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charts/chart6.xml" ContentType="application/vnd.openxmlformats-officedocument.drawingml.chart+xml"/>
  <Override PartName="/xl/theme/themeOverride3.xml" ContentType="application/vnd.openxmlformats-officedocument.themeOverride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9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10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sonzhu/gh/dockerian/poetry/blog/data/"/>
    </mc:Choice>
  </mc:AlternateContent>
  <xr:revisionPtr revIDLastSave="0" documentId="13_ncr:1_{8E5939EC-6493-0C40-A250-A0F7B39FAF9D}" xr6:coauthVersionLast="47" xr6:coauthVersionMax="47" xr10:uidLastSave="{00000000-0000-0000-0000-000000000000}"/>
  <bookViews>
    <workbookView xWindow="3240" yWindow="620" windowWidth="32600" windowHeight="20460" xr2:uid="{B4068CFB-AC00-EA4C-BA8E-A6B10BF654BC}"/>
  </bookViews>
  <sheets>
    <sheet name="mulu" sheetId="1" r:id="rId1"/>
    <sheet name="Pivot" sheetId="4" r:id="rId2"/>
    <sheet name="Chart" sheetId="2" r:id="rId3"/>
  </sheets>
  <definedNames>
    <definedName name="_xlnm._FilterDatabase" localSheetId="1" hidden="1">Pivot!#REF!</definedName>
    <definedName name="_xlnm.Print_Area" localSheetId="2">Chart!$A$1:$J$35</definedName>
    <definedName name="_xlnm.Print_Area" localSheetId="0">mulu!$A$1</definedName>
    <definedName name="_xlnm.Print_Titles" localSheetId="0">mulu!$1:$1</definedName>
  </definedNames>
  <calcPr calcId="191029"/>
  <pivotCaches>
    <pivotCache cacheId="42" r:id="rId4"/>
    <pivotCache cacheId="66" r:id="rId5"/>
    <pivotCache cacheId="96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22" i="1" l="1"/>
  <c r="M223" i="1"/>
  <c r="L223" i="1"/>
  <c r="K222" i="1"/>
  <c r="K223" i="1"/>
  <c r="I222" i="1"/>
  <c r="I223" i="1"/>
  <c r="H222" i="1"/>
  <c r="H223" i="1"/>
  <c r="L224" i="1"/>
  <c r="M224" i="1" s="1"/>
  <c r="K224" i="1"/>
  <c r="I224" i="1"/>
  <c r="H224" i="1"/>
  <c r="L225" i="1"/>
  <c r="M225" i="1" s="1"/>
  <c r="L218" i="1"/>
  <c r="M218" i="1" s="1"/>
  <c r="K225" i="1"/>
  <c r="I225" i="1"/>
  <c r="H221" i="1"/>
  <c r="H225" i="1"/>
  <c r="I2" i="1"/>
  <c r="M66" i="1"/>
  <c r="L222" i="1"/>
  <c r="L221" i="1"/>
  <c r="M221" i="1" s="1"/>
  <c r="M220" i="1"/>
  <c r="L219" i="1"/>
  <c r="M219" i="1" s="1"/>
  <c r="L217" i="1"/>
  <c r="M217" i="1" s="1"/>
  <c r="L216" i="1"/>
  <c r="M216" i="1" s="1"/>
  <c r="M215" i="1"/>
  <c r="M214" i="1"/>
  <c r="M213" i="1"/>
  <c r="M212" i="1"/>
  <c r="M211" i="1"/>
  <c r="L210" i="1"/>
  <c r="M210" i="1" s="1"/>
  <c r="L209" i="1"/>
  <c r="M209" i="1" s="1"/>
  <c r="L208" i="1"/>
  <c r="M208" i="1" s="1"/>
  <c r="M207" i="1"/>
  <c r="M206" i="1"/>
  <c r="L205" i="1"/>
  <c r="M205" i="1" s="1"/>
  <c r="M204" i="1"/>
  <c r="L203" i="1"/>
  <c r="M203" i="1" s="1"/>
  <c r="M202" i="1"/>
  <c r="M201" i="1"/>
  <c r="L200" i="1"/>
  <c r="M200" i="1" s="1"/>
  <c r="L199" i="1"/>
  <c r="M199" i="1"/>
  <c r="L198" i="1"/>
  <c r="M198" i="1" s="1"/>
  <c r="L197" i="1"/>
  <c r="M197" i="1" s="1"/>
  <c r="M196" i="1"/>
  <c r="L195" i="1"/>
  <c r="M195" i="1" s="1"/>
  <c r="L194" i="1"/>
  <c r="M194" i="1" s="1"/>
  <c r="L193" i="1"/>
  <c r="M193" i="1" s="1"/>
  <c r="L192" i="1"/>
  <c r="M192" i="1" s="1"/>
  <c r="M191" i="1"/>
  <c r="L190" i="1"/>
  <c r="M190" i="1" s="1"/>
  <c r="L189" i="1"/>
  <c r="M189" i="1" s="1"/>
  <c r="L188" i="1"/>
  <c r="M188" i="1" s="1"/>
  <c r="L187" i="1"/>
  <c r="M187" i="1"/>
  <c r="L186" i="1"/>
  <c r="M186" i="1" s="1"/>
  <c r="L185" i="1"/>
  <c r="M185" i="1" s="1"/>
  <c r="M184" i="1"/>
  <c r="L183" i="1"/>
  <c r="M183" i="1" s="1"/>
  <c r="M182" i="1"/>
  <c r="M181" i="1"/>
  <c r="L180" i="1"/>
  <c r="M180" i="1" s="1"/>
  <c r="L179" i="1"/>
  <c r="M179" i="1" s="1"/>
  <c r="M178" i="1"/>
  <c r="M177" i="1"/>
  <c r="L176" i="1"/>
  <c r="M176" i="1"/>
  <c r="L175" i="1"/>
  <c r="M175" i="1"/>
  <c r="L174" i="1"/>
  <c r="M174" i="1" s="1"/>
  <c r="M173" i="1"/>
  <c r="L172" i="1"/>
  <c r="M172" i="1" s="1"/>
  <c r="L171" i="1"/>
  <c r="M171" i="1"/>
  <c r="M170" i="1"/>
  <c r="M169" i="1"/>
  <c r="M168" i="1"/>
  <c r="M167" i="1"/>
  <c r="M166" i="1"/>
  <c r="L165" i="1"/>
  <c r="M165" i="1" s="1"/>
  <c r="L164" i="1"/>
  <c r="M164" i="1" s="1"/>
  <c r="L163" i="1"/>
  <c r="M163" i="1" s="1"/>
  <c r="M162" i="1"/>
  <c r="M161" i="1"/>
  <c r="L160" i="1"/>
  <c r="M160" i="1" s="1"/>
  <c r="L159" i="1"/>
  <c r="M159" i="1" s="1"/>
  <c r="L158" i="1"/>
  <c r="M158" i="1" s="1"/>
  <c r="L157" i="1"/>
  <c r="M157" i="1" s="1"/>
  <c r="M156" i="1"/>
  <c r="M155" i="1"/>
  <c r="L154" i="1"/>
  <c r="M154" i="1"/>
  <c r="L153" i="1"/>
  <c r="M153" i="1" s="1"/>
  <c r="M152" i="1"/>
  <c r="M151" i="1"/>
  <c r="M150" i="1"/>
  <c r="M149" i="1"/>
  <c r="M148" i="1"/>
  <c r="M147" i="1"/>
  <c r="M146" i="1"/>
  <c r="L145" i="1"/>
  <c r="M145" i="1" s="1"/>
  <c r="M144" i="1"/>
  <c r="M143" i="1"/>
  <c r="M142" i="1"/>
  <c r="M141" i="1"/>
  <c r="M140" i="1"/>
  <c r="L139" i="1"/>
  <c r="M139" i="1" s="1"/>
  <c r="L138" i="1"/>
  <c r="M138" i="1" s="1"/>
  <c r="L137" i="1"/>
  <c r="M137" i="1" s="1"/>
  <c r="L136" i="1"/>
  <c r="M136" i="1" s="1"/>
  <c r="L135" i="1"/>
  <c r="M135" i="1" s="1"/>
  <c r="M134" i="1"/>
  <c r="M133" i="1"/>
  <c r="M132" i="1"/>
  <c r="M131" i="1"/>
  <c r="L130" i="1"/>
  <c r="M130" i="1"/>
  <c r="M129" i="1"/>
  <c r="L128" i="1"/>
  <c r="M128" i="1" s="1"/>
  <c r="L127" i="1"/>
  <c r="M127" i="1"/>
  <c r="M126" i="1"/>
  <c r="M125" i="1"/>
  <c r="L124" i="1"/>
  <c r="M124" i="1" s="1"/>
  <c r="L123" i="1"/>
  <c r="M123" i="1" s="1"/>
  <c r="L122" i="1"/>
  <c r="M122" i="1" s="1"/>
  <c r="M121" i="1"/>
  <c r="M120" i="1"/>
  <c r="L119" i="1"/>
  <c r="M119" i="1" s="1"/>
  <c r="M118" i="1"/>
  <c r="M117" i="1"/>
  <c r="M116" i="1"/>
  <c r="L115" i="1"/>
  <c r="M115" i="1" s="1"/>
  <c r="M114" i="1"/>
  <c r="M113" i="1"/>
  <c r="M112" i="1"/>
  <c r="M111" i="1"/>
  <c r="M110" i="1"/>
  <c r="M109" i="1"/>
  <c r="M108" i="1"/>
  <c r="L107" i="1"/>
  <c r="M107" i="1" s="1"/>
  <c r="L106" i="1"/>
  <c r="M106" i="1" s="1"/>
  <c r="M105" i="1"/>
  <c r="L105" i="1"/>
  <c r="M104" i="1"/>
  <c r="M103" i="1"/>
  <c r="M102" i="1"/>
  <c r="L101" i="1"/>
  <c r="M101" i="1" s="1"/>
  <c r="L100" i="1"/>
  <c r="M100" i="1" s="1"/>
  <c r="L99" i="1"/>
  <c r="M99" i="1"/>
  <c r="L98" i="1"/>
  <c r="M98" i="1" s="1"/>
  <c r="M97" i="1"/>
  <c r="M96" i="1"/>
  <c r="M95" i="1"/>
  <c r="L94" i="1"/>
  <c r="M94" i="1" s="1"/>
  <c r="M93" i="1"/>
  <c r="M92" i="1"/>
  <c r="M91" i="1"/>
  <c r="M90" i="1"/>
  <c r="M89" i="1"/>
  <c r="M88" i="1"/>
  <c r="M87" i="1"/>
  <c r="M86" i="1"/>
  <c r="L85" i="1"/>
  <c r="M85" i="1" s="1"/>
  <c r="L84" i="1"/>
  <c r="M84" i="1" s="1"/>
  <c r="M83" i="1"/>
  <c r="L82" i="1"/>
  <c r="M82" i="1" s="1"/>
  <c r="L81" i="1"/>
  <c r="M81" i="1" s="1"/>
  <c r="L80" i="1"/>
  <c r="M80" i="1" s="1"/>
  <c r="L79" i="1"/>
  <c r="M79" i="1" s="1"/>
  <c r="L78" i="1"/>
  <c r="M78" i="1" s="1"/>
  <c r="L77" i="1"/>
  <c r="M77" i="1" s="1"/>
  <c r="L76" i="1"/>
  <c r="M76" i="1" s="1"/>
  <c r="M75" i="1"/>
  <c r="L74" i="1"/>
  <c r="M74" i="1" s="1"/>
  <c r="L73" i="1"/>
  <c r="M73" i="1" s="1"/>
  <c r="L72" i="1"/>
  <c r="M72" i="1" s="1"/>
  <c r="L71" i="1"/>
  <c r="M71" i="1" s="1"/>
  <c r="L70" i="1"/>
  <c r="M70" i="1" s="1"/>
  <c r="L69" i="1"/>
  <c r="M69" i="1" s="1"/>
  <c r="M68" i="1"/>
  <c r="M67" i="1"/>
  <c r="L65" i="1"/>
  <c r="M65" i="1" s="1"/>
  <c r="L64" i="1"/>
  <c r="M64" i="1" s="1"/>
  <c r="L63" i="1"/>
  <c r="M63" i="1" s="1"/>
  <c r="M62" i="1"/>
  <c r="M61" i="1"/>
  <c r="M60" i="1"/>
  <c r="M59" i="1"/>
  <c r="M58" i="1"/>
  <c r="M57" i="1"/>
  <c r="M56" i="1"/>
  <c r="M55" i="1"/>
  <c r="M54" i="1"/>
  <c r="L53" i="1"/>
  <c r="M53" i="1" s="1"/>
  <c r="M52" i="1"/>
  <c r="M51" i="1"/>
  <c r="M50" i="1"/>
  <c r="M49" i="1"/>
  <c r="L48" i="1"/>
  <c r="M48" i="1" s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  <c r="K219" i="1"/>
  <c r="K220" i="1"/>
  <c r="K221" i="1"/>
  <c r="I218" i="1"/>
  <c r="I219" i="1"/>
  <c r="I220" i="1"/>
  <c r="I221" i="1"/>
  <c r="H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20" i="1"/>
  <c r="H219" i="1"/>
  <c r="K181" i="1"/>
  <c r="I181" i="1"/>
  <c r="K216" i="1"/>
  <c r="I216" i="1"/>
  <c r="K215" i="1"/>
  <c r="K217" i="1"/>
  <c r="I217" i="1"/>
  <c r="K218" i="1"/>
  <c r="K2" i="1"/>
  <c r="I3" i="1"/>
  <c r="K3" i="1"/>
  <c r="I4" i="1"/>
  <c r="K4" i="1"/>
  <c r="I5" i="1"/>
  <c r="K5" i="1"/>
  <c r="I6" i="1"/>
  <c r="K6" i="1"/>
  <c r="I7" i="1"/>
  <c r="K7" i="1"/>
  <c r="I8" i="1"/>
  <c r="K8" i="1"/>
  <c r="I9" i="1"/>
  <c r="K9" i="1"/>
  <c r="I10" i="1"/>
  <c r="K10" i="1"/>
  <c r="I11" i="1"/>
  <c r="K11" i="1"/>
  <c r="I12" i="1"/>
  <c r="K12" i="1"/>
  <c r="I13" i="1"/>
  <c r="K13" i="1"/>
  <c r="I14" i="1"/>
  <c r="K14" i="1"/>
  <c r="I15" i="1"/>
  <c r="K15" i="1"/>
  <c r="I16" i="1"/>
  <c r="K16" i="1"/>
  <c r="I17" i="1"/>
  <c r="K17" i="1"/>
  <c r="I18" i="1"/>
  <c r="K18" i="1"/>
  <c r="I19" i="1"/>
  <c r="K19" i="1"/>
  <c r="I20" i="1"/>
  <c r="K20" i="1"/>
  <c r="I21" i="1"/>
  <c r="K21" i="1"/>
  <c r="I22" i="1"/>
  <c r="K22" i="1"/>
  <c r="I23" i="1"/>
  <c r="K23" i="1"/>
  <c r="I24" i="1"/>
  <c r="K24" i="1"/>
  <c r="I25" i="1"/>
  <c r="K25" i="1"/>
  <c r="I26" i="1"/>
  <c r="K26" i="1"/>
  <c r="I27" i="1"/>
  <c r="K27" i="1"/>
  <c r="I28" i="1"/>
  <c r="K28" i="1"/>
  <c r="I29" i="1"/>
  <c r="K29" i="1"/>
  <c r="I30" i="1"/>
  <c r="K30" i="1"/>
  <c r="I31" i="1"/>
  <c r="K31" i="1"/>
  <c r="I32" i="1"/>
  <c r="K32" i="1"/>
  <c r="I33" i="1"/>
  <c r="K33" i="1"/>
  <c r="I34" i="1"/>
  <c r="K34" i="1"/>
  <c r="I35" i="1"/>
  <c r="K35" i="1"/>
  <c r="I36" i="1"/>
  <c r="K36" i="1"/>
  <c r="I37" i="1"/>
  <c r="K37" i="1"/>
  <c r="I38" i="1"/>
  <c r="K38" i="1"/>
  <c r="I39" i="1"/>
  <c r="K39" i="1"/>
  <c r="I40" i="1"/>
  <c r="K40" i="1"/>
  <c r="I41" i="1"/>
  <c r="K41" i="1"/>
  <c r="I42" i="1"/>
  <c r="K42" i="1"/>
  <c r="I43" i="1"/>
  <c r="K43" i="1"/>
  <c r="I44" i="1"/>
  <c r="K44" i="1"/>
  <c r="I45" i="1"/>
  <c r="K45" i="1"/>
  <c r="I46" i="1"/>
  <c r="K46" i="1"/>
  <c r="I47" i="1"/>
  <c r="K47" i="1"/>
  <c r="I48" i="1"/>
  <c r="K48" i="1"/>
  <c r="I49" i="1"/>
  <c r="K49" i="1"/>
  <c r="I50" i="1"/>
  <c r="K50" i="1"/>
  <c r="I51" i="1"/>
  <c r="K51" i="1"/>
  <c r="I52" i="1"/>
  <c r="K52" i="1"/>
  <c r="I53" i="1"/>
  <c r="K53" i="1"/>
  <c r="I54" i="1"/>
  <c r="K54" i="1"/>
  <c r="I55" i="1"/>
  <c r="K55" i="1"/>
  <c r="I56" i="1"/>
  <c r="K56" i="1"/>
  <c r="I57" i="1"/>
  <c r="K57" i="1"/>
  <c r="I58" i="1"/>
  <c r="K58" i="1"/>
  <c r="I59" i="1"/>
  <c r="K59" i="1"/>
  <c r="I60" i="1"/>
  <c r="K60" i="1"/>
  <c r="I61" i="1"/>
  <c r="K61" i="1"/>
  <c r="I62" i="1"/>
  <c r="K62" i="1"/>
  <c r="I63" i="1"/>
  <c r="K63" i="1"/>
  <c r="I64" i="1"/>
  <c r="K64" i="1"/>
  <c r="I65" i="1"/>
  <c r="K65" i="1"/>
  <c r="I66" i="1"/>
  <c r="K66" i="1"/>
  <c r="I67" i="1"/>
  <c r="K67" i="1"/>
  <c r="I68" i="1"/>
  <c r="K68" i="1"/>
  <c r="I69" i="1"/>
  <c r="K69" i="1"/>
  <c r="I70" i="1"/>
  <c r="K70" i="1"/>
  <c r="I71" i="1"/>
  <c r="K71" i="1"/>
  <c r="I72" i="1"/>
  <c r="K72" i="1"/>
  <c r="I73" i="1"/>
  <c r="K73" i="1"/>
  <c r="I74" i="1"/>
  <c r="K74" i="1"/>
  <c r="I75" i="1"/>
  <c r="K75" i="1"/>
  <c r="I76" i="1"/>
  <c r="K76" i="1"/>
  <c r="I77" i="1"/>
  <c r="K77" i="1"/>
  <c r="I78" i="1"/>
  <c r="K78" i="1"/>
  <c r="I79" i="1"/>
  <c r="K79" i="1"/>
  <c r="I80" i="1"/>
  <c r="K80" i="1"/>
  <c r="I81" i="1"/>
  <c r="K81" i="1"/>
  <c r="I82" i="1"/>
  <c r="K82" i="1"/>
  <c r="I83" i="1"/>
  <c r="K83" i="1"/>
  <c r="I84" i="1"/>
  <c r="K84" i="1"/>
  <c r="I85" i="1"/>
  <c r="K85" i="1"/>
  <c r="I86" i="1"/>
  <c r="K86" i="1"/>
  <c r="I87" i="1"/>
  <c r="K87" i="1"/>
  <c r="I88" i="1"/>
  <c r="K88" i="1"/>
  <c r="I89" i="1"/>
  <c r="K89" i="1"/>
  <c r="I90" i="1"/>
  <c r="K90" i="1"/>
  <c r="I91" i="1"/>
  <c r="K91" i="1"/>
  <c r="I92" i="1"/>
  <c r="K92" i="1"/>
  <c r="I93" i="1"/>
  <c r="K93" i="1"/>
  <c r="I94" i="1"/>
  <c r="K94" i="1"/>
  <c r="I95" i="1"/>
  <c r="K95" i="1"/>
  <c r="I96" i="1"/>
  <c r="K96" i="1"/>
  <c r="I97" i="1"/>
  <c r="K97" i="1"/>
  <c r="I98" i="1"/>
  <c r="K98" i="1"/>
  <c r="I99" i="1"/>
  <c r="K99" i="1"/>
  <c r="I100" i="1"/>
  <c r="K100" i="1"/>
  <c r="I101" i="1"/>
  <c r="K101" i="1"/>
  <c r="I102" i="1"/>
  <c r="K102" i="1"/>
  <c r="I103" i="1"/>
  <c r="K103" i="1"/>
  <c r="I104" i="1"/>
  <c r="K104" i="1"/>
  <c r="I105" i="1"/>
  <c r="K105" i="1"/>
  <c r="I106" i="1"/>
  <c r="K106" i="1"/>
  <c r="I107" i="1"/>
  <c r="K107" i="1"/>
  <c r="I108" i="1"/>
  <c r="K108" i="1"/>
  <c r="I109" i="1"/>
  <c r="K109" i="1"/>
  <c r="I110" i="1"/>
  <c r="K110" i="1"/>
  <c r="I111" i="1"/>
  <c r="K111" i="1"/>
  <c r="I112" i="1"/>
  <c r="K112" i="1"/>
  <c r="I113" i="1"/>
  <c r="K113" i="1"/>
  <c r="I114" i="1"/>
  <c r="K114" i="1"/>
  <c r="I115" i="1"/>
  <c r="K115" i="1"/>
  <c r="I116" i="1"/>
  <c r="K116" i="1"/>
  <c r="I117" i="1"/>
  <c r="K117" i="1"/>
  <c r="I118" i="1"/>
  <c r="K118" i="1"/>
  <c r="I119" i="1"/>
  <c r="K119" i="1"/>
  <c r="I120" i="1"/>
  <c r="K120" i="1"/>
  <c r="I121" i="1"/>
  <c r="K121" i="1"/>
  <c r="I122" i="1"/>
  <c r="K122" i="1"/>
  <c r="I123" i="1"/>
  <c r="K123" i="1"/>
  <c r="I124" i="1"/>
  <c r="K124" i="1"/>
  <c r="I125" i="1"/>
  <c r="K125" i="1"/>
  <c r="I126" i="1"/>
  <c r="K126" i="1"/>
  <c r="I127" i="1"/>
  <c r="K127" i="1"/>
  <c r="I128" i="1"/>
  <c r="K128" i="1"/>
  <c r="I129" i="1"/>
  <c r="K129" i="1"/>
  <c r="I130" i="1"/>
  <c r="K130" i="1"/>
  <c r="I131" i="1"/>
  <c r="K131" i="1"/>
  <c r="I132" i="1"/>
  <c r="K132" i="1"/>
  <c r="I133" i="1"/>
  <c r="K133" i="1"/>
  <c r="I134" i="1"/>
  <c r="K134" i="1"/>
  <c r="I135" i="1"/>
  <c r="K135" i="1"/>
  <c r="I136" i="1"/>
  <c r="K136" i="1"/>
  <c r="I137" i="1"/>
  <c r="K137" i="1"/>
  <c r="I138" i="1"/>
  <c r="K138" i="1"/>
  <c r="I139" i="1"/>
  <c r="K139" i="1"/>
  <c r="I140" i="1"/>
  <c r="K140" i="1"/>
  <c r="I141" i="1"/>
  <c r="K141" i="1"/>
  <c r="I142" i="1"/>
  <c r="K142" i="1"/>
  <c r="I143" i="1"/>
  <c r="K143" i="1"/>
  <c r="I144" i="1"/>
  <c r="K144" i="1"/>
  <c r="I145" i="1"/>
  <c r="K145" i="1"/>
  <c r="I146" i="1"/>
  <c r="K146" i="1"/>
  <c r="I147" i="1"/>
  <c r="K147" i="1"/>
  <c r="I148" i="1"/>
  <c r="K148" i="1"/>
  <c r="I149" i="1"/>
  <c r="K149" i="1"/>
  <c r="I150" i="1"/>
  <c r="K150" i="1"/>
  <c r="I151" i="1"/>
  <c r="K151" i="1"/>
  <c r="I152" i="1"/>
  <c r="K152" i="1"/>
  <c r="I153" i="1"/>
  <c r="K153" i="1"/>
  <c r="I154" i="1"/>
  <c r="K154" i="1"/>
  <c r="I155" i="1"/>
  <c r="K155" i="1"/>
  <c r="I156" i="1"/>
  <c r="K156" i="1"/>
  <c r="I157" i="1"/>
  <c r="K157" i="1"/>
  <c r="I158" i="1"/>
  <c r="K158" i="1"/>
  <c r="I159" i="1"/>
  <c r="K159" i="1"/>
  <c r="I160" i="1"/>
  <c r="K160" i="1"/>
  <c r="I161" i="1"/>
  <c r="K161" i="1"/>
  <c r="I162" i="1"/>
  <c r="K162" i="1"/>
  <c r="I163" i="1"/>
  <c r="K163" i="1"/>
  <c r="I164" i="1"/>
  <c r="K164" i="1"/>
  <c r="I165" i="1"/>
  <c r="K165" i="1"/>
  <c r="I166" i="1"/>
  <c r="K166" i="1"/>
  <c r="I167" i="1"/>
  <c r="K167" i="1"/>
  <c r="I168" i="1"/>
  <c r="K168" i="1"/>
  <c r="I169" i="1"/>
  <c r="K169" i="1"/>
  <c r="I170" i="1"/>
  <c r="K170" i="1"/>
  <c r="I171" i="1"/>
  <c r="K171" i="1"/>
  <c r="I172" i="1"/>
  <c r="K172" i="1"/>
  <c r="I173" i="1"/>
  <c r="K173" i="1"/>
  <c r="I174" i="1"/>
  <c r="K174" i="1"/>
  <c r="I175" i="1"/>
  <c r="K175" i="1"/>
  <c r="I176" i="1"/>
  <c r="K176" i="1"/>
  <c r="I177" i="1"/>
  <c r="K177" i="1"/>
  <c r="I178" i="1"/>
  <c r="K178" i="1"/>
  <c r="I179" i="1"/>
  <c r="K179" i="1"/>
  <c r="I180" i="1"/>
  <c r="K180" i="1"/>
  <c r="I182" i="1"/>
  <c r="K182" i="1"/>
  <c r="I183" i="1"/>
  <c r="K183" i="1"/>
  <c r="I184" i="1"/>
  <c r="K184" i="1"/>
  <c r="I185" i="1"/>
  <c r="K185" i="1"/>
  <c r="I186" i="1"/>
  <c r="K186" i="1"/>
  <c r="I187" i="1"/>
  <c r="K187" i="1"/>
  <c r="I188" i="1"/>
  <c r="K188" i="1"/>
  <c r="I189" i="1"/>
  <c r="K189" i="1"/>
  <c r="I190" i="1"/>
  <c r="K190" i="1"/>
  <c r="I191" i="1"/>
  <c r="K191" i="1"/>
  <c r="I192" i="1"/>
  <c r="K192" i="1"/>
  <c r="I193" i="1"/>
  <c r="K193" i="1"/>
  <c r="I194" i="1"/>
  <c r="K194" i="1"/>
  <c r="I195" i="1"/>
  <c r="K195" i="1"/>
  <c r="I196" i="1"/>
  <c r="K196" i="1"/>
  <c r="I197" i="1"/>
  <c r="K197" i="1"/>
  <c r="I198" i="1"/>
  <c r="K198" i="1"/>
  <c r="I199" i="1"/>
  <c r="K199" i="1"/>
  <c r="I200" i="1"/>
  <c r="K200" i="1"/>
  <c r="I201" i="1"/>
  <c r="K201" i="1"/>
  <c r="I202" i="1"/>
  <c r="K202" i="1"/>
  <c r="I203" i="1"/>
  <c r="K203" i="1"/>
  <c r="I204" i="1"/>
  <c r="K204" i="1"/>
  <c r="I205" i="1"/>
  <c r="K205" i="1"/>
  <c r="I206" i="1"/>
  <c r="K206" i="1"/>
  <c r="I207" i="1"/>
  <c r="K207" i="1"/>
  <c r="I208" i="1"/>
  <c r="K208" i="1"/>
  <c r="I209" i="1"/>
  <c r="K209" i="1"/>
  <c r="I210" i="1"/>
  <c r="K210" i="1"/>
  <c r="I211" i="1"/>
  <c r="K211" i="1"/>
  <c r="I212" i="1"/>
  <c r="K212" i="1"/>
  <c r="I213" i="1"/>
  <c r="K213" i="1"/>
  <c r="I214" i="1"/>
  <c r="K214" i="1"/>
  <c r="I215" i="1"/>
</calcChain>
</file>

<file path=xl/sharedStrings.xml><?xml version="1.0" encoding="utf-8"?>
<sst xmlns="http://schemas.openxmlformats.org/spreadsheetml/2006/main" count="1922" uniqueCount="426">
  <si>
    <t>APR</t>
  </si>
  <si>
    <t>SEP</t>
  </si>
  <si>
    <t>AUG</t>
  </si>
  <si>
    <t>OCT</t>
  </si>
  <si>
    <t>FEB</t>
  </si>
  <si>
    <t>MAY</t>
  </si>
  <si>
    <t>JAN</t>
  </si>
  <si>
    <t>NOV</t>
  </si>
  <si>
    <t>JUN</t>
  </si>
  <si>
    <t>DEC</t>
  </si>
  <si>
    <t>MAR</t>
  </si>
  <si>
    <t>JUL</t>
  </si>
  <si>
    <t>#</t>
    <phoneticPr fontId="2" type="noConversion"/>
  </si>
  <si>
    <t>Month</t>
    <phoneticPr fontId="2" type="noConversion"/>
  </si>
  <si>
    <r>
      <rPr>
        <b/>
        <sz val="12"/>
        <color indexed="8"/>
        <rFont val="等线"/>
        <family val="4"/>
        <charset val="134"/>
      </rPr>
      <t>年</t>
    </r>
    <phoneticPr fontId="2" type="noConversion"/>
  </si>
  <si>
    <r>
      <rPr>
        <b/>
        <sz val="12"/>
        <color indexed="8"/>
        <rFont val="等线"/>
        <family val="4"/>
        <charset val="134"/>
      </rPr>
      <t>月份</t>
    </r>
    <phoneticPr fontId="2" type="noConversion"/>
  </si>
  <si>
    <r>
      <rPr>
        <b/>
        <sz val="12"/>
        <color indexed="8"/>
        <rFont val="等线"/>
        <family val="4"/>
        <charset val="134"/>
      </rPr>
      <t>月</t>
    </r>
    <phoneticPr fontId="2" type="noConversion"/>
  </si>
  <si>
    <r>
      <rPr>
        <sz val="12"/>
        <color indexed="8"/>
        <rFont val="等线"/>
        <family val="4"/>
        <charset val="134"/>
      </rPr>
      <t>⒋</t>
    </r>
  </si>
  <si>
    <r>
      <rPr>
        <sz val="12"/>
        <color indexed="8"/>
        <rFont val="等线"/>
        <family val="4"/>
        <charset val="134"/>
      </rPr>
      <t>⒐</t>
    </r>
  </si>
  <si>
    <r>
      <rPr>
        <sz val="12"/>
        <color indexed="8"/>
        <rFont val="等线"/>
        <family val="4"/>
        <charset val="134"/>
      </rPr>
      <t>⒏</t>
    </r>
  </si>
  <si>
    <r>
      <rPr>
        <sz val="12"/>
        <color indexed="8"/>
        <rFont val="等线"/>
        <family val="4"/>
        <charset val="134"/>
      </rPr>
      <t>⒑</t>
    </r>
  </si>
  <si>
    <r>
      <rPr>
        <sz val="12"/>
        <color indexed="8"/>
        <rFont val="等线"/>
        <family val="4"/>
        <charset val="134"/>
      </rPr>
      <t>⒉</t>
    </r>
  </si>
  <si>
    <r>
      <rPr>
        <sz val="12"/>
        <color indexed="8"/>
        <rFont val="等线"/>
        <family val="4"/>
        <charset val="134"/>
      </rPr>
      <t>⒌</t>
    </r>
  </si>
  <si>
    <r>
      <rPr>
        <sz val="12"/>
        <color indexed="8"/>
        <rFont val="等线"/>
        <family val="4"/>
        <charset val="134"/>
      </rPr>
      <t>⒈</t>
    </r>
  </si>
  <si>
    <r>
      <rPr>
        <sz val="12"/>
        <color indexed="8"/>
        <rFont val="等线"/>
        <family val="4"/>
        <charset val="134"/>
      </rPr>
      <t>⒒</t>
    </r>
  </si>
  <si>
    <r>
      <rPr>
        <sz val="12"/>
        <color indexed="8"/>
        <rFont val="等线"/>
        <family val="4"/>
        <charset val="134"/>
      </rPr>
      <t>⒍</t>
    </r>
  </si>
  <si>
    <r>
      <rPr>
        <sz val="12"/>
        <color indexed="8"/>
        <rFont val="等线"/>
        <family val="4"/>
        <charset val="134"/>
      </rPr>
      <t>⒓</t>
    </r>
  </si>
  <si>
    <r>
      <rPr>
        <sz val="12"/>
        <color indexed="8"/>
        <rFont val="等线"/>
        <family val="4"/>
        <charset val="134"/>
      </rPr>
      <t>⒊</t>
    </r>
  </si>
  <si>
    <r>
      <rPr>
        <sz val="12"/>
        <color indexed="8"/>
        <rFont val="等线"/>
        <family val="4"/>
        <charset val="134"/>
      </rPr>
      <t>⒎</t>
    </r>
  </si>
  <si>
    <t>Grand Total</t>
  </si>
  <si>
    <t>Count</t>
  </si>
  <si>
    <t>Year / Month</t>
  </si>
  <si>
    <t>Years</t>
    <phoneticPr fontId="2" type="noConversion"/>
  </si>
  <si>
    <t>Season</t>
    <phoneticPr fontId="2" type="noConversion"/>
  </si>
  <si>
    <t>S#</t>
    <phoneticPr fontId="2" type="noConversion"/>
  </si>
  <si>
    <t>1 - Spring</t>
  </si>
  <si>
    <t>2 - Summer</t>
  </si>
  <si>
    <t>3 - Autumn</t>
  </si>
  <si>
    <t>4 - Winter</t>
  </si>
  <si>
    <t>五言</t>
    <phoneticPr fontId="2" type="noConversion"/>
  </si>
  <si>
    <t>⒓</t>
    <phoneticPr fontId="2" type="noConversion"/>
  </si>
  <si>
    <t>Total</t>
  </si>
  <si>
    <t>年</t>
  </si>
  <si>
    <t>Group By Year</t>
  </si>
  <si>
    <t>Years</t>
  </si>
  <si>
    <t>Season</t>
  </si>
  <si>
    <t>Autumn</t>
  </si>
  <si>
    <t>Spring</t>
  </si>
  <si>
    <t>Summer</t>
  </si>
  <si>
    <t>Winter</t>
  </si>
  <si>
    <t>By Years</t>
  </si>
  <si>
    <t>By Seasons</t>
  </si>
  <si>
    <t>Month</t>
  </si>
  <si>
    <t>By Months</t>
  </si>
  <si>
    <t>⒊</t>
  </si>
  <si>
    <t>⒌</t>
  </si>
  <si>
    <t>⒍</t>
  </si>
  <si>
    <t>字数</t>
    <phoneticPr fontId="5" type="noConversion"/>
  </si>
  <si>
    <t>Values</t>
  </si>
  <si>
    <t>Words</t>
  </si>
  <si>
    <t>分类</t>
  </si>
  <si>
    <t>古诗</t>
  </si>
  <si>
    <t>文联</t>
  </si>
  <si>
    <t>Count Words</t>
  </si>
  <si>
    <t>短调</t>
  </si>
  <si>
    <t>双调</t>
  </si>
  <si>
    <t>长调</t>
  </si>
  <si>
    <t>五律</t>
  </si>
  <si>
    <t>七律</t>
  </si>
  <si>
    <t>格字</t>
    <phoneticPr fontId="5" type="noConversion"/>
  </si>
  <si>
    <t>Loc</t>
    <phoneticPr fontId="2" type="noConversion"/>
  </si>
  <si>
    <t>Fuzhou</t>
  </si>
  <si>
    <t>Fuzhou</t>
    <phoneticPr fontId="2" type="noConversion"/>
  </si>
  <si>
    <t>Beijing</t>
  </si>
  <si>
    <t>Beijing</t>
    <phoneticPr fontId="2" type="noConversion"/>
  </si>
  <si>
    <t>Redmond</t>
  </si>
  <si>
    <t>Redmond</t>
    <phoneticPr fontId="2" type="noConversion"/>
  </si>
  <si>
    <t>Issaq</t>
  </si>
  <si>
    <t>Issaq</t>
    <phoneticPr fontId="2" type="noConversion"/>
  </si>
  <si>
    <t>Samm</t>
  </si>
  <si>
    <t>Samm</t>
    <phoneticPr fontId="2" type="noConversion"/>
  </si>
  <si>
    <t>Tacoma</t>
  </si>
  <si>
    <t>Tacoma</t>
    <phoneticPr fontId="2" type="noConversion"/>
  </si>
  <si>
    <r>
      <rPr>
        <b/>
        <sz val="12"/>
        <color indexed="8"/>
        <rFont val="Microsoft YaHei UI"/>
        <family val="2"/>
        <charset val="134"/>
      </rPr>
      <t>分类</t>
    </r>
    <phoneticPr fontId="2" type="noConversion"/>
  </si>
  <si>
    <r>
      <rPr>
        <b/>
        <sz val="12"/>
        <color indexed="8"/>
        <rFont val="Microsoft YaHei UI"/>
        <family val="2"/>
        <charset val="134"/>
      </rPr>
      <t>格体</t>
    </r>
    <phoneticPr fontId="2" type="noConversion"/>
  </si>
  <si>
    <r>
      <rPr>
        <b/>
        <sz val="12"/>
        <color indexed="8"/>
        <rFont val="Microsoft YaHei UI"/>
        <family val="2"/>
        <charset val="134"/>
      </rPr>
      <t>标题</t>
    </r>
    <phoneticPr fontId="2" type="noConversion"/>
  </si>
  <si>
    <r>
      <rPr>
        <sz val="12"/>
        <color indexed="8"/>
        <rFont val="Microsoft YaHei UI"/>
        <family val="2"/>
        <charset val="134"/>
      </rPr>
      <t>春游鳝溪二首</t>
    </r>
  </si>
  <si>
    <r>
      <rPr>
        <sz val="12"/>
        <color indexed="8"/>
        <rFont val="Microsoft YaHei UI"/>
        <family val="2"/>
        <charset val="134"/>
      </rPr>
      <t>秋游青芝寺二首</t>
    </r>
  </si>
  <si>
    <r>
      <rPr>
        <sz val="12"/>
        <color indexed="8"/>
        <rFont val="Microsoft YaHei UI"/>
        <family val="2"/>
        <charset val="134"/>
      </rPr>
      <t>西湖二首</t>
    </r>
  </si>
  <si>
    <r>
      <rPr>
        <sz val="12"/>
        <color indexed="8"/>
        <rFont val="Microsoft YaHei UI"/>
        <family val="2"/>
        <charset val="134"/>
      </rPr>
      <t>忆江南</t>
    </r>
  </si>
  <si>
    <r>
      <rPr>
        <sz val="12"/>
        <color indexed="8"/>
        <rFont val="Microsoft YaHei UI"/>
        <family val="2"/>
        <charset val="134"/>
      </rPr>
      <t>榕城春</t>
    </r>
  </si>
  <si>
    <r>
      <rPr>
        <sz val="12"/>
        <color indexed="8"/>
        <rFont val="Microsoft YaHei UI"/>
        <family val="2"/>
        <charset val="134"/>
      </rPr>
      <t>采桑子</t>
    </r>
  </si>
  <si>
    <r>
      <rPr>
        <sz val="12"/>
        <color indexed="8"/>
        <rFont val="Microsoft YaHei UI"/>
        <family val="2"/>
        <charset val="134"/>
      </rPr>
      <t>湖趣</t>
    </r>
  </si>
  <si>
    <r>
      <rPr>
        <sz val="12"/>
        <color indexed="8"/>
        <rFont val="Microsoft YaHei UI"/>
        <family val="2"/>
        <charset val="134"/>
      </rPr>
      <t>渔家傲</t>
    </r>
  </si>
  <si>
    <r>
      <rPr>
        <sz val="12"/>
        <color indexed="8"/>
        <rFont val="Microsoft YaHei UI"/>
        <family val="2"/>
        <charset val="134"/>
      </rPr>
      <t>夜雨泊江</t>
    </r>
  </si>
  <si>
    <r>
      <rPr>
        <sz val="12"/>
        <color indexed="8"/>
        <rFont val="Microsoft YaHei UI"/>
        <family val="2"/>
        <charset val="134"/>
      </rPr>
      <t>六洲歌头</t>
    </r>
  </si>
  <si>
    <r>
      <rPr>
        <sz val="12"/>
        <color indexed="8"/>
        <rFont val="Microsoft YaHei UI"/>
        <family val="2"/>
        <charset val="134"/>
      </rPr>
      <t>夕阳西下</t>
    </r>
  </si>
  <si>
    <r>
      <rPr>
        <sz val="12"/>
        <color indexed="8"/>
        <rFont val="Microsoft YaHei UI"/>
        <family val="2"/>
        <charset val="134"/>
      </rPr>
      <t>古诗</t>
    </r>
  </si>
  <si>
    <r>
      <rPr>
        <sz val="12"/>
        <color indexed="8"/>
        <rFont val="Microsoft YaHei UI"/>
        <family val="2"/>
        <charset val="134"/>
      </rPr>
      <t>七言</t>
    </r>
  </si>
  <si>
    <r>
      <rPr>
        <sz val="12"/>
        <color indexed="8"/>
        <rFont val="Microsoft YaHei UI"/>
        <family val="2"/>
        <charset val="134"/>
      </rPr>
      <t>江南感赋、春思、闽浪残昏</t>
    </r>
  </si>
  <si>
    <r>
      <rPr>
        <sz val="12"/>
        <color indexed="8"/>
        <rFont val="Microsoft YaHei UI"/>
        <family val="2"/>
        <charset val="134"/>
      </rPr>
      <t>水仙子</t>
    </r>
  </si>
  <si>
    <r>
      <rPr>
        <sz val="12"/>
        <color indexed="8"/>
        <rFont val="Microsoft YaHei UI"/>
        <family val="2"/>
        <charset val="134"/>
      </rPr>
      <t>除夕</t>
    </r>
  </si>
  <si>
    <r>
      <rPr>
        <sz val="12"/>
        <color indexed="8"/>
        <rFont val="Microsoft YaHei UI"/>
        <family val="2"/>
        <charset val="134"/>
      </rPr>
      <t>菩萨蛮</t>
    </r>
  </si>
  <si>
    <r>
      <rPr>
        <sz val="12"/>
        <color indexed="8"/>
        <rFont val="Microsoft YaHei UI"/>
        <family val="2"/>
        <charset val="134"/>
      </rPr>
      <t>元夕</t>
    </r>
  </si>
  <si>
    <r>
      <rPr>
        <sz val="12"/>
        <color indexed="8"/>
        <rFont val="Microsoft YaHei UI"/>
        <family val="2"/>
        <charset val="134"/>
      </rPr>
      <t>调笑令</t>
    </r>
  </si>
  <si>
    <r>
      <rPr>
        <sz val="12"/>
        <color indexed="8"/>
        <rFont val="Microsoft YaHei UI"/>
        <family val="2"/>
        <charset val="134"/>
      </rPr>
      <t>踏青</t>
    </r>
  </si>
  <si>
    <r>
      <rPr>
        <sz val="12"/>
        <color indexed="8"/>
        <rFont val="Microsoft YaHei UI"/>
        <family val="2"/>
        <charset val="134"/>
      </rPr>
      <t>少年游</t>
    </r>
  </si>
  <si>
    <r>
      <rPr>
        <sz val="12"/>
        <color indexed="8"/>
        <rFont val="Microsoft YaHei UI"/>
        <family val="2"/>
        <charset val="134"/>
      </rPr>
      <t>寄友</t>
    </r>
  </si>
  <si>
    <r>
      <rPr>
        <sz val="12"/>
        <color indexed="8"/>
        <rFont val="Microsoft YaHei UI"/>
        <family val="2"/>
        <charset val="134"/>
      </rPr>
      <t>满江红</t>
    </r>
  </si>
  <si>
    <r>
      <rPr>
        <sz val="12"/>
        <color indexed="8"/>
        <rFont val="Microsoft YaHei UI"/>
        <family val="2"/>
        <charset val="134"/>
      </rPr>
      <t>清明</t>
    </r>
  </si>
  <si>
    <r>
      <rPr>
        <sz val="12"/>
        <color indexed="8"/>
        <rFont val="Microsoft YaHei UI"/>
        <family val="2"/>
        <charset val="134"/>
      </rPr>
      <t>青玉案</t>
    </r>
  </si>
  <si>
    <r>
      <rPr>
        <sz val="12"/>
        <color indexed="8"/>
        <rFont val="Microsoft YaHei UI"/>
        <family val="2"/>
        <charset val="134"/>
      </rPr>
      <t>渔歌子</t>
    </r>
  </si>
  <si>
    <r>
      <rPr>
        <sz val="12"/>
        <color indexed="8"/>
        <rFont val="Microsoft YaHei UI"/>
        <family val="2"/>
        <charset val="134"/>
      </rPr>
      <t>大连风情小记</t>
    </r>
  </si>
  <si>
    <r>
      <rPr>
        <sz val="12"/>
        <color indexed="8"/>
        <rFont val="Microsoft YaHei UI"/>
        <family val="2"/>
        <charset val="134"/>
      </rPr>
      <t>巫山一段雲</t>
    </r>
  </si>
  <si>
    <r>
      <rPr>
        <sz val="12"/>
        <color indexed="8"/>
        <rFont val="Microsoft YaHei UI"/>
        <family val="2"/>
        <charset val="134"/>
      </rPr>
      <t>雲中飞行</t>
    </r>
  </si>
  <si>
    <r>
      <rPr>
        <sz val="12"/>
        <color indexed="8"/>
        <rFont val="Microsoft YaHei UI"/>
        <family val="2"/>
        <charset val="134"/>
      </rPr>
      <t>望海潮</t>
    </r>
  </si>
  <si>
    <r>
      <rPr>
        <sz val="12"/>
        <color indexed="8"/>
        <rFont val="Microsoft YaHei UI"/>
        <family val="2"/>
        <charset val="134"/>
      </rPr>
      <t>旅顺口怀古</t>
    </r>
  </si>
  <si>
    <r>
      <rPr>
        <sz val="12"/>
        <color indexed="8"/>
        <rFont val="Microsoft YaHei UI"/>
        <family val="2"/>
        <charset val="134"/>
      </rPr>
      <t>拜星月慢</t>
    </r>
  </si>
  <si>
    <r>
      <rPr>
        <sz val="12"/>
        <color indexed="8"/>
        <rFont val="Microsoft YaHei UI"/>
        <family val="2"/>
        <charset val="134"/>
      </rPr>
      <t>雨後黄昏，游大连星海公园</t>
    </r>
  </si>
  <si>
    <r>
      <rPr>
        <sz val="12"/>
        <color indexed="8"/>
        <rFont val="Microsoft YaHei UI"/>
        <family val="2"/>
        <charset val="134"/>
      </rPr>
      <t>忆秦娥</t>
    </r>
  </si>
  <si>
    <r>
      <rPr>
        <sz val="12"/>
        <color indexed="8"/>
        <rFont val="Microsoft YaHei UI"/>
        <family val="2"/>
        <charset val="134"/>
      </rPr>
      <t>清明诗钞题後二首</t>
    </r>
  </si>
  <si>
    <r>
      <rPr>
        <sz val="12"/>
        <color indexed="8"/>
        <rFont val="Microsoft YaHei UI"/>
        <family val="2"/>
        <charset val="134"/>
      </rPr>
      <t>寄书友人题後</t>
    </r>
  </si>
  <si>
    <r>
      <rPr>
        <sz val="12"/>
        <color indexed="8"/>
        <rFont val="Microsoft YaHei UI"/>
        <family val="2"/>
        <charset val="134"/>
      </rPr>
      <t>人月圆</t>
    </r>
  </si>
  <si>
    <r>
      <rPr>
        <sz val="12"/>
        <color indexed="8"/>
        <rFont val="Microsoft YaHei UI"/>
        <family val="2"/>
        <charset val="134"/>
      </rPr>
      <t>十五</t>
    </r>
  </si>
  <si>
    <r>
      <rPr>
        <sz val="12"/>
        <color indexed="8"/>
        <rFont val="Microsoft YaHei UI"/>
        <family val="2"/>
        <charset val="134"/>
      </rPr>
      <t>黄山题咏三首</t>
    </r>
  </si>
  <si>
    <r>
      <rPr>
        <sz val="12"/>
        <color indexed="8"/>
        <rFont val="Microsoft YaHei UI"/>
        <family val="2"/>
        <charset val="134"/>
      </rPr>
      <t>黄山抒怀</t>
    </r>
  </si>
  <si>
    <r>
      <rPr>
        <sz val="12"/>
        <color indexed="8"/>
        <rFont val="Microsoft YaHei UI"/>
        <family val="2"/>
        <charset val="134"/>
      </rPr>
      <t>秋怀</t>
    </r>
  </si>
  <si>
    <r>
      <rPr>
        <sz val="12"/>
        <color indexed="8"/>
        <rFont val="Microsoft YaHei UI"/>
        <family val="2"/>
        <charset val="134"/>
      </rPr>
      <t>山中感赋</t>
    </r>
  </si>
  <si>
    <r>
      <rPr>
        <sz val="12"/>
        <color indexed="8"/>
        <rFont val="Microsoft YaHei UI"/>
        <family val="2"/>
        <charset val="134"/>
      </rPr>
      <t>散曲</t>
    </r>
  </si>
  <si>
    <r>
      <rPr>
        <sz val="12"/>
        <color indexed="8"/>
        <rFont val="Microsoft YaHei UI"/>
        <family val="2"/>
        <charset val="134"/>
      </rPr>
      <t>风雲健二首</t>
    </r>
  </si>
  <si>
    <r>
      <rPr>
        <sz val="12"/>
        <color indexed="8"/>
        <rFont val="Microsoft YaHei UI"/>
        <family val="2"/>
        <charset val="134"/>
      </rPr>
      <t>新春试笔</t>
    </r>
  </si>
  <si>
    <r>
      <rPr>
        <sz val="12"/>
        <color indexed="8"/>
        <rFont val="Microsoft YaHei UI"/>
        <family val="2"/>
        <charset val="134"/>
      </rPr>
      <t>夏日龙门涧道中</t>
    </r>
  </si>
  <si>
    <r>
      <rPr>
        <sz val="12"/>
        <color indexed="8"/>
        <rFont val="Microsoft YaHei UI"/>
        <family val="2"/>
        <charset val="134"/>
      </rPr>
      <t>夜雨邀同窗龚学士戏作</t>
    </r>
  </si>
  <si>
    <r>
      <rPr>
        <sz val="12"/>
        <color indexed="8"/>
        <rFont val="Microsoft YaHei UI"/>
        <family val="2"/>
        <charset val="134"/>
      </rPr>
      <t>寒夜别</t>
    </r>
  </si>
  <si>
    <r>
      <rPr>
        <sz val="12"/>
        <color indexed="8"/>
        <rFont val="Microsoft YaHei UI"/>
        <family val="2"/>
        <charset val="134"/>
      </rPr>
      <t>新韵文诗</t>
    </r>
  </si>
  <si>
    <r>
      <rPr>
        <sz val="12"/>
        <color indexed="8"/>
        <rFont val="Microsoft YaHei UI"/>
        <family val="2"/>
        <charset val="134"/>
      </rPr>
      <t>雪</t>
    </r>
  </si>
  <si>
    <r>
      <rPr>
        <sz val="12"/>
        <color indexed="8"/>
        <rFont val="Microsoft YaHei UI"/>
        <family val="2"/>
        <charset val="134"/>
      </rPr>
      <t>壬申新年赋笔</t>
    </r>
  </si>
  <si>
    <r>
      <rPr>
        <sz val="12"/>
        <color indexed="8"/>
        <rFont val="Microsoft YaHei UI"/>
        <family val="2"/>
        <charset val="134"/>
      </rPr>
      <t>榕城留句</t>
    </r>
  </si>
  <si>
    <r>
      <rPr>
        <sz val="12"/>
        <color indexed="8"/>
        <rFont val="Microsoft YaHei UI"/>
        <family val="2"/>
        <charset val="134"/>
      </rPr>
      <t>夜曲</t>
    </r>
  </si>
  <si>
    <r>
      <rPr>
        <sz val="12"/>
        <color indexed="8"/>
        <rFont val="Microsoft YaHei UI"/>
        <family val="2"/>
        <charset val="134"/>
      </rPr>
      <t>临江仙</t>
    </r>
  </si>
  <si>
    <r>
      <rPr>
        <sz val="12"/>
        <color indexed="8"/>
        <rFont val="Microsoft YaHei UI"/>
        <family val="2"/>
        <charset val="134"/>
      </rPr>
      <t>惜春</t>
    </r>
  </si>
  <si>
    <r>
      <rPr>
        <sz val="12"/>
        <color indexed="8"/>
        <rFont val="Microsoft YaHei UI"/>
        <family val="2"/>
        <charset val="134"/>
      </rPr>
      <t>秋夜二首</t>
    </r>
  </si>
  <si>
    <r>
      <rPr>
        <sz val="12"/>
        <color indexed="8"/>
        <rFont val="Microsoft YaHei UI"/>
        <family val="2"/>
        <charset val="134"/>
      </rPr>
      <t>离情二首</t>
    </r>
  </si>
  <si>
    <r>
      <rPr>
        <sz val="12"/>
        <color indexed="8"/>
        <rFont val="Microsoft YaHei UI"/>
        <family val="2"/>
        <charset val="134"/>
      </rPr>
      <t>集字三首</t>
    </r>
  </si>
  <si>
    <r>
      <rPr>
        <sz val="12"/>
        <color indexed="8"/>
        <rFont val="Microsoft YaHei UI"/>
        <family val="2"/>
        <charset val="134"/>
      </rPr>
      <t>美人</t>
    </r>
  </si>
  <si>
    <r>
      <rPr>
        <sz val="12"/>
        <color indexed="8"/>
        <rFont val="Microsoft YaHei UI"/>
        <family val="2"/>
        <charset val="134"/>
      </rPr>
      <t>留香集六首</t>
    </r>
  </si>
  <si>
    <r>
      <rPr>
        <sz val="12"/>
        <color indexed="8"/>
        <rFont val="Microsoft YaHei UI"/>
        <family val="2"/>
        <charset val="134"/>
      </rPr>
      <t>無题</t>
    </r>
  </si>
  <si>
    <r>
      <rPr>
        <sz val="12"/>
        <color indexed="8"/>
        <rFont val="Microsoft YaHei UI"/>
        <family val="2"/>
        <charset val="134"/>
      </rPr>
      <t>相思</t>
    </r>
  </si>
  <si>
    <r>
      <rPr>
        <sz val="12"/>
        <color indexed="8"/>
        <rFont val="Microsoft YaHei UI"/>
        <family val="2"/>
        <charset val="134"/>
      </rPr>
      <t>客思二首</t>
    </r>
  </si>
  <si>
    <r>
      <rPr>
        <sz val="12"/>
        <color indexed="8"/>
        <rFont val="Microsoft YaHei UI"/>
        <family val="2"/>
        <charset val="134"/>
      </rPr>
      <t>虞美人</t>
    </r>
  </si>
  <si>
    <r>
      <rPr>
        <sz val="12"/>
        <color indexed="8"/>
        <rFont val="Microsoft YaHei UI"/>
        <family val="2"/>
        <charset val="134"/>
      </rPr>
      <t>伤春景</t>
    </r>
  </si>
  <si>
    <r>
      <rPr>
        <sz val="12"/>
        <color indexed="8"/>
        <rFont val="Microsoft YaHei UI"/>
        <family val="2"/>
        <charset val="134"/>
      </rPr>
      <t>画帘</t>
    </r>
  </si>
  <si>
    <r>
      <rPr>
        <sz val="12"/>
        <color indexed="8"/>
        <rFont val="Microsoft YaHei UI"/>
        <family val="2"/>
        <charset val="134"/>
      </rPr>
      <t>春意</t>
    </r>
  </si>
  <si>
    <r>
      <rPr>
        <sz val="12"/>
        <color indexed="8"/>
        <rFont val="Microsoft YaHei UI"/>
        <family val="2"/>
        <charset val="134"/>
      </rPr>
      <t>秋风二首</t>
    </r>
  </si>
  <si>
    <r>
      <rPr>
        <sz val="12"/>
        <color indexed="8"/>
        <rFont val="Microsoft YaHei UI"/>
        <family val="2"/>
        <charset val="134"/>
      </rPr>
      <t>诉春情</t>
    </r>
  </si>
  <si>
    <r>
      <rPr>
        <sz val="12"/>
        <color indexed="8"/>
        <rFont val="Microsoft YaHei UI"/>
        <family val="2"/>
        <charset val="134"/>
      </rPr>
      <t>臨江仙</t>
    </r>
  </si>
  <si>
    <r>
      <rPr>
        <sz val="12"/>
        <color indexed="8"/>
        <rFont val="Microsoft YaHei UI"/>
        <family val="2"/>
        <charset val="134"/>
      </rPr>
      <t>春風＊二首</t>
    </r>
  </si>
  <si>
    <r>
      <rPr>
        <sz val="12"/>
        <color indexed="8"/>
        <rFont val="Microsoft YaHei UI"/>
        <family val="2"/>
        <charset val="134"/>
      </rPr>
      <t>春册集句三首</t>
    </r>
  </si>
  <si>
    <r>
      <rPr>
        <sz val="12"/>
        <color indexed="8"/>
        <rFont val="Microsoft YaHei UI"/>
        <family val="2"/>
        <charset val="134"/>
      </rPr>
      <t>红楼集句</t>
    </r>
  </si>
  <si>
    <r>
      <rPr>
        <sz val="12"/>
        <color indexed="8"/>
        <rFont val="Microsoft YaHei UI"/>
        <family val="2"/>
        <charset val="134"/>
      </rPr>
      <t>西厢二首</t>
    </r>
  </si>
  <si>
    <r>
      <rPr>
        <sz val="12"/>
        <color indexed="8"/>
        <rFont val="Microsoft YaHei UI"/>
        <family val="2"/>
        <charset val="134"/>
      </rPr>
      <t>孤夜五首</t>
    </r>
  </si>
  <si>
    <r>
      <rPr>
        <sz val="12"/>
        <color indexed="8"/>
        <rFont val="Microsoft YaHei UI"/>
        <family val="2"/>
        <charset val="134"/>
      </rPr>
      <t>感赋</t>
    </r>
  </si>
  <si>
    <r>
      <rPr>
        <sz val="12"/>
        <color indexed="8"/>
        <rFont val="Microsoft YaHei UI"/>
        <family val="2"/>
        <charset val="134"/>
      </rPr>
      <t>送别</t>
    </r>
  </si>
  <si>
    <r>
      <rPr>
        <sz val="12"/>
        <color indexed="8"/>
        <rFont val="Microsoft YaHei UI"/>
        <family val="2"/>
        <charset val="134"/>
      </rPr>
      <t>致周琳</t>
    </r>
  </si>
  <si>
    <r>
      <rPr>
        <sz val="12"/>
        <color indexed="8"/>
        <rFont val="Microsoft YaHei UI"/>
        <family val="2"/>
        <charset val="134"/>
      </rPr>
      <t>水调歌头</t>
    </r>
  </si>
  <si>
    <r>
      <rPr>
        <sz val="12"/>
        <color indexed="8"/>
        <rFont val="Microsoft YaHei UI"/>
        <family val="2"/>
        <charset val="134"/>
      </rPr>
      <t>中秋</t>
    </r>
  </si>
  <si>
    <r>
      <rPr>
        <sz val="12"/>
        <color indexed="8"/>
        <rFont val="Microsoft YaHei UI"/>
        <family val="2"/>
        <charset val="134"/>
      </rPr>
      <t>金缕曲</t>
    </r>
  </si>
  <si>
    <r>
      <rPr>
        <sz val="12"/>
        <color indexed="8"/>
        <rFont val="Microsoft YaHei UI"/>
        <family val="2"/>
        <charset val="134"/>
      </rPr>
      <t>中秋寄格格</t>
    </r>
  </si>
  <si>
    <r>
      <rPr>
        <sz val="12"/>
        <color indexed="8"/>
        <rFont val="Microsoft YaHei UI"/>
        <family val="2"/>
        <charset val="134"/>
      </rPr>
      <t>中秋书怀</t>
    </r>
  </si>
  <si>
    <r>
      <rPr>
        <sz val="12"/>
        <color indexed="8"/>
        <rFont val="Microsoft YaHei UI"/>
        <family val="2"/>
        <charset val="134"/>
      </rPr>
      <t>你和雨</t>
    </r>
  </si>
  <si>
    <r>
      <rPr>
        <sz val="12"/>
        <color indexed="8"/>
        <rFont val="Microsoft YaHei UI"/>
        <family val="2"/>
        <charset val="134"/>
      </rPr>
      <t>今夜</t>
    </r>
  </si>
  <si>
    <r>
      <rPr>
        <sz val="12"/>
        <color indexed="8"/>
        <rFont val="Microsoft YaHei UI"/>
        <family val="2"/>
        <charset val="134"/>
      </rPr>
      <t>夏威夷</t>
    </r>
  </si>
  <si>
    <r>
      <rPr>
        <sz val="12"/>
        <color indexed="8"/>
        <rFont val="Microsoft YaHei UI"/>
        <family val="2"/>
        <charset val="134"/>
      </rPr>
      <t>二月登高</t>
    </r>
  </si>
  <si>
    <r>
      <rPr>
        <sz val="12"/>
        <color indexed="8"/>
        <rFont val="Microsoft YaHei UI"/>
        <family val="2"/>
        <charset val="134"/>
      </rPr>
      <t>文联</t>
    </r>
  </si>
  <si>
    <r>
      <rPr>
        <sz val="12"/>
        <color indexed="8"/>
        <rFont val="Microsoft YaHei UI"/>
        <family val="2"/>
        <charset val="134"/>
      </rPr>
      <t>对联</t>
    </r>
  </si>
  <si>
    <r>
      <rPr>
        <sz val="12"/>
        <color indexed="8"/>
        <rFont val="Microsoft YaHei UI"/>
        <family val="2"/>
        <charset val="134"/>
      </rPr>
      <t>同学盛会</t>
    </r>
  </si>
  <si>
    <r>
      <rPr>
        <sz val="12"/>
        <color indexed="8"/>
        <rFont val="Microsoft YaHei UI"/>
        <family val="2"/>
        <charset val="134"/>
      </rPr>
      <t>會東</t>
    </r>
  </si>
  <si>
    <r>
      <rPr>
        <sz val="12"/>
        <color indexed="8"/>
        <rFont val="Microsoft YaHei UI"/>
        <family val="2"/>
        <charset val="134"/>
      </rPr>
      <t>再韻會東</t>
    </r>
  </si>
  <si>
    <r>
      <rPr>
        <sz val="12"/>
        <color indexed="8"/>
        <rFont val="Microsoft YaHei UI"/>
        <family val="2"/>
        <charset val="134"/>
      </rPr>
      <t>春日午後</t>
    </r>
  </si>
  <si>
    <r>
      <rPr>
        <sz val="12"/>
        <color indexed="8"/>
        <rFont val="Microsoft YaHei UI"/>
        <family val="2"/>
        <charset val="134"/>
      </rPr>
      <t>冬夜记梦</t>
    </r>
  </si>
  <si>
    <r>
      <rPr>
        <sz val="12"/>
        <color indexed="8"/>
        <rFont val="Microsoft YaHei UI"/>
        <family val="2"/>
        <charset val="134"/>
      </rPr>
      <t>风雨</t>
    </r>
  </si>
  <si>
    <r>
      <rPr>
        <sz val="12"/>
        <color indexed="8"/>
        <rFont val="Microsoft YaHei UI"/>
        <family val="2"/>
        <charset val="134"/>
      </rPr>
      <t>流言</t>
    </r>
  </si>
  <si>
    <r>
      <rPr>
        <sz val="12"/>
        <color indexed="8"/>
        <rFont val="Microsoft YaHei UI"/>
        <family val="2"/>
        <charset val="134"/>
      </rPr>
      <t>讽言</t>
    </r>
  </si>
  <si>
    <r>
      <rPr>
        <sz val="12"/>
        <color indexed="8"/>
        <rFont val="Microsoft YaHei UI"/>
        <family val="2"/>
        <charset val="134"/>
      </rPr>
      <t>致贺</t>
    </r>
  </si>
  <si>
    <r>
      <rPr>
        <sz val="12"/>
        <color indexed="8"/>
        <rFont val="Microsoft YaHei UI"/>
        <family val="2"/>
        <charset val="134"/>
      </rPr>
      <t>蝶戀花</t>
    </r>
  </si>
  <si>
    <r>
      <rPr>
        <sz val="12"/>
        <color indexed="8"/>
        <rFont val="Microsoft YaHei UI"/>
        <family val="2"/>
        <charset val="134"/>
      </rPr>
      <t>腊雪贺辰致琳儿</t>
    </r>
  </si>
  <si>
    <r>
      <rPr>
        <sz val="12"/>
        <color indexed="8"/>
        <rFont val="Microsoft YaHei UI"/>
        <family val="2"/>
        <charset val="134"/>
      </rPr>
      <t>中秋二首</t>
    </r>
  </si>
  <si>
    <r>
      <rPr>
        <sz val="12"/>
        <color indexed="8"/>
        <rFont val="Microsoft YaHei UI"/>
        <family val="2"/>
        <charset val="134"/>
      </rPr>
      <t>加勒比游记</t>
    </r>
  </si>
  <si>
    <r>
      <rPr>
        <sz val="12"/>
        <color indexed="8"/>
        <rFont val="Microsoft YaHei UI"/>
        <family val="2"/>
        <charset val="134"/>
      </rPr>
      <t>雪花</t>
    </r>
  </si>
  <si>
    <r>
      <rPr>
        <sz val="12"/>
        <color indexed="8"/>
        <rFont val="Microsoft YaHei UI"/>
        <family val="2"/>
        <charset val="134"/>
      </rPr>
      <t>臘九賀辰</t>
    </r>
  </si>
  <si>
    <r>
      <rPr>
        <sz val="12"/>
        <color indexed="8"/>
        <rFont val="Microsoft YaHei UI"/>
        <family val="2"/>
        <charset val="134"/>
      </rPr>
      <t>串烧网络流行语</t>
    </r>
  </si>
  <si>
    <r>
      <rPr>
        <sz val="12"/>
        <color indexed="8"/>
        <rFont val="Microsoft YaHei UI"/>
        <family val="2"/>
        <charset val="134"/>
      </rPr>
      <t>咏时事</t>
    </r>
  </si>
  <si>
    <r>
      <rPr>
        <sz val="12"/>
        <color indexed="8"/>
        <rFont val="Microsoft YaHei UI"/>
        <family val="2"/>
        <charset val="134"/>
      </rPr>
      <t>己丑中秋同韻二首</t>
    </r>
  </si>
  <si>
    <r>
      <rPr>
        <sz val="12"/>
        <color indexed="8"/>
        <rFont val="Microsoft YaHei UI"/>
        <family val="2"/>
        <charset val="134"/>
      </rPr>
      <t>柏梁體秋韻</t>
    </r>
  </si>
  <si>
    <r>
      <rPr>
        <sz val="12"/>
        <color indexed="8"/>
        <rFont val="Microsoft YaHei UI"/>
        <family val="2"/>
        <charset val="134"/>
      </rPr>
      <t>冬月遠行二首</t>
    </r>
  </si>
  <si>
    <r>
      <rPr>
        <sz val="12"/>
        <color indexed="8"/>
        <rFont val="Microsoft YaHei UI"/>
        <family val="2"/>
        <charset val="134"/>
      </rPr>
      <t>雨中思</t>
    </r>
  </si>
  <si>
    <r>
      <rPr>
        <sz val="12"/>
        <color indexed="8"/>
        <rFont val="Microsoft YaHei UI"/>
        <family val="2"/>
        <charset val="134"/>
      </rPr>
      <t>想念二章（冬雲、冬雨）</t>
    </r>
  </si>
  <si>
    <r>
      <rPr>
        <sz val="12"/>
        <color indexed="8"/>
        <rFont val="Microsoft YaHei UI"/>
        <family val="2"/>
        <charset val="134"/>
      </rPr>
      <t>天净沙</t>
    </r>
  </si>
  <si>
    <r>
      <rPr>
        <sz val="12"/>
        <color indexed="8"/>
        <rFont val="Microsoft YaHei UI"/>
        <family val="2"/>
        <charset val="134"/>
      </rPr>
      <t>斐济十题今韵</t>
    </r>
  </si>
  <si>
    <r>
      <rPr>
        <sz val="12"/>
        <color indexed="8"/>
        <rFont val="Microsoft YaHei UI"/>
        <family val="2"/>
        <charset val="134"/>
      </rPr>
      <t>斐济珊瑚海岸</t>
    </r>
  </si>
  <si>
    <r>
      <rPr>
        <sz val="12"/>
        <color indexed="8"/>
        <rFont val="Microsoft YaHei UI"/>
        <family val="2"/>
        <charset val="134"/>
      </rPr>
      <t>英文诗</t>
    </r>
  </si>
  <si>
    <r>
      <rPr>
        <sz val="12"/>
        <color indexed="8"/>
        <rFont val="Microsoft YaHei UI"/>
        <family val="2"/>
        <charset val="134"/>
      </rPr>
      <t>告别斐济</t>
    </r>
  </si>
  <si>
    <r>
      <rPr>
        <sz val="12"/>
        <color indexed="8"/>
        <rFont val="Microsoft YaHei UI"/>
        <family val="2"/>
        <charset val="134"/>
      </rPr>
      <t>山坡羊</t>
    </r>
  </si>
  <si>
    <r>
      <rPr>
        <sz val="12"/>
        <color indexed="8"/>
        <rFont val="Microsoft YaHei UI"/>
        <family val="2"/>
        <charset val="134"/>
      </rPr>
      <t>西北偏北国家公园二首</t>
    </r>
  </si>
  <si>
    <r>
      <rPr>
        <sz val="12"/>
        <color indexed="8"/>
        <rFont val="Microsoft YaHei UI"/>
        <family val="2"/>
        <charset val="134"/>
      </rPr>
      <t>秋色雷德蒙</t>
    </r>
  </si>
  <si>
    <r>
      <rPr>
        <sz val="12"/>
        <color indexed="8"/>
        <rFont val="Microsoft YaHei UI"/>
        <family val="2"/>
        <charset val="134"/>
      </rPr>
      <t>梦中梦</t>
    </r>
  </si>
  <si>
    <r>
      <rPr>
        <sz val="12"/>
        <color indexed="8"/>
        <rFont val="Microsoft YaHei UI"/>
        <family val="2"/>
        <charset val="134"/>
      </rPr>
      <t>寒雨二首</t>
    </r>
  </si>
  <si>
    <r>
      <rPr>
        <sz val="12"/>
        <color indexed="8"/>
        <rFont val="Microsoft YaHei UI"/>
        <family val="2"/>
        <charset val="134"/>
      </rPr>
      <t>沁園春</t>
    </r>
  </si>
  <si>
    <r>
      <rPr>
        <sz val="12"/>
        <color indexed="8"/>
        <rFont val="Microsoft YaHei UI"/>
        <family val="2"/>
        <charset val="134"/>
      </rPr>
      <t>重懷周公和毛詞原韻</t>
    </r>
  </si>
  <si>
    <r>
      <rPr>
        <sz val="12"/>
        <color indexed="8"/>
        <rFont val="Microsoft YaHei UI"/>
        <family val="2"/>
        <charset val="134"/>
      </rPr>
      <t>晨跑</t>
    </r>
  </si>
  <si>
    <r>
      <rPr>
        <sz val="12"/>
        <color indexed="8"/>
        <rFont val="Microsoft YaHei UI"/>
        <family val="2"/>
        <charset val="134"/>
      </rPr>
      <t>新年伊始</t>
    </r>
  </si>
  <si>
    <r>
      <rPr>
        <sz val="12"/>
        <color indexed="8"/>
        <rFont val="Microsoft YaHei UI"/>
        <family val="2"/>
        <charset val="134"/>
      </rPr>
      <t>夜寻</t>
    </r>
  </si>
  <si>
    <r>
      <rPr>
        <sz val="12"/>
        <color indexed="8"/>
        <rFont val="Microsoft YaHei UI"/>
        <family val="2"/>
        <charset val="134"/>
      </rPr>
      <t>反思（普韻）</t>
    </r>
  </si>
  <si>
    <r>
      <rPr>
        <sz val="12"/>
        <color indexed="8"/>
        <rFont val="Microsoft YaHei UI"/>
        <family val="2"/>
        <charset val="134"/>
      </rPr>
      <t>題四川豆花莊</t>
    </r>
  </si>
  <si>
    <r>
      <rPr>
        <sz val="12"/>
        <color indexed="8"/>
        <rFont val="Microsoft YaHei UI"/>
        <family val="2"/>
        <charset val="134"/>
      </rPr>
      <t>五言</t>
    </r>
  </si>
  <si>
    <r>
      <rPr>
        <sz val="12"/>
        <color indexed="8"/>
        <rFont val="Microsoft YaHei UI"/>
        <family val="2"/>
        <charset val="134"/>
      </rPr>
      <t>梦醒</t>
    </r>
  </si>
  <si>
    <r>
      <rPr>
        <sz val="12"/>
        <color indexed="8"/>
        <rFont val="Microsoft YaHei UI"/>
        <family val="2"/>
        <charset val="134"/>
      </rPr>
      <t>行香子</t>
    </r>
  </si>
  <si>
    <r>
      <rPr>
        <sz val="12"/>
        <color indexed="8"/>
        <rFont val="Microsoft YaHei UI"/>
        <family val="2"/>
        <charset val="134"/>
      </rPr>
      <t>加州行五首</t>
    </r>
  </si>
  <si>
    <r>
      <rPr>
        <sz val="12"/>
        <color indexed="8"/>
        <rFont val="Microsoft YaHei UI"/>
        <family val="2"/>
        <charset val="134"/>
      </rPr>
      <t>蘇克杉山</t>
    </r>
  </si>
  <si>
    <r>
      <rPr>
        <sz val="12"/>
        <color indexed="8"/>
        <rFont val="Microsoft YaHei UI"/>
        <family val="2"/>
        <charset val="134"/>
      </rPr>
      <t>看山三首</t>
    </r>
  </si>
  <si>
    <r>
      <rPr>
        <sz val="12"/>
        <color indexed="8"/>
        <rFont val="Microsoft YaHei UI"/>
        <family val="2"/>
        <charset val="134"/>
      </rPr>
      <t>秋興四首</t>
    </r>
  </si>
  <si>
    <r>
      <rPr>
        <sz val="12"/>
        <color indexed="8"/>
        <rFont val="Microsoft YaHei UI"/>
        <family val="2"/>
        <charset val="134"/>
      </rPr>
      <t>病中</t>
    </r>
  </si>
  <si>
    <r>
      <rPr>
        <sz val="12"/>
        <color indexed="8"/>
        <rFont val="Microsoft YaHei UI"/>
        <family val="2"/>
        <charset val="134"/>
      </rPr>
      <t>火燒天宮（附英文版）</t>
    </r>
  </si>
  <si>
    <r>
      <rPr>
        <sz val="12"/>
        <color indexed="8"/>
        <rFont val="Microsoft YaHei UI"/>
        <family val="2"/>
        <charset val="134"/>
      </rPr>
      <t>雙調憶江南</t>
    </r>
  </si>
  <si>
    <r>
      <rPr>
        <sz val="12"/>
        <color indexed="8"/>
        <rFont val="Microsoft YaHei UI"/>
        <family val="2"/>
        <charset val="134"/>
      </rPr>
      <t>午後春光</t>
    </r>
  </si>
  <si>
    <r>
      <rPr>
        <sz val="12"/>
        <color indexed="8"/>
        <rFont val="Microsoft YaHei UI"/>
        <family val="2"/>
        <charset val="134"/>
      </rPr>
      <t>春分</t>
    </r>
  </si>
  <si>
    <r>
      <rPr>
        <sz val="12"/>
        <color indexed="8"/>
        <rFont val="Microsoft YaHei UI"/>
        <family val="2"/>
        <charset val="134"/>
      </rPr>
      <t>賀新涼</t>
    </r>
  </si>
  <si>
    <r>
      <rPr>
        <sz val="12"/>
        <color indexed="8"/>
        <rFont val="Microsoft YaHei UI"/>
        <family val="2"/>
        <charset val="134"/>
      </rPr>
      <t>小別</t>
    </r>
  </si>
  <si>
    <r>
      <rPr>
        <sz val="12"/>
        <color indexed="8"/>
        <rFont val="Microsoft YaHei UI"/>
        <family val="2"/>
        <charset val="134"/>
      </rPr>
      <t>看雲</t>
    </r>
  </si>
  <si>
    <r>
      <rPr>
        <sz val="12"/>
        <color indexed="8"/>
        <rFont val="Microsoft YaHei UI"/>
        <family val="2"/>
        <charset val="134"/>
      </rPr>
      <t>春雨</t>
    </r>
  </si>
  <si>
    <r>
      <rPr>
        <sz val="12"/>
        <color indexed="8"/>
        <rFont val="Microsoft YaHei UI"/>
        <family val="2"/>
        <charset val="134"/>
      </rPr>
      <t>雅安</t>
    </r>
  </si>
  <si>
    <r>
      <rPr>
        <sz val="12"/>
        <color indexed="8"/>
        <rFont val="Microsoft YaHei UI"/>
        <family val="2"/>
        <charset val="134"/>
      </rPr>
      <t>初夏西雅圖</t>
    </r>
  </si>
  <si>
    <r>
      <rPr>
        <sz val="12"/>
        <color indexed="8"/>
        <rFont val="Microsoft YaHei UI"/>
        <family val="2"/>
        <charset val="134"/>
      </rPr>
      <t>夏入雪峰</t>
    </r>
  </si>
  <si>
    <r>
      <rPr>
        <sz val="12"/>
        <color indexed="8"/>
        <rFont val="Microsoft YaHei UI"/>
        <family val="2"/>
        <charset val="134"/>
      </rPr>
      <t>朝霞</t>
    </r>
  </si>
  <si>
    <r>
      <rPr>
        <sz val="12"/>
        <color indexed="8"/>
        <rFont val="Microsoft YaHei UI"/>
        <family val="2"/>
        <charset val="134"/>
      </rPr>
      <t>秋（二首）</t>
    </r>
  </si>
  <si>
    <r>
      <rPr>
        <sz val="12"/>
        <color indexed="8"/>
        <rFont val="Microsoft YaHei UI"/>
        <family val="2"/>
        <charset val="134"/>
      </rPr>
      <t>冬晴</t>
    </r>
  </si>
  <si>
    <r>
      <rPr>
        <sz val="12"/>
        <color indexed="8"/>
        <rFont val="Microsoft YaHei UI"/>
        <family val="2"/>
        <charset val="134"/>
      </rPr>
      <t>高陽臺</t>
    </r>
  </si>
  <si>
    <r>
      <rPr>
        <sz val="12"/>
        <color indexed="8"/>
        <rFont val="Microsoft YaHei UI"/>
        <family val="2"/>
        <charset val="134"/>
      </rPr>
      <t>写在情人节</t>
    </r>
  </si>
  <si>
    <r>
      <rPr>
        <sz val="12"/>
        <color indexed="8"/>
        <rFont val="Microsoft YaHei UI"/>
        <family val="2"/>
        <charset val="134"/>
      </rPr>
      <t>佛州劳德戴尔机场</t>
    </r>
  </si>
  <si>
    <r>
      <rPr>
        <sz val="12"/>
        <color indexed="8"/>
        <rFont val="Microsoft YaHei UI"/>
        <family val="2"/>
        <charset val="134"/>
      </rPr>
      <t>湖山漫步寄相思</t>
    </r>
  </si>
  <si>
    <r>
      <rPr>
        <sz val="12"/>
        <color indexed="8"/>
        <rFont val="Microsoft YaHei UI"/>
        <family val="2"/>
        <charset val="134"/>
      </rPr>
      <t>早春病中拟句</t>
    </r>
  </si>
  <si>
    <r>
      <rPr>
        <sz val="12"/>
        <color indexed="8"/>
        <rFont val="Microsoft YaHei UI"/>
        <family val="2"/>
        <charset val="134"/>
      </rPr>
      <t>西安謠</t>
    </r>
  </si>
  <si>
    <r>
      <rPr>
        <sz val="12"/>
        <color indexed="8"/>
        <rFont val="Microsoft YaHei UI"/>
        <family val="2"/>
        <charset val="134"/>
      </rPr>
      <t>京城會</t>
    </r>
  </si>
  <si>
    <r>
      <rPr>
        <sz val="12"/>
        <color indexed="8"/>
        <rFont val="Microsoft YaHei UI"/>
        <family val="2"/>
        <charset val="134"/>
      </rPr>
      <t>皖南行</t>
    </r>
  </si>
  <si>
    <r>
      <rPr>
        <sz val="12"/>
        <color indexed="8"/>
        <rFont val="Microsoft YaHei UI"/>
        <family val="2"/>
        <charset val="134"/>
      </rPr>
      <t>俄勒冈海滩</t>
    </r>
  </si>
  <si>
    <r>
      <rPr>
        <sz val="12"/>
        <color indexed="8"/>
        <rFont val="Microsoft YaHei UI"/>
        <family val="2"/>
        <charset val="134"/>
      </rPr>
      <t>週年紀念</t>
    </r>
  </si>
  <si>
    <r>
      <rPr>
        <sz val="12"/>
        <color indexed="8"/>
        <rFont val="Microsoft YaHei UI"/>
        <family val="2"/>
        <charset val="134"/>
      </rPr>
      <t>春天</t>
    </r>
  </si>
  <si>
    <r>
      <rPr>
        <sz val="12"/>
        <color indexed="8"/>
        <rFont val="Microsoft YaHei UI"/>
        <family val="2"/>
        <charset val="134"/>
      </rPr>
      <t>夏威夷可愛島</t>
    </r>
  </si>
  <si>
    <r>
      <rPr>
        <sz val="12"/>
        <color indexed="8"/>
        <rFont val="Microsoft YaHei UI"/>
        <family val="2"/>
        <charset val="134"/>
      </rPr>
      <t>重聚</t>
    </r>
  </si>
  <si>
    <r>
      <rPr>
        <sz val="12"/>
        <color indexed="8"/>
        <rFont val="Microsoft YaHei UI"/>
        <family val="2"/>
        <charset val="134"/>
      </rPr>
      <t>新西蘭</t>
    </r>
  </si>
  <si>
    <r>
      <rPr>
        <sz val="12"/>
        <color indexed="8"/>
        <rFont val="Microsoft YaHei UI"/>
        <family val="2"/>
        <charset val="134"/>
      </rPr>
      <t>新西蘭萬納卡</t>
    </r>
  </si>
  <si>
    <r>
      <rPr>
        <sz val="12"/>
        <color indexed="8"/>
        <rFont val="Microsoft YaHei UI"/>
        <family val="2"/>
        <charset val="134"/>
      </rPr>
      <t>新西蘭懷奧塔普</t>
    </r>
  </si>
  <si>
    <r>
      <rPr>
        <sz val="12"/>
        <color indexed="8"/>
        <rFont val="Microsoft YaHei UI"/>
        <family val="2"/>
        <charset val="134"/>
      </rPr>
      <t>新西蘭南島綠色</t>
    </r>
  </si>
  <si>
    <r>
      <rPr>
        <sz val="12"/>
        <color indexed="8"/>
        <rFont val="Microsoft YaHei UI"/>
        <family val="2"/>
        <charset val="134"/>
      </rPr>
      <t>空留</t>
    </r>
  </si>
  <si>
    <r>
      <rPr>
        <sz val="12"/>
        <color indexed="8"/>
        <rFont val="Microsoft YaHei UI"/>
        <family val="2"/>
        <charset val="134"/>
      </rPr>
      <t>赠周琳</t>
    </r>
  </si>
  <si>
    <r>
      <rPr>
        <sz val="12"/>
        <color indexed="8"/>
        <rFont val="Microsoft YaHei UI"/>
        <family val="2"/>
        <charset val="134"/>
      </rPr>
      <t>残秋</t>
    </r>
  </si>
  <si>
    <r>
      <rPr>
        <sz val="12"/>
        <color indexed="8"/>
        <rFont val="Microsoft YaHei UI"/>
        <family val="2"/>
        <charset val="134"/>
      </rPr>
      <t>记梦之纪念疫情</t>
    </r>
  </si>
  <si>
    <r>
      <rPr>
        <sz val="12"/>
        <color indexed="8"/>
        <rFont val="Microsoft YaHei UI"/>
        <family val="2"/>
        <charset val="134"/>
      </rPr>
      <t>南乡子</t>
    </r>
  </si>
  <si>
    <r>
      <rPr>
        <sz val="12"/>
        <color indexed="8"/>
        <rFont val="Microsoft YaHei UI"/>
        <family val="2"/>
        <charset val="134"/>
      </rPr>
      <t>宇宙往事</t>
    </r>
  </si>
  <si>
    <r>
      <rPr>
        <sz val="12"/>
        <color indexed="8"/>
        <rFont val="Microsoft YaHei UI"/>
        <family val="2"/>
        <charset val="134"/>
      </rPr>
      <t>嫦娥五号奔月归来</t>
    </r>
  </si>
  <si>
    <r>
      <rPr>
        <sz val="12"/>
        <color indexed="8"/>
        <rFont val="Microsoft YaHei UI"/>
        <family val="2"/>
        <charset val="134"/>
      </rPr>
      <t>嫦娥五号</t>
    </r>
  </si>
  <si>
    <r>
      <rPr>
        <sz val="12"/>
        <color indexed="8"/>
        <rFont val="Microsoft YaHei UI"/>
        <family val="2"/>
        <charset val="134"/>
      </rPr>
      <t>论无题绝句</t>
    </r>
  </si>
  <si>
    <r>
      <rPr>
        <sz val="12"/>
        <color indexed="8"/>
        <rFont val="Microsoft YaHei UI"/>
        <family val="2"/>
        <charset val="134"/>
      </rPr>
      <t>新韵杂篇</t>
    </r>
  </si>
  <si>
    <r>
      <rPr>
        <sz val="12"/>
        <color indexed="8"/>
        <rFont val="Microsoft YaHei UI"/>
        <family val="2"/>
        <charset val="134"/>
      </rPr>
      <t>新年感赋</t>
    </r>
  </si>
  <si>
    <r>
      <rPr>
        <sz val="12"/>
        <color indexed="8"/>
        <rFont val="Microsoft YaHei UI"/>
        <family val="2"/>
        <charset val="134"/>
      </rPr>
      <t>祭一月八</t>
    </r>
  </si>
  <si>
    <r>
      <rPr>
        <sz val="12"/>
        <color indexed="8"/>
        <rFont val="Microsoft YaHei UI"/>
        <family val="2"/>
        <charset val="134"/>
      </rPr>
      <t>明宫谋</t>
    </r>
  </si>
  <si>
    <r>
      <rPr>
        <sz val="12"/>
        <color indexed="8"/>
        <rFont val="Microsoft YaHei UI"/>
        <family val="2"/>
        <charset val="134"/>
      </rPr>
      <t>南迁步苏词韵</t>
    </r>
  </si>
  <si>
    <r>
      <rPr>
        <sz val="12"/>
        <color indexed="8"/>
        <rFont val="Microsoft YaHei UI"/>
        <family val="2"/>
        <charset val="134"/>
      </rPr>
      <t>樱花</t>
    </r>
  </si>
  <si>
    <r>
      <rPr>
        <sz val="12"/>
        <color indexed="8"/>
        <rFont val="Microsoft YaHei UI"/>
        <family val="2"/>
        <charset val="134"/>
      </rPr>
      <t>清平乐</t>
    </r>
  </si>
  <si>
    <r>
      <rPr>
        <sz val="12"/>
        <color indexed="8"/>
        <rFont val="Microsoft YaHei UI"/>
        <family val="2"/>
        <charset val="134"/>
      </rPr>
      <t>萨瓦纳</t>
    </r>
  </si>
  <si>
    <r>
      <rPr>
        <sz val="12"/>
        <color indexed="8"/>
        <rFont val="Microsoft YaHei UI"/>
        <family val="2"/>
        <charset val="134"/>
      </rPr>
      <t>夏梦三首</t>
    </r>
  </si>
  <si>
    <r>
      <rPr>
        <sz val="12"/>
        <color indexed="8"/>
        <rFont val="Microsoft YaHei UI"/>
        <family val="2"/>
        <charset val="134"/>
      </rPr>
      <t>空度四首</t>
    </r>
  </si>
  <si>
    <r>
      <rPr>
        <sz val="12"/>
        <color indexed="8"/>
        <rFont val="Microsoft YaHei UI"/>
        <family val="2"/>
        <charset val="134"/>
      </rPr>
      <t>周琳</t>
    </r>
  </si>
  <si>
    <r>
      <rPr>
        <sz val="12"/>
        <color indexed="8"/>
        <rFont val="Microsoft YaHei UI"/>
        <family val="2"/>
        <charset val="134"/>
      </rPr>
      <t>纸上兵</t>
    </r>
  </si>
  <si>
    <r>
      <rPr>
        <sz val="12"/>
        <color indexed="8"/>
        <rFont val="Microsoft YaHei UI"/>
        <family val="2"/>
        <charset val="134"/>
      </rPr>
      <t>读兵法【新韵】</t>
    </r>
  </si>
  <si>
    <r>
      <rPr>
        <sz val="12"/>
        <color indexed="8"/>
        <rFont val="Microsoft YaHei UI"/>
        <family val="2"/>
        <charset val="134"/>
      </rPr>
      <t>读老子【杂韵】</t>
    </r>
  </si>
  <si>
    <r>
      <rPr>
        <sz val="12"/>
        <color indexed="8"/>
        <rFont val="Microsoft YaHei UI"/>
        <family val="2"/>
        <charset val="134"/>
      </rPr>
      <t>读《将夜》集句</t>
    </r>
  </si>
  <si>
    <r>
      <rPr>
        <sz val="12"/>
        <color indexed="8"/>
        <rFont val="Microsoft YaHei UI"/>
        <family val="2"/>
        <charset val="134"/>
      </rPr>
      <t>读书札记</t>
    </r>
  </si>
  <si>
    <r>
      <rPr>
        <sz val="12"/>
        <color indexed="8"/>
        <rFont val="Microsoft YaHei UI"/>
        <family val="2"/>
        <charset val="134"/>
      </rPr>
      <t>归来</t>
    </r>
  </si>
  <si>
    <r>
      <rPr>
        <sz val="12"/>
        <color indexed="8"/>
        <rFont val="Microsoft YaHei UI"/>
        <family val="2"/>
        <charset val="134"/>
      </rPr>
      <t>深圳街中</t>
    </r>
  </si>
  <si>
    <r>
      <rPr>
        <sz val="12"/>
        <color indexed="8"/>
        <rFont val="Microsoft YaHei UI"/>
        <family val="2"/>
        <charset val="134"/>
      </rPr>
      <t>秋景</t>
    </r>
  </si>
  <si>
    <r>
      <rPr>
        <sz val="12"/>
        <color indexed="8"/>
        <rFont val="Microsoft YaHei UI"/>
        <family val="2"/>
        <charset val="134"/>
      </rPr>
      <t>读《重生之药香》</t>
    </r>
  </si>
  <si>
    <r>
      <rPr>
        <sz val="12"/>
        <color indexed="8"/>
        <rFont val="Microsoft YaHei UI"/>
        <family val="2"/>
        <charset val="134"/>
      </rPr>
      <t>寄思</t>
    </r>
  </si>
  <si>
    <r>
      <rPr>
        <sz val="12"/>
        <color indexed="8"/>
        <rFont val="Microsoft YaHei UI"/>
        <family val="2"/>
        <charset val="134"/>
      </rPr>
      <t>读《孺子帝》</t>
    </r>
  </si>
  <si>
    <r>
      <rPr>
        <sz val="12"/>
        <color indexed="8"/>
        <rFont val="Microsoft YaHei UI"/>
        <family val="2"/>
        <charset val="134"/>
      </rPr>
      <t>念奴娇</t>
    </r>
  </si>
  <si>
    <r>
      <rPr>
        <sz val="12"/>
        <color indexed="8"/>
        <rFont val="Microsoft YaHei UI"/>
        <family val="2"/>
        <charset val="134"/>
      </rPr>
      <t>用东坡调</t>
    </r>
  </si>
  <si>
    <r>
      <rPr>
        <sz val="12"/>
        <color indexed="8"/>
        <rFont val="Microsoft YaHei UI"/>
        <family val="2"/>
        <charset val="134"/>
      </rPr>
      <t>周年赋</t>
    </r>
  </si>
  <si>
    <r>
      <rPr>
        <sz val="12"/>
        <color indexed="8"/>
        <rFont val="Microsoft YaHei UI"/>
        <family val="2"/>
        <charset val="134"/>
      </rPr>
      <t>秋野</t>
    </r>
  </si>
  <si>
    <r>
      <rPr>
        <sz val="12"/>
        <color indexed="8"/>
        <rFont val="Microsoft YaHei UI"/>
        <family val="2"/>
        <charset val="134"/>
      </rPr>
      <t>望夜</t>
    </r>
  </si>
  <si>
    <r>
      <rPr>
        <sz val="12"/>
        <color indexed="8"/>
        <rFont val="Microsoft YaHei UI"/>
        <family val="2"/>
        <charset val="134"/>
      </rPr>
      <t>夜雨借佚名诗句</t>
    </r>
  </si>
  <si>
    <r>
      <rPr>
        <sz val="12"/>
        <color indexed="8"/>
        <rFont val="Microsoft YaHei UI"/>
        <family val="2"/>
        <charset val="134"/>
      </rPr>
      <t>读《簪中录》笔记</t>
    </r>
  </si>
  <si>
    <r>
      <rPr>
        <sz val="12"/>
        <color indexed="8"/>
        <rFont val="Microsoft YaHei UI"/>
        <family val="2"/>
        <charset val="134"/>
      </rPr>
      <t>读《三体》</t>
    </r>
  </si>
  <si>
    <r>
      <rPr>
        <sz val="12"/>
        <color indexed="8"/>
        <rFont val="Microsoft YaHei UI"/>
        <family val="2"/>
        <charset val="134"/>
      </rPr>
      <t>读《百妖谱》</t>
    </r>
  </si>
  <si>
    <r>
      <rPr>
        <sz val="12"/>
        <color indexed="8"/>
        <rFont val="Microsoft YaHei UI"/>
        <family val="2"/>
        <charset val="134"/>
      </rPr>
      <t>读史</t>
    </r>
  </si>
  <si>
    <r>
      <rPr>
        <sz val="12"/>
        <color indexed="8"/>
        <rFont val="Microsoft YaHei UI"/>
        <family val="2"/>
        <charset val="134"/>
      </rPr>
      <t>修真</t>
    </r>
  </si>
  <si>
    <r>
      <rPr>
        <sz val="12"/>
        <color indexed="8"/>
        <rFont val="Microsoft YaHei UI"/>
        <family val="2"/>
        <charset val="134"/>
      </rPr>
      <t>杂感</t>
    </r>
  </si>
  <si>
    <r>
      <rPr>
        <sz val="12"/>
        <color indexed="8"/>
        <rFont val="Microsoft YaHei UI"/>
        <family val="2"/>
        <charset val="134"/>
      </rPr>
      <t>雲窗</t>
    </r>
  </si>
  <si>
    <r>
      <rPr>
        <sz val="12"/>
        <color indexed="8"/>
        <rFont val="Microsoft YaHei UI"/>
        <family val="2"/>
        <charset val="134"/>
      </rPr>
      <t>上海外滩</t>
    </r>
  </si>
  <si>
    <r>
      <rPr>
        <sz val="12"/>
        <color indexed="8"/>
        <rFont val="Microsoft YaHei UI"/>
        <family val="2"/>
        <charset val="134"/>
      </rPr>
      <t>福州午後鼓楼东街迹行湖滨路</t>
    </r>
  </si>
  <si>
    <r>
      <rPr>
        <sz val="12"/>
        <color indexed="8"/>
        <rFont val="Microsoft YaHei UI"/>
        <family val="2"/>
        <charset val="134"/>
      </rPr>
      <t>福州行</t>
    </r>
  </si>
  <si>
    <r>
      <rPr>
        <sz val="12"/>
        <color indexed="8"/>
        <rFont val="Microsoft YaHei UI"/>
        <family val="2"/>
        <charset val="134"/>
      </rPr>
      <t>逆旅杂想</t>
    </r>
  </si>
  <si>
    <r>
      <rPr>
        <sz val="12"/>
        <color indexed="8"/>
        <rFont val="Microsoft YaHei UI"/>
        <family val="2"/>
        <charset val="134"/>
      </rPr>
      <t>雲机飞行签</t>
    </r>
  </si>
  <si>
    <r>
      <rPr>
        <sz val="12"/>
        <color indexed="8"/>
        <rFont val="Microsoft YaHei UI"/>
        <family val="2"/>
        <charset val="134"/>
      </rPr>
      <t>夏日病中对湖山</t>
    </r>
  </si>
  <si>
    <r>
      <rPr>
        <sz val="12"/>
        <color indexed="8"/>
        <rFont val="Microsoft YaHei UI"/>
        <family val="2"/>
        <charset val="134"/>
      </rPr>
      <t>读如水意《战争》三部曲</t>
    </r>
  </si>
  <si>
    <r>
      <rPr>
        <sz val="12"/>
        <color indexed="8"/>
        <rFont val="Microsoft YaHei UI"/>
        <family val="2"/>
        <charset val="134"/>
      </rPr>
      <t>读如水意《火力法则》</t>
    </r>
  </si>
  <si>
    <r>
      <rPr>
        <sz val="12"/>
        <color indexed="8"/>
        <rFont val="Microsoft YaHei UI"/>
        <family val="2"/>
        <charset val="134"/>
      </rPr>
      <t>菜根谭集句</t>
    </r>
  </si>
  <si>
    <r>
      <rPr>
        <sz val="12"/>
        <color indexed="8"/>
        <rFont val="Microsoft YaHei UI"/>
        <family val="2"/>
        <charset val="134"/>
      </rPr>
      <t>旧城</t>
    </r>
  </si>
  <si>
    <r>
      <rPr>
        <sz val="12"/>
        <color indexed="8"/>
        <rFont val="Microsoft YaHei UI"/>
        <family val="2"/>
        <charset val="134"/>
      </rPr>
      <t>飞简（寄周琳）</t>
    </r>
  </si>
  <si>
    <r>
      <rPr>
        <sz val="12"/>
        <color indexed="8"/>
        <rFont val="Microsoft YaHei UI"/>
        <family val="2"/>
        <charset val="134"/>
      </rPr>
      <t>时间相对论</t>
    </r>
  </si>
  <si>
    <r>
      <rPr>
        <sz val="12"/>
        <color indexed="8"/>
        <rFont val="Microsoft YaHei UI"/>
        <family val="2"/>
        <charset val="134"/>
      </rPr>
      <t>杂韵五篇</t>
    </r>
  </si>
  <si>
    <r>
      <rPr>
        <sz val="12"/>
        <color indexed="8"/>
        <rFont val="Microsoft YaHei UI"/>
        <family val="2"/>
        <charset val="134"/>
      </rPr>
      <t>读书摘句</t>
    </r>
  </si>
  <si>
    <r>
      <rPr>
        <sz val="12"/>
        <color indexed="8"/>
        <rFont val="Microsoft YaHei UI"/>
        <family val="2"/>
        <charset val="134"/>
      </rPr>
      <t>德国游</t>
    </r>
  </si>
  <si>
    <r>
      <rPr>
        <sz val="12"/>
        <color indexed="8"/>
        <rFont val="Microsoft YaHei UI"/>
        <family val="2"/>
        <charset val="134"/>
      </rPr>
      <t>雲机</t>
    </r>
  </si>
  <si>
    <r>
      <rPr>
        <sz val="12"/>
        <color indexed="8"/>
        <rFont val="Microsoft YaHei UI"/>
        <family val="2"/>
        <charset val="134"/>
      </rPr>
      <t>写意二首</t>
    </r>
  </si>
  <si>
    <r>
      <rPr>
        <sz val="12"/>
        <color indexed="8"/>
        <rFont val="Microsoft YaHei UI"/>
        <family val="2"/>
        <charset val="134"/>
      </rPr>
      <t>新韵骊歌改自李宗盛词</t>
    </r>
  </si>
  <si>
    <r>
      <rPr>
        <sz val="12"/>
        <color indexed="8"/>
        <rFont val="Microsoft YaHei UI"/>
        <family val="2"/>
        <charset val="134"/>
      </rPr>
      <t>新韵杂题＋电脑集句</t>
    </r>
  </si>
  <si>
    <r>
      <rPr>
        <sz val="12"/>
        <color indexed="8"/>
        <rFont val="Microsoft YaHei UI"/>
        <family val="2"/>
        <charset val="134"/>
      </rPr>
      <t>道法鸿蒙</t>
    </r>
  </si>
  <si>
    <r>
      <rPr>
        <sz val="12"/>
        <color indexed="8"/>
        <rFont val="Microsoft YaHei UI"/>
        <family val="2"/>
        <charset val="134"/>
      </rPr>
      <t>雲中阙</t>
    </r>
  </si>
  <si>
    <r>
      <rPr>
        <sz val="12"/>
        <color indexed="8"/>
        <rFont val="Microsoft YaHei UI"/>
        <family val="2"/>
        <charset val="134"/>
      </rPr>
      <t>落仙</t>
    </r>
  </si>
  <si>
    <r>
      <rPr>
        <sz val="12"/>
        <color indexed="8"/>
        <rFont val="Microsoft YaHei UI"/>
        <family val="2"/>
        <charset val="134"/>
      </rPr>
      <t>游思杭州学士亭</t>
    </r>
  </si>
  <si>
    <r>
      <rPr>
        <sz val="12"/>
        <color indexed="8"/>
        <rFont val="Microsoft YaHei UI"/>
        <family val="2"/>
        <charset val="134"/>
      </rPr>
      <t>墨西芝华湾</t>
    </r>
  </si>
  <si>
    <r>
      <rPr>
        <sz val="12"/>
        <color indexed="8"/>
        <rFont val="Microsoft YaHei UI"/>
        <family val="2"/>
        <charset val="134"/>
      </rPr>
      <t>雨霖铃</t>
    </r>
  </si>
  <si>
    <r>
      <rPr>
        <sz val="12"/>
        <color indexed="8"/>
        <rFont val="Microsoft YaHei UI"/>
        <family val="2"/>
        <charset val="134"/>
      </rPr>
      <t>雲网别踪</t>
    </r>
  </si>
  <si>
    <r>
      <rPr>
        <sz val="12"/>
        <color indexed="8"/>
        <rFont val="Microsoft YaHei UI"/>
        <family val="2"/>
        <charset val="134"/>
      </rPr>
      <t>八声甘州</t>
    </r>
  </si>
  <si>
    <r>
      <rPr>
        <sz val="12"/>
        <color indexed="8"/>
        <rFont val="Microsoft YaHei UI"/>
        <family val="2"/>
        <charset val="134"/>
      </rPr>
      <t>英诗研习心得</t>
    </r>
  </si>
  <si>
    <r>
      <rPr>
        <sz val="12"/>
        <color indexed="8"/>
        <rFont val="Microsoft YaHei UI"/>
        <family val="2"/>
        <charset val="134"/>
      </rPr>
      <t>双韵联句</t>
    </r>
  </si>
  <si>
    <r>
      <rPr>
        <sz val="12"/>
        <color indexed="8"/>
        <rFont val="Microsoft YaHei UI"/>
        <family val="2"/>
        <charset val="134"/>
      </rPr>
      <t>致友</t>
    </r>
  </si>
  <si>
    <r>
      <rPr>
        <sz val="12"/>
        <color indexed="8"/>
        <rFont val="Microsoft YaHei UI"/>
        <family val="2"/>
        <charset val="134"/>
      </rPr>
      <t>重忆</t>
    </r>
  </si>
  <si>
    <r>
      <rPr>
        <sz val="12"/>
        <color indexed="8"/>
        <rFont val="Microsoft YaHei UI"/>
        <family val="2"/>
        <charset val="134"/>
      </rPr>
      <t>沁园春</t>
    </r>
  </si>
  <si>
    <r>
      <rPr>
        <sz val="12"/>
        <color indexed="8"/>
        <rFont val="Microsoft YaHei UI"/>
        <family val="2"/>
        <charset val="134"/>
      </rPr>
      <t>读兵</t>
    </r>
  </si>
  <si>
    <r>
      <rPr>
        <sz val="12"/>
        <color indexed="8"/>
        <rFont val="Microsoft YaHei UI"/>
        <family val="2"/>
        <charset val="134"/>
      </rPr>
      <t>四言</t>
    </r>
  </si>
  <si>
    <r>
      <rPr>
        <sz val="12"/>
        <color indexed="8"/>
        <rFont val="Microsoft YaHei UI"/>
        <family val="2"/>
        <charset val="134"/>
      </rPr>
      <t>赠黄老</t>
    </r>
  </si>
  <si>
    <r>
      <rPr>
        <sz val="12"/>
        <color indexed="8"/>
        <rFont val="Microsoft YaHei UI"/>
        <family val="2"/>
        <charset val="134"/>
      </rPr>
      <t>病後</t>
    </r>
  </si>
  <si>
    <r>
      <rPr>
        <sz val="12"/>
        <color theme="1"/>
        <rFont val="Microsoft YaHei UI"/>
        <family val="2"/>
        <charset val="134"/>
      </rPr>
      <t>五律</t>
    </r>
  </si>
  <si>
    <r>
      <rPr>
        <sz val="12"/>
        <color theme="1"/>
        <rFont val="Microsoft YaHei UI"/>
        <family val="2"/>
        <charset val="134"/>
      </rPr>
      <t>五言律诗</t>
    </r>
  </si>
  <si>
    <r>
      <rPr>
        <sz val="12"/>
        <color indexed="8"/>
        <rFont val="Microsoft YaHei UI"/>
        <family val="2"/>
        <charset val="134"/>
      </rPr>
      <t>短调</t>
    </r>
  </si>
  <si>
    <r>
      <rPr>
        <sz val="12"/>
        <color indexed="8"/>
        <rFont val="Microsoft YaHei UI"/>
        <family val="2"/>
        <charset val="134"/>
      </rPr>
      <t>双调</t>
    </r>
  </si>
  <si>
    <r>
      <rPr>
        <sz val="12"/>
        <color indexed="8"/>
        <rFont val="Microsoft YaHei UI"/>
        <family val="2"/>
        <charset val="134"/>
      </rPr>
      <t>长调</t>
    </r>
  </si>
  <si>
    <r>
      <rPr>
        <sz val="12"/>
        <color theme="1"/>
        <rFont val="Microsoft YaHei UI"/>
        <family val="2"/>
        <charset val="134"/>
      </rPr>
      <t>短调</t>
    </r>
  </si>
  <si>
    <r>
      <rPr>
        <sz val="12"/>
        <color theme="1"/>
        <rFont val="Microsoft YaHei UI"/>
        <family val="2"/>
        <charset val="134"/>
      </rPr>
      <t>双调</t>
    </r>
  </si>
  <si>
    <r>
      <rPr>
        <sz val="12"/>
        <color indexed="8"/>
        <rFont val="Microsoft YaHei UI"/>
        <family val="2"/>
        <charset val="134"/>
      </rPr>
      <t>五律</t>
    </r>
  </si>
  <si>
    <r>
      <rPr>
        <sz val="12"/>
        <color indexed="8"/>
        <rFont val="Microsoft YaHei UI"/>
        <family val="2"/>
        <charset val="134"/>
      </rPr>
      <t>七律</t>
    </r>
  </si>
  <si>
    <r>
      <rPr>
        <sz val="12"/>
        <color theme="1"/>
        <rFont val="Microsoft YaHei UI"/>
        <family val="2"/>
        <charset val="134"/>
      </rPr>
      <t>七言律诗</t>
    </r>
  </si>
  <si>
    <r>
      <rPr>
        <sz val="12"/>
        <color theme="1"/>
        <rFont val="Microsoft YaHei UI"/>
        <family val="2"/>
        <charset val="134"/>
      </rPr>
      <t>长调</t>
    </r>
  </si>
  <si>
    <r>
      <rPr>
        <sz val="12"/>
        <color theme="1"/>
        <rFont val="Microsoft YaHei UI"/>
        <family val="2"/>
        <charset val="134"/>
      </rPr>
      <t>七律</t>
    </r>
  </si>
  <si>
    <r>
      <rPr>
        <sz val="12"/>
        <color theme="1"/>
        <rFont val="Microsoft YaHei UI"/>
        <family val="2"/>
        <charset val="134"/>
      </rPr>
      <t>古诗</t>
    </r>
    <phoneticPr fontId="5" type="noConversion"/>
  </si>
  <si>
    <r>
      <rPr>
        <sz val="12"/>
        <color theme="1"/>
        <rFont val="Microsoft YaHei UI"/>
        <family val="2"/>
        <charset val="134"/>
      </rPr>
      <t>七言</t>
    </r>
    <phoneticPr fontId="2" type="noConversion"/>
  </si>
  <si>
    <r>
      <rPr>
        <sz val="12"/>
        <color theme="1"/>
        <rFont val="Microsoft YaHei UI"/>
        <family val="2"/>
        <charset val="134"/>
      </rPr>
      <t>书评之当代言情小说</t>
    </r>
  </si>
  <si>
    <r>
      <rPr>
        <sz val="12"/>
        <color theme="1"/>
        <rFont val="Microsoft YaHei UI"/>
        <family val="2"/>
        <charset val="134"/>
      </rPr>
      <t>梦与仙友同翱</t>
    </r>
  </si>
  <si>
    <r>
      <rPr>
        <sz val="12"/>
        <color theme="1"/>
        <rFont val="Microsoft YaHei UI"/>
        <family val="2"/>
        <charset val="134"/>
      </rPr>
      <t>大溪地游记</t>
    </r>
    <phoneticPr fontId="2" type="noConversion"/>
  </si>
  <si>
    <r>
      <rPr>
        <sz val="12"/>
        <color theme="1"/>
        <rFont val="Microsoft YaHei UI"/>
        <family val="2"/>
        <charset val="134"/>
      </rPr>
      <t>五言</t>
    </r>
    <phoneticPr fontId="2" type="noConversion"/>
  </si>
  <si>
    <r>
      <rPr>
        <sz val="12"/>
        <color theme="1"/>
        <rFont val="Microsoft YaHei UI"/>
        <family val="2"/>
        <charset val="134"/>
      </rPr>
      <t>维港晨光</t>
    </r>
    <phoneticPr fontId="2" type="noConversion"/>
  </si>
  <si>
    <r>
      <rPr>
        <sz val="12"/>
        <color theme="1"/>
        <rFont val="Microsoft YaHei UI"/>
        <family val="2"/>
        <charset val="134"/>
      </rPr>
      <t>初春小住随笔</t>
    </r>
    <phoneticPr fontId="4" type="noConversion"/>
  </si>
  <si>
    <r>
      <rPr>
        <sz val="12"/>
        <color theme="1"/>
        <rFont val="Microsoft YaHei UI"/>
        <family val="2"/>
        <charset val="134"/>
      </rPr>
      <t>七言绝句</t>
    </r>
    <phoneticPr fontId="4" type="noConversion"/>
  </si>
  <si>
    <r>
      <rPr>
        <sz val="12"/>
        <color theme="1"/>
        <rFont val="Microsoft YaHei UI"/>
        <family val="2"/>
        <charset val="134"/>
      </rPr>
      <t>旅途小记</t>
    </r>
    <phoneticPr fontId="4" type="noConversion"/>
  </si>
  <si>
    <r>
      <rPr>
        <sz val="12"/>
        <color theme="1"/>
        <rFont val="Microsoft YaHei UI"/>
        <family val="2"/>
        <charset val="134"/>
      </rPr>
      <t>论毛词</t>
    </r>
    <phoneticPr fontId="4" type="noConversion"/>
  </si>
  <si>
    <t>古诗</t>
    <phoneticPr fontId="2" type="noConversion"/>
  </si>
  <si>
    <t>拟古</t>
    <phoneticPr fontId="2" type="noConversion"/>
  </si>
  <si>
    <t>Status</t>
    <phoneticPr fontId="2" type="noConversion"/>
  </si>
  <si>
    <t>郊游</t>
  </si>
  <si>
    <t>郊游</t>
    <phoneticPr fontId="2" type="noConversion"/>
  </si>
  <si>
    <t>怀旧</t>
  </si>
  <si>
    <t>怀旧</t>
    <phoneticPr fontId="2" type="noConversion"/>
  </si>
  <si>
    <t>感赋</t>
  </si>
  <si>
    <t>感赋</t>
    <phoneticPr fontId="2" type="noConversion"/>
  </si>
  <si>
    <t>赠答</t>
  </si>
  <si>
    <t>赠答</t>
    <phoneticPr fontId="2" type="noConversion"/>
  </si>
  <si>
    <t>旅游</t>
  </si>
  <si>
    <t>旅游</t>
    <phoneticPr fontId="2" type="noConversion"/>
  </si>
  <si>
    <t>年节</t>
  </si>
  <si>
    <t>年节</t>
    <phoneticPr fontId="2" type="noConversion"/>
  </si>
  <si>
    <t>抒情</t>
  </si>
  <si>
    <t>抒情</t>
    <phoneticPr fontId="2" type="noConversion"/>
  </si>
  <si>
    <t>读书</t>
  </si>
  <si>
    <t>读书</t>
    <phoneticPr fontId="2" type="noConversion"/>
  </si>
  <si>
    <t>风物</t>
  </si>
  <si>
    <t>风物</t>
    <phoneticPr fontId="2" type="noConversion"/>
  </si>
  <si>
    <t>论评</t>
  </si>
  <si>
    <t>论评</t>
    <phoneticPr fontId="2" type="noConversion"/>
  </si>
  <si>
    <t>记事</t>
  </si>
  <si>
    <t>记事</t>
    <phoneticPr fontId="2" type="noConversion"/>
  </si>
  <si>
    <t>杂想</t>
  </si>
  <si>
    <t>杂想</t>
    <phoneticPr fontId="2" type="noConversion"/>
  </si>
  <si>
    <t>新诗</t>
  </si>
  <si>
    <t>By Form</t>
  </si>
  <si>
    <t>Sum</t>
  </si>
  <si>
    <t>Category</t>
  </si>
  <si>
    <t>七律</t>
    <phoneticPr fontId="2" type="noConversion"/>
  </si>
  <si>
    <t>七言律诗</t>
    <phoneticPr fontId="2" type="noConversion"/>
  </si>
  <si>
    <t>记梦</t>
  </si>
  <si>
    <t>记梦</t>
    <phoneticPr fontId="2" type="noConversion"/>
  </si>
  <si>
    <t>新韵记梦九章附习对一首</t>
    <phoneticPr fontId="4" type="noConversion"/>
  </si>
  <si>
    <t>Site</t>
  </si>
  <si>
    <t>Site</t>
    <phoneticPr fontId="2" type="noConversion"/>
  </si>
  <si>
    <t>Dalian</t>
  </si>
  <si>
    <t>Dalian</t>
    <phoneticPr fontId="2" type="noConversion"/>
  </si>
  <si>
    <t>Hawaii</t>
  </si>
  <si>
    <t>Hawaii</t>
    <phoneticPr fontId="2" type="noConversion"/>
  </si>
  <si>
    <t>Caribbean</t>
  </si>
  <si>
    <t>Caribbean</t>
    <phoneticPr fontId="2" type="noConversion"/>
  </si>
  <si>
    <t>Fiji</t>
  </si>
  <si>
    <t>Fiji</t>
    <phoneticPr fontId="2" type="noConversion"/>
  </si>
  <si>
    <t>US</t>
  </si>
  <si>
    <t>US</t>
    <phoneticPr fontId="2" type="noConversion"/>
  </si>
  <si>
    <t>California</t>
  </si>
  <si>
    <t>California</t>
    <phoneticPr fontId="2" type="noConversion"/>
  </si>
  <si>
    <t>China</t>
  </si>
  <si>
    <t>China</t>
    <phoneticPr fontId="2" type="noConversion"/>
  </si>
  <si>
    <t>Seattle</t>
  </si>
  <si>
    <t>Seattle</t>
    <phoneticPr fontId="2" type="noConversion"/>
  </si>
  <si>
    <t>NZL</t>
  </si>
  <si>
    <t>NZL</t>
    <phoneticPr fontId="2" type="noConversion"/>
  </si>
  <si>
    <t>Book</t>
  </si>
  <si>
    <t>Book</t>
    <phoneticPr fontId="2" type="noConversion"/>
  </si>
  <si>
    <t>Germany</t>
  </si>
  <si>
    <t>Germany</t>
    <phoneticPr fontId="2" type="noConversion"/>
  </si>
  <si>
    <t>Mexico</t>
  </si>
  <si>
    <t>Mexico</t>
    <phoneticPr fontId="2" type="noConversion"/>
  </si>
  <si>
    <t>Canada</t>
  </si>
  <si>
    <t>Canada</t>
    <phoneticPr fontId="2" type="noConversion"/>
  </si>
  <si>
    <t>Tahiti</t>
  </si>
  <si>
    <t>Tahiti</t>
    <phoneticPr fontId="2" type="noConversion"/>
  </si>
  <si>
    <t>CHina</t>
    <phoneticPr fontId="2" type="noConversion"/>
  </si>
  <si>
    <r>
      <rPr>
        <sz val="12"/>
        <color theme="1"/>
        <rFont val="Microsoft YaHei UI"/>
        <family val="2"/>
        <charset val="134"/>
      </rPr>
      <t>晨雨</t>
    </r>
    <r>
      <rPr>
        <sz val="12"/>
        <color theme="1"/>
        <rFont val="Microsoft YaHei"/>
        <family val="2"/>
        <charset val="134"/>
      </rPr>
      <t>特纪</t>
    </r>
    <phoneticPr fontId="4" type="noConversion"/>
  </si>
  <si>
    <t>论改革开放之中国</t>
    <phoneticPr fontId="4" type="noConversion"/>
  </si>
  <si>
    <t>Loc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</si>
</sst>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7">
    <font>
      <sz val="12"/>
      <color theme="1"/>
      <name val="等线"/>
      <charset val="134"/>
      <scheme val="minor"/>
    </font>
    <font>
      <sz val="12"/>
      <color indexed="8"/>
      <name val="等线"/>
      <family val="4"/>
      <charset val="134"/>
    </font>
    <font>
      <sz val="9"/>
      <name val="等线"/>
      <family val="4"/>
      <charset val="134"/>
    </font>
    <font>
      <b/>
      <sz val="12"/>
      <color indexed="8"/>
      <name val="等线"/>
      <family val="4"/>
      <charset val="134"/>
    </font>
    <font>
      <sz val="9"/>
      <name val="等线"/>
      <family val="4"/>
      <charset val="134"/>
    </font>
    <font>
      <sz val="9"/>
      <name val="等线"/>
      <family val="4"/>
      <charset val="134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Microsoft YaHei"/>
      <family val="2"/>
      <charset val="134"/>
    </font>
    <font>
      <sz val="12"/>
      <color theme="1"/>
      <name val="FangSong"/>
      <family val="3"/>
      <charset val="134"/>
    </font>
    <font>
      <b/>
      <sz val="12"/>
      <color theme="1"/>
      <name val="Microsoft YaHei"/>
      <family val="2"/>
      <charset val="134"/>
    </font>
    <font>
      <sz val="12"/>
      <color indexed="8"/>
      <name val="Calibri"/>
      <family val="2"/>
    </font>
    <font>
      <b/>
      <sz val="12"/>
      <color indexed="8"/>
      <name val="Microsoft YaHei UI"/>
      <family val="2"/>
      <charset val="134"/>
    </font>
    <font>
      <sz val="12"/>
      <color theme="1"/>
      <name val="Microsoft YaHei UI"/>
      <family val="2"/>
      <charset val="134"/>
    </font>
    <font>
      <sz val="12"/>
      <color indexed="8"/>
      <name val="Microsoft YaHei UI"/>
      <family val="2"/>
      <charset val="134"/>
    </font>
    <font>
      <sz val="12"/>
      <color rgb="FF000000"/>
      <name val="Microsoft YaHei"/>
      <family val="2"/>
      <charset val="134"/>
    </font>
    <font>
      <sz val="12"/>
      <color theme="1"/>
      <name val="Calibri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C0E6F5"/>
        <bgColor rgb="FFC0E6F5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 style="thin">
        <color rgb="FF44B3E1"/>
      </right>
      <top style="thin">
        <color rgb="FF44B3E1"/>
      </top>
      <bottom style="thin">
        <color rgb="FF44B3E1"/>
      </bottom>
      <diagonal/>
    </border>
    <border>
      <left style="thin">
        <color theme="3" tint="0.24994659260841701"/>
      </left>
      <right style="dotted">
        <color theme="4" tint="0.59996337778862885"/>
      </right>
      <top style="thin">
        <color theme="3" tint="0.24994659260841701"/>
      </top>
      <bottom style="dotted">
        <color theme="4" tint="0.59996337778862885"/>
      </bottom>
      <diagonal/>
    </border>
    <border>
      <left style="dotted">
        <color theme="4" tint="0.59996337778862885"/>
      </left>
      <right style="thin">
        <color theme="3" tint="0.24994659260841701"/>
      </right>
      <top style="thin">
        <color theme="3" tint="0.24994659260841701"/>
      </top>
      <bottom style="dotted">
        <color theme="4" tint="0.59996337778862885"/>
      </bottom>
      <diagonal/>
    </border>
    <border>
      <left style="thin">
        <color theme="3" tint="0.24994659260841701"/>
      </left>
      <right style="dotted">
        <color theme="4" tint="0.59996337778862885"/>
      </right>
      <top style="dotted">
        <color theme="4" tint="0.59996337778862885"/>
      </top>
      <bottom style="dotted">
        <color theme="4" tint="0.59996337778862885"/>
      </bottom>
      <diagonal/>
    </border>
    <border>
      <left style="dotted">
        <color theme="4" tint="0.59996337778862885"/>
      </left>
      <right style="thin">
        <color theme="3" tint="0.24994659260841701"/>
      </right>
      <top style="dotted">
        <color theme="4" tint="0.59996337778862885"/>
      </top>
      <bottom style="dotted">
        <color theme="4" tint="0.59996337778862885"/>
      </bottom>
      <diagonal/>
    </border>
    <border>
      <left style="thin">
        <color theme="3" tint="0.24994659260841701"/>
      </left>
      <right style="dotted">
        <color theme="4" tint="0.59996337778862885"/>
      </right>
      <top style="dotted">
        <color theme="4" tint="0.59996337778862885"/>
      </top>
      <bottom style="thin">
        <color theme="3" tint="0.24994659260841701"/>
      </bottom>
      <diagonal/>
    </border>
    <border>
      <left style="dotted">
        <color theme="4" tint="0.59996337778862885"/>
      </left>
      <right style="thin">
        <color theme="3" tint="0.24994659260841701"/>
      </right>
      <top style="dotted">
        <color theme="4" tint="0.59996337778862885"/>
      </top>
      <bottom style="thin">
        <color theme="3" tint="0.24994659260841701"/>
      </bottom>
      <diagonal/>
    </border>
    <border>
      <left style="thin">
        <color theme="3" tint="0.24994659260841701"/>
      </left>
      <right style="thin">
        <color theme="3" tint="0.24994659260841701"/>
      </right>
      <top style="thin">
        <color theme="3" tint="0.24994659260841701"/>
      </top>
      <bottom style="thin">
        <color theme="3" tint="0.24994659260841701"/>
      </bottom>
      <diagonal/>
    </border>
    <border>
      <left style="thin">
        <color theme="3" tint="0.24994659260841701"/>
      </left>
      <right style="thin">
        <color theme="3" tint="0.24994659260841701"/>
      </right>
      <top style="thin">
        <color theme="3" tint="0.24994659260841701"/>
      </top>
      <bottom style="dotted">
        <color theme="4" tint="0.59996337778862885"/>
      </bottom>
      <diagonal/>
    </border>
    <border>
      <left style="thin">
        <color theme="3" tint="0.24994659260841701"/>
      </left>
      <right style="thin">
        <color theme="3" tint="0.24994659260841701"/>
      </right>
      <top style="dotted">
        <color theme="4" tint="0.59996337778862885"/>
      </top>
      <bottom style="dotted">
        <color theme="4" tint="0.59996337778862885"/>
      </bottom>
      <diagonal/>
    </border>
    <border>
      <left style="thin">
        <color theme="3" tint="0.24994659260841701"/>
      </left>
      <right style="thin">
        <color theme="3" tint="0.24994659260841701"/>
      </right>
      <top style="dotted">
        <color theme="4" tint="0.59996337778862885"/>
      </top>
      <bottom style="thin">
        <color theme="3" tint="0.24994659260841701"/>
      </bottom>
      <diagonal/>
    </border>
    <border>
      <left style="thin">
        <color theme="3" tint="0.24994659260841701"/>
      </left>
      <right style="dotted">
        <color theme="4" tint="0.59996337778862885"/>
      </right>
      <top style="thin">
        <color theme="3" tint="0.24994659260841701"/>
      </top>
      <bottom style="thin">
        <color theme="3" tint="0.24994659260841701"/>
      </bottom>
      <diagonal/>
    </border>
    <border>
      <left style="dotted">
        <color theme="4" tint="0.59996337778862885"/>
      </left>
      <right style="thin">
        <color theme="3" tint="0.24994659260841701"/>
      </right>
      <top style="thin">
        <color theme="3" tint="0.24994659260841701"/>
      </top>
      <bottom style="thin">
        <color theme="3" tint="0.24994659260841701"/>
      </bottom>
      <diagonal/>
    </border>
    <border>
      <left style="medium">
        <color theme="2" tint="-0.24994659260841701"/>
      </left>
      <right/>
      <top style="medium">
        <color theme="2" tint="-0.24994659260841701"/>
      </top>
      <bottom/>
      <diagonal/>
    </border>
    <border>
      <left style="thin">
        <color rgb="FF999999"/>
      </left>
      <right style="medium">
        <color theme="2" tint="-0.24994659260841701"/>
      </right>
      <top style="medium">
        <color theme="2" tint="-0.24994659260841701"/>
      </top>
      <bottom/>
      <diagonal/>
    </border>
    <border>
      <left style="medium">
        <color theme="2" tint="-0.24994659260841701"/>
      </left>
      <right/>
      <top style="thin">
        <color rgb="FF999999"/>
      </top>
      <bottom/>
      <diagonal/>
    </border>
    <border>
      <left style="thin">
        <color rgb="FF999999"/>
      </left>
      <right style="medium">
        <color theme="2" tint="-0.24994659260841701"/>
      </right>
      <top style="thin">
        <color rgb="FF999999"/>
      </top>
      <bottom/>
      <diagonal/>
    </border>
    <border>
      <left style="medium">
        <color theme="2" tint="-0.24994659260841701"/>
      </left>
      <right/>
      <top/>
      <bottom/>
      <diagonal/>
    </border>
    <border>
      <left style="thin">
        <color rgb="FF999999"/>
      </left>
      <right style="medium">
        <color theme="2" tint="-0.24994659260841701"/>
      </right>
      <top/>
      <bottom/>
      <diagonal/>
    </border>
    <border>
      <left style="medium">
        <color theme="2" tint="-0.24994659260841701"/>
      </left>
      <right/>
      <top style="thin">
        <color rgb="FF999999"/>
      </top>
      <bottom style="medium">
        <color theme="2" tint="-0.24994659260841701"/>
      </bottom>
      <diagonal/>
    </border>
    <border>
      <left style="thin">
        <color rgb="FF999999"/>
      </left>
      <right style="medium">
        <color theme="2" tint="-0.24994659260841701"/>
      </right>
      <top style="thin">
        <color rgb="FF999999"/>
      </top>
      <bottom style="medium">
        <color theme="2" tint="-0.24994659260841701"/>
      </bottom>
      <diagonal/>
    </border>
    <border>
      <left/>
      <right/>
      <top/>
      <bottom style="dotted">
        <color theme="2" tint="-0.24994659260841701"/>
      </bottom>
      <diagonal/>
    </border>
    <border>
      <left/>
      <right/>
      <top style="dotted">
        <color theme="2" tint="-0.24994659260841701"/>
      </top>
      <bottom style="dotted">
        <color theme="2" tint="-0.24994659260841701"/>
      </bottom>
      <diagonal/>
    </border>
    <border>
      <left/>
      <right/>
      <top style="dotted">
        <color theme="2" tint="-0.24994659260841701"/>
      </top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0" fillId="0" borderId="0" xfId="0" pivotButton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0" fillId="0" borderId="2" xfId="0" pivotButton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15" xfId="0" applyBorder="1" applyAlignment="1">
      <alignment horizontal="center" vertical="center"/>
    </xf>
    <xf numFmtId="0" fontId="0" fillId="0" borderId="15" xfId="0" pivotButton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pivotButton="1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3" xfId="0" pivotButton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4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0" borderId="11" xfId="0" applyNumberFormat="1" applyBorder="1" applyAlignment="1">
      <alignment horizontal="center" vertical="center"/>
    </xf>
    <xf numFmtId="0" fontId="0" fillId="0" borderId="13" xfId="0" applyNumberFormat="1" applyBorder="1" applyAlignment="1">
      <alignment horizontal="center" vertical="center"/>
    </xf>
    <xf numFmtId="0" fontId="0" fillId="0" borderId="24" xfId="0" applyNumberFormat="1" applyBorder="1" applyAlignment="1">
      <alignment horizontal="center" vertical="center"/>
    </xf>
    <xf numFmtId="0" fontId="0" fillId="0" borderId="26" xfId="0" applyNumberFormat="1" applyBorder="1" applyAlignment="1">
      <alignment horizontal="center" vertical="center"/>
    </xf>
    <xf numFmtId="0" fontId="0" fillId="0" borderId="28" xfId="0" applyNumberForma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0" fillId="0" borderId="29" xfId="0" applyNumberFormat="1" applyBorder="1" applyAlignment="1">
      <alignment horizontal="center" vertical="center"/>
    </xf>
    <xf numFmtId="0" fontId="0" fillId="0" borderId="30" xfId="0" applyNumberFormat="1" applyBorder="1" applyAlignment="1">
      <alignment horizontal="center" vertical="center"/>
    </xf>
    <xf numFmtId="0" fontId="0" fillId="0" borderId="31" xfId="0" applyNumberFormat="1" applyBorder="1" applyAlignment="1">
      <alignment horizontal="center" vertical="center"/>
    </xf>
  </cellXfs>
  <cellStyles count="1">
    <cellStyle name="Normal" xfId="0" builtinId="0"/>
  </cellStyles>
  <dxfs count="303">
    <dxf>
      <alignment horizontal="center"/>
    </dxf>
    <dxf>
      <numFmt numFmtId="176" formatCode="#,##0_ "/>
    </dxf>
    <dxf>
      <alignment horizontal="center"/>
    </dxf>
    <dxf>
      <numFmt numFmtId="176" formatCode="#,##0_ 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vertical style="dotted">
          <color theme="2" tint="-0.24994659260841701"/>
        </vertical>
        <horizontal style="dotted">
          <color theme="2" tint="-0.24994659260841701"/>
        </horizontal>
      </border>
    </dxf>
    <dxf>
      <border>
        <vertical style="dotted">
          <color theme="2" tint="-0.24994659260841701"/>
        </vertical>
        <horizontal style="dotted">
          <color theme="2" tint="-0.24994659260841701"/>
        </horizontal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76" formatCode="#,##0_ "/>
    </dxf>
    <dxf>
      <alignment horizontal="center"/>
    </dxf>
    <dxf>
      <numFmt numFmtId="176" formatCode="#,##0_ 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vertical style="dotted">
          <color theme="2" tint="-0.24994659260841701"/>
        </vertical>
        <horizontal style="dotted">
          <color theme="2" tint="-0.24994659260841701"/>
        </horizontal>
      </border>
    </dxf>
    <dxf>
      <border>
        <vertical style="dotted">
          <color theme="2" tint="-0.24994659260841701"/>
        </vertical>
        <horizontal style="dotted">
          <color theme="2" tint="-0.24994659260841701"/>
        </horizontal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center"/>
    </dxf>
    <dxf>
      <alignment horizontal="general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general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general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center"/>
    </dxf>
    <dxf>
      <alignment horizontal="general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general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general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numFmt numFmtId="176" formatCode="#,##0_ "/>
    </dxf>
    <dxf>
      <numFmt numFmtId="176" formatCode="#,##0_ "/>
    </dxf>
    <dxf>
      <alignment horizontal="center"/>
    </dxf>
    <dxf>
      <alignment horizontal="center"/>
    </dxf>
    <dxf>
      <alignment horizontal="center"/>
    </dxf>
    <dxf>
      <border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  <vertical style="dotted">
          <color theme="4" tint="0.59996337778862885"/>
        </vertical>
        <horizontal style="dotted">
          <color theme="4" tint="0.59996337778862885"/>
        </horizontal>
      </border>
    </dxf>
    <dxf>
      <border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  <vertical style="dotted">
          <color theme="4" tint="0.59996337778862885"/>
        </vertical>
        <horizontal style="dotted">
          <color theme="4" tint="0.59996337778862885"/>
        </horizontal>
      </border>
    </dxf>
    <dxf>
      <border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  <vertical style="dotted">
          <color theme="4" tint="0.59996337778862885"/>
        </vertical>
        <horizontal style="dotted">
          <color theme="4" tint="0.59996337778862885"/>
        </horizontal>
      </border>
    </dxf>
    <dxf>
      <border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  <vertical style="dotted">
          <color theme="4" tint="0.59996337778862885"/>
        </vertical>
        <horizontal style="dotted">
          <color theme="4" tint="0.59996337778862885"/>
        </horizontal>
      </border>
    </dxf>
    <dxf>
      <border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  <vertical style="dotted">
          <color theme="4" tint="0.59996337778862885"/>
        </vertical>
        <horizontal style="dotted">
          <color theme="4" tint="0.59996337778862885"/>
        </horizontal>
      </border>
    </dxf>
    <dxf>
      <border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  <vertical style="dotted">
          <color theme="4" tint="0.59996337778862885"/>
        </vertical>
        <horizontal style="dotted">
          <color theme="4" tint="0.59996337778862885"/>
        </horizontal>
      </border>
    </dxf>
    <dxf>
      <border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  <vertical style="dotted">
          <color theme="4" tint="0.59996337778862885"/>
        </vertical>
        <horizontal style="dotted">
          <color theme="4" tint="0.59996337778862885"/>
        </horizontal>
      </border>
    </dxf>
    <dxf>
      <border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  <vertical style="dotted">
          <color theme="4" tint="0.59996337778862885"/>
        </vertical>
        <horizontal style="dotted">
          <color theme="4" tint="0.59996337778862885"/>
        </horizontal>
      </border>
    </dxf>
    <dxf>
      <border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  <vertical style="dotted">
          <color theme="4" tint="0.59996337778862885"/>
        </vertical>
        <horizontal style="dotted">
          <color theme="4" tint="0.59996337778862885"/>
        </horizontal>
      </border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/>
    </dxf>
    <dxf>
      <border>
        <vertical style="dotted">
          <color theme="2" tint="-0.24994659260841701"/>
        </vertical>
        <horizontal style="dotted">
          <color theme="2" tint="-0.24994659260841701"/>
        </horizontal>
      </border>
    </dxf>
    <dxf>
      <border>
        <vertical style="dotted">
          <color theme="2" tint="-0.24994659260841701"/>
        </vertical>
        <horizontal style="dotted">
          <color theme="2" tint="-0.24994659260841701"/>
        </horizontal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76" formatCode="#,##0_ "/>
    </dxf>
    <dxf>
      <numFmt numFmtId="176" formatCode="#,##0_ "/>
    </dxf>
    <dxf>
      <alignment horizontal="center"/>
    </dxf>
    <dxf>
      <alignment horizontal="center"/>
    </dxf>
    <dxf>
      <alignment horizontal="center"/>
    </dxf>
    <dxf>
      <border>
        <left style="medium">
          <color theme="2" tint="-0.24994659260841701"/>
        </left>
        <right style="medium">
          <color theme="2" tint="-0.24994659260841701"/>
        </right>
        <top style="medium">
          <color theme="2" tint="-0.24994659260841701"/>
        </top>
        <bottom style="medium">
          <color theme="2" tint="-0.24994659260841701"/>
        </bottom>
      </border>
    </dxf>
    <dxf>
      <alignment horizontal="left"/>
    </dxf>
    <dxf>
      <alignment horizontal="center"/>
    </dxf>
    <dxf>
      <numFmt numFmtId="176" formatCode="#,##0_ "/>
    </dxf>
    <dxf>
      <alignment horizontal="center"/>
    </dxf>
    <dxf>
      <numFmt numFmtId="176" formatCode="#,##0_ "/>
    </dxf>
    <dxf>
      <alignment horizont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3.xml"/><Relationship Id="rId5" Type="http://schemas.openxmlformats.org/officeDocument/2006/relationships/pivotCacheDefinition" Target="pivotCache/pivotCacheDefinition2.xml"/><Relationship Id="rId10" Type="http://schemas.openxmlformats.org/officeDocument/2006/relationships/calcChain" Target="calcChain.xml"/><Relationship Id="rId4" Type="http://schemas.openxmlformats.org/officeDocument/2006/relationships/pivotCacheDefinition" Target="pivotCache/pivotCacheDefinition1.xml"/><Relationship Id="rId9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[shiji.xlsx]Pivot!Group-By-Year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1600"/>
              <a:t>Poems Count</a:t>
            </a:r>
            <a:r>
              <a:rPr lang="en-US" altLang="zh-CN" sz="1600" baseline="0"/>
              <a:t> By Year</a:t>
            </a:r>
            <a:endParaRPr lang="en-US" altLang="zh-CN" sz="1600"/>
          </a:p>
        </c:rich>
      </c:tx>
      <c:overlay val="0"/>
      <c:spPr>
        <a:noFill/>
        <a:ln w="25400">
          <a:noFill/>
        </a:ln>
      </c:spPr>
    </c:title>
    <c:autoTitleDeleted val="0"/>
    <c:pivotFmts>
      <c:pivotFmt>
        <c:idx val="0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</c:pivotFmt>
      <c:pivotFmt>
        <c:idx val="13"/>
      </c:pivotFmt>
      <c:pivotFmt>
        <c:idx val="14"/>
      </c:pivotFmt>
      <c:pivotFmt>
        <c:idx val="15"/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  <c:pivotFmt>
        <c:idx val="36"/>
        <c:spPr>
          <a:solidFill>
            <a:schemeClr val="accent6">
              <a:lumMod val="60000"/>
              <a:lumOff val="40000"/>
            </a:schemeClr>
          </a:solidFill>
        </c:spPr>
      </c:pivotFmt>
      <c:pivotFmt>
        <c:idx val="37"/>
      </c:pivotFmt>
      <c:pivotFmt>
        <c:idx val="38"/>
        <c:spPr>
          <a:solidFill>
            <a:schemeClr val="accent2">
              <a:lumMod val="60000"/>
              <a:lumOff val="40000"/>
            </a:schemeClr>
          </a:solidFill>
        </c:spPr>
      </c:pivotFmt>
      <c:pivotFmt>
        <c:idx val="39"/>
        <c:spPr>
          <a:solidFill>
            <a:schemeClr val="bg2">
              <a:lumMod val="75000"/>
            </a:schemeClr>
          </a:solidFill>
        </c:spPr>
      </c:pivotFmt>
      <c:pivotFmt>
        <c:idx val="40"/>
        <c:spPr>
          <a:solidFill>
            <a:schemeClr val="accent4">
              <a:lumMod val="40000"/>
              <a:lumOff val="60000"/>
            </a:schemeClr>
          </a:solidFill>
        </c:spPr>
      </c:pivotFmt>
      <c:pivotFmt>
        <c:idx val="41"/>
        <c:spPr>
          <a:solidFill>
            <a:schemeClr val="accent5">
              <a:lumMod val="40000"/>
              <a:lumOff val="60000"/>
            </a:schemeClr>
          </a:solidFill>
        </c:spPr>
      </c:pivotFmt>
    </c:pivotFmts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Pivot!$F$1:$F$2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C97-8E4C-8E82-3B0A16C0091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C97-8E4C-8E82-3B0A16C0091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C97-8E4C-8E82-3B0A16C0091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C97-8E4C-8E82-3B0A16C0091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C97-8E4C-8E82-3B0A16C0091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C97-8E4C-8E82-3B0A16C0091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C97-8E4C-8E82-3B0A16C0091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C97-8E4C-8E82-3B0A16C0091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C97-8E4C-8E82-3B0A16C0091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C97-8E4C-8E82-3B0A16C0091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C97-8E4C-8E82-3B0A16C0091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C97-8E4C-8E82-3B0A16C0091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C97-8E4C-8E82-3B0A16C0091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C97-8E4C-8E82-3B0A16C0091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C97-8E4C-8E82-3B0A16C0091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C97-8E4C-8E82-3B0A16C0091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C97-8E4C-8E82-3B0A16C0091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C97-8E4C-8E82-3B0A16C0091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C97-8E4C-8E82-3B0A16C0091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C97-8E4C-8E82-3B0A16C0091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C97-8E4C-8E82-3B0A16C0091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C97-8E4C-8E82-3B0A16C0091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C97-8E4C-8E82-3B0A16C0091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C97-8E4C-8E82-3B0A16C0091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C97-8E4C-8E82-3B0A16C0091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C97-8E4C-8E82-3B0A16C0091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C97-8E4C-8E82-3B0A16C0091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C97-8E4C-8E82-3B0A16C0091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C97-8E4C-8E82-3B0A16C0091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C97-8E4C-8E82-3B0A16C0091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C97-8E4C-8E82-3B0A16C0091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BC97-8E4C-8E82-3B0A16C00914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BC97-8E4C-8E82-3B0A16C00914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BC97-8E4C-8E82-3B0A16C00914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BC97-8E4C-8E82-3B0A16C00914}"/>
              </c:ext>
            </c:extLst>
          </c:dPt>
          <c:dPt>
            <c:idx val="35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3-BC97-8E4C-8E82-3B0A16C00914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4-BC97-8E4C-8E82-3B0A16C00914}"/>
              </c:ext>
            </c:extLst>
          </c:dPt>
          <c:dPt>
            <c:idx val="37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5-BC97-8E4C-8E82-3B0A16C00914}"/>
              </c:ext>
            </c:extLst>
          </c:dPt>
          <c:dPt>
            <c:idx val="38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6-BC97-8E4C-8E82-3B0A16C00914}"/>
              </c:ext>
            </c:extLst>
          </c:dPt>
          <c:dPt>
            <c:idx val="39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7-BC97-8E4C-8E82-3B0A16C00914}"/>
              </c:ext>
            </c:extLst>
          </c:dPt>
          <c:dPt>
            <c:idx val="40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8-BC97-8E4C-8E82-3B0A16C00914}"/>
              </c:ext>
            </c:extLst>
          </c:dPt>
          <c:cat>
            <c:strRef>
              <c:f>Pivot!$E$3:$E$44</c:f>
              <c:strCache>
                <c:ptCount val="41"/>
                <c:pt idx="0">
                  <c:v>1979</c:v>
                </c:pt>
                <c:pt idx="1">
                  <c:v>1980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2002</c:v>
                </c:pt>
                <c:pt idx="19">
                  <c:v>2003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  <c:pt idx="37">
                  <c:v>2023</c:v>
                </c:pt>
                <c:pt idx="38">
                  <c:v>2024</c:v>
                </c:pt>
                <c:pt idx="39">
                  <c:v>2025</c:v>
                </c:pt>
                <c:pt idx="40">
                  <c:v>2026</c:v>
                </c:pt>
              </c:strCache>
            </c:strRef>
          </c:cat>
          <c:val>
            <c:numRef>
              <c:f>Pivot!$F$3:$F$44</c:f>
              <c:numCache>
                <c:formatCode>General</c:formatCode>
                <c:ptCount val="41"/>
                <c:pt idx="0">
                  <c:v>4</c:v>
                </c:pt>
                <c:pt idx="1">
                  <c:v>2</c:v>
                </c:pt>
                <c:pt idx="2">
                  <c:v>7</c:v>
                </c:pt>
                <c:pt idx="3">
                  <c:v>5</c:v>
                </c:pt>
                <c:pt idx="4">
                  <c:v>5</c:v>
                </c:pt>
                <c:pt idx="5">
                  <c:v>9</c:v>
                </c:pt>
                <c:pt idx="6">
                  <c:v>4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8</c:v>
                </c:pt>
                <c:pt idx="13">
                  <c:v>30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7</c:v>
                </c:pt>
                <c:pt idx="21">
                  <c:v>4</c:v>
                </c:pt>
                <c:pt idx="22">
                  <c:v>5</c:v>
                </c:pt>
                <c:pt idx="23">
                  <c:v>8</c:v>
                </c:pt>
                <c:pt idx="24">
                  <c:v>30</c:v>
                </c:pt>
                <c:pt idx="25">
                  <c:v>16</c:v>
                </c:pt>
                <c:pt idx="26">
                  <c:v>7</c:v>
                </c:pt>
                <c:pt idx="27">
                  <c:v>1</c:v>
                </c:pt>
                <c:pt idx="28">
                  <c:v>12</c:v>
                </c:pt>
                <c:pt idx="29">
                  <c:v>3</c:v>
                </c:pt>
                <c:pt idx="30">
                  <c:v>5</c:v>
                </c:pt>
                <c:pt idx="31">
                  <c:v>4</c:v>
                </c:pt>
                <c:pt idx="32">
                  <c:v>1</c:v>
                </c:pt>
                <c:pt idx="33">
                  <c:v>5</c:v>
                </c:pt>
                <c:pt idx="34">
                  <c:v>19</c:v>
                </c:pt>
                <c:pt idx="35">
                  <c:v>43</c:v>
                </c:pt>
                <c:pt idx="36">
                  <c:v>9</c:v>
                </c:pt>
                <c:pt idx="37">
                  <c:v>25</c:v>
                </c:pt>
                <c:pt idx="38">
                  <c:v>14</c:v>
                </c:pt>
                <c:pt idx="39">
                  <c:v>31</c:v>
                </c:pt>
                <c:pt idx="40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BC97-8E4C-8E82-3B0A16C00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377480303"/>
        <c:axId val="1"/>
      </c:barChart>
      <c:catAx>
        <c:axId val="377480303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t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max"/>
        <c:auto val="0"/>
        <c:lblAlgn val="ctr"/>
        <c:lblOffset val="100"/>
        <c:noMultiLvlLbl val="0"/>
      </c:catAx>
      <c:valAx>
        <c:axId val="1"/>
        <c:scaling>
          <c:orientation val="minMax"/>
          <c:max val="45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1270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7480303"/>
        <c:crosses val="max"/>
        <c:crossBetween val="between"/>
      </c:valAx>
      <c:spPr>
        <a:noFill/>
        <a:ln w="25400">
          <a:noFill/>
        </a:ln>
      </c:spPr>
    </c:plotArea>
    <c:plotVisOnly val="0"/>
    <c:dispBlanksAs val="zero"/>
    <c:showDLblsOverMax val="0"/>
  </c:chart>
  <c:spPr>
    <a:solidFill>
      <a:schemeClr val="bg1"/>
    </a:solidFill>
    <a:ln w="1270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[shiji.xlsx]Pivot!PivotTable3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accent5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2000">
                <a:solidFill>
                  <a:schemeClr val="accent5">
                    <a:lumMod val="75000"/>
                  </a:schemeClr>
                </a:solidFill>
              </a:rPr>
              <a:t>Poems Count by Site</a:t>
            </a:r>
          </a:p>
        </c:rich>
      </c:tx>
      <c:layout>
        <c:manualLayout>
          <c:xMode val="edge"/>
          <c:yMode val="edge"/>
          <c:x val="0.36892018722117942"/>
          <c:y val="1.73796791443850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accent5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2.7881938519294994E-2"/>
          <c:y val="8.7453261189944842E-2"/>
          <c:w val="0.93804417249701377"/>
          <c:h val="0.81012905806560276"/>
        </c:manualLayout>
      </c:layout>
      <c:pieChart>
        <c:varyColors val="1"/>
        <c:ser>
          <c:idx val="0"/>
          <c:order val="0"/>
          <c:tx>
            <c:strRef>
              <c:f>Pivot!$L$26</c:f>
              <c:strCache>
                <c:ptCount val="1"/>
                <c:pt idx="0">
                  <c:v>Total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Pivot!$K$27:$K$47</c:f>
              <c:strCache>
                <c:ptCount val="20"/>
                <c:pt idx="0">
                  <c:v>Fuzhou</c:v>
                </c:pt>
                <c:pt idx="1">
                  <c:v>Beijing</c:v>
                </c:pt>
                <c:pt idx="2">
                  <c:v>Redmond</c:v>
                </c:pt>
                <c:pt idx="3">
                  <c:v>Issaq</c:v>
                </c:pt>
                <c:pt idx="4">
                  <c:v>Samm</c:v>
                </c:pt>
                <c:pt idx="5">
                  <c:v>Tacoma</c:v>
                </c:pt>
                <c:pt idx="6">
                  <c:v>Book</c:v>
                </c:pt>
                <c:pt idx="7">
                  <c:v>California</c:v>
                </c:pt>
                <c:pt idx="8">
                  <c:v>Canada</c:v>
                </c:pt>
                <c:pt idx="9">
                  <c:v>Caribbean</c:v>
                </c:pt>
                <c:pt idx="10">
                  <c:v>China</c:v>
                </c:pt>
                <c:pt idx="11">
                  <c:v>Dalian</c:v>
                </c:pt>
                <c:pt idx="12">
                  <c:v>Fiji</c:v>
                </c:pt>
                <c:pt idx="13">
                  <c:v>Germany</c:v>
                </c:pt>
                <c:pt idx="14">
                  <c:v>Hawaii</c:v>
                </c:pt>
                <c:pt idx="15">
                  <c:v>Mexico</c:v>
                </c:pt>
                <c:pt idx="16">
                  <c:v>NZL</c:v>
                </c:pt>
                <c:pt idx="17">
                  <c:v>Seattle</c:v>
                </c:pt>
                <c:pt idx="18">
                  <c:v>Tahiti</c:v>
                </c:pt>
                <c:pt idx="19">
                  <c:v>US</c:v>
                </c:pt>
              </c:strCache>
            </c:strRef>
          </c:cat>
          <c:val>
            <c:numRef>
              <c:f>Pivot!$L$27:$L$47</c:f>
              <c:numCache>
                <c:formatCode>General</c:formatCode>
                <c:ptCount val="20"/>
                <c:pt idx="0">
                  <c:v>12</c:v>
                </c:pt>
                <c:pt idx="1">
                  <c:v>64</c:v>
                </c:pt>
                <c:pt idx="2">
                  <c:v>9</c:v>
                </c:pt>
                <c:pt idx="3">
                  <c:v>10</c:v>
                </c:pt>
                <c:pt idx="4">
                  <c:v>63</c:v>
                </c:pt>
                <c:pt idx="5">
                  <c:v>43</c:v>
                </c:pt>
                <c:pt idx="6">
                  <c:v>65</c:v>
                </c:pt>
                <c:pt idx="7">
                  <c:v>5</c:v>
                </c:pt>
                <c:pt idx="8">
                  <c:v>1</c:v>
                </c:pt>
                <c:pt idx="9">
                  <c:v>1</c:v>
                </c:pt>
                <c:pt idx="10">
                  <c:v>20</c:v>
                </c:pt>
                <c:pt idx="11">
                  <c:v>4</c:v>
                </c:pt>
                <c:pt idx="12">
                  <c:v>21</c:v>
                </c:pt>
                <c:pt idx="13">
                  <c:v>4</c:v>
                </c:pt>
                <c:pt idx="14">
                  <c:v>3</c:v>
                </c:pt>
                <c:pt idx="15">
                  <c:v>1</c:v>
                </c:pt>
                <c:pt idx="16">
                  <c:v>5</c:v>
                </c:pt>
                <c:pt idx="17">
                  <c:v>2</c:v>
                </c:pt>
                <c:pt idx="18">
                  <c:v>2</c:v>
                </c:pt>
                <c:pt idx="19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07-1B4F-A4E2-1E19D39D2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824260744496715E-2"/>
          <c:y val="0.91362510000421071"/>
          <c:w val="0.92996757758221416"/>
          <c:h val="7.83535096214577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[shiji.xlsx]Pivot!By-Years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Poems Count By Decade</a:t>
            </a:r>
          </a:p>
        </c:rich>
      </c:tx>
      <c:layout>
        <c:manualLayout>
          <c:xMode val="edge"/>
          <c:yMode val="edge"/>
          <c:x val="0.3553287495164531"/>
          <c:y val="1.7105263157894738E-2"/>
        </c:manualLayout>
      </c:layout>
      <c:overlay val="0"/>
      <c:spPr>
        <a:noFill/>
        <a:ln w="25400">
          <a:noFill/>
        </a:ln>
      </c:spPr>
    </c:title>
    <c:autoTitleDeleted val="0"/>
    <c:pivotFmts>
      <c:pivotFmt>
        <c:idx val="0"/>
        <c:spPr>
          <a:solidFill>
            <a:schemeClr val="accent1"/>
          </a:solidFill>
          <a:ln w="38100">
            <a:solidFill>
              <a:sysClr val="window" lastClr="FFFFFF"/>
            </a:solidFill>
          </a:ln>
          <a:effectLst/>
        </c:spPr>
        <c:marker>
          <c:symbol val="none"/>
        </c:marker>
        <c:dLbl>
          <c:idx val="0"/>
          <c:spPr>
            <a:noFill/>
            <a:ln w="25400">
              <a:noFill/>
            </a:ln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5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bg2">
              <a:lumMod val="75000"/>
            </a:schemeClr>
          </a:solidFill>
          <a:ln w="38100">
            <a:solidFill>
              <a:sysClr val="window" lastClr="FFFFFF"/>
            </a:solidFill>
          </a:ln>
          <a:effectLst/>
        </c:spPr>
      </c:pivotFmt>
      <c:pivotFmt>
        <c:idx val="2"/>
        <c:spPr>
          <a:solidFill>
            <a:schemeClr val="accent5">
              <a:lumMod val="20000"/>
              <a:lumOff val="80000"/>
            </a:schemeClr>
          </a:solidFill>
          <a:ln w="38100">
            <a:solidFill>
              <a:sysClr val="window" lastClr="FFFFFF"/>
            </a:solidFill>
          </a:ln>
          <a:effectLst/>
        </c:spPr>
      </c:pivotFmt>
      <c:pivotFmt>
        <c:idx val="3"/>
        <c:spPr>
          <a:solidFill>
            <a:schemeClr val="accent6">
              <a:lumMod val="60000"/>
              <a:lumOff val="40000"/>
            </a:schemeClr>
          </a:solidFill>
          <a:ln w="38100">
            <a:solidFill>
              <a:sysClr val="window" lastClr="FFFFFF"/>
            </a:solidFill>
          </a:ln>
          <a:effectLst/>
        </c:spPr>
      </c:pivotFmt>
      <c:pivotFmt>
        <c:idx val="4"/>
        <c:spPr>
          <a:solidFill>
            <a:schemeClr val="accent2">
              <a:lumMod val="40000"/>
              <a:lumOff val="60000"/>
            </a:schemeClr>
          </a:solidFill>
          <a:ln w="38100">
            <a:solidFill>
              <a:sysClr val="window" lastClr="FFFFFF"/>
            </a:solidFill>
          </a:ln>
          <a:effectLst/>
        </c:spPr>
      </c:pivotFmt>
      <c:pivotFmt>
        <c:idx val="5"/>
        <c:spPr>
          <a:solidFill>
            <a:schemeClr val="accent1">
              <a:lumMod val="60000"/>
              <a:lumOff val="40000"/>
            </a:schemeClr>
          </a:solidFill>
          <a:ln w="38100">
            <a:solidFill>
              <a:sysClr val="window" lastClr="FFFFFF"/>
            </a:solidFill>
          </a:ln>
          <a:effectLst/>
        </c:spPr>
      </c:pivotFmt>
      <c:pivotFmt>
        <c:idx val="6"/>
        <c:spPr>
          <a:solidFill>
            <a:srgbClr val="FF7E79"/>
          </a:solidFill>
          <a:ln w="38100">
            <a:solidFill>
              <a:sysClr val="window" lastClr="FFFFFF"/>
            </a:solidFill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1.6541173240825088E-2"/>
          <c:y val="8.3631060920016584E-2"/>
          <c:w val="0.96374808141058432"/>
          <c:h val="0.80016452548694572"/>
        </c:manualLayout>
      </c:layout>
      <c:pieChart>
        <c:varyColors val="0"/>
        <c:ser>
          <c:idx val="0"/>
          <c:order val="0"/>
          <c:tx>
            <c:strRef>
              <c:f>Pivot!$I$26:$I$27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 w="38100">
              <a:solidFill>
                <a:sysClr val="window" lastClr="FFFFFF"/>
              </a:solidFill>
            </a:ln>
            <a:effectLst/>
          </c:spPr>
          <c:dPt>
            <c:idx val="0"/>
            <c:bubble3D val="0"/>
            <c:explosion val="5"/>
            <c:spPr>
              <a:solidFill>
                <a:schemeClr val="bg2">
                  <a:lumMod val="75000"/>
                </a:schemeClr>
              </a:solidFill>
              <a:ln w="38100">
                <a:solidFill>
                  <a:sysClr val="window" lastClr="FFFF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8723-FB4C-B66E-7E9F44D43C29}"/>
              </c:ext>
            </c:extLst>
          </c:dPt>
          <c:dPt>
            <c:idx val="1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 w="38100">
                <a:solidFill>
                  <a:sysClr val="window" lastClr="FFFF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723-FB4C-B66E-7E9F44D43C29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38100">
                <a:solidFill>
                  <a:sysClr val="window" lastClr="FFFF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8723-FB4C-B66E-7E9F44D43C29}"/>
              </c:ext>
            </c:extLst>
          </c:dPt>
          <c:dPt>
            <c:idx val="3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38100">
                <a:solidFill>
                  <a:sysClr val="window" lastClr="FFFF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723-FB4C-B66E-7E9F44D43C29}"/>
              </c:ext>
            </c:extLst>
          </c:dPt>
          <c:dPt>
            <c:idx val="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38100">
                <a:solidFill>
                  <a:sysClr val="window" lastClr="FFFF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723-FB4C-B66E-7E9F44D43C29}"/>
              </c:ext>
            </c:extLst>
          </c:dPt>
          <c:dPt>
            <c:idx val="5"/>
            <c:bubble3D val="0"/>
            <c:spPr>
              <a:solidFill>
                <a:srgbClr val="FF7E79"/>
              </a:solidFill>
              <a:ln w="38100">
                <a:solidFill>
                  <a:sysClr val="window" lastClr="FFFF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723-FB4C-B66E-7E9F44D43C2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5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Pivot!$H$28:$H$34</c:f>
              <c:strCache>
                <c:ptCount val="6"/>
                <c:pt idx="0">
                  <c:v>1970</c:v>
                </c:pt>
                <c:pt idx="1">
                  <c:v>1980</c:v>
                </c:pt>
                <c:pt idx="2">
                  <c:v>1990</c:v>
                </c:pt>
                <c:pt idx="3">
                  <c:v>2000</c:v>
                </c:pt>
                <c:pt idx="4">
                  <c:v>2010</c:v>
                </c:pt>
                <c:pt idx="5">
                  <c:v>2020</c:v>
                </c:pt>
              </c:strCache>
            </c:strRef>
          </c:cat>
          <c:val>
            <c:numRef>
              <c:f>Pivot!$I$28:$I$34</c:f>
              <c:numCache>
                <c:formatCode>General</c:formatCode>
                <c:ptCount val="6"/>
                <c:pt idx="0">
                  <c:v>4</c:v>
                </c:pt>
                <c:pt idx="1">
                  <c:v>37</c:v>
                </c:pt>
                <c:pt idx="2">
                  <c:v>47</c:v>
                </c:pt>
                <c:pt idx="3">
                  <c:v>27</c:v>
                </c:pt>
                <c:pt idx="4">
                  <c:v>84</c:v>
                </c:pt>
                <c:pt idx="5">
                  <c:v>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23-FB4C-B66E-7E9F44D43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2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4334539600933402"/>
          <c:y val="0.91402822483407953"/>
          <c:w val="0.7133090831950285"/>
          <c:h val="5.834016586808140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Poems Count By Seasons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1164453012530827E-2"/>
          <c:y val="8.2499311711910134E-2"/>
          <c:w val="0.95131179349799078"/>
          <c:h val="0.83688827707725344"/>
        </c:manualLayout>
      </c:layout>
      <c:pieChart>
        <c:varyColors val="1"/>
        <c:ser>
          <c:idx val="0"/>
          <c:order val="0"/>
          <c:tx>
            <c:v>Count By Seasons</c:v>
          </c:tx>
          <c:spPr>
            <a:ln w="4445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bg2">
                  <a:lumMod val="75000"/>
                </a:schemeClr>
              </a:solidFill>
              <a:ln w="444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6152-C946-A482-537C11DA8CBA}"/>
              </c:ext>
            </c:extLst>
          </c:dPt>
          <c:dPt>
            <c:idx val="1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444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152-C946-A482-537C11DA8CBA}"/>
              </c:ext>
            </c:extLst>
          </c:dPt>
          <c:dPt>
            <c:idx val="2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444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6152-C946-A482-537C11DA8CBA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444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152-C946-A482-537C11DA8CB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5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Pivot!$H$3:$H$6</c:f>
              <c:strCache>
                <c:ptCount val="4"/>
                <c:pt idx="0">
                  <c:v>Winter</c:v>
                </c:pt>
                <c:pt idx="1">
                  <c:v>Spring</c:v>
                </c:pt>
                <c:pt idx="2">
                  <c:v>Summer</c:v>
                </c:pt>
                <c:pt idx="3">
                  <c:v>Autumn</c:v>
                </c:pt>
              </c:strCache>
            </c:strRef>
          </c:cat>
          <c:val>
            <c:numRef>
              <c:f>Pivot!$I$3:$I$6</c:f>
              <c:numCache>
                <c:formatCode>General</c:formatCode>
                <c:ptCount val="4"/>
                <c:pt idx="0">
                  <c:v>126</c:v>
                </c:pt>
                <c:pt idx="1">
                  <c:v>61</c:v>
                </c:pt>
                <c:pt idx="2">
                  <c:v>61</c:v>
                </c:pt>
                <c:pt idx="3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2-C946-A482-537C11DA8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50"/>
      </c:pieChart>
      <c:spPr>
        <a:noFill/>
        <a:ln w="38100">
          <a:solidFill>
            <a:schemeClr val="bg1"/>
          </a:solidFill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 rtl="0">
            <a:defRPr sz="2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Poems Count by Months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752249273119782E-2"/>
          <c:y val="8.9069764880788507E-2"/>
          <c:w val="0.91649550145376035"/>
          <c:h val="0.80882330268157032"/>
        </c:manualLayout>
      </c:layout>
      <c:pieChart>
        <c:varyColors val="1"/>
        <c:ser>
          <c:idx val="0"/>
          <c:order val="0"/>
          <c:tx>
            <c:v>Count by Months</c:v>
          </c:tx>
          <c:spPr>
            <a:ln w="381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bg2">
                  <a:lumMod val="90000"/>
                </a:schemeClr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C2E6-9647-B1B6-95064DAAEE58}"/>
              </c:ext>
            </c:extLst>
          </c:dPt>
          <c:dPt>
            <c:idx val="1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2E6-9647-B1B6-95064DAAEE58}"/>
              </c:ext>
            </c:extLst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2E6-9647-B1B6-95064DAAEE58}"/>
              </c:ext>
            </c:extLst>
          </c:dPt>
          <c:dPt>
            <c:idx val="3"/>
            <c:bubble3D val="0"/>
            <c:explosion val="5"/>
            <c:spPr>
              <a:solidFill>
                <a:schemeClr val="accent5">
                  <a:lumMod val="20000"/>
                  <a:lumOff val="80000"/>
                </a:schemeClr>
              </a:solidFill>
              <a:ln w="381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2E6-9647-B1B6-95064DAAEE58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381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C2E6-9647-B1B6-95064DAAEE58}"/>
              </c:ext>
            </c:extLst>
          </c:dPt>
          <c:dPt>
            <c:idx val="5"/>
            <c:bubble3D val="0"/>
            <c:spPr>
              <a:solidFill>
                <a:srgbClr val="FF7E79"/>
              </a:solidFill>
              <a:ln w="381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2E6-9647-B1B6-95064DAAEE58}"/>
              </c:ext>
            </c:extLst>
          </c:dPt>
          <c:dPt>
            <c:idx val="6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381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C2E6-9647-B1B6-95064DAAEE58}"/>
              </c:ext>
            </c:extLst>
          </c:dPt>
          <c:dPt>
            <c:idx val="7"/>
            <c:bubble3D val="0"/>
            <c:spPr>
              <a:solidFill>
                <a:schemeClr val="tx2">
                  <a:lumMod val="50000"/>
                  <a:lumOff val="50000"/>
                </a:schemeClr>
              </a:solidFill>
              <a:ln w="381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2E6-9647-B1B6-95064DAAEE58}"/>
              </c:ext>
            </c:extLst>
          </c:dPt>
          <c:dPt>
            <c:idx val="8"/>
            <c:bubble3D val="0"/>
            <c:spPr>
              <a:solidFill>
                <a:srgbClr val="0070C0"/>
              </a:solidFill>
              <a:ln w="381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8-C2E6-9647-B1B6-95064DAAEE58}"/>
              </c:ext>
            </c:extLst>
          </c:dPt>
          <c:dPt>
            <c:idx val="9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381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2E6-9647-B1B6-95064DAAEE58}"/>
              </c:ext>
            </c:extLst>
          </c:dPt>
          <c:dPt>
            <c:idx val="10"/>
            <c:bubble3D val="0"/>
            <c:spPr>
              <a:solidFill>
                <a:srgbClr val="FFC000"/>
              </a:solidFill>
              <a:ln w="381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A-C2E6-9647-B1B6-95064DAAEE58}"/>
              </c:ext>
            </c:extLst>
          </c:dPt>
          <c:dPt>
            <c:idx val="11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381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2E6-9647-B1B6-95064DAAEE5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5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Pivot!$H$11:$H$22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Pivot!$I$11:$I$22</c:f>
              <c:numCache>
                <c:formatCode>General</c:formatCode>
                <c:ptCount val="12"/>
                <c:pt idx="0">
                  <c:v>28</c:v>
                </c:pt>
                <c:pt idx="1">
                  <c:v>64</c:v>
                </c:pt>
                <c:pt idx="2">
                  <c:v>37</c:v>
                </c:pt>
                <c:pt idx="3">
                  <c:v>10</c:v>
                </c:pt>
                <c:pt idx="4">
                  <c:v>14</c:v>
                </c:pt>
                <c:pt idx="5">
                  <c:v>15</c:v>
                </c:pt>
                <c:pt idx="6">
                  <c:v>14</c:v>
                </c:pt>
                <c:pt idx="7">
                  <c:v>33</c:v>
                </c:pt>
                <c:pt idx="8">
                  <c:v>52</c:v>
                </c:pt>
                <c:pt idx="9">
                  <c:v>25</c:v>
                </c:pt>
                <c:pt idx="10">
                  <c:v>32</c:v>
                </c:pt>
                <c:pt idx="1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2E6-9647-B1B6-95064DAAE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59"/>
      </c:pieChart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 rtl="0">
            <a:defRPr sz="2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[shiji.xlsx]Pivot!Count-Words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Poem Words</a:t>
            </a:r>
            <a:r>
              <a:rPr lang="en-US" altLang="zh-CN" baseline="0"/>
              <a:t> by Form Type</a:t>
            </a:r>
            <a:endParaRPr lang="en-US" altLang="zh-CN"/>
          </a:p>
        </c:rich>
      </c:tx>
      <c:layout>
        <c:manualLayout>
          <c:xMode val="edge"/>
          <c:yMode val="edge"/>
          <c:x val="0.33845231846019252"/>
          <c:y val="1.5873015873015872E-2"/>
        </c:manualLayout>
      </c:layout>
      <c:overlay val="0"/>
      <c:spPr>
        <a:noFill/>
        <a:ln w="25400">
          <a:noFill/>
        </a:ln>
      </c:spPr>
    </c:title>
    <c:autoTitleDeleted val="0"/>
    <c:pivotFmts>
      <c:pivotFmt>
        <c:idx val="0"/>
        <c:spPr>
          <a:ln w="38100">
            <a:solidFill>
              <a:sysClr val="window" lastClr="FFFFFF"/>
            </a:solidFill>
          </a:ln>
        </c:spPr>
        <c:marker>
          <c:symbol val="none"/>
        </c:marker>
        <c:dLbl>
          <c:idx val="0"/>
          <c:spPr>
            <a:noFill/>
            <a:ln w="25400">
              <a:noFill/>
            </a:ln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/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E2841">
              <a:lumMod val="25000"/>
              <a:lumOff val="75000"/>
            </a:srgbClr>
          </a:solidFill>
          <a:ln w="38100">
            <a:solidFill>
              <a:sysClr val="window" lastClr="FFFFFF"/>
            </a:solidFill>
          </a:ln>
        </c:spPr>
      </c:pivotFmt>
      <c:pivotFmt>
        <c:idx val="2"/>
        <c:spPr>
          <a:solidFill>
            <a:srgbClr val="196B24">
              <a:lumMod val="20000"/>
              <a:lumOff val="80000"/>
            </a:srgbClr>
          </a:solidFill>
          <a:ln w="38100">
            <a:solidFill>
              <a:sysClr val="window" lastClr="FFFFFF"/>
            </a:solidFill>
          </a:ln>
        </c:spPr>
      </c:pivotFmt>
      <c:pivotFmt>
        <c:idx val="3"/>
        <c:spPr>
          <a:solidFill>
            <a:srgbClr val="4EA72E"/>
          </a:solidFill>
          <a:ln w="38100">
            <a:solidFill>
              <a:sysClr val="window" lastClr="FFFFFF"/>
            </a:solidFill>
          </a:ln>
        </c:spPr>
      </c:pivotFmt>
      <c:pivotFmt>
        <c:idx val="4"/>
        <c:spPr>
          <a:solidFill>
            <a:srgbClr val="E97132">
              <a:lumMod val="40000"/>
              <a:lumOff val="60000"/>
            </a:srgbClr>
          </a:solidFill>
          <a:ln w="38100">
            <a:solidFill>
              <a:sysClr val="window" lastClr="FFFFFF"/>
            </a:solidFill>
          </a:ln>
        </c:spPr>
      </c:pivotFmt>
      <c:pivotFmt>
        <c:idx val="5"/>
        <c:spPr>
          <a:solidFill>
            <a:srgbClr val="E97132">
              <a:lumMod val="60000"/>
              <a:lumOff val="40000"/>
            </a:srgbClr>
          </a:solidFill>
          <a:ln w="38100">
            <a:solidFill>
              <a:sysClr val="window" lastClr="FFFFFF"/>
            </a:solidFill>
          </a:ln>
        </c:spPr>
      </c:pivotFmt>
      <c:pivotFmt>
        <c:idx val="6"/>
        <c:spPr>
          <a:solidFill>
            <a:srgbClr val="FFC000"/>
          </a:solidFill>
          <a:ln w="38100">
            <a:solidFill>
              <a:sysClr val="window" lastClr="FFFFFF"/>
            </a:solidFill>
          </a:ln>
        </c:spPr>
      </c:pivotFmt>
      <c:pivotFmt>
        <c:idx val="7"/>
      </c:pivotFmt>
      <c:pivotFmt>
        <c:idx val="8"/>
        <c:spPr>
          <a:solidFill>
            <a:srgbClr val="C00000"/>
          </a:solidFill>
          <a:ln w="38100">
            <a:solidFill>
              <a:sysClr val="window" lastClr="FFFFFF"/>
            </a:solidFill>
          </a:ln>
        </c:spPr>
      </c:pivotFmt>
    </c:pivotFmts>
    <c:plotArea>
      <c:layout>
        <c:manualLayout>
          <c:layoutTarget val="inner"/>
          <c:xMode val="edge"/>
          <c:yMode val="edge"/>
          <c:x val="1.8055493063367081E-2"/>
          <c:y val="9.8154605674290712E-2"/>
          <c:w val="0.96071441069866281"/>
          <c:h val="0.80059534224888562"/>
        </c:manualLayout>
      </c:layout>
      <c:pieChart>
        <c:varyColors val="1"/>
        <c:ser>
          <c:idx val="0"/>
          <c:order val="0"/>
          <c:tx>
            <c:strRef>
              <c:f>Pivot!$L$13:$L$14</c:f>
              <c:strCache>
                <c:ptCount val="1"/>
                <c:pt idx="0">
                  <c:v>Total</c:v>
                </c:pt>
              </c:strCache>
            </c:strRef>
          </c:tx>
          <c:spPr>
            <a:ln w="38100">
              <a:solidFill>
                <a:sysClr val="window" lastClr="FFFFFF"/>
              </a:solidFill>
            </a:ln>
          </c:spPr>
          <c:dPt>
            <c:idx val="0"/>
            <c:bubble3D val="0"/>
            <c:explosion val="5"/>
            <c:spPr>
              <a:solidFill>
                <a:srgbClr val="0E2841">
                  <a:lumMod val="25000"/>
                  <a:lumOff val="75000"/>
                </a:srgbClr>
              </a:solidFill>
              <a:ln w="38100">
                <a:solidFill>
                  <a:sysClr val="window" lastClr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0-9BEC-FF4E-8169-15B370F7FD34}"/>
              </c:ext>
            </c:extLst>
          </c:dPt>
          <c:dPt>
            <c:idx val="1"/>
            <c:bubble3D val="0"/>
            <c:spPr>
              <a:solidFill>
                <a:srgbClr val="196B24">
                  <a:lumMod val="20000"/>
                  <a:lumOff val="80000"/>
                </a:srgbClr>
              </a:solidFill>
              <a:ln w="38100">
                <a:solidFill>
                  <a:sysClr val="window" lastClr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BEC-FF4E-8169-15B370F7FD34}"/>
              </c:ext>
            </c:extLst>
          </c:dPt>
          <c:dPt>
            <c:idx val="2"/>
            <c:bubble3D val="0"/>
            <c:spPr>
              <a:solidFill>
                <a:srgbClr val="4EA72E"/>
              </a:solidFill>
              <a:ln w="38100">
                <a:solidFill>
                  <a:sysClr val="window" lastClr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9BEC-FF4E-8169-15B370F7FD34}"/>
              </c:ext>
            </c:extLst>
          </c:dPt>
          <c:dPt>
            <c:idx val="3"/>
            <c:bubble3D val="0"/>
            <c:spPr>
              <a:solidFill>
                <a:srgbClr val="E97132">
                  <a:lumMod val="40000"/>
                  <a:lumOff val="60000"/>
                </a:srgbClr>
              </a:solidFill>
              <a:ln w="38100">
                <a:solidFill>
                  <a:sysClr val="window" lastClr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BEC-FF4E-8169-15B370F7FD34}"/>
              </c:ext>
            </c:extLst>
          </c:dPt>
          <c:dPt>
            <c:idx val="4"/>
            <c:bubble3D val="0"/>
            <c:spPr>
              <a:solidFill>
                <a:srgbClr val="E97132">
                  <a:lumMod val="60000"/>
                  <a:lumOff val="40000"/>
                </a:srgbClr>
              </a:solidFill>
              <a:ln w="38100">
                <a:solidFill>
                  <a:sysClr val="window" lastClr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9BEC-FF4E-8169-15B370F7FD34}"/>
              </c:ext>
            </c:extLst>
          </c:dPt>
          <c:dPt>
            <c:idx val="5"/>
            <c:bubble3D val="0"/>
            <c:spPr>
              <a:solidFill>
                <a:srgbClr val="FFC000"/>
              </a:solidFill>
              <a:ln w="38100">
                <a:solidFill>
                  <a:sysClr val="window" lastClr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BEC-FF4E-8169-15B370F7FD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9BEC-FF4E-8169-15B370F7FD34}"/>
              </c:ext>
            </c:extLst>
          </c:dPt>
          <c:dPt>
            <c:idx val="7"/>
            <c:bubble3D val="0"/>
            <c:spPr>
              <a:solidFill>
                <a:srgbClr val="C00000"/>
              </a:solidFill>
              <a:ln w="38100">
                <a:solidFill>
                  <a:sysClr val="window" lastClr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BEC-FF4E-8169-15B370F7FD3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Pivot!$K$15:$K$23</c:f>
              <c:strCache>
                <c:ptCount val="8"/>
                <c:pt idx="0">
                  <c:v>古诗</c:v>
                </c:pt>
                <c:pt idx="1">
                  <c:v>五律</c:v>
                </c:pt>
                <c:pt idx="2">
                  <c:v>七律</c:v>
                </c:pt>
                <c:pt idx="3">
                  <c:v>短调</c:v>
                </c:pt>
                <c:pt idx="4">
                  <c:v>双调</c:v>
                </c:pt>
                <c:pt idx="5">
                  <c:v>长调</c:v>
                </c:pt>
                <c:pt idx="6">
                  <c:v>新诗</c:v>
                </c:pt>
                <c:pt idx="7">
                  <c:v>文联</c:v>
                </c:pt>
              </c:strCache>
            </c:strRef>
          </c:cat>
          <c:val>
            <c:numRef>
              <c:f>Pivot!$L$15:$L$23</c:f>
              <c:numCache>
                <c:formatCode>#,##0_ </c:formatCode>
                <c:ptCount val="8"/>
                <c:pt idx="0">
                  <c:v>3510</c:v>
                </c:pt>
                <c:pt idx="1">
                  <c:v>3440</c:v>
                </c:pt>
                <c:pt idx="2">
                  <c:v>7096</c:v>
                </c:pt>
                <c:pt idx="3">
                  <c:v>1020</c:v>
                </c:pt>
                <c:pt idx="4">
                  <c:v>2919</c:v>
                </c:pt>
                <c:pt idx="5">
                  <c:v>4339</c:v>
                </c:pt>
                <c:pt idx="6">
                  <c:v>623</c:v>
                </c:pt>
                <c:pt idx="7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BEC-FF4E-8169-15B370F7F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20"/>
      </c:pieChart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63500" cap="flat" cmpd="sng" algn="ctr">
      <a:solidFill>
        <a:sysClr val="windowText" lastClr="000000">
          <a:lumMod val="15000"/>
          <a:lumOff val="85000"/>
          <a:alpha val="0"/>
        </a:sys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[shiji.xlsx]Pivot!By-Form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Poems Count By</a:t>
            </a:r>
            <a:r>
              <a:rPr lang="en-US" altLang="zh-CN" baseline="0"/>
              <a:t> Form Type</a:t>
            </a:r>
            <a:endParaRPr lang="en-US" altLang="zh-CN"/>
          </a:p>
        </c:rich>
      </c:tx>
      <c:layout>
        <c:manualLayout>
          <c:xMode val="edge"/>
          <c:yMode val="edge"/>
          <c:x val="0.3292658417697788"/>
          <c:y val="2.2486772486772486E-2"/>
        </c:manualLayout>
      </c:layout>
      <c:overlay val="0"/>
      <c:spPr>
        <a:noFill/>
        <a:ln w="25400">
          <a:noFill/>
        </a:ln>
      </c:spPr>
    </c:title>
    <c:autoTitleDeleted val="0"/>
    <c:pivotFmts>
      <c:pivotFmt>
        <c:idx val="0"/>
        <c:spPr>
          <a:ln w="38100">
            <a:solidFill>
              <a:sysClr val="window" lastClr="FFFFFF"/>
            </a:solidFill>
          </a:ln>
        </c:spPr>
        <c:marker>
          <c:symbol val="none"/>
        </c:marker>
        <c:dLbl>
          <c:idx val="0"/>
          <c:spPr>
            <a:noFill/>
            <a:ln w="25400">
              <a:noFill/>
            </a:ln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/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F9ED5">
              <a:lumMod val="40000"/>
              <a:lumOff val="60000"/>
            </a:srgbClr>
          </a:solidFill>
          <a:ln w="38100">
            <a:solidFill>
              <a:sysClr val="window" lastClr="FFFFFF"/>
            </a:solidFill>
          </a:ln>
        </c:spPr>
      </c:pivotFmt>
      <c:pivotFmt>
        <c:idx val="2"/>
        <c:spPr>
          <a:solidFill>
            <a:srgbClr val="A02B93">
              <a:lumMod val="20000"/>
              <a:lumOff val="80000"/>
            </a:srgbClr>
          </a:solidFill>
          <a:ln w="38100">
            <a:solidFill>
              <a:sysClr val="window" lastClr="FFFFFF"/>
            </a:solidFill>
          </a:ln>
        </c:spPr>
      </c:pivotFmt>
      <c:pivotFmt>
        <c:idx val="3"/>
        <c:spPr>
          <a:solidFill>
            <a:srgbClr val="A02B93">
              <a:lumMod val="60000"/>
              <a:lumOff val="40000"/>
            </a:srgbClr>
          </a:solidFill>
          <a:ln w="38100">
            <a:solidFill>
              <a:sysClr val="window" lastClr="FFFFFF"/>
            </a:solidFill>
          </a:ln>
        </c:spPr>
      </c:pivotFmt>
      <c:pivotFmt>
        <c:idx val="4"/>
        <c:spPr>
          <a:solidFill>
            <a:srgbClr val="196B24">
              <a:lumMod val="20000"/>
              <a:lumOff val="80000"/>
            </a:srgbClr>
          </a:solidFill>
          <a:ln w="38100">
            <a:solidFill>
              <a:sysClr val="window" lastClr="FFFFFF"/>
            </a:solidFill>
          </a:ln>
        </c:spPr>
      </c:pivotFmt>
      <c:pivotFmt>
        <c:idx val="5"/>
        <c:spPr>
          <a:solidFill>
            <a:srgbClr val="92D050"/>
          </a:solidFill>
          <a:ln w="38100">
            <a:solidFill>
              <a:sysClr val="window" lastClr="FFFFFF"/>
            </a:solidFill>
          </a:ln>
        </c:spPr>
      </c:pivotFmt>
      <c:pivotFmt>
        <c:idx val="6"/>
      </c:pivotFmt>
      <c:pivotFmt>
        <c:idx val="7"/>
      </c:pivotFmt>
      <c:pivotFmt>
        <c:idx val="8"/>
      </c:pivotFmt>
    </c:pivotFmts>
    <c:plotArea>
      <c:layout>
        <c:manualLayout>
          <c:layoutTarget val="inner"/>
          <c:xMode val="edge"/>
          <c:yMode val="edge"/>
          <c:x val="1.4880889888763904E-2"/>
          <c:y val="9.5509103028788081E-2"/>
          <c:w val="0.97023822022247219"/>
          <c:h val="0.80853185018539353"/>
        </c:manualLayout>
      </c:layout>
      <c:pieChart>
        <c:varyColors val="1"/>
        <c:ser>
          <c:idx val="0"/>
          <c:order val="0"/>
          <c:tx>
            <c:strRef>
              <c:f>Pivot!$L$1:$L$2</c:f>
              <c:strCache>
                <c:ptCount val="1"/>
                <c:pt idx="0">
                  <c:v>Total</c:v>
                </c:pt>
              </c:strCache>
            </c:strRef>
          </c:tx>
          <c:spPr>
            <a:ln w="38100">
              <a:solidFill>
                <a:sysClr val="window" lastClr="FFFFFF"/>
              </a:solidFill>
            </a:ln>
          </c:spPr>
          <c:dPt>
            <c:idx val="0"/>
            <c:bubble3D val="0"/>
            <c:explosion val="5"/>
            <c:spPr>
              <a:solidFill>
                <a:srgbClr val="0F9ED5">
                  <a:lumMod val="40000"/>
                  <a:lumOff val="60000"/>
                </a:srgbClr>
              </a:solidFill>
              <a:ln w="38100">
                <a:solidFill>
                  <a:sysClr val="window" lastClr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0-573F-BD4D-B966-5B86C276E77F}"/>
              </c:ext>
            </c:extLst>
          </c:dPt>
          <c:dPt>
            <c:idx val="1"/>
            <c:bubble3D val="0"/>
            <c:spPr>
              <a:solidFill>
                <a:srgbClr val="A02B93">
                  <a:lumMod val="20000"/>
                  <a:lumOff val="80000"/>
                </a:srgbClr>
              </a:solidFill>
              <a:ln w="38100">
                <a:solidFill>
                  <a:sysClr val="window" lastClr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573F-BD4D-B966-5B86C276E77F}"/>
              </c:ext>
            </c:extLst>
          </c:dPt>
          <c:dPt>
            <c:idx val="2"/>
            <c:bubble3D val="0"/>
            <c:spPr>
              <a:solidFill>
                <a:srgbClr val="A02B93">
                  <a:lumMod val="60000"/>
                  <a:lumOff val="40000"/>
                </a:srgbClr>
              </a:solidFill>
              <a:ln w="38100">
                <a:solidFill>
                  <a:sysClr val="window" lastClr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573F-BD4D-B966-5B86C276E77F}"/>
              </c:ext>
            </c:extLst>
          </c:dPt>
          <c:dPt>
            <c:idx val="3"/>
            <c:bubble3D val="0"/>
            <c:spPr>
              <a:solidFill>
                <a:srgbClr val="196B24">
                  <a:lumMod val="20000"/>
                  <a:lumOff val="80000"/>
                </a:srgbClr>
              </a:solidFill>
              <a:ln w="38100">
                <a:solidFill>
                  <a:sysClr val="window" lastClr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573F-BD4D-B966-5B86C276E77F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  <a:ln w="38100">
                <a:solidFill>
                  <a:sysClr val="window" lastClr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573F-BD4D-B966-5B86C276E7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73F-BD4D-B966-5B86C276E7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73F-BD4D-B966-5B86C276E7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73F-BD4D-B966-5B86C276E77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Pivot!$K$3:$K$11</c:f>
              <c:strCache>
                <c:ptCount val="8"/>
                <c:pt idx="0">
                  <c:v>古诗</c:v>
                </c:pt>
                <c:pt idx="1">
                  <c:v>五律</c:v>
                </c:pt>
                <c:pt idx="2">
                  <c:v>七律</c:v>
                </c:pt>
                <c:pt idx="3">
                  <c:v>短调</c:v>
                </c:pt>
                <c:pt idx="4">
                  <c:v>双调</c:v>
                </c:pt>
                <c:pt idx="5">
                  <c:v>长调</c:v>
                </c:pt>
                <c:pt idx="6">
                  <c:v>新诗</c:v>
                </c:pt>
                <c:pt idx="7">
                  <c:v>文联</c:v>
                </c:pt>
              </c:strCache>
            </c:strRef>
          </c:cat>
          <c:val>
            <c:numRef>
              <c:f>Pivot!$L$3:$L$11</c:f>
              <c:numCache>
                <c:formatCode>#,##0_ </c:formatCode>
                <c:ptCount val="8"/>
                <c:pt idx="0">
                  <c:v>39</c:v>
                </c:pt>
                <c:pt idx="1">
                  <c:v>74</c:v>
                </c:pt>
                <c:pt idx="2">
                  <c:v>107</c:v>
                </c:pt>
                <c:pt idx="3">
                  <c:v>35</c:v>
                </c:pt>
                <c:pt idx="4">
                  <c:v>49</c:v>
                </c:pt>
                <c:pt idx="5">
                  <c:v>43</c:v>
                </c:pt>
                <c:pt idx="6">
                  <c:v>9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73F-BD4D-B966-5B86C276E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10"/>
      </c:pieChart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63500" cap="flat" cmpd="sng" algn="ctr">
      <a:solidFill>
        <a:sysClr val="windowText" lastClr="000000">
          <a:lumMod val="15000"/>
          <a:lumOff val="85000"/>
          <a:alpha val="0"/>
        </a:sys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[shiji.xlsx]Pivot!PivotTable1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2000"/>
              <a:t>Poems By Author's Location</a:t>
            </a:r>
          </a:p>
        </c:rich>
      </c:tx>
      <c:layout>
        <c:manualLayout>
          <c:xMode val="edge"/>
          <c:yMode val="edge"/>
          <c:x val="0.32012901556319545"/>
          <c:y val="2.4064171122994651E-2"/>
        </c:manualLayout>
      </c:layout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ln w="63500"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 w="63500">
            <a:solidFill>
              <a:schemeClr val="lt1"/>
            </a:solidFill>
          </a:ln>
          <a:effectLst>
            <a:outerShdw blurRad="50800" dist="50800" dir="5400000" algn="ctr" rotWithShape="0">
              <a:schemeClr val="accent6">
                <a:lumMod val="75000"/>
              </a:schemeClr>
            </a:outerShdw>
          </a:effectLst>
        </c:spPr>
      </c:pivotFmt>
      <c:pivotFmt>
        <c:idx val="2"/>
        <c:spPr>
          <a:solidFill>
            <a:srgbClr val="FFC000"/>
          </a:solidFill>
          <a:ln w="63500">
            <a:solidFill>
              <a:schemeClr val="lt1"/>
            </a:solidFill>
          </a:ln>
          <a:effectLst/>
        </c:spPr>
      </c:pivotFmt>
      <c:pivotFmt>
        <c:idx val="3"/>
        <c:spPr>
          <a:solidFill>
            <a:srgbClr val="FF0000"/>
          </a:solidFill>
          <a:ln w="6350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4"/>
          </a:solidFill>
          <a:ln w="6350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5">
              <a:lumMod val="40000"/>
              <a:lumOff val="60000"/>
            </a:schemeClr>
          </a:solidFill>
          <a:ln w="6350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4">
              <a:lumMod val="40000"/>
              <a:lumOff val="60000"/>
            </a:schemeClr>
          </a:solidFill>
          <a:ln w="6350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accent4">
              <a:lumMod val="40000"/>
              <a:lumOff val="60000"/>
            </a:schemeClr>
          </a:solidFill>
          <a:ln w="63500">
            <a:solidFill>
              <a:schemeClr val="bg1"/>
            </a:solidFill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6">
              <a:lumMod val="75000"/>
            </a:schemeClr>
          </a:solidFill>
          <a:ln w="63500">
            <a:solidFill>
              <a:schemeClr val="bg1"/>
            </a:solidFill>
          </a:ln>
        </c:spPr>
        <c:dLbl>
          <c:idx val="0"/>
          <c:layout>
            <c:manualLayout>
              <c:x val="-1.7214397496087521E-2"/>
              <c:y val="0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/>
              </a:pPr>
              <a:endParaRPr lang="en-US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FFC000"/>
          </a:solidFill>
          <a:ln w="63500">
            <a:solidFill>
              <a:schemeClr val="bg1"/>
            </a:solidFill>
          </a:ln>
        </c:spP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/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rgbClr val="C00000"/>
          </a:solidFill>
          <a:ln w="63500">
            <a:solidFill>
              <a:schemeClr val="bg1"/>
            </a:solidFill>
          </a:ln>
        </c:spP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/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tx2">
              <a:lumMod val="50000"/>
              <a:lumOff val="50000"/>
            </a:schemeClr>
          </a:solidFill>
          <a:ln w="63500">
            <a:solidFill>
              <a:schemeClr val="bg1"/>
            </a:solidFill>
          </a:ln>
        </c:spP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/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5">
              <a:lumMod val="40000"/>
              <a:lumOff val="60000"/>
            </a:schemeClr>
          </a:solidFill>
          <a:ln w="63500">
            <a:solidFill>
              <a:schemeClr val="bg1"/>
            </a:solidFill>
          </a:ln>
        </c:spP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/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/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63500">
            <a:solidFill>
              <a:schemeClr val="bg1"/>
            </a:solidFill>
          </a:ln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/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</c:pivotFmt>
      <c:pivotFmt>
        <c:idx val="16"/>
        <c:spPr>
          <a:solidFill>
            <a:schemeClr val="accent3">
              <a:lumMod val="60000"/>
              <a:lumOff val="40000"/>
            </a:schemeClr>
          </a:solidFill>
          <a:ln w="63500">
            <a:solidFill>
              <a:schemeClr val="bg1"/>
            </a:solidFill>
          </a:ln>
        </c:spPr>
      </c:pivotFmt>
      <c:pivotFmt>
        <c:idx val="17"/>
        <c:spPr>
          <a:solidFill>
            <a:srgbClr val="FFC000"/>
          </a:solidFill>
          <a:ln w="63500">
            <a:solidFill>
              <a:schemeClr val="bg1"/>
            </a:solidFill>
          </a:ln>
        </c:spPr>
      </c:pivotFmt>
      <c:pivotFmt>
        <c:idx val="18"/>
        <c:spPr>
          <a:solidFill>
            <a:srgbClr val="C00000"/>
          </a:solidFill>
          <a:ln w="63500">
            <a:solidFill>
              <a:schemeClr val="bg1"/>
            </a:solidFill>
          </a:ln>
        </c:spPr>
      </c:pivotFmt>
      <c:pivotFmt>
        <c:idx val="19"/>
        <c:spPr>
          <a:solidFill>
            <a:schemeClr val="accent5">
              <a:lumMod val="40000"/>
              <a:lumOff val="60000"/>
            </a:schemeClr>
          </a:solidFill>
          <a:ln w="63500">
            <a:solidFill>
              <a:schemeClr val="bg1"/>
            </a:solidFill>
          </a:ln>
        </c:spPr>
      </c:pivotFmt>
    </c:pivotFmts>
    <c:plotArea>
      <c:layout>
        <c:manualLayout>
          <c:layoutTarget val="inner"/>
          <c:xMode val="edge"/>
          <c:yMode val="edge"/>
          <c:x val="2.1909233176838811E-2"/>
          <c:y val="8.3802896964082704E-2"/>
          <c:w val="0.96107204909245514"/>
          <c:h val="0.8210227799065225"/>
        </c:manualLayout>
      </c:layout>
      <c:pieChart>
        <c:varyColors val="1"/>
        <c:ser>
          <c:idx val="0"/>
          <c:order val="0"/>
          <c:tx>
            <c:strRef>
              <c:f>Pivot!$I$37</c:f>
              <c:strCache>
                <c:ptCount val="1"/>
                <c:pt idx="0">
                  <c:v>Total</c:v>
                </c:pt>
              </c:strCache>
            </c:strRef>
          </c:tx>
          <c:spPr>
            <a:ln w="635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635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08E2-5347-878A-29F4380D7C35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635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0-08E2-5347-878A-29F4380D7C35}"/>
              </c:ext>
            </c:extLst>
          </c:dPt>
          <c:dPt>
            <c:idx val="2"/>
            <c:bubble3D val="0"/>
            <c:spPr>
              <a:solidFill>
                <a:srgbClr val="C00000"/>
              </a:solidFill>
              <a:ln w="635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08E2-5347-878A-29F4380D7C35}"/>
              </c:ext>
            </c:extLst>
          </c:dPt>
          <c:dPt>
            <c:idx val="4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635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08E2-5347-878A-29F4380D7C3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Pivot!$H$38:$H$44</c:f>
              <c:strCache>
                <c:ptCount val="6"/>
                <c:pt idx="0">
                  <c:v>Fuzhou</c:v>
                </c:pt>
                <c:pt idx="1">
                  <c:v>Beijing</c:v>
                </c:pt>
                <c:pt idx="2">
                  <c:v>Redmond</c:v>
                </c:pt>
                <c:pt idx="3">
                  <c:v>Issaq</c:v>
                </c:pt>
                <c:pt idx="4">
                  <c:v>Samm</c:v>
                </c:pt>
                <c:pt idx="5">
                  <c:v>Tacoma</c:v>
                </c:pt>
              </c:strCache>
            </c:strRef>
          </c:cat>
          <c:val>
            <c:numRef>
              <c:f>Pivot!$I$38:$I$44</c:f>
              <c:numCache>
                <c:formatCode>General</c:formatCode>
                <c:ptCount val="6"/>
                <c:pt idx="0">
                  <c:v>6</c:v>
                </c:pt>
                <c:pt idx="1">
                  <c:v>80</c:v>
                </c:pt>
                <c:pt idx="2">
                  <c:v>2</c:v>
                </c:pt>
                <c:pt idx="3">
                  <c:v>8</c:v>
                </c:pt>
                <c:pt idx="4">
                  <c:v>130</c:v>
                </c:pt>
                <c:pt idx="5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8E2-5347-878A-29F4380D7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5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5500720860596653E-2"/>
          <c:y val="0.93192408101393764"/>
          <c:w val="0.89838822964030896"/>
          <c:h val="4.13379510716240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[shiji.xlsx]Pivot!By-Category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2000"/>
              <a:t>Poems Count</a:t>
            </a:r>
            <a:r>
              <a:rPr lang="zh-CN" altLang="en-US" sz="2000"/>
              <a:t> </a:t>
            </a:r>
            <a:r>
              <a:rPr lang="en-US" altLang="zh-CN" sz="2000"/>
              <a:t>by</a:t>
            </a:r>
            <a:r>
              <a:rPr lang="zh-CN" altLang="en-US" sz="2000"/>
              <a:t> </a:t>
            </a:r>
            <a:r>
              <a:rPr lang="en-US" altLang="zh-CN" sz="2000"/>
              <a:t>Category</a:t>
            </a:r>
          </a:p>
        </c:rich>
      </c:tx>
      <c:layout>
        <c:manualLayout>
          <c:xMode val="edge"/>
          <c:yMode val="edge"/>
          <c:x val="0.37545454545454537"/>
          <c:y val="1.60427807486631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6350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5">
              <a:lumMod val="20000"/>
              <a:lumOff val="80000"/>
            </a:schemeClr>
          </a:solidFill>
          <a:ln w="6350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tx2">
              <a:lumMod val="75000"/>
              <a:lumOff val="25000"/>
            </a:schemeClr>
          </a:solidFill>
          <a:ln w="6350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4">
              <a:lumMod val="20000"/>
              <a:lumOff val="80000"/>
            </a:schemeClr>
          </a:solidFill>
          <a:ln w="6350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tx1">
              <a:lumMod val="50000"/>
              <a:lumOff val="50000"/>
            </a:schemeClr>
          </a:solidFill>
          <a:ln w="6350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bg2">
              <a:lumMod val="90000"/>
            </a:schemeClr>
          </a:solidFill>
          <a:ln w="63500">
            <a:solidFill>
              <a:schemeClr val="lt1"/>
            </a:solidFill>
          </a:ln>
          <a:effectLst/>
        </c:spPr>
      </c:pivotFmt>
      <c:pivotFmt>
        <c:idx val="6"/>
        <c:spPr>
          <a:solidFill>
            <a:srgbClr val="FF7E79"/>
          </a:solidFill>
          <a:ln w="6350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accent5">
              <a:lumMod val="60000"/>
              <a:lumOff val="40000"/>
            </a:schemeClr>
          </a:solidFill>
          <a:ln w="63500">
            <a:solidFill>
              <a:schemeClr val="lt1"/>
            </a:solidFill>
          </a:ln>
          <a:effectLst/>
        </c:spPr>
      </c:pivotFmt>
      <c:pivotFmt>
        <c:idx val="8"/>
        <c:spPr>
          <a:solidFill>
            <a:srgbClr val="FFFF00"/>
          </a:solidFill>
          <a:ln w="63500">
            <a:solidFill>
              <a:schemeClr val="lt1">
                <a:alpha val="34000"/>
              </a:schemeClr>
            </a:solidFill>
          </a:ln>
          <a:effectLst/>
        </c:spPr>
      </c:pivotFmt>
      <c:pivotFmt>
        <c:idx val="9"/>
        <c:spPr>
          <a:solidFill>
            <a:srgbClr val="FFC000"/>
          </a:solidFill>
          <a:ln w="63500">
            <a:solidFill>
              <a:schemeClr val="lt1"/>
            </a:solidFill>
          </a:ln>
          <a:effectLst/>
        </c:spPr>
      </c:pivotFmt>
      <c:pivotFmt>
        <c:idx val="10"/>
        <c:spPr>
          <a:solidFill>
            <a:schemeClr val="accent6">
              <a:lumMod val="20000"/>
              <a:lumOff val="80000"/>
            </a:schemeClr>
          </a:solidFill>
          <a:ln w="63500">
            <a:solidFill>
              <a:schemeClr val="lt1"/>
            </a:solidFill>
          </a:ln>
          <a:effectLst/>
        </c:spPr>
      </c:pivotFmt>
      <c:pivotFmt>
        <c:idx val="11"/>
        <c:spPr>
          <a:solidFill>
            <a:schemeClr val="accent3">
              <a:lumMod val="60000"/>
              <a:lumOff val="40000"/>
            </a:schemeClr>
          </a:solidFill>
          <a:ln w="63500">
            <a:solidFill>
              <a:schemeClr val="lt1"/>
            </a:solidFill>
          </a:ln>
          <a:effectLst/>
        </c:spPr>
      </c:pivotFmt>
      <c:pivotFmt>
        <c:idx val="12"/>
        <c:spPr>
          <a:solidFill>
            <a:schemeClr val="tx2">
              <a:lumMod val="25000"/>
              <a:lumOff val="75000"/>
            </a:schemeClr>
          </a:solidFill>
          <a:ln w="63500">
            <a:solidFill>
              <a:schemeClr val="lt1"/>
            </a:solidFill>
          </a:ln>
          <a:effectLst/>
        </c:spPr>
      </c:pivotFmt>
      <c:pivotFmt>
        <c:idx val="13"/>
        <c:spPr>
          <a:solidFill>
            <a:schemeClr val="accent1"/>
          </a:solidFill>
          <a:ln w="63500">
            <a:solidFill>
              <a:schemeClr val="lt1"/>
            </a:solidFill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2.7740072552564211E-2"/>
          <c:y val="8.0768769211335217E-2"/>
          <c:w val="0.94760151899348488"/>
          <c:h val="0.82218367089140598"/>
        </c:manualLayout>
      </c:layout>
      <c:pieChart>
        <c:varyColors val="1"/>
        <c:ser>
          <c:idx val="0"/>
          <c:order val="0"/>
          <c:tx>
            <c:strRef>
              <c:f>Pivot!$O$1</c:f>
              <c:strCache>
                <c:ptCount val="1"/>
                <c:pt idx="0">
                  <c:v>Total</c:v>
                </c:pt>
              </c:strCache>
            </c:strRef>
          </c:tx>
          <c:spPr>
            <a:ln w="63500"/>
          </c:spPr>
          <c:dPt>
            <c:idx val="0"/>
            <c:bubble3D val="0"/>
            <c:spPr>
              <a:solidFill>
                <a:srgbClr val="FF7E79"/>
              </a:solidFill>
              <a:ln w="635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F5B-2141-84E6-E02361C1B051}"/>
              </c:ext>
            </c:extLst>
          </c:dPt>
          <c:dPt>
            <c:idx val="1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635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F5B-2141-84E6-E02361C1B051}"/>
              </c:ext>
            </c:extLst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635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F5B-2141-84E6-E02361C1B051}"/>
              </c:ext>
            </c:extLst>
          </c:dPt>
          <c:dPt>
            <c:idx val="3"/>
            <c:bubble3D val="0"/>
            <c:spPr>
              <a:solidFill>
                <a:schemeClr val="tx2">
                  <a:lumMod val="25000"/>
                  <a:lumOff val="75000"/>
                </a:schemeClr>
              </a:solidFill>
              <a:ln w="635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7F5B-2141-84E6-E02361C1B051}"/>
              </c:ext>
            </c:extLst>
          </c:dPt>
          <c:dPt>
            <c:idx val="4"/>
            <c:bubble3D val="0"/>
            <c:spPr>
              <a:solidFill>
                <a:srgbClr val="FFC000"/>
              </a:solidFill>
              <a:ln w="635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7F5B-2141-84E6-E02361C1B051}"/>
              </c:ext>
            </c:extLst>
          </c:dPt>
          <c:dPt>
            <c:idx val="5"/>
            <c:bubble3D val="0"/>
            <c:spPr>
              <a:solidFill>
                <a:srgbClr val="FFFF00"/>
              </a:solidFill>
              <a:ln w="63500">
                <a:solidFill>
                  <a:schemeClr val="lt1">
                    <a:alpha val="34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F5B-2141-84E6-E02361C1B051}"/>
              </c:ext>
            </c:extLst>
          </c:dPt>
          <c:dPt>
            <c:idx val="6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635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7F5B-2141-84E6-E02361C1B051}"/>
              </c:ext>
            </c:extLst>
          </c:dPt>
          <c:dPt>
            <c:idx val="7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 w="635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E45-1340-984A-B35C752B1F89}"/>
              </c:ext>
            </c:extLst>
          </c:dPt>
          <c:dPt>
            <c:idx val="8"/>
            <c:bubble3D val="0"/>
            <c:spPr>
              <a:solidFill>
                <a:schemeClr val="tx2">
                  <a:lumMod val="75000"/>
                  <a:lumOff val="25000"/>
                </a:schemeClr>
              </a:solidFill>
              <a:ln w="635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F5B-2141-84E6-E02361C1B051}"/>
              </c:ext>
            </c:extLst>
          </c:dPt>
          <c:dPt>
            <c:idx val="9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635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F5B-2141-84E6-E02361C1B051}"/>
              </c:ext>
            </c:extLst>
          </c:dPt>
          <c:dPt>
            <c:idx val="1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635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F5B-2141-84E6-E02361C1B051}"/>
              </c:ext>
            </c:extLst>
          </c:dPt>
          <c:dPt>
            <c:idx val="11"/>
            <c:bubble3D val="0"/>
            <c:spPr>
              <a:solidFill>
                <a:schemeClr val="bg2">
                  <a:lumMod val="90000"/>
                </a:schemeClr>
              </a:solidFill>
              <a:ln w="635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F5B-2141-84E6-E02361C1B05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635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63A-EE4C-B715-235345ECB2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Pivot!$N$2:$N$15</c:f>
              <c:strCache>
                <c:ptCount val="13"/>
                <c:pt idx="0">
                  <c:v>年节</c:v>
                </c:pt>
                <c:pt idx="1">
                  <c:v>风物</c:v>
                </c:pt>
                <c:pt idx="2">
                  <c:v>郊游</c:v>
                </c:pt>
                <c:pt idx="3">
                  <c:v>旅游</c:v>
                </c:pt>
                <c:pt idx="4">
                  <c:v>感赋</c:v>
                </c:pt>
                <c:pt idx="5">
                  <c:v>怀旧</c:v>
                </c:pt>
                <c:pt idx="6">
                  <c:v>抒情</c:v>
                </c:pt>
                <c:pt idx="7">
                  <c:v>赠答</c:v>
                </c:pt>
                <c:pt idx="8">
                  <c:v>杂想</c:v>
                </c:pt>
                <c:pt idx="9">
                  <c:v>读书</c:v>
                </c:pt>
                <c:pt idx="10">
                  <c:v>记事</c:v>
                </c:pt>
                <c:pt idx="11">
                  <c:v>论评</c:v>
                </c:pt>
                <c:pt idx="12">
                  <c:v>记梦</c:v>
                </c:pt>
              </c:strCache>
            </c:strRef>
          </c:cat>
          <c:val>
            <c:numRef>
              <c:f>Pivot!$O$2:$O$15</c:f>
              <c:numCache>
                <c:formatCode>General</c:formatCode>
                <c:ptCount val="13"/>
                <c:pt idx="0">
                  <c:v>17</c:v>
                </c:pt>
                <c:pt idx="1">
                  <c:v>38</c:v>
                </c:pt>
                <c:pt idx="2">
                  <c:v>13</c:v>
                </c:pt>
                <c:pt idx="3">
                  <c:v>68</c:v>
                </c:pt>
                <c:pt idx="4">
                  <c:v>13</c:v>
                </c:pt>
                <c:pt idx="5">
                  <c:v>7</c:v>
                </c:pt>
                <c:pt idx="6">
                  <c:v>45</c:v>
                </c:pt>
                <c:pt idx="7">
                  <c:v>32</c:v>
                </c:pt>
                <c:pt idx="8">
                  <c:v>42</c:v>
                </c:pt>
                <c:pt idx="9">
                  <c:v>45</c:v>
                </c:pt>
                <c:pt idx="10">
                  <c:v>11</c:v>
                </c:pt>
                <c:pt idx="11">
                  <c:v>17</c:v>
                </c:pt>
                <c:pt idx="1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F5B-2141-84E6-E02361C1B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1016342525751309E-2"/>
          <c:y val="0.90830003368562884"/>
          <c:w val="0.84875313929364393"/>
          <c:h val="8.36785759400395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[shiji.xlsx]Pivot!PivotTable2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2000"/>
              <a:t>Poems Words by Category</a:t>
            </a:r>
          </a:p>
        </c:rich>
      </c:tx>
      <c:layout>
        <c:manualLayout>
          <c:xMode val="edge"/>
          <c:yMode val="edge"/>
          <c:x val="0.32762033198888812"/>
          <c:y val="2.14190093708165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6350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95000"/>
                      <a:lumOff val="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FF7E79"/>
          </a:solidFill>
          <a:ln w="6350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3">
              <a:lumMod val="20000"/>
              <a:lumOff val="80000"/>
            </a:schemeClr>
          </a:solidFill>
          <a:ln w="6350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6350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63500">
            <a:solidFill>
              <a:schemeClr val="lt1"/>
            </a:solidFill>
          </a:ln>
          <a:effectLst/>
        </c:spPr>
      </c:pivotFmt>
      <c:pivotFmt>
        <c:idx val="5"/>
        <c:spPr>
          <a:solidFill>
            <a:srgbClr val="FFC000"/>
          </a:solidFill>
          <a:ln w="63500">
            <a:solidFill>
              <a:schemeClr val="lt1"/>
            </a:solidFill>
          </a:ln>
          <a:effectLst/>
        </c:spPr>
      </c:pivotFmt>
      <c:pivotFmt>
        <c:idx val="6"/>
        <c:spPr>
          <a:solidFill>
            <a:srgbClr val="FFFF00"/>
          </a:solidFill>
          <a:ln w="6350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accent5">
              <a:lumMod val="60000"/>
              <a:lumOff val="40000"/>
            </a:schemeClr>
          </a:solidFill>
          <a:ln w="63500">
            <a:solidFill>
              <a:schemeClr val="lt1"/>
            </a:solidFill>
          </a:ln>
          <a:effectLst/>
        </c:spPr>
      </c:pivotFmt>
      <c:pivotFmt>
        <c:idx val="8"/>
        <c:spPr>
          <a:solidFill>
            <a:schemeClr val="accent5">
              <a:lumMod val="20000"/>
              <a:lumOff val="80000"/>
            </a:schemeClr>
          </a:solidFill>
          <a:ln w="63500">
            <a:solidFill>
              <a:schemeClr val="lt1"/>
            </a:solidFill>
          </a:ln>
          <a:effectLst/>
        </c:spPr>
      </c:pivotFmt>
      <c:pivotFmt>
        <c:idx val="9"/>
        <c:spPr>
          <a:solidFill>
            <a:schemeClr val="tx2">
              <a:lumMod val="75000"/>
              <a:lumOff val="25000"/>
            </a:schemeClr>
          </a:solidFill>
          <a:ln w="63500">
            <a:solidFill>
              <a:schemeClr val="lt1"/>
            </a:solidFill>
          </a:ln>
          <a:effectLst/>
        </c:spPr>
      </c:pivotFmt>
      <c:pivotFmt>
        <c:idx val="10"/>
        <c:spPr>
          <a:solidFill>
            <a:schemeClr val="accent4">
              <a:lumMod val="20000"/>
              <a:lumOff val="80000"/>
            </a:schemeClr>
          </a:solidFill>
          <a:ln w="63500">
            <a:solidFill>
              <a:schemeClr val="lt1"/>
            </a:solidFill>
          </a:ln>
          <a:effectLst/>
        </c:spPr>
      </c:pivotFmt>
      <c:pivotFmt>
        <c:idx val="11"/>
        <c:spPr>
          <a:solidFill>
            <a:schemeClr val="bg2">
              <a:lumMod val="50000"/>
            </a:schemeClr>
          </a:solidFill>
          <a:ln w="63500">
            <a:solidFill>
              <a:schemeClr val="lt1"/>
            </a:solidFill>
          </a:ln>
          <a:effectLst/>
        </c:spPr>
      </c:pivotFmt>
      <c:pivotFmt>
        <c:idx val="12"/>
        <c:spPr>
          <a:solidFill>
            <a:schemeClr val="bg1">
              <a:lumMod val="75000"/>
            </a:schemeClr>
          </a:solidFill>
          <a:ln w="63500">
            <a:solidFill>
              <a:schemeClr val="lt1"/>
            </a:solidFill>
          </a:ln>
          <a:effectLst/>
        </c:spPr>
      </c:pivotFmt>
      <c:pivotFmt>
        <c:idx val="13"/>
        <c:spPr>
          <a:solidFill>
            <a:schemeClr val="accent1"/>
          </a:solidFill>
          <a:ln w="63500">
            <a:solidFill>
              <a:schemeClr val="lt1"/>
            </a:solidFill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2.0520915548539857E-2"/>
          <c:y val="8.5223202521371569E-2"/>
          <c:w val="0.95895816890292029"/>
          <c:h val="0.81325301204819278"/>
        </c:manualLayout>
      </c:layout>
      <c:pieChart>
        <c:varyColors val="1"/>
        <c:ser>
          <c:idx val="0"/>
          <c:order val="0"/>
          <c:tx>
            <c:strRef>
              <c:f>Pivot!$O$21</c:f>
              <c:strCache>
                <c:ptCount val="1"/>
                <c:pt idx="0">
                  <c:v>Total</c:v>
                </c:pt>
              </c:strCache>
            </c:strRef>
          </c:tx>
          <c:spPr>
            <a:ln w="63500"/>
          </c:spPr>
          <c:dPt>
            <c:idx val="0"/>
            <c:bubble3D val="0"/>
            <c:spPr>
              <a:solidFill>
                <a:srgbClr val="FF7E79"/>
              </a:solidFill>
              <a:ln w="635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F1C6-3E4F-85BE-838690F32126}"/>
              </c:ext>
            </c:extLst>
          </c:dPt>
          <c:dPt>
            <c:idx val="1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 w="635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1C6-3E4F-85BE-838690F3212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635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524-E944-BC16-21C1805AFEA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635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524-E944-BC16-21C1805AFEAA}"/>
              </c:ext>
            </c:extLst>
          </c:dPt>
          <c:dPt>
            <c:idx val="4"/>
            <c:bubble3D val="0"/>
            <c:spPr>
              <a:solidFill>
                <a:srgbClr val="FFC000"/>
              </a:solidFill>
              <a:ln w="635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F1C6-3E4F-85BE-838690F32126}"/>
              </c:ext>
            </c:extLst>
          </c:dPt>
          <c:dPt>
            <c:idx val="5"/>
            <c:bubble3D val="0"/>
            <c:spPr>
              <a:solidFill>
                <a:srgbClr val="FFFF00"/>
              </a:solidFill>
              <a:ln w="635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F1C6-3E4F-85BE-838690F32126}"/>
              </c:ext>
            </c:extLst>
          </c:dPt>
          <c:dPt>
            <c:idx val="6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635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F1C6-3E4F-85BE-838690F32126}"/>
              </c:ext>
            </c:extLst>
          </c:dPt>
          <c:dPt>
            <c:idx val="7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 w="635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F1C6-3E4F-85BE-838690F32126}"/>
              </c:ext>
            </c:extLst>
          </c:dPt>
          <c:dPt>
            <c:idx val="8"/>
            <c:bubble3D val="0"/>
            <c:spPr>
              <a:solidFill>
                <a:schemeClr val="tx2">
                  <a:lumMod val="75000"/>
                  <a:lumOff val="25000"/>
                </a:schemeClr>
              </a:solidFill>
              <a:ln w="635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1C6-3E4F-85BE-838690F32126}"/>
              </c:ext>
            </c:extLst>
          </c:dPt>
          <c:dPt>
            <c:idx val="9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635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F1C6-3E4F-85BE-838690F32126}"/>
              </c:ext>
            </c:extLst>
          </c:dPt>
          <c:dPt>
            <c:idx val="10"/>
            <c:bubble3D val="0"/>
            <c:spPr>
              <a:solidFill>
                <a:schemeClr val="bg2">
                  <a:lumMod val="50000"/>
                </a:schemeClr>
              </a:solidFill>
              <a:ln w="635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1C6-3E4F-85BE-838690F32126}"/>
              </c:ext>
            </c:extLst>
          </c:dPt>
          <c:dPt>
            <c:idx val="11"/>
            <c:bubble3D val="0"/>
            <c:spPr>
              <a:solidFill>
                <a:schemeClr val="bg1">
                  <a:lumMod val="75000"/>
                </a:schemeClr>
              </a:solidFill>
              <a:ln w="635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1C6-3E4F-85BE-838690F3212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635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9A8-9949-BF0E-D275256C4CD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Pivot!$N$22:$N$35</c:f>
              <c:strCache>
                <c:ptCount val="13"/>
                <c:pt idx="0">
                  <c:v>年节</c:v>
                </c:pt>
                <c:pt idx="1">
                  <c:v>风物</c:v>
                </c:pt>
                <c:pt idx="2">
                  <c:v>郊游</c:v>
                </c:pt>
                <c:pt idx="3">
                  <c:v>旅游</c:v>
                </c:pt>
                <c:pt idx="4">
                  <c:v>感赋</c:v>
                </c:pt>
                <c:pt idx="5">
                  <c:v>怀旧</c:v>
                </c:pt>
                <c:pt idx="6">
                  <c:v>抒情</c:v>
                </c:pt>
                <c:pt idx="7">
                  <c:v>赠答</c:v>
                </c:pt>
                <c:pt idx="8">
                  <c:v>杂想</c:v>
                </c:pt>
                <c:pt idx="9">
                  <c:v>读书</c:v>
                </c:pt>
                <c:pt idx="10">
                  <c:v>记事</c:v>
                </c:pt>
                <c:pt idx="11">
                  <c:v>论评</c:v>
                </c:pt>
                <c:pt idx="12">
                  <c:v>记梦</c:v>
                </c:pt>
              </c:strCache>
            </c:strRef>
          </c:cat>
          <c:val>
            <c:numRef>
              <c:f>Pivot!$O$22:$O$35</c:f>
              <c:numCache>
                <c:formatCode>#,##0_ </c:formatCode>
                <c:ptCount val="13"/>
                <c:pt idx="0">
                  <c:v>1154</c:v>
                </c:pt>
                <c:pt idx="1">
                  <c:v>2186</c:v>
                </c:pt>
                <c:pt idx="2">
                  <c:v>600</c:v>
                </c:pt>
                <c:pt idx="3">
                  <c:v>4245</c:v>
                </c:pt>
                <c:pt idx="4">
                  <c:v>960</c:v>
                </c:pt>
                <c:pt idx="5">
                  <c:v>257</c:v>
                </c:pt>
                <c:pt idx="6">
                  <c:v>2348</c:v>
                </c:pt>
                <c:pt idx="7">
                  <c:v>2241</c:v>
                </c:pt>
                <c:pt idx="8">
                  <c:v>2262</c:v>
                </c:pt>
                <c:pt idx="9">
                  <c:v>4212</c:v>
                </c:pt>
                <c:pt idx="10">
                  <c:v>568</c:v>
                </c:pt>
                <c:pt idx="11">
                  <c:v>1458</c:v>
                </c:pt>
                <c:pt idx="12">
                  <c:v>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1C6-3E4F-85BE-838690F32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760000994350844E-2"/>
          <c:y val="0.90553550646382253"/>
          <c:w val="0.80479998011298315"/>
          <c:h val="8.64323683907021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203200</xdr:colOff>
      <xdr:row>2</xdr:row>
      <xdr:rowOff>38100</xdr:rowOff>
    </xdr:from>
    <xdr:to>
      <xdr:col>9</xdr:col>
      <xdr:colOff>774700</xdr:colOff>
      <xdr:row>34</xdr:row>
      <xdr:rowOff>63500</xdr:rowOff>
    </xdr:to>
    <xdr:graphicFrame macro="">
      <xdr:nvGraphicFramePr>
        <xdr:cNvPr id="1432" name="Chart 1">
          <a:extLst>
            <a:ext uri="{FF2B5EF4-FFF2-40B4-BE49-F238E27FC236}">
              <a16:creationId xmlns:a16="http://schemas.microsoft.com/office/drawing/2014/main" id="{BC2F26A0-3164-DE20-9779-54C824922C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165100</xdr:colOff>
      <xdr:row>2</xdr:row>
      <xdr:rowOff>0</xdr:rowOff>
    </xdr:from>
    <xdr:to>
      <xdr:col>19</xdr:col>
      <xdr:colOff>749300</xdr:colOff>
      <xdr:row>32</xdr:row>
      <xdr:rowOff>12700</xdr:rowOff>
    </xdr:to>
    <xdr:graphicFrame macro="">
      <xdr:nvGraphicFramePr>
        <xdr:cNvPr id="1433" name="Chart 2">
          <a:extLst>
            <a:ext uri="{FF2B5EF4-FFF2-40B4-BE49-F238E27FC236}">
              <a16:creationId xmlns:a16="http://schemas.microsoft.com/office/drawing/2014/main" id="{1630BBB7-85A4-BB56-C70F-CC2C0B0EA9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215900</xdr:colOff>
      <xdr:row>38</xdr:row>
      <xdr:rowOff>25400</xdr:rowOff>
    </xdr:from>
    <xdr:to>
      <xdr:col>9</xdr:col>
      <xdr:colOff>774700</xdr:colOff>
      <xdr:row>66</xdr:row>
      <xdr:rowOff>215900</xdr:rowOff>
    </xdr:to>
    <xdr:graphicFrame macro="">
      <xdr:nvGraphicFramePr>
        <xdr:cNvPr id="1434" name="Chart 3">
          <a:extLst>
            <a:ext uri="{FF2B5EF4-FFF2-40B4-BE49-F238E27FC236}">
              <a16:creationId xmlns:a16="http://schemas.microsoft.com/office/drawing/2014/main" id="{7EF642C9-783B-67D6-90A5-F75301092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177800</xdr:colOff>
      <xdr:row>38</xdr:row>
      <xdr:rowOff>0</xdr:rowOff>
    </xdr:from>
    <xdr:to>
      <xdr:col>19</xdr:col>
      <xdr:colOff>762000</xdr:colOff>
      <xdr:row>66</xdr:row>
      <xdr:rowOff>190500</xdr:rowOff>
    </xdr:to>
    <xdr:graphicFrame macro="">
      <xdr:nvGraphicFramePr>
        <xdr:cNvPr id="1435" name="Chart 3">
          <a:extLst>
            <a:ext uri="{FF2B5EF4-FFF2-40B4-BE49-F238E27FC236}">
              <a16:creationId xmlns:a16="http://schemas.microsoft.com/office/drawing/2014/main" id="{833D638E-15D7-E17E-41CF-25DB579B35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190500</xdr:colOff>
      <xdr:row>70</xdr:row>
      <xdr:rowOff>25400</xdr:rowOff>
    </xdr:from>
    <xdr:to>
      <xdr:col>9</xdr:col>
      <xdr:colOff>762000</xdr:colOff>
      <xdr:row>100</xdr:row>
      <xdr:rowOff>101600</xdr:rowOff>
    </xdr:to>
    <xdr:graphicFrame macro="">
      <xdr:nvGraphicFramePr>
        <xdr:cNvPr id="1436" name="Chart 5">
          <a:extLst>
            <a:ext uri="{FF2B5EF4-FFF2-40B4-BE49-F238E27FC236}">
              <a16:creationId xmlns:a16="http://schemas.microsoft.com/office/drawing/2014/main" id="{B8D171EB-99C4-FE5F-1C2F-410F9E85C1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190500</xdr:colOff>
      <xdr:row>70</xdr:row>
      <xdr:rowOff>0</xdr:rowOff>
    </xdr:from>
    <xdr:to>
      <xdr:col>19</xdr:col>
      <xdr:colOff>762000</xdr:colOff>
      <xdr:row>100</xdr:row>
      <xdr:rowOff>76200</xdr:rowOff>
    </xdr:to>
    <xdr:graphicFrame macro="">
      <xdr:nvGraphicFramePr>
        <xdr:cNvPr id="1437" name="Chart 6">
          <a:extLst>
            <a:ext uri="{FF2B5EF4-FFF2-40B4-BE49-F238E27FC236}">
              <a16:creationId xmlns:a16="http://schemas.microsoft.com/office/drawing/2014/main" id="{9D28F37F-1DD0-B5E5-3FD4-8BDC4F1C62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38100</xdr:colOff>
      <xdr:row>133</xdr:row>
      <xdr:rowOff>12700</xdr:rowOff>
    </xdr:from>
    <xdr:to>
      <xdr:col>9</xdr:col>
      <xdr:colOff>723900</xdr:colOff>
      <xdr:row>162</xdr:row>
      <xdr:rowOff>304800</xdr:rowOff>
    </xdr:to>
    <xdr:graphicFrame macro="">
      <xdr:nvGraphicFramePr>
        <xdr:cNvPr id="1438" name="Chart 1">
          <a:extLst>
            <a:ext uri="{FF2B5EF4-FFF2-40B4-BE49-F238E27FC236}">
              <a16:creationId xmlns:a16="http://schemas.microsoft.com/office/drawing/2014/main" id="{DF5FF116-1331-3C7B-8F21-61B39B9990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12700</xdr:colOff>
      <xdr:row>102</xdr:row>
      <xdr:rowOff>12700</xdr:rowOff>
    </xdr:from>
    <xdr:to>
      <xdr:col>20</xdr:col>
      <xdr:colOff>0</xdr:colOff>
      <xdr:row>131</xdr:row>
      <xdr:rowOff>304800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E7E068C-E5DF-E408-9BFE-AF62008F9D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57150</xdr:colOff>
      <xdr:row>102</xdr:row>
      <xdr:rowOff>0</xdr:rowOff>
    </xdr:from>
    <xdr:to>
      <xdr:col>9</xdr:col>
      <xdr:colOff>723900</xdr:colOff>
      <xdr:row>132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F89001A-D602-504B-8041-8B65553BB2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25400</xdr:colOff>
      <xdr:row>133</xdr:row>
      <xdr:rowOff>12700</xdr:rowOff>
    </xdr:from>
    <xdr:to>
      <xdr:col>19</xdr:col>
      <xdr:colOff>800100</xdr:colOff>
      <xdr:row>162</xdr:row>
      <xdr:rowOff>304800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121C852-8090-A195-4EF4-046C4C069C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Jason Zhu" refreshedDate="46264.824144791666" createdVersion="8" refreshedVersion="8" minRefreshableVersion="3" recordCount="224" xr:uid="{7DB4896F-345F-A34B-80C0-52FCD458371E}">
  <cacheSource type="worksheet">
    <worksheetSource ref="A1:K225" sheet="mulu"/>
  </cacheSource>
  <cacheFields count="11">
    <cacheField name="#" numFmtId="0">
      <sharedItems containsSemiMixedTypes="0" containsString="0" containsNumber="1" containsInteger="1" minValue="1" maxValue="18"/>
    </cacheField>
    <cacheField name="分类" numFmtId="0">
      <sharedItems/>
    </cacheField>
    <cacheField name="格体" numFmtId="0">
      <sharedItems/>
    </cacheField>
    <cacheField name="标题" numFmtId="0">
      <sharedItems/>
    </cacheField>
    <cacheField name="年" numFmtId="0">
      <sharedItems containsSemiMixedTypes="0" containsString="0" containsNumber="1" containsInteger="1" minValue="1979" maxValue="2026" count="41">
        <n v="1979"/>
        <n v="1980"/>
        <n v="1982"/>
        <n v="1983"/>
        <n v="1984"/>
        <n v="1985"/>
        <n v="1986"/>
        <n v="1987"/>
        <n v="1988"/>
        <n v="1989"/>
        <n v="1992"/>
        <n v="1993"/>
        <n v="1994"/>
        <n v="1995"/>
        <n v="1996"/>
        <n v="1997"/>
        <n v="1998"/>
        <n v="1999"/>
        <n v="2002"/>
        <n v="2003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</sharedItems>
    </cacheField>
    <cacheField name="月份" numFmtId="0">
      <sharedItems/>
    </cacheField>
    <cacheField name="月" numFmtId="0">
      <sharedItems containsSemiMixedTypes="0" containsString="0" containsNumber="1" containsInteger="1" minValue="1" maxValue="20"/>
    </cacheField>
    <cacheField name="Month" numFmtId="0">
      <sharedItems count="12">
        <s v="APR"/>
        <s v="SEP"/>
        <s v="AUG"/>
        <s v="OCT"/>
        <s v="FEB"/>
        <s v="MAY"/>
        <s v="JAN"/>
        <s v="NOV"/>
        <s v="JUN"/>
        <s v="DEC"/>
        <s v="MAR"/>
        <s v="JUL"/>
      </sharedItems>
    </cacheField>
    <cacheField name="Season" numFmtId="0">
      <sharedItems count="4">
        <s v="Spring"/>
        <s v="Autumn"/>
        <s v="Summer"/>
        <s v="Winter"/>
      </sharedItems>
    </cacheField>
    <cacheField name="S#" numFmtId="0">
      <sharedItems containsBlank="1"/>
    </cacheField>
    <cacheField name="Years" numFmtId="0">
      <sharedItems containsSemiMixedTypes="0" containsString="0" containsNumber="1" containsInteger="1" minValue="1970" maxValue="202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Jason Zhu" refreshedDate="46264.824278009262" createdVersion="8" refreshedVersion="8" minRefreshableVersion="3" recordCount="224" xr:uid="{4F626D2A-1FA3-644D-9763-06B406ACEDD3}">
  <cacheSource type="worksheet">
    <worksheetSource ref="A1:M225" sheet="mulu"/>
  </cacheSource>
  <cacheFields count="13">
    <cacheField name="#" numFmtId="0">
      <sharedItems containsSemiMixedTypes="0" containsString="0" containsNumber="1" containsInteger="1" minValue="1" maxValue="18" count="9">
        <n v="2"/>
        <n v="1"/>
        <n v="3"/>
        <n v="6"/>
        <n v="5"/>
        <n v="18"/>
        <n v="4"/>
        <n v="9"/>
        <n v="10" u="1"/>
      </sharedItems>
    </cacheField>
    <cacheField name="分类" numFmtId="0">
      <sharedItems count="8">
        <s v="五律"/>
        <s v="短调"/>
        <s v="双调"/>
        <s v="长调"/>
        <s v="古诗"/>
        <s v="新诗"/>
        <s v="文联"/>
        <s v="七律"/>
      </sharedItems>
    </cacheField>
    <cacheField name="格体" numFmtId="0">
      <sharedItems/>
    </cacheField>
    <cacheField name="标题" numFmtId="0">
      <sharedItems/>
    </cacheField>
    <cacheField name="年" numFmtId="0">
      <sharedItems containsSemiMixedTypes="0" containsString="0" containsNumber="1" containsInteger="1" minValue="1979" maxValue="2026" count="41">
        <n v="1979"/>
        <n v="1980"/>
        <n v="1982"/>
        <n v="1983"/>
        <n v="1984"/>
        <n v="1985"/>
        <n v="1986"/>
        <n v="1987"/>
        <n v="1988"/>
        <n v="1989"/>
        <n v="1992"/>
        <n v="1993"/>
        <n v="1994"/>
        <n v="1995"/>
        <n v="1996"/>
        <n v="1997"/>
        <n v="1998"/>
        <n v="1999"/>
        <n v="2002"/>
        <n v="2003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</sharedItems>
    </cacheField>
    <cacheField name="月份" numFmtId="0">
      <sharedItems/>
    </cacheField>
    <cacheField name="月" numFmtId="0">
      <sharedItems containsSemiMixedTypes="0" containsString="0" containsNumber="1" containsInteger="1" minValue="1" maxValue="20" count="13">
        <n v="4"/>
        <n v="9"/>
        <n v="8"/>
        <n v="10"/>
        <n v="2"/>
        <n v="5"/>
        <n v="1"/>
        <n v="11"/>
        <n v="6"/>
        <n v="12"/>
        <n v="3"/>
        <n v="7"/>
        <n v="20"/>
      </sharedItems>
    </cacheField>
    <cacheField name="Month" numFmtId="0">
      <sharedItems/>
    </cacheField>
    <cacheField name="Season" numFmtId="0">
      <sharedItems/>
    </cacheField>
    <cacheField name="S#" numFmtId="0">
      <sharedItems containsBlank="1"/>
    </cacheField>
    <cacheField name="Years" numFmtId="0">
      <sharedItems containsSemiMixedTypes="0" containsString="0" containsNumber="1" containsInteger="1" minValue="1970" maxValue="2020" count="6">
        <n v="1970"/>
        <n v="1980"/>
        <n v="1990"/>
        <n v="2000"/>
        <n v="2010"/>
        <n v="2020"/>
      </sharedItems>
    </cacheField>
    <cacheField name="格字" numFmtId="0">
      <sharedItems containsSemiMixedTypes="0" containsString="0" containsNumber="1" containsInteger="1" minValue="20" maxValue="672"/>
    </cacheField>
    <cacheField name="字数" numFmtId="0">
      <sharedItems containsSemiMixedTypes="0" containsString="0" containsNumber="1" containsInteger="1" minValue="20" maxValue="67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son Zhu" refreshedDate="46264.840864583333" createdVersion="8" refreshedVersion="8" minRefreshableVersion="3" recordCount="224" xr:uid="{B731FEE6-D77D-FE43-BB2B-A7A58A3B280B}">
  <cacheSource type="worksheet">
    <worksheetSource ref="A1:P225" sheet="mulu"/>
  </cacheSource>
  <cacheFields count="16">
    <cacheField name="#" numFmtId="0">
      <sharedItems containsSemiMixedTypes="0" containsString="0" containsNumber="1" containsInteger="1" minValue="1" maxValue="18"/>
    </cacheField>
    <cacheField name="分类" numFmtId="0">
      <sharedItems/>
    </cacheField>
    <cacheField name="格体" numFmtId="0">
      <sharedItems/>
    </cacheField>
    <cacheField name="标题" numFmtId="0">
      <sharedItems/>
    </cacheField>
    <cacheField name="年" numFmtId="0">
      <sharedItems containsSemiMixedTypes="0" containsString="0" containsNumber="1" containsInteger="1" minValue="1979" maxValue="2026"/>
    </cacheField>
    <cacheField name="月份" numFmtId="0">
      <sharedItems/>
    </cacheField>
    <cacheField name="月" numFmtId="0">
      <sharedItems containsSemiMixedTypes="0" containsString="0" containsNumber="1" containsInteger="1" minValue="1" maxValue="20"/>
    </cacheField>
    <cacheField name="Month" numFmtId="0">
      <sharedItems/>
    </cacheField>
    <cacheField name="Season" numFmtId="0">
      <sharedItems/>
    </cacheField>
    <cacheField name="S#" numFmtId="0">
      <sharedItems containsBlank="1"/>
    </cacheField>
    <cacheField name="Years" numFmtId="0">
      <sharedItems containsSemiMixedTypes="0" containsString="0" containsNumber="1" containsInteger="1" minValue="1970" maxValue="2020"/>
    </cacheField>
    <cacheField name="格字" numFmtId="0">
      <sharedItems containsSemiMixedTypes="0" containsString="0" containsNumber="1" containsInteger="1" minValue="20" maxValue="672"/>
    </cacheField>
    <cacheField name="字数" numFmtId="0">
      <sharedItems containsSemiMixedTypes="0" containsString="0" containsNumber="1" containsInteger="1" minValue="20" maxValue="672"/>
    </cacheField>
    <cacheField name="Status" numFmtId="0">
      <sharedItems count="13">
        <s v="郊游"/>
        <s v="怀旧"/>
        <s v="风物"/>
        <s v="年节"/>
        <s v="赠答"/>
        <s v="感赋"/>
        <s v="旅游"/>
        <s v="论评"/>
        <s v="抒情"/>
        <s v="读书"/>
        <s v="记事"/>
        <s v="杂想"/>
        <s v="记梦"/>
      </sharedItems>
    </cacheField>
    <cacheField name="Site" numFmtId="0">
      <sharedItems count="20">
        <s v="Fuzhou"/>
        <s v="Beijing"/>
        <s v="Dalian"/>
        <s v="Book"/>
        <s v="China"/>
        <s v="Redmond"/>
        <s v="Issaq"/>
        <s v="Hawaii"/>
        <s v="Samm"/>
        <s v="Caribbean"/>
        <s v="Fiji"/>
        <s v="US"/>
        <s v="California"/>
        <s v="Seattle"/>
        <s v="NZL"/>
        <s v="Tacoma"/>
        <s v="Germany"/>
        <s v="Mexico"/>
        <s v="Canada"/>
        <s v="Tahiti"/>
      </sharedItems>
    </cacheField>
    <cacheField name="Loc" numFmtId="0">
      <sharedItems count="6">
        <s v="Fuzhou"/>
        <s v="Beijing"/>
        <s v="Redmond"/>
        <s v="Issaq"/>
        <s v="Samm"/>
        <s v="Tacom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4">
  <r>
    <n v="2"/>
    <s v="五律"/>
    <s v="五言律诗"/>
    <s v="春游鳝溪二首"/>
    <x v="0"/>
    <s v="⒋"/>
    <n v="4"/>
    <x v="0"/>
    <x v="0"/>
    <s v="1 - Spring"/>
    <n v="1970"/>
  </r>
  <r>
    <n v="2"/>
    <s v="五律"/>
    <s v="五言律诗"/>
    <s v="秋游青芝寺二首"/>
    <x v="0"/>
    <s v="⒐"/>
    <n v="9"/>
    <x v="1"/>
    <x v="1"/>
    <s v="3 - Autumn"/>
    <n v="1970"/>
  </r>
  <r>
    <n v="2"/>
    <s v="五律"/>
    <s v="五言律诗"/>
    <s v="西湖二首"/>
    <x v="1"/>
    <s v="⒏"/>
    <n v="8"/>
    <x v="2"/>
    <x v="2"/>
    <s v="2 - Summer"/>
    <n v="1980"/>
  </r>
  <r>
    <n v="1"/>
    <s v="短调"/>
    <s v="忆江南"/>
    <s v="榕城春"/>
    <x v="2"/>
    <s v="⒐"/>
    <n v="9"/>
    <x v="1"/>
    <x v="1"/>
    <s v="3 - Autumn"/>
    <n v="1980"/>
  </r>
  <r>
    <n v="1"/>
    <s v="双调"/>
    <s v="采桑子"/>
    <s v="湖趣"/>
    <x v="2"/>
    <s v="⒐"/>
    <n v="9"/>
    <x v="1"/>
    <x v="1"/>
    <s v="3 - Autumn"/>
    <n v="1980"/>
  </r>
  <r>
    <n v="1"/>
    <s v="双调"/>
    <s v="渔家傲"/>
    <s v="夜雨泊江"/>
    <x v="2"/>
    <s v="⒐"/>
    <n v="9"/>
    <x v="1"/>
    <x v="1"/>
    <s v="3 - Autumn"/>
    <n v="1980"/>
  </r>
  <r>
    <n v="1"/>
    <s v="长调"/>
    <s v="六洲歌头"/>
    <s v="夕阳西下"/>
    <x v="2"/>
    <s v="⒐"/>
    <n v="9"/>
    <x v="1"/>
    <x v="1"/>
    <s v="3 - Autumn"/>
    <n v="1980"/>
  </r>
  <r>
    <n v="3"/>
    <s v="古诗"/>
    <s v="七言"/>
    <s v="江南感赋、春思、闽浪残昏"/>
    <x v="2"/>
    <s v="⒑"/>
    <n v="10"/>
    <x v="3"/>
    <x v="1"/>
    <s v="3 - Autumn"/>
    <n v="1980"/>
  </r>
  <r>
    <n v="1"/>
    <s v="双调"/>
    <s v="水仙子"/>
    <s v="除夕"/>
    <x v="3"/>
    <s v="⒉"/>
    <n v="2"/>
    <x v="4"/>
    <x v="3"/>
    <s v="4 - Winter"/>
    <n v="1980"/>
  </r>
  <r>
    <n v="1"/>
    <s v="双调"/>
    <s v="菩萨蛮"/>
    <s v="元夕"/>
    <x v="3"/>
    <s v="⒉"/>
    <n v="2"/>
    <x v="4"/>
    <x v="3"/>
    <s v="4 - Winter"/>
    <n v="1980"/>
  </r>
  <r>
    <n v="1"/>
    <s v="短调"/>
    <s v="调笑令"/>
    <s v="踏青"/>
    <x v="3"/>
    <s v="⒋"/>
    <n v="4"/>
    <x v="0"/>
    <x v="0"/>
    <s v="1 - Spring"/>
    <n v="1980"/>
  </r>
  <r>
    <n v="1"/>
    <s v="双调"/>
    <s v="少年游"/>
    <s v="寄友"/>
    <x v="3"/>
    <s v="⒌"/>
    <n v="5"/>
    <x v="5"/>
    <x v="0"/>
    <s v="1 - Spring"/>
    <n v="1980"/>
  </r>
  <r>
    <n v="1"/>
    <s v="长调"/>
    <s v="满江红"/>
    <s v="清明"/>
    <x v="3"/>
    <s v="⒌"/>
    <n v="5"/>
    <x v="5"/>
    <x v="0"/>
    <s v="1 - Spring"/>
    <n v="1980"/>
  </r>
  <r>
    <n v="1"/>
    <s v="双调"/>
    <s v="青玉案"/>
    <s v="除夕"/>
    <x v="4"/>
    <s v="⒉"/>
    <n v="2"/>
    <x v="4"/>
    <x v="3"/>
    <s v="4 - Winter"/>
    <n v="1980"/>
  </r>
  <r>
    <n v="1"/>
    <s v="短调"/>
    <s v="渔歌子"/>
    <s v="大连风情小记"/>
    <x v="4"/>
    <s v="⒏"/>
    <n v="8"/>
    <x v="2"/>
    <x v="2"/>
    <s v="2 - Summer"/>
    <n v="1980"/>
  </r>
  <r>
    <n v="1"/>
    <s v="双调"/>
    <s v="巫山一段雲"/>
    <s v="雲中飞行"/>
    <x v="4"/>
    <s v="⒏"/>
    <n v="8"/>
    <x v="2"/>
    <x v="2"/>
    <s v="2 - Summer"/>
    <n v="1980"/>
  </r>
  <r>
    <n v="1"/>
    <s v="长调"/>
    <s v="望海潮"/>
    <s v="旅顺口怀古"/>
    <x v="4"/>
    <s v="⒏"/>
    <n v="8"/>
    <x v="2"/>
    <x v="2"/>
    <s v="2 - Summer"/>
    <n v="1980"/>
  </r>
  <r>
    <n v="1"/>
    <s v="长调"/>
    <s v="拜星月慢"/>
    <s v="雨後黄昏，游大连星海公园"/>
    <x v="4"/>
    <s v="⒏"/>
    <n v="8"/>
    <x v="2"/>
    <x v="2"/>
    <s v="2 - Summer"/>
    <n v="1980"/>
  </r>
  <r>
    <n v="1"/>
    <s v="双调"/>
    <s v="忆秦娥"/>
    <s v="清明"/>
    <x v="5"/>
    <s v="⒈"/>
    <n v="1"/>
    <x v="6"/>
    <x v="3"/>
    <s v="4 - Winter"/>
    <n v="1980"/>
  </r>
  <r>
    <n v="2"/>
    <s v="古诗"/>
    <s v="七言"/>
    <s v="清明诗钞题後二首"/>
    <x v="5"/>
    <s v="⒈"/>
    <n v="1"/>
    <x v="6"/>
    <x v="3"/>
    <s v="4 - Winter"/>
    <n v="1980"/>
  </r>
  <r>
    <n v="1"/>
    <s v="古诗"/>
    <s v="七言"/>
    <s v="寄书友人题後"/>
    <x v="5"/>
    <s v="⒈"/>
    <n v="1"/>
    <x v="6"/>
    <x v="3"/>
    <s v="4 - Winter"/>
    <n v="1980"/>
  </r>
  <r>
    <n v="1"/>
    <s v="双调"/>
    <s v="人月圆"/>
    <s v="十五"/>
    <x v="5"/>
    <s v="⒉"/>
    <n v="2"/>
    <x v="4"/>
    <x v="3"/>
    <s v="4 - Winter"/>
    <n v="1980"/>
  </r>
  <r>
    <n v="3"/>
    <s v="古诗"/>
    <s v="七言"/>
    <s v="黄山题咏三首"/>
    <x v="5"/>
    <s v="⒏"/>
    <n v="8"/>
    <x v="2"/>
    <x v="2"/>
    <s v="2 - Summer"/>
    <n v="1980"/>
  </r>
  <r>
    <n v="1"/>
    <s v="古诗"/>
    <s v="七言"/>
    <s v="黄山抒怀"/>
    <x v="5"/>
    <s v="⒏"/>
    <n v="8"/>
    <x v="2"/>
    <x v="2"/>
    <s v="2 - Summer"/>
    <n v="1980"/>
  </r>
  <r>
    <n v="1"/>
    <s v="五律"/>
    <s v="五言律诗"/>
    <s v="秋怀"/>
    <x v="6"/>
    <s v="⒑"/>
    <n v="10"/>
    <x v="3"/>
    <x v="1"/>
    <s v="3 - Autumn"/>
    <n v="1980"/>
  </r>
  <r>
    <n v="1"/>
    <s v="五律"/>
    <s v="五言律诗"/>
    <s v="山中感赋"/>
    <x v="6"/>
    <s v="⒑"/>
    <n v="10"/>
    <x v="3"/>
    <x v="1"/>
    <s v="3 - Autumn"/>
    <n v="1980"/>
  </r>
  <r>
    <n v="2"/>
    <s v="双调"/>
    <s v="散曲"/>
    <s v="风雲健二首"/>
    <x v="6"/>
    <s v="⒒"/>
    <n v="11"/>
    <x v="7"/>
    <x v="1"/>
    <s v="3 - Autumn"/>
    <n v="1980"/>
  </r>
  <r>
    <n v="1"/>
    <s v="五律"/>
    <s v="五言律诗"/>
    <s v="新春试笔"/>
    <x v="7"/>
    <s v="⒉"/>
    <n v="2"/>
    <x v="4"/>
    <x v="3"/>
    <s v="4 - Winter"/>
    <n v="1980"/>
  </r>
  <r>
    <n v="1"/>
    <s v="五律"/>
    <s v="五言律诗"/>
    <s v="夏日龙门涧道中"/>
    <x v="7"/>
    <s v="⒏"/>
    <n v="8"/>
    <x v="2"/>
    <x v="2"/>
    <s v="2 - Summer"/>
    <n v="1980"/>
  </r>
  <r>
    <n v="1"/>
    <s v="五律"/>
    <s v="五言律诗"/>
    <s v="夜雨邀同窗龚学士戏作"/>
    <x v="8"/>
    <s v="⒍"/>
    <n v="6"/>
    <x v="8"/>
    <x v="2"/>
    <s v="2 - Summer"/>
    <n v="1980"/>
  </r>
  <r>
    <n v="1"/>
    <s v="双调"/>
    <s v="散曲"/>
    <s v="寒夜别"/>
    <x v="9"/>
    <s v="⒈"/>
    <n v="1"/>
    <x v="6"/>
    <x v="3"/>
    <s v="4 - Winter"/>
    <n v="1980"/>
  </r>
  <r>
    <n v="1"/>
    <s v="新诗"/>
    <s v="新韵文诗"/>
    <s v="雪"/>
    <x v="9"/>
    <s v="⒓"/>
    <n v="12"/>
    <x v="9"/>
    <x v="3"/>
    <s v="4 - Winter"/>
    <n v="1980"/>
  </r>
  <r>
    <n v="1"/>
    <s v="五律"/>
    <s v="五言律诗"/>
    <s v="壬申新年赋笔"/>
    <x v="10"/>
    <s v="⒉"/>
    <n v="2"/>
    <x v="4"/>
    <x v="3"/>
    <s v="4 - Winter"/>
    <n v="1990"/>
  </r>
  <r>
    <n v="1"/>
    <s v="五律"/>
    <s v="五言律诗"/>
    <s v="榕城留句"/>
    <x v="11"/>
    <s v="⒊"/>
    <n v="3"/>
    <x v="10"/>
    <x v="0"/>
    <s v="1 - Spring"/>
    <n v="1990"/>
  </r>
  <r>
    <n v="1"/>
    <s v="五律"/>
    <s v="五言律诗"/>
    <s v="夜曲"/>
    <x v="11"/>
    <s v="⒊"/>
    <n v="3"/>
    <x v="10"/>
    <x v="0"/>
    <s v="1 - Spring"/>
    <n v="1990"/>
  </r>
  <r>
    <n v="1"/>
    <s v="双调"/>
    <s v="临江仙"/>
    <s v="惜春"/>
    <x v="12"/>
    <s v="⒊"/>
    <n v="3"/>
    <x v="10"/>
    <x v="0"/>
    <s v="1 - Spring"/>
    <n v="1990"/>
  </r>
  <r>
    <n v="2"/>
    <s v="五律"/>
    <s v="五言律诗"/>
    <s v="秋夜二首"/>
    <x v="12"/>
    <s v="⒑"/>
    <n v="10"/>
    <x v="3"/>
    <x v="1"/>
    <s v="3 - Autumn"/>
    <n v="1990"/>
  </r>
  <r>
    <n v="2"/>
    <s v="五律"/>
    <s v="五言律诗"/>
    <s v="离情二首"/>
    <x v="12"/>
    <s v="⒒"/>
    <n v="11"/>
    <x v="7"/>
    <x v="1"/>
    <s v="3 - Autumn"/>
    <n v="1990"/>
  </r>
  <r>
    <n v="3"/>
    <s v="五律"/>
    <s v="五言律诗"/>
    <s v="集字三首"/>
    <x v="12"/>
    <s v="⒓"/>
    <n v="12"/>
    <x v="9"/>
    <x v="3"/>
    <s v="4 - Winter"/>
    <n v="1990"/>
  </r>
  <r>
    <n v="1"/>
    <s v="五律"/>
    <s v="五言律诗"/>
    <s v="美人"/>
    <x v="13"/>
    <s v="⒈"/>
    <n v="1"/>
    <x v="6"/>
    <x v="3"/>
    <s v="4 - Winter"/>
    <n v="1990"/>
  </r>
  <r>
    <n v="6"/>
    <s v="五律"/>
    <s v="五言律诗"/>
    <s v="留香集六首"/>
    <x v="13"/>
    <s v="⒉"/>
    <n v="2"/>
    <x v="4"/>
    <x v="3"/>
    <s v="4 - Winter"/>
    <n v="1990"/>
  </r>
  <r>
    <n v="1"/>
    <s v="五律"/>
    <s v="五言律诗"/>
    <s v="無题"/>
    <x v="13"/>
    <s v="⒉"/>
    <n v="2"/>
    <x v="4"/>
    <x v="3"/>
    <s v="4 - Winter"/>
    <n v="1990"/>
  </r>
  <r>
    <n v="1"/>
    <s v="五律"/>
    <s v="五言律诗"/>
    <s v="相思"/>
    <x v="13"/>
    <s v="⒉"/>
    <n v="2"/>
    <x v="4"/>
    <x v="3"/>
    <s v="4 - Winter"/>
    <n v="1990"/>
  </r>
  <r>
    <n v="2"/>
    <s v="五律"/>
    <s v="五言律诗"/>
    <s v="客思二首"/>
    <x v="13"/>
    <s v="⒉"/>
    <n v="2"/>
    <x v="4"/>
    <x v="3"/>
    <s v="4 - Winter"/>
    <n v="1990"/>
  </r>
  <r>
    <n v="1"/>
    <s v="双调"/>
    <s v="虞美人"/>
    <s v="伤春景"/>
    <x v="13"/>
    <s v="⒊"/>
    <n v="3"/>
    <x v="10"/>
    <x v="0"/>
    <s v="1 - Spring"/>
    <n v="1990"/>
  </r>
  <r>
    <n v="1"/>
    <s v="五律"/>
    <s v="五言律诗"/>
    <s v="画帘"/>
    <x v="13"/>
    <s v="⒐"/>
    <n v="9"/>
    <x v="1"/>
    <x v="1"/>
    <s v="3 - Autumn"/>
    <n v="1990"/>
  </r>
  <r>
    <n v="1"/>
    <s v="五律"/>
    <s v="五言律诗"/>
    <s v="春意"/>
    <x v="13"/>
    <s v="⒑"/>
    <n v="10"/>
    <x v="3"/>
    <x v="1"/>
    <s v="3 - Autumn"/>
    <n v="1990"/>
  </r>
  <r>
    <n v="2"/>
    <s v="五律"/>
    <s v="五言律诗"/>
    <s v="秋风二首"/>
    <x v="13"/>
    <s v="⒒"/>
    <n v="11"/>
    <x v="7"/>
    <x v="1"/>
    <s v="3 - Autumn"/>
    <n v="1990"/>
  </r>
  <r>
    <n v="1"/>
    <s v="双调"/>
    <s v="虞美人"/>
    <s v="诉春情"/>
    <x v="13"/>
    <s v="⒒"/>
    <n v="11"/>
    <x v="7"/>
    <x v="1"/>
    <s v="3 - Autumn"/>
    <n v="1990"/>
  </r>
  <r>
    <n v="2"/>
    <s v="双调"/>
    <s v="臨江仙"/>
    <s v="春風＊二首"/>
    <x v="13"/>
    <s v="⒒"/>
    <n v="11"/>
    <x v="7"/>
    <x v="1"/>
    <s v="3 - Autumn"/>
    <n v="1990"/>
  </r>
  <r>
    <n v="3"/>
    <s v="五律"/>
    <s v="五言律诗"/>
    <s v="春册集句三首"/>
    <x v="13"/>
    <s v="⒒"/>
    <n v="11"/>
    <x v="7"/>
    <x v="1"/>
    <s v="3 - Autumn"/>
    <n v="1990"/>
  </r>
  <r>
    <n v="1"/>
    <s v="五律"/>
    <s v="五言律诗"/>
    <s v="红楼集句"/>
    <x v="13"/>
    <s v="⒒"/>
    <n v="11"/>
    <x v="7"/>
    <x v="1"/>
    <s v="3 - Autumn"/>
    <n v="1990"/>
  </r>
  <r>
    <n v="2"/>
    <s v="五律"/>
    <s v="五言律诗"/>
    <s v="西厢二首"/>
    <x v="13"/>
    <s v="⒒"/>
    <n v="11"/>
    <x v="7"/>
    <x v="1"/>
    <s v="3 - Autumn"/>
    <n v="1990"/>
  </r>
  <r>
    <n v="5"/>
    <s v="五律"/>
    <s v="五言律诗"/>
    <s v="孤夜五首"/>
    <x v="13"/>
    <s v="⒒"/>
    <n v="11"/>
    <x v="7"/>
    <x v="1"/>
    <s v="3 - Autumn"/>
    <n v="1990"/>
  </r>
  <r>
    <n v="1"/>
    <s v="双调"/>
    <s v="临江仙"/>
    <s v="感赋"/>
    <x v="14"/>
    <s v="⒊"/>
    <n v="3"/>
    <x v="10"/>
    <x v="0"/>
    <s v="1 - Spring"/>
    <n v="1990"/>
  </r>
  <r>
    <n v="1"/>
    <s v="五律"/>
    <s v="五言律诗"/>
    <s v="送别"/>
    <x v="14"/>
    <s v="⒋"/>
    <n v="4"/>
    <x v="0"/>
    <x v="0"/>
    <s v="1 - Spring"/>
    <n v="1990"/>
  </r>
  <r>
    <n v="1"/>
    <s v="长调"/>
    <s v="满江红"/>
    <s v="致周琳"/>
    <x v="15"/>
    <s v="⒊"/>
    <n v="3"/>
    <x v="10"/>
    <x v="0"/>
    <s v="1 - Spring"/>
    <n v="1990"/>
  </r>
  <r>
    <n v="1"/>
    <s v="长调"/>
    <s v="水调歌头"/>
    <s v="中秋"/>
    <x v="16"/>
    <s v="⒐"/>
    <n v="9"/>
    <x v="1"/>
    <x v="1"/>
    <s v="3 - Autumn"/>
    <n v="1990"/>
  </r>
  <r>
    <n v="1"/>
    <s v="长调"/>
    <s v="金缕曲"/>
    <s v="中秋寄格格"/>
    <x v="17"/>
    <s v="⒐"/>
    <n v="9"/>
    <x v="1"/>
    <x v="1"/>
    <s v="3 - Autumn"/>
    <n v="1990"/>
  </r>
  <r>
    <n v="1"/>
    <s v="长调"/>
    <s v="金缕曲"/>
    <s v="中秋书怀"/>
    <x v="17"/>
    <s v="⒐"/>
    <n v="9"/>
    <x v="1"/>
    <x v="1"/>
    <s v="3 - Autumn"/>
    <n v="1990"/>
  </r>
  <r>
    <n v="1"/>
    <s v="新诗"/>
    <s v="新韵文诗"/>
    <s v="你和雨"/>
    <x v="18"/>
    <s v="⒊"/>
    <n v="3"/>
    <x v="10"/>
    <x v="0"/>
    <s v="1 - Spring"/>
    <n v="2000"/>
  </r>
  <r>
    <n v="1"/>
    <s v="五律"/>
    <s v="五言律诗"/>
    <s v="今夜"/>
    <x v="19"/>
    <s v="⒋"/>
    <n v="4"/>
    <x v="0"/>
    <x v="0"/>
    <s v="1 - Spring"/>
    <n v="2000"/>
  </r>
  <r>
    <n v="1"/>
    <s v="五律"/>
    <s v="五言律诗"/>
    <s v="夏威夷"/>
    <x v="19"/>
    <s v="⒌"/>
    <n v="5"/>
    <x v="5"/>
    <x v="0"/>
    <s v="1 - Spring"/>
    <n v="2000"/>
  </r>
  <r>
    <n v="2"/>
    <s v="五律"/>
    <s v="五言律诗"/>
    <s v="二月登高"/>
    <x v="20"/>
    <s v="⒉"/>
    <n v="2"/>
    <x v="4"/>
    <x v="3"/>
    <s v="4 - Winter"/>
    <n v="2000"/>
  </r>
  <r>
    <n v="1"/>
    <s v="文联"/>
    <s v="对联"/>
    <s v="同学盛会"/>
    <x v="20"/>
    <s v="⒉"/>
    <n v="2"/>
    <x v="4"/>
    <x v="3"/>
    <s v="4 - Winter"/>
    <n v="2000"/>
  </r>
  <r>
    <n v="1"/>
    <s v="长调"/>
    <s v="水调歌头"/>
    <s v="會東"/>
    <x v="20"/>
    <s v="⒊"/>
    <n v="3"/>
    <x v="10"/>
    <x v="0"/>
    <s v="1 - Spring"/>
    <n v="2000"/>
  </r>
  <r>
    <n v="1"/>
    <s v="双调"/>
    <s v="临江仙"/>
    <s v="再韻會東"/>
    <x v="20"/>
    <s v="⒊"/>
    <n v="3"/>
    <x v="10"/>
    <x v="0"/>
    <s v="1 - Spring"/>
    <n v="2000"/>
  </r>
  <r>
    <n v="1"/>
    <s v="五律"/>
    <s v="五言律诗"/>
    <s v="春日午後"/>
    <x v="20"/>
    <s v="⒍"/>
    <n v="6"/>
    <x v="8"/>
    <x v="2"/>
    <s v="2 - Summer"/>
    <n v="2000"/>
  </r>
  <r>
    <n v="1"/>
    <s v="古诗"/>
    <s v="七言"/>
    <s v="冬夜记梦"/>
    <x v="20"/>
    <s v="⒓"/>
    <n v="12"/>
    <x v="9"/>
    <x v="3"/>
    <s v="4 - Winter"/>
    <n v="2000"/>
  </r>
  <r>
    <n v="1"/>
    <s v="五律"/>
    <s v="五言律诗"/>
    <s v="风雨"/>
    <x v="21"/>
    <s v="⒌"/>
    <n v="5"/>
    <x v="5"/>
    <x v="0"/>
    <s v="1 - Spring"/>
    <n v="2000"/>
  </r>
  <r>
    <n v="1"/>
    <s v="古诗"/>
    <s v="七言"/>
    <s v="流言"/>
    <x v="21"/>
    <s v="⒌"/>
    <n v="5"/>
    <x v="5"/>
    <x v="0"/>
    <s v="1 - Spring"/>
    <n v="2000"/>
  </r>
  <r>
    <n v="1"/>
    <s v="古诗"/>
    <s v="七言"/>
    <s v="讽言"/>
    <x v="21"/>
    <s v="⒌"/>
    <n v="5"/>
    <x v="5"/>
    <x v="0"/>
    <s v="1 - Spring"/>
    <n v="2000"/>
  </r>
  <r>
    <n v="1"/>
    <s v="古诗"/>
    <s v="七言"/>
    <s v="致贺"/>
    <x v="21"/>
    <s v="⒍"/>
    <n v="6"/>
    <x v="8"/>
    <x v="2"/>
    <s v="2 - Summer"/>
    <n v="2000"/>
  </r>
  <r>
    <n v="1"/>
    <s v="双调"/>
    <s v="蝶戀花"/>
    <s v="腊雪贺辰致琳儿"/>
    <x v="22"/>
    <s v="⒈"/>
    <n v="1"/>
    <x v="6"/>
    <x v="3"/>
    <s v="4 - Winter"/>
    <n v="2000"/>
  </r>
  <r>
    <n v="2"/>
    <s v="七律"/>
    <s v="七言律诗"/>
    <s v="中秋二首"/>
    <x v="22"/>
    <s v="⒐"/>
    <n v="9"/>
    <x v="1"/>
    <x v="1"/>
    <s v="3 - Autumn"/>
    <n v="2000"/>
  </r>
  <r>
    <n v="1"/>
    <s v="七律"/>
    <s v="七言律诗"/>
    <s v="加勒比游记"/>
    <x v="22"/>
    <s v="⒓"/>
    <n v="12"/>
    <x v="9"/>
    <x v="3"/>
    <s v="4 - Winter"/>
    <n v="2000"/>
  </r>
  <r>
    <n v="1"/>
    <s v="七律"/>
    <s v="七言律诗"/>
    <s v="雪花"/>
    <x v="22"/>
    <s v="⒓"/>
    <n v="12"/>
    <x v="9"/>
    <x v="3"/>
    <s v="4 - Winter"/>
    <n v="2000"/>
  </r>
  <r>
    <n v="1"/>
    <s v="五律"/>
    <s v="五言律诗"/>
    <s v="臘九賀辰"/>
    <x v="23"/>
    <s v="⒈"/>
    <n v="1"/>
    <x v="6"/>
    <x v="3"/>
    <s v="4 - Winter"/>
    <n v="2000"/>
  </r>
  <r>
    <n v="1"/>
    <s v="古诗"/>
    <s v="七言"/>
    <s v="串烧网络流行语"/>
    <x v="23"/>
    <s v="⒈"/>
    <n v="1"/>
    <x v="6"/>
    <x v="3"/>
    <s v="4 - Winter"/>
    <n v="2000"/>
  </r>
  <r>
    <n v="1"/>
    <s v="古诗"/>
    <s v="七言"/>
    <s v="咏时事"/>
    <x v="23"/>
    <s v="⒈"/>
    <n v="1"/>
    <x v="6"/>
    <x v="3"/>
    <s v="4 - Winter"/>
    <n v="2000"/>
  </r>
  <r>
    <n v="2"/>
    <s v="七律"/>
    <s v="七言律诗"/>
    <s v="己丑中秋同韻二首"/>
    <x v="23"/>
    <s v="⒐"/>
    <n v="9"/>
    <x v="1"/>
    <x v="1"/>
    <s v="3 - Autumn"/>
    <n v="2000"/>
  </r>
  <r>
    <n v="1"/>
    <s v="古诗"/>
    <s v="七言"/>
    <s v="柏梁體秋韻"/>
    <x v="23"/>
    <s v="⒐"/>
    <n v="9"/>
    <x v="1"/>
    <x v="1"/>
    <s v="3 - Autumn"/>
    <n v="2000"/>
  </r>
  <r>
    <n v="2"/>
    <s v="五律"/>
    <s v="五言律诗"/>
    <s v="冬月遠行二首"/>
    <x v="23"/>
    <s v="⒓"/>
    <n v="12"/>
    <x v="9"/>
    <x v="3"/>
    <s v="4 - Winter"/>
    <n v="2000"/>
  </r>
  <r>
    <n v="1"/>
    <s v="古诗"/>
    <s v="七言"/>
    <s v="雨中思"/>
    <x v="24"/>
    <s v="⒈"/>
    <n v="1"/>
    <x v="6"/>
    <x v="3"/>
    <s v="4 - Winter"/>
    <n v="2010"/>
  </r>
  <r>
    <n v="2"/>
    <s v="双调"/>
    <s v="虞美人"/>
    <s v="想念二章（冬雲、冬雨）"/>
    <x v="24"/>
    <s v="⒈"/>
    <n v="1"/>
    <x v="6"/>
    <x v="3"/>
    <s v="4 - Winter"/>
    <n v="2010"/>
  </r>
  <r>
    <n v="18"/>
    <s v="短调"/>
    <s v="天净沙"/>
    <s v="斐济十题今韵"/>
    <x v="24"/>
    <s v="⒉"/>
    <n v="2"/>
    <x v="4"/>
    <x v="3"/>
    <s v="4 - Winter"/>
    <n v="2010"/>
  </r>
  <r>
    <n v="2"/>
    <s v="长调"/>
    <s v="望海潮"/>
    <s v="斐济珊瑚海岸"/>
    <x v="24"/>
    <s v="⒉"/>
    <n v="2"/>
    <x v="4"/>
    <x v="3"/>
    <s v="4 - Winter"/>
    <n v="2010"/>
  </r>
  <r>
    <n v="1"/>
    <s v="新诗"/>
    <s v="英文诗"/>
    <s v="告别斐济"/>
    <x v="24"/>
    <s v="⒉"/>
    <n v="2"/>
    <x v="4"/>
    <x v="3"/>
    <s v="4 - Winter"/>
    <n v="2010"/>
  </r>
  <r>
    <n v="2"/>
    <s v="短调"/>
    <s v="山坡羊"/>
    <s v="西北偏北国家公园二首"/>
    <x v="24"/>
    <s v="⒏"/>
    <n v="8"/>
    <x v="2"/>
    <x v="2"/>
    <s v="2 - Summer"/>
    <n v="2010"/>
  </r>
  <r>
    <n v="2"/>
    <s v="长调"/>
    <s v="水调歌头"/>
    <s v="中秋"/>
    <x v="24"/>
    <s v="⒐"/>
    <n v="9"/>
    <x v="1"/>
    <x v="1"/>
    <s v="3 - Autumn"/>
    <n v="2010"/>
  </r>
  <r>
    <n v="1"/>
    <s v="新诗"/>
    <s v="英文诗"/>
    <s v="秋色雷德蒙"/>
    <x v="24"/>
    <s v="⒑"/>
    <n v="10"/>
    <x v="3"/>
    <x v="1"/>
    <s v="3 - Autumn"/>
    <n v="2010"/>
  </r>
  <r>
    <n v="1"/>
    <s v="古诗"/>
    <s v="七言"/>
    <s v="梦中梦"/>
    <x v="24"/>
    <s v="⒑"/>
    <n v="10"/>
    <x v="3"/>
    <x v="1"/>
    <s v="3 - Autumn"/>
    <n v="2010"/>
  </r>
  <r>
    <n v="2"/>
    <s v="七律"/>
    <s v="七言律诗"/>
    <s v="寒雨二首"/>
    <x v="25"/>
    <s v="⒈"/>
    <n v="1"/>
    <x v="6"/>
    <x v="3"/>
    <s v="4 - Winter"/>
    <n v="2010"/>
  </r>
  <r>
    <n v="1"/>
    <s v="长调"/>
    <s v="沁園春"/>
    <s v="重懷周公和毛詞原韻"/>
    <x v="25"/>
    <s v="⒈"/>
    <n v="1"/>
    <x v="6"/>
    <x v="3"/>
    <s v="4 - Winter"/>
    <n v="2010"/>
  </r>
  <r>
    <n v="1"/>
    <s v="新诗"/>
    <s v="新韵文诗"/>
    <s v="晨跑"/>
    <x v="25"/>
    <s v="⒈"/>
    <n v="1"/>
    <x v="6"/>
    <x v="3"/>
    <s v="4 - Winter"/>
    <n v="2010"/>
  </r>
  <r>
    <n v="1"/>
    <s v="新诗"/>
    <s v="英文诗"/>
    <s v="新年伊始"/>
    <x v="25"/>
    <s v="⒉"/>
    <n v="2"/>
    <x v="4"/>
    <x v="3"/>
    <s v="4 - Winter"/>
    <n v="2010"/>
  </r>
  <r>
    <n v="1"/>
    <s v="五律"/>
    <s v="五言律诗"/>
    <s v="夜寻"/>
    <x v="25"/>
    <s v="⒉"/>
    <n v="2"/>
    <x v="4"/>
    <x v="3"/>
    <s v="4 - Winter"/>
    <n v="2010"/>
  </r>
  <r>
    <n v="1"/>
    <s v="七律"/>
    <s v="七言律诗"/>
    <s v="反思（普韻）"/>
    <x v="25"/>
    <s v="⒉"/>
    <n v="2"/>
    <x v="4"/>
    <x v="3"/>
    <s v="4 - Winter"/>
    <n v="2010"/>
  </r>
  <r>
    <n v="1"/>
    <s v="七律"/>
    <s v="七言律诗"/>
    <s v="題四川豆花莊"/>
    <x v="25"/>
    <s v="⒉"/>
    <n v="2"/>
    <x v="4"/>
    <x v="3"/>
    <s v="4 - Winter"/>
    <n v="2010"/>
  </r>
  <r>
    <n v="1"/>
    <s v="古诗"/>
    <s v="五言"/>
    <s v="梦醒"/>
    <x v="25"/>
    <s v="⒍"/>
    <n v="6"/>
    <x v="8"/>
    <x v="2"/>
    <s v="2 - Summer"/>
    <n v="2010"/>
  </r>
  <r>
    <n v="1"/>
    <s v="双调"/>
    <s v="行香子"/>
    <s v="中秋"/>
    <x v="25"/>
    <s v="⒐"/>
    <n v="9"/>
    <x v="1"/>
    <x v="1"/>
    <s v="3 - Autumn"/>
    <n v="2010"/>
  </r>
  <r>
    <n v="5"/>
    <s v="双调"/>
    <s v="行香子"/>
    <s v="加州行五首"/>
    <x v="25"/>
    <s v="⒐"/>
    <n v="9"/>
    <x v="1"/>
    <x v="1"/>
    <s v="3 - Autumn"/>
    <n v="2010"/>
  </r>
  <r>
    <n v="1"/>
    <s v="双调"/>
    <s v="行香子"/>
    <s v="蘇克杉山"/>
    <x v="25"/>
    <s v="⒑"/>
    <n v="10"/>
    <x v="3"/>
    <x v="1"/>
    <s v="3 - Autumn"/>
    <n v="2010"/>
  </r>
  <r>
    <n v="3"/>
    <s v="七律"/>
    <s v="七言律诗"/>
    <s v="看山三首"/>
    <x v="26"/>
    <s v="⒍"/>
    <n v="6"/>
    <x v="8"/>
    <x v="2"/>
    <s v="2 - Summer"/>
    <n v="2010"/>
  </r>
  <r>
    <n v="4"/>
    <s v="七律"/>
    <s v="七言律诗"/>
    <s v="秋興四首"/>
    <x v="26"/>
    <s v="⒑"/>
    <n v="10"/>
    <x v="3"/>
    <x v="1"/>
    <s v="3 - Autumn"/>
    <n v="2010"/>
  </r>
  <r>
    <n v="1"/>
    <s v="七律"/>
    <s v="七言律诗"/>
    <s v="病中"/>
    <x v="27"/>
    <s v="⒒"/>
    <n v="11"/>
    <x v="7"/>
    <x v="1"/>
    <s v="3 - Autumn"/>
    <n v="2010"/>
  </r>
  <r>
    <n v="1"/>
    <s v="双调"/>
    <s v="行香子"/>
    <s v="火燒天宮（附英文版）"/>
    <x v="28"/>
    <s v="⒉"/>
    <n v="2"/>
    <x v="4"/>
    <x v="3"/>
    <s v="4 - Winter"/>
    <n v="2010"/>
  </r>
  <r>
    <n v="1"/>
    <s v="双调"/>
    <s v="雙調憶江南"/>
    <s v="午後春光"/>
    <x v="28"/>
    <s v="⒊"/>
    <n v="3"/>
    <x v="10"/>
    <x v="0"/>
    <s v="1 - Spring"/>
    <n v="2010"/>
  </r>
  <r>
    <n v="1"/>
    <s v="双调"/>
    <s v="行香子"/>
    <s v="春分"/>
    <x v="28"/>
    <s v="⒊"/>
    <n v="3"/>
    <x v="10"/>
    <x v="0"/>
    <s v="1 - Spring"/>
    <n v="2010"/>
  </r>
  <r>
    <n v="1"/>
    <s v="长调"/>
    <s v="賀新涼"/>
    <s v="小別"/>
    <x v="28"/>
    <s v="⒊"/>
    <n v="3"/>
    <x v="10"/>
    <x v="0"/>
    <s v="1 - Spring"/>
    <n v="2010"/>
  </r>
  <r>
    <n v="1"/>
    <s v="长调"/>
    <s v="賀新涼"/>
    <s v="看雲"/>
    <x v="28"/>
    <s v="⒊"/>
    <n v="3"/>
    <x v="10"/>
    <x v="0"/>
    <s v="1 - Spring"/>
    <n v="2010"/>
  </r>
  <r>
    <n v="1"/>
    <s v="双调"/>
    <s v="临江仙"/>
    <s v="春雨"/>
    <x v="28"/>
    <s v="⒊"/>
    <n v="3"/>
    <x v="10"/>
    <x v="0"/>
    <s v="1 - Spring"/>
    <n v="2010"/>
  </r>
  <r>
    <n v="1"/>
    <s v="长调"/>
    <s v="水调歌头"/>
    <s v="雅安"/>
    <x v="28"/>
    <s v="⒋"/>
    <n v="4"/>
    <x v="0"/>
    <x v="0"/>
    <s v="1 - Spring"/>
    <n v="2010"/>
  </r>
  <r>
    <n v="1"/>
    <s v="五律"/>
    <s v="五言律诗"/>
    <s v="初夏西雅圖"/>
    <x v="28"/>
    <s v="⒍"/>
    <n v="6"/>
    <x v="8"/>
    <x v="2"/>
    <s v="2 - Summer"/>
    <n v="2010"/>
  </r>
  <r>
    <n v="1"/>
    <s v="双调"/>
    <s v="行香子"/>
    <s v="夏入雪峰"/>
    <x v="28"/>
    <s v="⒎"/>
    <n v="7"/>
    <x v="11"/>
    <x v="2"/>
    <s v="2 - Summer"/>
    <n v="2010"/>
  </r>
  <r>
    <n v="1"/>
    <s v="双调"/>
    <s v="行香子"/>
    <s v="朝霞"/>
    <x v="28"/>
    <s v="⒐"/>
    <n v="9"/>
    <x v="1"/>
    <x v="1"/>
    <s v="3 - Autumn"/>
    <n v="2010"/>
  </r>
  <r>
    <n v="2"/>
    <s v="短调"/>
    <s v="天净沙"/>
    <s v="秋（二首）"/>
    <x v="28"/>
    <s v="⒒"/>
    <n v="11"/>
    <x v="7"/>
    <x v="1"/>
    <s v="3 - Autumn"/>
    <n v="2010"/>
  </r>
  <r>
    <n v="1"/>
    <s v="七律"/>
    <s v="七言律诗"/>
    <s v="冬晴"/>
    <x v="29"/>
    <s v="⒈"/>
    <n v="1"/>
    <x v="6"/>
    <x v="3"/>
    <s v="4 - Winter"/>
    <n v="2010"/>
  </r>
  <r>
    <n v="1"/>
    <s v="长调"/>
    <s v="高陽臺"/>
    <s v="写在情人节"/>
    <x v="29"/>
    <s v="⒉"/>
    <n v="2"/>
    <x v="4"/>
    <x v="3"/>
    <s v="4 - Winter"/>
    <n v="2010"/>
  </r>
  <r>
    <n v="1"/>
    <s v="古诗"/>
    <s v="五言"/>
    <s v="佛州劳德戴尔机场"/>
    <x v="29"/>
    <s v="⒊"/>
    <n v="3"/>
    <x v="10"/>
    <x v="0"/>
    <s v="1 - Spring"/>
    <n v="2010"/>
  </r>
  <r>
    <n v="1"/>
    <s v="五律"/>
    <s v="五言律诗"/>
    <s v="湖山漫步寄相思"/>
    <x v="30"/>
    <s v="⒊"/>
    <n v="3"/>
    <x v="10"/>
    <x v="0"/>
    <s v="1 - Spring"/>
    <n v="2010"/>
  </r>
  <r>
    <n v="1"/>
    <s v="古诗"/>
    <s v="五言"/>
    <s v="早春病中拟句"/>
    <x v="30"/>
    <s v="⒋"/>
    <n v="4"/>
    <x v="0"/>
    <x v="0"/>
    <s v="1 - Spring"/>
    <n v="2010"/>
  </r>
  <r>
    <n v="1"/>
    <s v="古诗"/>
    <s v="五言"/>
    <s v="西安謠"/>
    <x v="30"/>
    <s v="⒌"/>
    <n v="5"/>
    <x v="5"/>
    <x v="0"/>
    <s v="1 - Spring"/>
    <n v="2010"/>
  </r>
  <r>
    <n v="1"/>
    <s v="双调"/>
    <s v="行香子"/>
    <s v="京城會"/>
    <x v="30"/>
    <s v="⒌"/>
    <n v="5"/>
    <x v="5"/>
    <x v="0"/>
    <s v="1 - Spring"/>
    <n v="2010"/>
  </r>
  <r>
    <n v="1"/>
    <s v="长调"/>
    <s v="水调歌头"/>
    <s v="皖南行"/>
    <x v="30"/>
    <s v="⒌"/>
    <n v="5"/>
    <x v="5"/>
    <x v="0"/>
    <s v="1 - Spring"/>
    <n v="2010"/>
  </r>
  <r>
    <n v="1"/>
    <s v="五律"/>
    <s v="五言律诗"/>
    <s v="俄勒冈海滩"/>
    <x v="31"/>
    <s v="⒐"/>
    <n v="9"/>
    <x v="1"/>
    <x v="1"/>
    <s v="3 - Autumn"/>
    <n v="2010"/>
  </r>
  <r>
    <n v="1"/>
    <s v="五律"/>
    <s v="五言律诗"/>
    <s v="週年紀念"/>
    <x v="31"/>
    <s v="⒐"/>
    <n v="9"/>
    <x v="1"/>
    <x v="1"/>
    <s v="3 - Autumn"/>
    <n v="2010"/>
  </r>
  <r>
    <n v="1"/>
    <s v="新诗"/>
    <s v="新韵文诗"/>
    <s v="春天"/>
    <x v="31"/>
    <s v="⒑"/>
    <n v="10"/>
    <x v="3"/>
    <x v="1"/>
    <s v="3 - Autumn"/>
    <n v="2010"/>
  </r>
  <r>
    <n v="1"/>
    <s v="七律"/>
    <s v="七言律诗"/>
    <s v="夏威夷可愛島"/>
    <x v="31"/>
    <s v="⒒"/>
    <n v="11"/>
    <x v="7"/>
    <x v="1"/>
    <s v="3 - Autumn"/>
    <n v="2010"/>
  </r>
  <r>
    <n v="1"/>
    <s v="双调"/>
    <s v="临江仙"/>
    <s v="重聚"/>
    <x v="32"/>
    <s v="⒍"/>
    <n v="6"/>
    <x v="8"/>
    <x v="2"/>
    <s v="2 - Summer"/>
    <n v="2010"/>
  </r>
  <r>
    <n v="2"/>
    <s v="长调"/>
    <s v="望海潮"/>
    <s v="新西蘭"/>
    <x v="33"/>
    <s v="⒓"/>
    <n v="12"/>
    <x v="9"/>
    <x v="3"/>
    <s v="4 - Winter"/>
    <n v="2010"/>
  </r>
  <r>
    <n v="1"/>
    <s v="双调"/>
    <s v="临江仙"/>
    <s v="新西蘭萬納卡"/>
    <x v="33"/>
    <s v="⒓"/>
    <n v="12"/>
    <x v="9"/>
    <x v="3"/>
    <s v="4 - Winter"/>
    <n v="2010"/>
  </r>
  <r>
    <n v="1"/>
    <s v="双调"/>
    <s v="行香子"/>
    <s v="新西蘭懷奧塔普"/>
    <x v="33"/>
    <s v="⒓"/>
    <n v="12"/>
    <x v="9"/>
    <x v="3"/>
    <s v="4 - Winter"/>
    <n v="2010"/>
  </r>
  <r>
    <n v="1"/>
    <s v="七律"/>
    <s v="七言律诗"/>
    <s v="新西蘭南島綠色"/>
    <x v="33"/>
    <s v="⒓"/>
    <n v="12"/>
    <x v="9"/>
    <x v="3"/>
    <s v="4 - Winter"/>
    <n v="2010"/>
  </r>
  <r>
    <n v="2"/>
    <s v="七律"/>
    <s v="七言律诗"/>
    <s v="空留"/>
    <x v="34"/>
    <s v="⒏"/>
    <n v="8"/>
    <x v="2"/>
    <x v="2"/>
    <s v="2 - Summer"/>
    <n v="2020"/>
  </r>
  <r>
    <n v="1"/>
    <s v="七律"/>
    <s v="七言律诗"/>
    <s v="赠周琳"/>
    <x v="34"/>
    <s v="⒒"/>
    <n v="11"/>
    <x v="7"/>
    <x v="1"/>
    <s v="3 - Autumn"/>
    <n v="2020"/>
  </r>
  <r>
    <n v="2"/>
    <s v="七律"/>
    <s v="七言律诗"/>
    <s v="残秋"/>
    <x v="34"/>
    <s v="⒒"/>
    <n v="11"/>
    <x v="7"/>
    <x v="1"/>
    <s v="3 - Autumn"/>
    <n v="2020"/>
  </r>
  <r>
    <n v="1"/>
    <s v="古诗"/>
    <s v="七言"/>
    <s v="记梦之纪念疫情"/>
    <x v="34"/>
    <s v="⒓"/>
    <n v="12"/>
    <x v="9"/>
    <x v="3"/>
    <s v="4 - Winter"/>
    <n v="2020"/>
  </r>
  <r>
    <n v="9"/>
    <s v="短调"/>
    <s v="南乡子"/>
    <s v="宇宙往事"/>
    <x v="34"/>
    <s v="⒓"/>
    <n v="12"/>
    <x v="9"/>
    <x v="3"/>
    <s v="4 - Winter"/>
    <n v="2020"/>
  </r>
  <r>
    <n v="1"/>
    <s v="双调"/>
    <s v="菩萨蛮"/>
    <s v="嫦娥五号奔月归来"/>
    <x v="34"/>
    <s v="⒓"/>
    <n v="12"/>
    <x v="9"/>
    <x v="3"/>
    <s v="4 - Winter"/>
    <n v="2020"/>
  </r>
  <r>
    <n v="2"/>
    <s v="长调"/>
    <s v="水调歌头"/>
    <s v="嫦娥五号"/>
    <x v="34"/>
    <s v="⒓"/>
    <n v="12"/>
    <x v="9"/>
    <x v="3"/>
    <s v="4 - Winter"/>
    <n v="2020"/>
  </r>
  <r>
    <n v="1"/>
    <s v="双调"/>
    <s v="行香子"/>
    <s v="赠周琳"/>
    <x v="34"/>
    <s v="⒓"/>
    <n v="12"/>
    <x v="9"/>
    <x v="3"/>
    <s v="4 - Winter"/>
    <n v="2020"/>
  </r>
  <r>
    <n v="1"/>
    <s v="古诗"/>
    <s v="七言"/>
    <s v="论无题绝句"/>
    <x v="35"/>
    <s v="⒈"/>
    <n v="1"/>
    <x v="6"/>
    <x v="3"/>
    <s v="4 - Winter"/>
    <n v="2020"/>
  </r>
  <r>
    <n v="3"/>
    <s v="古诗"/>
    <s v="七言"/>
    <s v="新韵杂篇"/>
    <x v="35"/>
    <s v="⒈"/>
    <n v="1"/>
    <x v="6"/>
    <x v="3"/>
    <s v="4 - Winter"/>
    <n v="2020"/>
  </r>
  <r>
    <n v="2"/>
    <s v="长调"/>
    <s v="水调歌头"/>
    <s v="新年感赋"/>
    <x v="35"/>
    <s v="⒈"/>
    <n v="1"/>
    <x v="6"/>
    <x v="3"/>
    <s v="4 - Winter"/>
    <n v="2020"/>
  </r>
  <r>
    <n v="1"/>
    <s v="长调"/>
    <s v="水调歌头"/>
    <s v="祭一月八"/>
    <x v="35"/>
    <s v="⒈"/>
    <n v="1"/>
    <x v="6"/>
    <x v="3"/>
    <s v="4 - Winter"/>
    <n v="2020"/>
  </r>
  <r>
    <n v="1"/>
    <s v="古诗"/>
    <s v="五言"/>
    <s v="明宫谋"/>
    <x v="35"/>
    <s v="⒉"/>
    <n v="2"/>
    <x v="4"/>
    <x v="3"/>
    <s v="4 - Winter"/>
    <n v="2020"/>
  </r>
  <r>
    <n v="1"/>
    <s v="长调"/>
    <s v="水调歌头"/>
    <s v="南迁步苏词韵"/>
    <x v="35"/>
    <s v="⒊"/>
    <n v="3"/>
    <x v="10"/>
    <x v="0"/>
    <s v="1 - Spring"/>
    <n v="2020"/>
  </r>
  <r>
    <n v="1"/>
    <s v="双调"/>
    <s v="虞美人"/>
    <s v="樱花"/>
    <x v="35"/>
    <s v="⒊"/>
    <n v="3"/>
    <x v="10"/>
    <x v="0"/>
    <s v="1 - Spring"/>
    <n v="2020"/>
  </r>
  <r>
    <n v="1"/>
    <s v="新诗"/>
    <s v="英文诗"/>
    <s v="清平乐"/>
    <x v="35"/>
    <s v="⒋"/>
    <n v="4"/>
    <x v="0"/>
    <x v="0"/>
    <s v="1 - Spring"/>
    <n v="2020"/>
  </r>
  <r>
    <n v="1"/>
    <s v="新诗"/>
    <s v="英文诗"/>
    <s v="萨瓦纳"/>
    <x v="35"/>
    <s v="⒍"/>
    <n v="6"/>
    <x v="8"/>
    <x v="2"/>
    <s v="2 - Summer"/>
    <n v="2020"/>
  </r>
  <r>
    <n v="3"/>
    <s v="七律"/>
    <s v="七言律诗"/>
    <s v="夏梦三首"/>
    <x v="35"/>
    <s v="⒎"/>
    <n v="7"/>
    <x v="11"/>
    <x v="2"/>
    <s v="2 - Summer"/>
    <n v="2020"/>
  </r>
  <r>
    <n v="4"/>
    <s v="七律"/>
    <s v="七言律诗"/>
    <s v="空度四首"/>
    <x v="35"/>
    <s v="⒏"/>
    <n v="8"/>
    <x v="2"/>
    <x v="2"/>
    <s v="2 - Summer"/>
    <n v="2020"/>
  </r>
  <r>
    <n v="1"/>
    <s v="长调"/>
    <s v="水调歌头"/>
    <s v="周琳"/>
    <x v="35"/>
    <s v="⒏"/>
    <n v="8"/>
    <x v="2"/>
    <x v="2"/>
    <s v="2 - Summer"/>
    <n v="2020"/>
  </r>
  <r>
    <n v="1"/>
    <s v="长调"/>
    <s v="水调歌头"/>
    <s v="纸上兵"/>
    <x v="35"/>
    <s v="⒐"/>
    <n v="9"/>
    <x v="1"/>
    <x v="1"/>
    <s v="3 - Autumn"/>
    <n v="2020"/>
  </r>
  <r>
    <n v="1"/>
    <s v="古诗"/>
    <s v="七言"/>
    <s v="读兵法【新韵】"/>
    <x v="35"/>
    <s v="⒐"/>
    <n v="9"/>
    <x v="1"/>
    <x v="1"/>
    <s v="3 - Autumn"/>
    <n v="2020"/>
  </r>
  <r>
    <n v="1"/>
    <s v="古诗"/>
    <s v="七言"/>
    <s v="读老子【杂韵】"/>
    <x v="35"/>
    <s v="⒐"/>
    <n v="9"/>
    <x v="1"/>
    <x v="1"/>
    <s v="3 - Autumn"/>
    <n v="2020"/>
  </r>
  <r>
    <n v="9"/>
    <s v="七律"/>
    <s v="七言律诗"/>
    <s v="读《将夜》集句"/>
    <x v="35"/>
    <s v="⒐"/>
    <n v="9"/>
    <x v="1"/>
    <x v="1"/>
    <s v="3 - Autumn"/>
    <n v="2020"/>
  </r>
  <r>
    <n v="6"/>
    <s v="七律"/>
    <s v="七言律诗"/>
    <s v="读书札记"/>
    <x v="35"/>
    <s v="⒐"/>
    <n v="9"/>
    <x v="1"/>
    <x v="1"/>
    <s v="3 - Autumn"/>
    <n v="2020"/>
  </r>
  <r>
    <n v="1"/>
    <s v="长调"/>
    <s v="水调歌头"/>
    <s v="中秋"/>
    <x v="35"/>
    <s v="⒐"/>
    <n v="9"/>
    <x v="1"/>
    <x v="1"/>
    <s v="3 - Autumn"/>
    <n v="2020"/>
  </r>
  <r>
    <n v="1"/>
    <s v="长调"/>
    <s v="水调歌头"/>
    <s v="归来"/>
    <x v="35"/>
    <s v="⒐"/>
    <n v="9"/>
    <x v="1"/>
    <x v="1"/>
    <s v="3 - Autumn"/>
    <n v="2020"/>
  </r>
  <r>
    <n v="1"/>
    <s v="五律"/>
    <s v="五言律诗"/>
    <s v="深圳街中"/>
    <x v="35"/>
    <s v="⒑"/>
    <n v="10"/>
    <x v="3"/>
    <x v="1"/>
    <s v="3 - Autumn"/>
    <n v="2020"/>
  </r>
  <r>
    <n v="2"/>
    <s v="七律"/>
    <s v="七言律诗"/>
    <s v="秋景"/>
    <x v="35"/>
    <s v="⒒"/>
    <n v="11"/>
    <x v="7"/>
    <x v="1"/>
    <s v="3 - Autumn"/>
    <n v="2020"/>
  </r>
  <r>
    <n v="1"/>
    <s v="五律"/>
    <s v="五言律诗"/>
    <s v="读《重生之药香》"/>
    <x v="36"/>
    <s v="⒋"/>
    <n v="4"/>
    <x v="0"/>
    <x v="0"/>
    <s v="1 - Spring"/>
    <n v="2020"/>
  </r>
  <r>
    <n v="1"/>
    <s v="双调"/>
    <s v="行香子"/>
    <s v="寄思"/>
    <x v="36"/>
    <s v="⒌"/>
    <n v="5"/>
    <x v="5"/>
    <x v="0"/>
    <s v="1 - Spring"/>
    <n v="2020"/>
  </r>
  <r>
    <n v="1"/>
    <s v="古诗"/>
    <s v="七言"/>
    <s v="读《孺子帝》"/>
    <x v="36"/>
    <s v="⒎"/>
    <n v="7"/>
    <x v="11"/>
    <x v="2"/>
    <s v="2 - Summer"/>
    <n v="2020"/>
  </r>
  <r>
    <n v="1"/>
    <s v="长调"/>
    <s v="念奴娇"/>
    <s v="用东坡调"/>
    <x v="36"/>
    <s v="⒐"/>
    <n v="9"/>
    <x v="1"/>
    <x v="1"/>
    <s v="3 - Autumn"/>
    <n v="2020"/>
  </r>
  <r>
    <n v="1"/>
    <s v="长调"/>
    <s v="满江红"/>
    <s v="周年赋"/>
    <x v="36"/>
    <s v="⒐"/>
    <n v="9"/>
    <x v="1"/>
    <x v="1"/>
    <s v="3 - Autumn"/>
    <n v="2020"/>
  </r>
  <r>
    <n v="1"/>
    <s v="双调"/>
    <s v="临江仙"/>
    <s v="重聚"/>
    <x v="36"/>
    <s v="⒑"/>
    <n v="10"/>
    <x v="3"/>
    <x v="1"/>
    <s v="3 - Autumn"/>
    <n v="2020"/>
  </r>
  <r>
    <n v="1"/>
    <s v="七律"/>
    <s v="七言律诗"/>
    <s v="秋野"/>
    <x v="36"/>
    <s v="⒑"/>
    <n v="10"/>
    <x v="3"/>
    <x v="1"/>
    <s v="3 - Autumn"/>
    <n v="2020"/>
  </r>
  <r>
    <n v="1"/>
    <s v="七律"/>
    <s v="七言律诗"/>
    <s v="望夜"/>
    <x v="36"/>
    <s v="⒒"/>
    <n v="11"/>
    <x v="7"/>
    <x v="1"/>
    <s v="3 - Autumn"/>
    <n v="2020"/>
  </r>
  <r>
    <n v="1"/>
    <s v="古诗"/>
    <s v="七言"/>
    <s v="夜雨借佚名诗句"/>
    <x v="36"/>
    <s v="⒒"/>
    <n v="11"/>
    <x v="7"/>
    <x v="1"/>
    <s v="3 - Autumn"/>
    <n v="2020"/>
  </r>
  <r>
    <n v="2"/>
    <s v="七律"/>
    <s v="七言律诗"/>
    <s v="读《簪中录》笔记"/>
    <x v="37"/>
    <s v="⒈"/>
    <n v="1"/>
    <x v="6"/>
    <x v="3"/>
    <s v="4 - Winter"/>
    <n v="2020"/>
  </r>
  <r>
    <n v="2"/>
    <s v="七律"/>
    <s v="七言律诗"/>
    <s v="读《三体》"/>
    <x v="37"/>
    <s v="⒉"/>
    <n v="2"/>
    <x v="4"/>
    <x v="3"/>
    <s v="4 - Winter"/>
    <n v="2020"/>
  </r>
  <r>
    <n v="2"/>
    <s v="七律"/>
    <s v="七言律诗"/>
    <s v="读《百妖谱》"/>
    <x v="37"/>
    <s v="⒊"/>
    <n v="3"/>
    <x v="10"/>
    <x v="0"/>
    <s v="1 - Spring"/>
    <n v="2020"/>
  </r>
  <r>
    <n v="1"/>
    <s v="长调"/>
    <s v="水调歌头"/>
    <s v="读史"/>
    <x v="37"/>
    <s v="⒊"/>
    <n v="3"/>
    <x v="10"/>
    <x v="0"/>
    <s v="1 - Spring"/>
    <n v="2020"/>
  </r>
  <r>
    <n v="1"/>
    <s v="长调"/>
    <s v="念奴娇"/>
    <s v="修真"/>
    <x v="37"/>
    <s v="⒊"/>
    <n v="3"/>
    <x v="10"/>
    <x v="0"/>
    <s v="1 - Spring"/>
    <n v="2020"/>
  </r>
  <r>
    <n v="4"/>
    <s v="七律"/>
    <s v="七言律诗"/>
    <s v="杂感"/>
    <x v="37"/>
    <s v="⒊"/>
    <n v="3"/>
    <x v="10"/>
    <x v="0"/>
    <s v="1 - Spring"/>
    <n v="2020"/>
  </r>
  <r>
    <n v="1"/>
    <s v="五律"/>
    <s v="五言律诗"/>
    <s v="雲窗"/>
    <x v="37"/>
    <s v="⒊"/>
    <n v="3"/>
    <x v="10"/>
    <x v="0"/>
    <s v="1 - Spring"/>
    <n v="2020"/>
  </r>
  <r>
    <n v="1"/>
    <s v="古诗"/>
    <s v="七言"/>
    <s v="书评之当代言情小说"/>
    <x v="37"/>
    <s v="⒊"/>
    <n v="3"/>
    <x v="10"/>
    <x v="0"/>
    <m/>
    <n v="2020"/>
  </r>
  <r>
    <n v="1"/>
    <s v="长调"/>
    <s v="满江红"/>
    <s v="上海外滩"/>
    <x v="37"/>
    <s v="⒍"/>
    <n v="6"/>
    <x v="8"/>
    <x v="2"/>
    <s v="2 - Summer"/>
    <n v="2020"/>
  </r>
  <r>
    <n v="1"/>
    <s v="七律"/>
    <s v="七言律诗"/>
    <s v="福州午後鼓楼东街迹行湖滨路"/>
    <x v="37"/>
    <s v="⒍"/>
    <n v="6"/>
    <x v="8"/>
    <x v="2"/>
    <s v="2 - Summer"/>
    <n v="2020"/>
  </r>
  <r>
    <n v="1"/>
    <s v="长调"/>
    <s v="水调歌头"/>
    <s v="福州行"/>
    <x v="37"/>
    <s v="⒍"/>
    <n v="6"/>
    <x v="8"/>
    <x v="2"/>
    <s v="2 - Summer"/>
    <n v="2020"/>
  </r>
  <r>
    <n v="1"/>
    <s v="五律"/>
    <s v="五言律诗"/>
    <s v="逆旅杂想"/>
    <x v="37"/>
    <s v="⒎"/>
    <n v="7"/>
    <x v="11"/>
    <x v="2"/>
    <s v="2 - Summer"/>
    <n v="2020"/>
  </r>
  <r>
    <n v="1"/>
    <s v="七律"/>
    <s v="七言律诗"/>
    <s v="雲机飞行签"/>
    <x v="37"/>
    <s v="⒎"/>
    <n v="7"/>
    <x v="11"/>
    <x v="2"/>
    <s v="2 - Summer"/>
    <n v="2020"/>
  </r>
  <r>
    <n v="1"/>
    <s v="七律"/>
    <s v="七言律诗"/>
    <s v="夏日病中对湖山"/>
    <x v="37"/>
    <s v="⒏"/>
    <n v="8"/>
    <x v="2"/>
    <x v="2"/>
    <s v="2 - Summer"/>
    <n v="2020"/>
  </r>
  <r>
    <n v="3"/>
    <s v="七律"/>
    <s v="七言律诗"/>
    <s v="读如水意《战争》三部曲"/>
    <x v="37"/>
    <s v="⒑"/>
    <n v="10"/>
    <x v="3"/>
    <x v="1"/>
    <s v="3 - Autumn"/>
    <n v="2020"/>
  </r>
  <r>
    <n v="1"/>
    <s v="七律"/>
    <s v="七言律诗"/>
    <s v="读如水意《火力法则》"/>
    <x v="37"/>
    <s v="⒓"/>
    <n v="12"/>
    <x v="9"/>
    <x v="3"/>
    <s v="4 - Winter"/>
    <n v="2020"/>
  </r>
  <r>
    <n v="1"/>
    <s v="古诗"/>
    <s v="七言"/>
    <s v="菜根谭集句"/>
    <x v="37"/>
    <s v="⒓"/>
    <n v="12"/>
    <x v="9"/>
    <x v="3"/>
    <s v="4 - Winter"/>
    <n v="2020"/>
  </r>
  <r>
    <n v="1"/>
    <s v="短调"/>
    <s v="天净沙"/>
    <s v="旧城"/>
    <x v="38"/>
    <s v="⒈"/>
    <n v="1"/>
    <x v="6"/>
    <x v="3"/>
    <s v="4 - Winter"/>
    <n v="2020"/>
  </r>
  <r>
    <n v="1"/>
    <s v="七律"/>
    <s v="七言律诗"/>
    <s v="飞简（寄周琳）"/>
    <x v="38"/>
    <s v="⒉"/>
    <n v="2"/>
    <x v="4"/>
    <x v="3"/>
    <s v="4 - Winter"/>
    <n v="2020"/>
  </r>
  <r>
    <n v="2"/>
    <s v="七律"/>
    <s v="七言律诗"/>
    <s v="时间相对论"/>
    <x v="38"/>
    <s v="⒊"/>
    <n v="3"/>
    <x v="10"/>
    <x v="0"/>
    <s v="1 - Spring"/>
    <n v="2020"/>
  </r>
  <r>
    <n v="5"/>
    <s v="五律"/>
    <s v="五言律诗"/>
    <s v="杂韵五篇"/>
    <x v="38"/>
    <s v="⒊"/>
    <n v="3"/>
    <x v="10"/>
    <x v="0"/>
    <s v="1 - Spring"/>
    <n v="2020"/>
  </r>
  <r>
    <n v="1"/>
    <s v="七律"/>
    <s v="七言律诗"/>
    <s v="读书摘句"/>
    <x v="38"/>
    <s v="⒎"/>
    <n v="7"/>
    <x v="11"/>
    <x v="2"/>
    <s v="2 - Summer"/>
    <n v="2020"/>
  </r>
  <r>
    <n v="3"/>
    <s v="双调"/>
    <s v="行香子"/>
    <s v="德国游"/>
    <x v="38"/>
    <s v="⒐"/>
    <n v="9"/>
    <x v="1"/>
    <x v="1"/>
    <s v="3 - Autumn"/>
    <n v="2020"/>
  </r>
  <r>
    <n v="1"/>
    <s v="五律"/>
    <s v="五言律诗"/>
    <s v="雲机"/>
    <x v="38"/>
    <s v="⒑"/>
    <n v="10"/>
    <x v="3"/>
    <x v="1"/>
    <s v="3 - Autumn"/>
    <n v="2020"/>
  </r>
  <r>
    <n v="2"/>
    <s v="七律"/>
    <s v="七言律诗"/>
    <s v="写意二首"/>
    <x v="39"/>
    <s v="⒉"/>
    <n v="2"/>
    <x v="4"/>
    <x v="3"/>
    <s v="4 - Winter"/>
    <n v="2020"/>
  </r>
  <r>
    <n v="1"/>
    <s v="七律"/>
    <s v="七言律诗"/>
    <s v="新韵骊歌改自李宗盛词"/>
    <x v="39"/>
    <s v="⒉"/>
    <n v="2"/>
    <x v="4"/>
    <x v="3"/>
    <s v="4 - Winter"/>
    <n v="2020"/>
  </r>
  <r>
    <n v="9"/>
    <s v="七律"/>
    <s v="七言律诗"/>
    <s v="新韵杂题＋电脑集句"/>
    <x v="39"/>
    <s v="⒉"/>
    <n v="2"/>
    <x v="4"/>
    <x v="3"/>
    <s v="4 - Winter"/>
    <n v="2020"/>
  </r>
  <r>
    <n v="1"/>
    <s v="长调"/>
    <s v="水调歌头"/>
    <s v="道法鸿蒙"/>
    <x v="39"/>
    <s v="⒉"/>
    <n v="2"/>
    <x v="4"/>
    <x v="3"/>
    <s v="4 - Winter"/>
    <n v="2020"/>
  </r>
  <r>
    <n v="1"/>
    <s v="长调"/>
    <s v="水调歌头"/>
    <s v="雲中阙"/>
    <x v="39"/>
    <s v="⒉"/>
    <n v="2"/>
    <x v="4"/>
    <x v="3"/>
    <s v="4 - Winter"/>
    <n v="2020"/>
  </r>
  <r>
    <n v="1"/>
    <s v="五律"/>
    <s v="五言律诗"/>
    <s v="落仙"/>
    <x v="39"/>
    <s v="⒋"/>
    <n v="4"/>
    <x v="0"/>
    <x v="0"/>
    <s v="1 - Spring"/>
    <n v="2020"/>
  </r>
  <r>
    <n v="1"/>
    <s v="长调"/>
    <s v="满江红"/>
    <s v="游思杭州学士亭"/>
    <x v="39"/>
    <s v="⒌"/>
    <n v="5"/>
    <x v="5"/>
    <x v="0"/>
    <s v="1 - Spring"/>
    <n v="2020"/>
  </r>
  <r>
    <n v="1"/>
    <s v="七律"/>
    <s v="七言律诗"/>
    <s v="墨西芝华湾"/>
    <x v="39"/>
    <s v="⒍"/>
    <n v="6"/>
    <x v="8"/>
    <x v="2"/>
    <s v="2 - Summer"/>
    <n v="2020"/>
  </r>
  <r>
    <n v="1"/>
    <s v="长调"/>
    <s v="雨霖铃"/>
    <s v="雲网别踪"/>
    <x v="39"/>
    <s v="⒎"/>
    <n v="7"/>
    <x v="11"/>
    <x v="2"/>
    <s v="2 - Summer"/>
    <n v="2020"/>
  </r>
  <r>
    <n v="1"/>
    <s v="长调"/>
    <s v="八声甘州"/>
    <s v="萨瓦纳"/>
    <x v="39"/>
    <s v="⒎"/>
    <n v="7"/>
    <x v="11"/>
    <x v="2"/>
    <s v="2 - Summer"/>
    <n v="2020"/>
  </r>
  <r>
    <n v="2"/>
    <s v="七律"/>
    <s v="七言律诗"/>
    <s v="杂感"/>
    <x v="39"/>
    <s v="⒎"/>
    <n v="7"/>
    <x v="11"/>
    <x v="2"/>
    <s v="2 - Summer"/>
    <n v="2020"/>
  </r>
  <r>
    <n v="1"/>
    <s v="七律"/>
    <s v="七言律诗"/>
    <s v="英诗研习心得"/>
    <x v="39"/>
    <s v="⒎"/>
    <n v="7"/>
    <x v="11"/>
    <x v="2"/>
    <s v="2 - Summer"/>
    <n v="2020"/>
  </r>
  <r>
    <n v="1"/>
    <s v="七律"/>
    <s v="七言律诗"/>
    <s v="双韵联句"/>
    <x v="39"/>
    <s v="⒏"/>
    <n v="8"/>
    <x v="2"/>
    <x v="2"/>
    <s v="2 - Summer"/>
    <n v="2020"/>
  </r>
  <r>
    <n v="1"/>
    <s v="双调"/>
    <s v="行香子"/>
    <s v="致友"/>
    <x v="39"/>
    <s v="⒏"/>
    <n v="8"/>
    <x v="2"/>
    <x v="2"/>
    <s v="2 - Summer"/>
    <n v="2020"/>
  </r>
  <r>
    <n v="1"/>
    <s v="双调"/>
    <s v="临江仙"/>
    <s v="重忆"/>
    <x v="39"/>
    <s v="⒐"/>
    <n v="9"/>
    <x v="1"/>
    <x v="1"/>
    <s v="3 - Autumn"/>
    <n v="2020"/>
  </r>
  <r>
    <n v="1"/>
    <s v="长调"/>
    <s v="沁园春"/>
    <s v="读兵"/>
    <x v="39"/>
    <s v="⒑"/>
    <n v="10"/>
    <x v="3"/>
    <x v="1"/>
    <s v="3 - Autumn"/>
    <n v="2020"/>
  </r>
  <r>
    <n v="1"/>
    <s v="古诗"/>
    <s v="四言"/>
    <s v="赠黄老"/>
    <x v="39"/>
    <s v="⒑"/>
    <n v="10"/>
    <x v="3"/>
    <x v="1"/>
    <s v="3 - Autumn"/>
    <n v="2020"/>
  </r>
  <r>
    <n v="1"/>
    <s v="古诗"/>
    <s v="七言"/>
    <s v="病後"/>
    <x v="39"/>
    <s v="⒒"/>
    <n v="11"/>
    <x v="7"/>
    <x v="1"/>
    <s v="3 - Autumn"/>
    <n v="2020"/>
  </r>
  <r>
    <n v="1"/>
    <s v="七律"/>
    <s v="七言律诗"/>
    <s v="梦与仙友同翱"/>
    <x v="39"/>
    <s v="⒓"/>
    <n v="12"/>
    <x v="9"/>
    <x v="3"/>
    <m/>
    <n v="2020"/>
  </r>
  <r>
    <n v="1"/>
    <s v="七律"/>
    <s v="七言律诗"/>
    <s v="大溪地游记"/>
    <x v="39"/>
    <s v="⒓"/>
    <n v="12"/>
    <x v="9"/>
    <x v="3"/>
    <m/>
    <n v="2020"/>
  </r>
  <r>
    <n v="1"/>
    <s v="古诗"/>
    <s v="五言"/>
    <s v="维港晨光"/>
    <x v="39"/>
    <s v="⒓"/>
    <n v="12"/>
    <x v="9"/>
    <x v="3"/>
    <m/>
    <n v="2020"/>
  </r>
  <r>
    <n v="2"/>
    <s v="七律"/>
    <s v="七言律诗"/>
    <s v="初春小住随笔"/>
    <x v="40"/>
    <s v="⒊"/>
    <n v="3"/>
    <x v="10"/>
    <x v="0"/>
    <m/>
    <n v="2020"/>
  </r>
  <r>
    <n v="2"/>
    <s v="七律"/>
    <s v="七言绝句"/>
    <s v="旅途小记"/>
    <x v="40"/>
    <s v="⒌"/>
    <n v="5"/>
    <x v="5"/>
    <x v="0"/>
    <m/>
    <n v="2020"/>
  </r>
  <r>
    <n v="1"/>
    <s v="五律"/>
    <s v="五言律诗"/>
    <s v="论毛词"/>
    <x v="40"/>
    <s v="⒌"/>
    <n v="5"/>
    <x v="5"/>
    <x v="0"/>
    <m/>
    <n v="2020"/>
  </r>
  <r>
    <n v="1"/>
    <s v="七律"/>
    <s v="七言律诗"/>
    <s v="晨雨特纪"/>
    <x v="40"/>
    <s v="⒍"/>
    <n v="6"/>
    <x v="8"/>
    <x v="2"/>
    <m/>
    <n v="2020"/>
  </r>
  <r>
    <n v="1"/>
    <s v="七律"/>
    <s v="七言律诗"/>
    <s v="论改革开放之中国"/>
    <x v="40"/>
    <s v="⒎"/>
    <n v="7"/>
    <x v="11"/>
    <x v="2"/>
    <m/>
    <n v="2020"/>
  </r>
  <r>
    <n v="9"/>
    <s v="七律"/>
    <s v="七言律诗"/>
    <s v="新韵记梦九章附习对一首"/>
    <x v="40"/>
    <s v="⒏"/>
    <n v="8"/>
    <x v="2"/>
    <x v="2"/>
    <m/>
    <n v="2020"/>
  </r>
  <r>
    <n v="1"/>
    <s v="古诗"/>
    <s v="五言"/>
    <s v="拟古"/>
    <x v="40"/>
    <s v="⒏"/>
    <n v="20"/>
    <x v="2"/>
    <x v="3"/>
    <m/>
    <n v="202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4">
  <r>
    <x v="0"/>
    <x v="0"/>
    <s v="五言律诗"/>
    <s v="春游鳝溪二首"/>
    <x v="0"/>
    <s v="⒋"/>
    <x v="0"/>
    <s v="APR"/>
    <s v="Spring"/>
    <s v="1 - Spring"/>
    <x v="0"/>
    <n v="40"/>
    <n v="80"/>
  </r>
  <r>
    <x v="0"/>
    <x v="0"/>
    <s v="五言律诗"/>
    <s v="秋游青芝寺二首"/>
    <x v="0"/>
    <s v="⒐"/>
    <x v="1"/>
    <s v="SEP"/>
    <s v="Autumn"/>
    <s v="3 - Autumn"/>
    <x v="0"/>
    <n v="40"/>
    <n v="80"/>
  </r>
  <r>
    <x v="0"/>
    <x v="0"/>
    <s v="五言律诗"/>
    <s v="西湖二首"/>
    <x v="1"/>
    <s v="⒏"/>
    <x v="2"/>
    <s v="AUG"/>
    <s v="Summer"/>
    <s v="2 - Summer"/>
    <x v="1"/>
    <n v="40"/>
    <n v="80"/>
  </r>
  <r>
    <x v="1"/>
    <x v="1"/>
    <s v="忆江南"/>
    <s v="榕城春"/>
    <x v="2"/>
    <s v="⒐"/>
    <x v="1"/>
    <s v="SEP"/>
    <s v="Autumn"/>
    <s v="3 - Autumn"/>
    <x v="1"/>
    <n v="27"/>
    <n v="27"/>
  </r>
  <r>
    <x v="1"/>
    <x v="2"/>
    <s v="采桑子"/>
    <s v="湖趣"/>
    <x v="2"/>
    <s v="⒐"/>
    <x v="1"/>
    <s v="SEP"/>
    <s v="Autumn"/>
    <s v="3 - Autumn"/>
    <x v="1"/>
    <n v="44"/>
    <n v="44"/>
  </r>
  <r>
    <x v="1"/>
    <x v="2"/>
    <s v="渔家傲"/>
    <s v="夜雨泊江"/>
    <x v="2"/>
    <s v="⒐"/>
    <x v="1"/>
    <s v="SEP"/>
    <s v="Autumn"/>
    <s v="3 - Autumn"/>
    <x v="1"/>
    <n v="62"/>
    <n v="62"/>
  </r>
  <r>
    <x v="1"/>
    <x v="3"/>
    <s v="六洲歌头"/>
    <s v="夕阳西下"/>
    <x v="2"/>
    <s v="⒐"/>
    <x v="1"/>
    <s v="SEP"/>
    <s v="Autumn"/>
    <s v="3 - Autumn"/>
    <x v="1"/>
    <n v="143"/>
    <n v="143"/>
  </r>
  <r>
    <x v="2"/>
    <x v="4"/>
    <s v="七言"/>
    <s v="江南感赋、春思、闽浪残昏"/>
    <x v="2"/>
    <s v="⒑"/>
    <x v="3"/>
    <s v="OCT"/>
    <s v="Autumn"/>
    <s v="3 - Autumn"/>
    <x v="1"/>
    <n v="28"/>
    <n v="84"/>
  </r>
  <r>
    <x v="1"/>
    <x v="2"/>
    <s v="水仙子"/>
    <s v="除夕"/>
    <x v="3"/>
    <s v="⒉"/>
    <x v="4"/>
    <s v="FEB"/>
    <s v="Winter"/>
    <s v="4 - Winter"/>
    <x v="1"/>
    <n v="42"/>
    <n v="42"/>
  </r>
  <r>
    <x v="1"/>
    <x v="2"/>
    <s v="菩萨蛮"/>
    <s v="元夕"/>
    <x v="3"/>
    <s v="⒉"/>
    <x v="4"/>
    <s v="FEB"/>
    <s v="Winter"/>
    <s v="4 - Winter"/>
    <x v="1"/>
    <n v="44"/>
    <n v="44"/>
  </r>
  <r>
    <x v="1"/>
    <x v="1"/>
    <s v="调笑令"/>
    <s v="踏青"/>
    <x v="3"/>
    <s v="⒋"/>
    <x v="0"/>
    <s v="APR"/>
    <s v="Spring"/>
    <s v="1 - Spring"/>
    <x v="1"/>
    <n v="32"/>
    <n v="32"/>
  </r>
  <r>
    <x v="1"/>
    <x v="2"/>
    <s v="少年游"/>
    <s v="寄友"/>
    <x v="3"/>
    <s v="⒌"/>
    <x v="5"/>
    <s v="MAY"/>
    <s v="Spring"/>
    <s v="1 - Spring"/>
    <x v="1"/>
    <n v="50"/>
    <n v="50"/>
  </r>
  <r>
    <x v="1"/>
    <x v="3"/>
    <s v="满江红"/>
    <s v="清明"/>
    <x v="3"/>
    <s v="⒌"/>
    <x v="5"/>
    <s v="MAY"/>
    <s v="Spring"/>
    <s v="1 - Spring"/>
    <x v="1"/>
    <n v="93"/>
    <n v="93"/>
  </r>
  <r>
    <x v="1"/>
    <x v="2"/>
    <s v="青玉案"/>
    <s v="除夕"/>
    <x v="4"/>
    <s v="⒉"/>
    <x v="4"/>
    <s v="FEB"/>
    <s v="Winter"/>
    <s v="4 - Winter"/>
    <x v="1"/>
    <n v="67"/>
    <n v="67"/>
  </r>
  <r>
    <x v="1"/>
    <x v="1"/>
    <s v="渔歌子"/>
    <s v="大连风情小记"/>
    <x v="4"/>
    <s v="⒏"/>
    <x v="2"/>
    <s v="AUG"/>
    <s v="Summer"/>
    <s v="2 - Summer"/>
    <x v="1"/>
    <n v="27"/>
    <n v="27"/>
  </r>
  <r>
    <x v="1"/>
    <x v="2"/>
    <s v="巫山一段雲"/>
    <s v="雲中飞行"/>
    <x v="4"/>
    <s v="⒏"/>
    <x v="2"/>
    <s v="AUG"/>
    <s v="Summer"/>
    <s v="2 - Summer"/>
    <x v="1"/>
    <n v="44"/>
    <n v="44"/>
  </r>
  <r>
    <x v="1"/>
    <x v="3"/>
    <s v="望海潮"/>
    <s v="旅顺口怀古"/>
    <x v="4"/>
    <s v="⒏"/>
    <x v="2"/>
    <s v="AUG"/>
    <s v="Summer"/>
    <s v="2 - Summer"/>
    <x v="1"/>
    <n v="107"/>
    <n v="107"/>
  </r>
  <r>
    <x v="1"/>
    <x v="3"/>
    <s v="拜星月慢"/>
    <s v="雨後黄昏，游大连星海公园"/>
    <x v="4"/>
    <s v="⒏"/>
    <x v="2"/>
    <s v="AUG"/>
    <s v="Summer"/>
    <s v="2 - Summer"/>
    <x v="1"/>
    <n v="104"/>
    <n v="104"/>
  </r>
  <r>
    <x v="1"/>
    <x v="2"/>
    <s v="忆秦娥"/>
    <s v="清明"/>
    <x v="5"/>
    <s v="⒈"/>
    <x v="6"/>
    <s v="JAN"/>
    <s v="Winter"/>
    <s v="4 - Winter"/>
    <x v="1"/>
    <n v="44"/>
    <n v="44"/>
  </r>
  <r>
    <x v="0"/>
    <x v="4"/>
    <s v="七言"/>
    <s v="清明诗钞题後二首"/>
    <x v="5"/>
    <s v="⒈"/>
    <x v="6"/>
    <s v="JAN"/>
    <s v="Winter"/>
    <s v="4 - Winter"/>
    <x v="1"/>
    <n v="28"/>
    <n v="84"/>
  </r>
  <r>
    <x v="1"/>
    <x v="4"/>
    <s v="七言"/>
    <s v="寄书友人题後"/>
    <x v="5"/>
    <s v="⒈"/>
    <x v="6"/>
    <s v="JAN"/>
    <s v="Winter"/>
    <s v="4 - Winter"/>
    <x v="1"/>
    <n v="28"/>
    <n v="28"/>
  </r>
  <r>
    <x v="1"/>
    <x v="2"/>
    <s v="人月圆"/>
    <s v="十五"/>
    <x v="5"/>
    <s v="⒉"/>
    <x v="4"/>
    <s v="FEB"/>
    <s v="Winter"/>
    <s v="4 - Winter"/>
    <x v="1"/>
    <n v="48"/>
    <n v="48"/>
  </r>
  <r>
    <x v="2"/>
    <x v="4"/>
    <s v="七言"/>
    <s v="黄山题咏三首"/>
    <x v="5"/>
    <s v="⒏"/>
    <x v="2"/>
    <s v="AUG"/>
    <s v="Summer"/>
    <s v="2 - Summer"/>
    <x v="1"/>
    <n v="28"/>
    <n v="84"/>
  </r>
  <r>
    <x v="1"/>
    <x v="4"/>
    <s v="七言"/>
    <s v="黄山抒怀"/>
    <x v="5"/>
    <s v="⒏"/>
    <x v="2"/>
    <s v="AUG"/>
    <s v="Summer"/>
    <s v="2 - Summer"/>
    <x v="1"/>
    <n v="56"/>
    <n v="56"/>
  </r>
  <r>
    <x v="1"/>
    <x v="0"/>
    <s v="五言律诗"/>
    <s v="秋怀"/>
    <x v="6"/>
    <s v="⒑"/>
    <x v="3"/>
    <s v="OCT"/>
    <s v="Autumn"/>
    <s v="3 - Autumn"/>
    <x v="1"/>
    <n v="40"/>
    <n v="40"/>
  </r>
  <r>
    <x v="1"/>
    <x v="0"/>
    <s v="五言律诗"/>
    <s v="山中感赋"/>
    <x v="6"/>
    <s v="⒑"/>
    <x v="3"/>
    <s v="OCT"/>
    <s v="Autumn"/>
    <s v="3 - Autumn"/>
    <x v="1"/>
    <n v="40"/>
    <n v="40"/>
  </r>
  <r>
    <x v="0"/>
    <x v="2"/>
    <s v="散曲"/>
    <s v="风雲健二首"/>
    <x v="6"/>
    <s v="⒒"/>
    <x v="7"/>
    <s v="NOV"/>
    <s v="Autumn"/>
    <s v="3 - Autumn"/>
    <x v="1"/>
    <n v="48"/>
    <n v="96"/>
  </r>
  <r>
    <x v="1"/>
    <x v="0"/>
    <s v="五言律诗"/>
    <s v="新春试笔"/>
    <x v="7"/>
    <s v="⒉"/>
    <x v="4"/>
    <s v="FEB"/>
    <s v="Winter"/>
    <s v="4 - Winter"/>
    <x v="1"/>
    <n v="40"/>
    <n v="40"/>
  </r>
  <r>
    <x v="1"/>
    <x v="0"/>
    <s v="五言律诗"/>
    <s v="夏日龙门涧道中"/>
    <x v="7"/>
    <s v="⒏"/>
    <x v="2"/>
    <s v="AUG"/>
    <s v="Summer"/>
    <s v="2 - Summer"/>
    <x v="1"/>
    <n v="40"/>
    <n v="40"/>
  </r>
  <r>
    <x v="1"/>
    <x v="0"/>
    <s v="五言律诗"/>
    <s v="夜雨邀同窗龚学士戏作"/>
    <x v="8"/>
    <s v="⒍"/>
    <x v="8"/>
    <s v="JUN"/>
    <s v="Summer"/>
    <s v="2 - Summer"/>
    <x v="1"/>
    <n v="40"/>
    <n v="40"/>
  </r>
  <r>
    <x v="1"/>
    <x v="2"/>
    <s v="散曲"/>
    <s v="寒夜别"/>
    <x v="9"/>
    <s v="⒈"/>
    <x v="6"/>
    <s v="JAN"/>
    <s v="Winter"/>
    <s v="4 - Winter"/>
    <x v="1"/>
    <n v="86"/>
    <n v="86"/>
  </r>
  <r>
    <x v="1"/>
    <x v="5"/>
    <s v="新韵文诗"/>
    <s v="雪"/>
    <x v="9"/>
    <s v="⒓"/>
    <x v="9"/>
    <s v="DEC"/>
    <s v="Winter"/>
    <s v="4 - Winter"/>
    <x v="1"/>
    <n v="89"/>
    <n v="89"/>
  </r>
  <r>
    <x v="1"/>
    <x v="0"/>
    <s v="五言律诗"/>
    <s v="壬申新年赋笔"/>
    <x v="10"/>
    <s v="⒉"/>
    <x v="4"/>
    <s v="FEB"/>
    <s v="Winter"/>
    <s v="4 - Winter"/>
    <x v="2"/>
    <n v="40"/>
    <n v="40"/>
  </r>
  <r>
    <x v="1"/>
    <x v="0"/>
    <s v="五言律诗"/>
    <s v="榕城留句"/>
    <x v="11"/>
    <s v="⒊"/>
    <x v="10"/>
    <s v="MAR"/>
    <s v="Spring"/>
    <s v="1 - Spring"/>
    <x v="2"/>
    <n v="40"/>
    <n v="40"/>
  </r>
  <r>
    <x v="1"/>
    <x v="0"/>
    <s v="五言律诗"/>
    <s v="夜曲"/>
    <x v="11"/>
    <s v="⒊"/>
    <x v="10"/>
    <s v="MAR"/>
    <s v="Spring"/>
    <s v="1 - Spring"/>
    <x v="2"/>
    <n v="40"/>
    <n v="40"/>
  </r>
  <r>
    <x v="1"/>
    <x v="2"/>
    <s v="临江仙"/>
    <s v="惜春"/>
    <x v="12"/>
    <s v="⒊"/>
    <x v="10"/>
    <s v="MAR"/>
    <s v="Spring"/>
    <s v="1 - Spring"/>
    <x v="2"/>
    <n v="60"/>
    <n v="60"/>
  </r>
  <r>
    <x v="0"/>
    <x v="0"/>
    <s v="五言律诗"/>
    <s v="秋夜二首"/>
    <x v="12"/>
    <s v="⒑"/>
    <x v="3"/>
    <s v="OCT"/>
    <s v="Autumn"/>
    <s v="3 - Autumn"/>
    <x v="2"/>
    <n v="40"/>
    <n v="80"/>
  </r>
  <r>
    <x v="0"/>
    <x v="0"/>
    <s v="五言律诗"/>
    <s v="离情二首"/>
    <x v="12"/>
    <s v="⒒"/>
    <x v="7"/>
    <s v="NOV"/>
    <s v="Autumn"/>
    <s v="3 - Autumn"/>
    <x v="2"/>
    <n v="40"/>
    <n v="80"/>
  </r>
  <r>
    <x v="2"/>
    <x v="0"/>
    <s v="五言律诗"/>
    <s v="集字三首"/>
    <x v="12"/>
    <s v="⒓"/>
    <x v="9"/>
    <s v="DEC"/>
    <s v="Winter"/>
    <s v="4 - Winter"/>
    <x v="2"/>
    <n v="40"/>
    <n v="120"/>
  </r>
  <r>
    <x v="1"/>
    <x v="0"/>
    <s v="五言律诗"/>
    <s v="美人"/>
    <x v="13"/>
    <s v="⒈"/>
    <x v="6"/>
    <s v="JAN"/>
    <s v="Winter"/>
    <s v="4 - Winter"/>
    <x v="2"/>
    <n v="40"/>
    <n v="40"/>
  </r>
  <r>
    <x v="3"/>
    <x v="0"/>
    <s v="五言律诗"/>
    <s v="留香集六首"/>
    <x v="13"/>
    <s v="⒉"/>
    <x v="4"/>
    <s v="FEB"/>
    <s v="Winter"/>
    <s v="4 - Winter"/>
    <x v="2"/>
    <n v="40"/>
    <n v="240"/>
  </r>
  <r>
    <x v="1"/>
    <x v="0"/>
    <s v="五言律诗"/>
    <s v="無题"/>
    <x v="13"/>
    <s v="⒉"/>
    <x v="4"/>
    <s v="FEB"/>
    <s v="Winter"/>
    <s v="4 - Winter"/>
    <x v="2"/>
    <n v="40"/>
    <n v="40"/>
  </r>
  <r>
    <x v="1"/>
    <x v="0"/>
    <s v="五言律诗"/>
    <s v="相思"/>
    <x v="13"/>
    <s v="⒉"/>
    <x v="4"/>
    <s v="FEB"/>
    <s v="Winter"/>
    <s v="4 - Winter"/>
    <x v="2"/>
    <n v="40"/>
    <n v="40"/>
  </r>
  <r>
    <x v="0"/>
    <x v="0"/>
    <s v="五言律诗"/>
    <s v="客思二首"/>
    <x v="13"/>
    <s v="⒉"/>
    <x v="4"/>
    <s v="FEB"/>
    <s v="Winter"/>
    <s v="4 - Winter"/>
    <x v="2"/>
    <n v="40"/>
    <n v="80"/>
  </r>
  <r>
    <x v="1"/>
    <x v="2"/>
    <s v="虞美人"/>
    <s v="伤春景"/>
    <x v="13"/>
    <s v="⒊"/>
    <x v="10"/>
    <s v="MAR"/>
    <s v="Spring"/>
    <s v="1 - Spring"/>
    <x v="2"/>
    <n v="56"/>
    <n v="56"/>
  </r>
  <r>
    <x v="1"/>
    <x v="0"/>
    <s v="五言律诗"/>
    <s v="画帘"/>
    <x v="13"/>
    <s v="⒐"/>
    <x v="1"/>
    <s v="SEP"/>
    <s v="Autumn"/>
    <s v="3 - Autumn"/>
    <x v="2"/>
    <n v="40"/>
    <n v="40"/>
  </r>
  <r>
    <x v="1"/>
    <x v="0"/>
    <s v="五言律诗"/>
    <s v="春意"/>
    <x v="13"/>
    <s v="⒑"/>
    <x v="3"/>
    <s v="OCT"/>
    <s v="Autumn"/>
    <s v="3 - Autumn"/>
    <x v="2"/>
    <n v="160"/>
    <n v="160"/>
  </r>
  <r>
    <x v="0"/>
    <x v="0"/>
    <s v="五言律诗"/>
    <s v="秋风二首"/>
    <x v="13"/>
    <s v="⒒"/>
    <x v="7"/>
    <s v="NOV"/>
    <s v="Autumn"/>
    <s v="3 - Autumn"/>
    <x v="2"/>
    <n v="40"/>
    <n v="80"/>
  </r>
  <r>
    <x v="1"/>
    <x v="2"/>
    <s v="虞美人"/>
    <s v="诉春情"/>
    <x v="13"/>
    <s v="⒒"/>
    <x v="7"/>
    <s v="NOV"/>
    <s v="Autumn"/>
    <s v="3 - Autumn"/>
    <x v="2"/>
    <n v="56"/>
    <n v="56"/>
  </r>
  <r>
    <x v="0"/>
    <x v="2"/>
    <s v="臨江仙"/>
    <s v="春風＊二首"/>
    <x v="13"/>
    <s v="⒒"/>
    <x v="7"/>
    <s v="NOV"/>
    <s v="Autumn"/>
    <s v="3 - Autumn"/>
    <x v="2"/>
    <n v="60"/>
    <n v="120"/>
  </r>
  <r>
    <x v="2"/>
    <x v="0"/>
    <s v="五言律诗"/>
    <s v="春册集句三首"/>
    <x v="13"/>
    <s v="⒒"/>
    <x v="7"/>
    <s v="NOV"/>
    <s v="Autumn"/>
    <s v="3 - Autumn"/>
    <x v="2"/>
    <n v="40"/>
    <n v="120"/>
  </r>
  <r>
    <x v="1"/>
    <x v="0"/>
    <s v="五言律诗"/>
    <s v="红楼集句"/>
    <x v="13"/>
    <s v="⒒"/>
    <x v="7"/>
    <s v="NOV"/>
    <s v="Autumn"/>
    <s v="3 - Autumn"/>
    <x v="2"/>
    <n v="80"/>
    <n v="80"/>
  </r>
  <r>
    <x v="0"/>
    <x v="0"/>
    <s v="五言律诗"/>
    <s v="西厢二首"/>
    <x v="13"/>
    <s v="⒒"/>
    <x v="7"/>
    <s v="NOV"/>
    <s v="Autumn"/>
    <s v="3 - Autumn"/>
    <x v="2"/>
    <n v="40"/>
    <n v="80"/>
  </r>
  <r>
    <x v="4"/>
    <x v="0"/>
    <s v="五言律诗"/>
    <s v="孤夜五首"/>
    <x v="13"/>
    <s v="⒒"/>
    <x v="7"/>
    <s v="NOV"/>
    <s v="Autumn"/>
    <s v="3 - Autumn"/>
    <x v="2"/>
    <n v="40"/>
    <n v="200"/>
  </r>
  <r>
    <x v="1"/>
    <x v="2"/>
    <s v="临江仙"/>
    <s v="感赋"/>
    <x v="14"/>
    <s v="⒊"/>
    <x v="10"/>
    <s v="MAR"/>
    <s v="Spring"/>
    <s v="1 - Spring"/>
    <x v="2"/>
    <n v="60"/>
    <n v="60"/>
  </r>
  <r>
    <x v="1"/>
    <x v="0"/>
    <s v="五言律诗"/>
    <s v="送别"/>
    <x v="14"/>
    <s v="⒋"/>
    <x v="0"/>
    <s v="APR"/>
    <s v="Spring"/>
    <s v="1 - Spring"/>
    <x v="2"/>
    <n v="40"/>
    <n v="40"/>
  </r>
  <r>
    <x v="1"/>
    <x v="3"/>
    <s v="满江红"/>
    <s v="致周琳"/>
    <x v="15"/>
    <s v="⒊"/>
    <x v="10"/>
    <s v="MAR"/>
    <s v="Spring"/>
    <s v="1 - Spring"/>
    <x v="2"/>
    <n v="93"/>
    <n v="93"/>
  </r>
  <r>
    <x v="1"/>
    <x v="3"/>
    <s v="水调歌头"/>
    <s v="中秋"/>
    <x v="16"/>
    <s v="⒐"/>
    <x v="1"/>
    <s v="SEP"/>
    <s v="Autumn"/>
    <s v="3 - Autumn"/>
    <x v="2"/>
    <n v="95"/>
    <n v="95"/>
  </r>
  <r>
    <x v="1"/>
    <x v="3"/>
    <s v="金缕曲"/>
    <s v="中秋寄格格"/>
    <x v="17"/>
    <s v="⒐"/>
    <x v="1"/>
    <s v="SEP"/>
    <s v="Autumn"/>
    <s v="3 - Autumn"/>
    <x v="2"/>
    <n v="116"/>
    <n v="116"/>
  </r>
  <r>
    <x v="1"/>
    <x v="3"/>
    <s v="金缕曲"/>
    <s v="中秋书怀"/>
    <x v="17"/>
    <s v="⒐"/>
    <x v="1"/>
    <s v="SEP"/>
    <s v="Autumn"/>
    <s v="3 - Autumn"/>
    <x v="2"/>
    <n v="116"/>
    <n v="116"/>
  </r>
  <r>
    <x v="1"/>
    <x v="5"/>
    <s v="新韵文诗"/>
    <s v="你和雨"/>
    <x v="18"/>
    <s v="⒊"/>
    <x v="10"/>
    <s v="MAR"/>
    <s v="Spring"/>
    <s v="1 - Spring"/>
    <x v="3"/>
    <n v="92"/>
    <n v="92"/>
  </r>
  <r>
    <x v="1"/>
    <x v="0"/>
    <s v="五言律诗"/>
    <s v="今夜"/>
    <x v="19"/>
    <s v="⒋"/>
    <x v="0"/>
    <s v="APR"/>
    <s v="Spring"/>
    <s v="1 - Spring"/>
    <x v="3"/>
    <n v="80"/>
    <n v="80"/>
  </r>
  <r>
    <x v="1"/>
    <x v="0"/>
    <s v="五言律诗"/>
    <s v="夏威夷"/>
    <x v="19"/>
    <s v="⒌"/>
    <x v="5"/>
    <s v="MAY"/>
    <s v="Spring"/>
    <s v="1 - Spring"/>
    <x v="3"/>
    <n v="80"/>
    <n v="80"/>
  </r>
  <r>
    <x v="0"/>
    <x v="0"/>
    <s v="五言律诗"/>
    <s v="二月登高"/>
    <x v="20"/>
    <s v="⒉"/>
    <x v="4"/>
    <s v="FEB"/>
    <s v="Winter"/>
    <s v="4 - Winter"/>
    <x v="3"/>
    <n v="40"/>
    <n v="80"/>
  </r>
  <r>
    <x v="1"/>
    <x v="6"/>
    <s v="对联"/>
    <s v="同学盛会"/>
    <x v="20"/>
    <s v="⒉"/>
    <x v="4"/>
    <s v="FEB"/>
    <s v="Winter"/>
    <s v="4 - Winter"/>
    <x v="3"/>
    <n v="48"/>
    <n v="48"/>
  </r>
  <r>
    <x v="1"/>
    <x v="3"/>
    <s v="水调歌头"/>
    <s v="會東"/>
    <x v="20"/>
    <s v="⒊"/>
    <x v="10"/>
    <s v="MAR"/>
    <s v="Spring"/>
    <s v="1 - Spring"/>
    <x v="3"/>
    <n v="95"/>
    <n v="95"/>
  </r>
  <r>
    <x v="1"/>
    <x v="2"/>
    <s v="临江仙"/>
    <s v="再韻會東"/>
    <x v="20"/>
    <s v="⒊"/>
    <x v="10"/>
    <s v="MAR"/>
    <s v="Spring"/>
    <s v="1 - Spring"/>
    <x v="3"/>
    <n v="60"/>
    <n v="60"/>
  </r>
  <r>
    <x v="1"/>
    <x v="0"/>
    <s v="五言律诗"/>
    <s v="春日午後"/>
    <x v="20"/>
    <s v="⒍"/>
    <x v="8"/>
    <s v="JUN"/>
    <s v="Summer"/>
    <s v="2 - Summer"/>
    <x v="3"/>
    <n v="40"/>
    <n v="40"/>
  </r>
  <r>
    <x v="1"/>
    <x v="4"/>
    <s v="七言"/>
    <s v="冬夜记梦"/>
    <x v="20"/>
    <s v="⒓"/>
    <x v="9"/>
    <s v="DEC"/>
    <s v="Winter"/>
    <s v="4 - Winter"/>
    <x v="3"/>
    <n v="112"/>
    <n v="112"/>
  </r>
  <r>
    <x v="1"/>
    <x v="0"/>
    <s v="五言律诗"/>
    <s v="风雨"/>
    <x v="21"/>
    <s v="⒌"/>
    <x v="5"/>
    <s v="MAY"/>
    <s v="Spring"/>
    <s v="1 - Spring"/>
    <x v="3"/>
    <n v="40"/>
    <n v="40"/>
  </r>
  <r>
    <x v="1"/>
    <x v="4"/>
    <s v="七言"/>
    <s v="流言"/>
    <x v="21"/>
    <s v="⒌"/>
    <x v="5"/>
    <s v="MAY"/>
    <s v="Spring"/>
    <s v="1 - Spring"/>
    <x v="3"/>
    <n v="112"/>
    <n v="112"/>
  </r>
  <r>
    <x v="1"/>
    <x v="4"/>
    <s v="七言"/>
    <s v="讽言"/>
    <x v="21"/>
    <s v="⒌"/>
    <x v="5"/>
    <s v="MAY"/>
    <s v="Spring"/>
    <s v="1 - Spring"/>
    <x v="3"/>
    <n v="280"/>
    <n v="280"/>
  </r>
  <r>
    <x v="1"/>
    <x v="4"/>
    <s v="七言"/>
    <s v="致贺"/>
    <x v="21"/>
    <s v="⒍"/>
    <x v="8"/>
    <s v="JUN"/>
    <s v="Summer"/>
    <s v="2 - Summer"/>
    <x v="3"/>
    <n v="112"/>
    <n v="112"/>
  </r>
  <r>
    <x v="1"/>
    <x v="2"/>
    <s v="蝶戀花"/>
    <s v="腊雪贺辰致琳儿"/>
    <x v="22"/>
    <s v="⒈"/>
    <x v="6"/>
    <s v="JAN"/>
    <s v="Winter"/>
    <s v="4 - Winter"/>
    <x v="3"/>
    <n v="60"/>
    <n v="60"/>
  </r>
  <r>
    <x v="0"/>
    <x v="7"/>
    <s v="七言律诗"/>
    <s v="中秋二首"/>
    <x v="22"/>
    <s v="⒐"/>
    <x v="1"/>
    <s v="SEP"/>
    <s v="Autumn"/>
    <s v="3 - Autumn"/>
    <x v="3"/>
    <n v="56"/>
    <n v="112"/>
  </r>
  <r>
    <x v="1"/>
    <x v="7"/>
    <s v="七言律诗"/>
    <s v="加勒比游记"/>
    <x v="22"/>
    <s v="⒓"/>
    <x v="9"/>
    <s v="DEC"/>
    <s v="Winter"/>
    <s v="4 - Winter"/>
    <x v="3"/>
    <n v="112"/>
    <n v="112"/>
  </r>
  <r>
    <x v="1"/>
    <x v="7"/>
    <s v="七言律诗"/>
    <s v="雪花"/>
    <x v="22"/>
    <s v="⒓"/>
    <x v="9"/>
    <s v="DEC"/>
    <s v="Winter"/>
    <s v="4 - Winter"/>
    <x v="3"/>
    <n v="56"/>
    <n v="56"/>
  </r>
  <r>
    <x v="1"/>
    <x v="0"/>
    <s v="五言律诗"/>
    <s v="臘九賀辰"/>
    <x v="23"/>
    <s v="⒈"/>
    <x v="6"/>
    <s v="JAN"/>
    <s v="Winter"/>
    <s v="4 - Winter"/>
    <x v="3"/>
    <n v="40"/>
    <n v="40"/>
  </r>
  <r>
    <x v="1"/>
    <x v="4"/>
    <s v="七言"/>
    <s v="串烧网络流行语"/>
    <x v="23"/>
    <s v="⒈"/>
    <x v="6"/>
    <s v="JAN"/>
    <s v="Winter"/>
    <s v="4 - Winter"/>
    <x v="3"/>
    <n v="112"/>
    <n v="112"/>
  </r>
  <r>
    <x v="1"/>
    <x v="4"/>
    <s v="七言"/>
    <s v="咏时事"/>
    <x v="23"/>
    <s v="⒈"/>
    <x v="6"/>
    <s v="JAN"/>
    <s v="Winter"/>
    <s v="4 - Winter"/>
    <x v="3"/>
    <n v="56"/>
    <n v="56"/>
  </r>
  <r>
    <x v="0"/>
    <x v="7"/>
    <s v="七言律诗"/>
    <s v="己丑中秋同韻二首"/>
    <x v="23"/>
    <s v="⒐"/>
    <x v="1"/>
    <s v="SEP"/>
    <s v="Autumn"/>
    <s v="3 - Autumn"/>
    <x v="3"/>
    <n v="56"/>
    <n v="112"/>
  </r>
  <r>
    <x v="1"/>
    <x v="4"/>
    <s v="七言"/>
    <s v="柏梁體秋韻"/>
    <x v="23"/>
    <s v="⒐"/>
    <x v="1"/>
    <s v="SEP"/>
    <s v="Autumn"/>
    <s v="3 - Autumn"/>
    <x v="3"/>
    <n v="28"/>
    <n v="28"/>
  </r>
  <r>
    <x v="0"/>
    <x v="0"/>
    <s v="五言律诗"/>
    <s v="冬月遠行二首"/>
    <x v="23"/>
    <s v="⒓"/>
    <x v="9"/>
    <s v="DEC"/>
    <s v="Winter"/>
    <s v="4 - Winter"/>
    <x v="3"/>
    <n v="80"/>
    <n v="160"/>
  </r>
  <r>
    <x v="1"/>
    <x v="4"/>
    <s v="七言"/>
    <s v="雨中思"/>
    <x v="24"/>
    <s v="⒈"/>
    <x v="6"/>
    <s v="JAN"/>
    <s v="Winter"/>
    <s v="4 - Winter"/>
    <x v="4"/>
    <n v="56"/>
    <n v="56"/>
  </r>
  <r>
    <x v="0"/>
    <x v="2"/>
    <s v="虞美人"/>
    <s v="想念二章（冬雲、冬雨）"/>
    <x v="24"/>
    <s v="⒈"/>
    <x v="6"/>
    <s v="JAN"/>
    <s v="Winter"/>
    <s v="4 - Winter"/>
    <x v="4"/>
    <n v="56"/>
    <n v="112"/>
  </r>
  <r>
    <x v="5"/>
    <x v="1"/>
    <s v="天净沙"/>
    <s v="斐济十题今韵"/>
    <x v="24"/>
    <s v="⒉"/>
    <x v="4"/>
    <s v="FEB"/>
    <s v="Winter"/>
    <s v="4 - Winter"/>
    <x v="4"/>
    <n v="28"/>
    <n v="504"/>
  </r>
  <r>
    <x v="0"/>
    <x v="3"/>
    <s v="望海潮"/>
    <s v="斐济珊瑚海岸"/>
    <x v="24"/>
    <s v="⒉"/>
    <x v="4"/>
    <s v="FEB"/>
    <s v="Winter"/>
    <s v="4 - Winter"/>
    <x v="4"/>
    <n v="107"/>
    <n v="214"/>
  </r>
  <r>
    <x v="1"/>
    <x v="5"/>
    <s v="英文诗"/>
    <s v="告别斐济"/>
    <x v="24"/>
    <s v="⒉"/>
    <x v="4"/>
    <s v="FEB"/>
    <s v="Winter"/>
    <s v="4 - Winter"/>
    <x v="4"/>
    <n v="101"/>
    <n v="101"/>
  </r>
  <r>
    <x v="0"/>
    <x v="1"/>
    <s v="山坡羊"/>
    <s v="西北偏北国家公园二首"/>
    <x v="24"/>
    <s v="⒏"/>
    <x v="2"/>
    <s v="AUG"/>
    <s v="Summer"/>
    <s v="2 - Summer"/>
    <x v="4"/>
    <n v="47"/>
    <n v="94"/>
  </r>
  <r>
    <x v="0"/>
    <x v="3"/>
    <s v="水调歌头"/>
    <s v="中秋"/>
    <x v="24"/>
    <s v="⒐"/>
    <x v="1"/>
    <s v="SEP"/>
    <s v="Autumn"/>
    <s v="3 - Autumn"/>
    <x v="4"/>
    <n v="95"/>
    <n v="190"/>
  </r>
  <r>
    <x v="1"/>
    <x v="5"/>
    <s v="英文诗"/>
    <s v="秋色雷德蒙"/>
    <x v="24"/>
    <s v="⒑"/>
    <x v="3"/>
    <s v="OCT"/>
    <s v="Autumn"/>
    <s v="3 - Autumn"/>
    <x v="4"/>
    <n v="47"/>
    <n v="47"/>
  </r>
  <r>
    <x v="1"/>
    <x v="4"/>
    <s v="七言"/>
    <s v="梦中梦"/>
    <x v="24"/>
    <s v="⒑"/>
    <x v="3"/>
    <s v="OCT"/>
    <s v="Autumn"/>
    <s v="3 - Autumn"/>
    <x v="4"/>
    <n v="28"/>
    <n v="28"/>
  </r>
  <r>
    <x v="0"/>
    <x v="7"/>
    <s v="七言律诗"/>
    <s v="寒雨二首"/>
    <x v="25"/>
    <s v="⒈"/>
    <x v="6"/>
    <s v="JAN"/>
    <s v="Winter"/>
    <s v="4 - Winter"/>
    <x v="4"/>
    <n v="56"/>
    <n v="112"/>
  </r>
  <r>
    <x v="1"/>
    <x v="3"/>
    <s v="沁園春"/>
    <s v="重懷周公和毛詞原韻"/>
    <x v="25"/>
    <s v="⒈"/>
    <x v="6"/>
    <s v="JAN"/>
    <s v="Winter"/>
    <s v="4 - Winter"/>
    <x v="4"/>
    <n v="114"/>
    <n v="114"/>
  </r>
  <r>
    <x v="1"/>
    <x v="5"/>
    <s v="新韵文诗"/>
    <s v="晨跑"/>
    <x v="25"/>
    <s v="⒈"/>
    <x v="6"/>
    <s v="JAN"/>
    <s v="Winter"/>
    <s v="4 - Winter"/>
    <x v="4"/>
    <n v="32"/>
    <n v="32"/>
  </r>
  <r>
    <x v="1"/>
    <x v="5"/>
    <s v="英文诗"/>
    <s v="新年伊始"/>
    <x v="25"/>
    <s v="⒉"/>
    <x v="4"/>
    <s v="FEB"/>
    <s v="Winter"/>
    <s v="4 - Winter"/>
    <x v="4"/>
    <n v="87"/>
    <n v="87"/>
  </r>
  <r>
    <x v="1"/>
    <x v="0"/>
    <s v="五言律诗"/>
    <s v="夜寻"/>
    <x v="25"/>
    <s v="⒉"/>
    <x v="4"/>
    <s v="FEB"/>
    <s v="Winter"/>
    <s v="4 - Winter"/>
    <x v="4"/>
    <n v="80"/>
    <n v="80"/>
  </r>
  <r>
    <x v="1"/>
    <x v="7"/>
    <s v="七言律诗"/>
    <s v="反思（普韻）"/>
    <x v="25"/>
    <s v="⒉"/>
    <x v="4"/>
    <s v="FEB"/>
    <s v="Winter"/>
    <s v="4 - Winter"/>
    <x v="4"/>
    <n v="56"/>
    <n v="56"/>
  </r>
  <r>
    <x v="1"/>
    <x v="7"/>
    <s v="七言律诗"/>
    <s v="題四川豆花莊"/>
    <x v="25"/>
    <s v="⒉"/>
    <x v="4"/>
    <s v="FEB"/>
    <s v="Winter"/>
    <s v="4 - Winter"/>
    <x v="4"/>
    <n v="56"/>
    <n v="56"/>
  </r>
  <r>
    <x v="1"/>
    <x v="4"/>
    <s v="五言"/>
    <s v="梦醒"/>
    <x v="25"/>
    <s v="⒍"/>
    <x v="8"/>
    <s v="JUN"/>
    <s v="Summer"/>
    <s v="2 - Summer"/>
    <x v="4"/>
    <n v="20"/>
    <n v="20"/>
  </r>
  <r>
    <x v="1"/>
    <x v="2"/>
    <s v="行香子"/>
    <s v="中秋"/>
    <x v="25"/>
    <s v="⒐"/>
    <x v="1"/>
    <s v="SEP"/>
    <s v="Autumn"/>
    <s v="3 - Autumn"/>
    <x v="4"/>
    <n v="66"/>
    <n v="66"/>
  </r>
  <r>
    <x v="4"/>
    <x v="2"/>
    <s v="行香子"/>
    <s v="加州行五首"/>
    <x v="25"/>
    <s v="⒐"/>
    <x v="1"/>
    <s v="SEP"/>
    <s v="Autumn"/>
    <s v="3 - Autumn"/>
    <x v="4"/>
    <n v="66"/>
    <n v="330"/>
  </r>
  <r>
    <x v="1"/>
    <x v="2"/>
    <s v="行香子"/>
    <s v="蘇克杉山"/>
    <x v="25"/>
    <s v="⒑"/>
    <x v="3"/>
    <s v="OCT"/>
    <s v="Autumn"/>
    <s v="3 - Autumn"/>
    <x v="4"/>
    <n v="66"/>
    <n v="66"/>
  </r>
  <r>
    <x v="2"/>
    <x v="7"/>
    <s v="七言律诗"/>
    <s v="看山三首"/>
    <x v="26"/>
    <s v="⒍"/>
    <x v="8"/>
    <s v="JUN"/>
    <s v="Summer"/>
    <s v="2 - Summer"/>
    <x v="4"/>
    <n v="140"/>
    <n v="392"/>
  </r>
  <r>
    <x v="6"/>
    <x v="7"/>
    <s v="七言律诗"/>
    <s v="秋興四首"/>
    <x v="26"/>
    <s v="⒑"/>
    <x v="3"/>
    <s v="OCT"/>
    <s v="Autumn"/>
    <s v="3 - Autumn"/>
    <x v="4"/>
    <n v="56"/>
    <n v="224"/>
  </r>
  <r>
    <x v="1"/>
    <x v="7"/>
    <s v="七言律诗"/>
    <s v="病中"/>
    <x v="27"/>
    <s v="⒒"/>
    <x v="7"/>
    <s v="NOV"/>
    <s v="Autumn"/>
    <s v="3 - Autumn"/>
    <x v="4"/>
    <n v="56"/>
    <n v="56"/>
  </r>
  <r>
    <x v="1"/>
    <x v="2"/>
    <s v="行香子"/>
    <s v="火燒天宮（附英文版）"/>
    <x v="28"/>
    <s v="⒉"/>
    <x v="4"/>
    <s v="FEB"/>
    <s v="Winter"/>
    <s v="4 - Winter"/>
    <x v="4"/>
    <n v="66"/>
    <n v="66"/>
  </r>
  <r>
    <x v="1"/>
    <x v="2"/>
    <s v="雙調憶江南"/>
    <s v="午後春光"/>
    <x v="28"/>
    <s v="⒊"/>
    <x v="10"/>
    <s v="MAR"/>
    <s v="Spring"/>
    <s v="1 - Spring"/>
    <x v="4"/>
    <n v="54"/>
    <n v="54"/>
  </r>
  <r>
    <x v="1"/>
    <x v="2"/>
    <s v="行香子"/>
    <s v="春分"/>
    <x v="28"/>
    <s v="⒊"/>
    <x v="10"/>
    <s v="MAR"/>
    <s v="Spring"/>
    <s v="1 - Spring"/>
    <x v="4"/>
    <n v="66"/>
    <n v="66"/>
  </r>
  <r>
    <x v="1"/>
    <x v="3"/>
    <s v="賀新涼"/>
    <s v="小別"/>
    <x v="28"/>
    <s v="⒊"/>
    <x v="10"/>
    <s v="MAR"/>
    <s v="Spring"/>
    <s v="1 - Spring"/>
    <x v="4"/>
    <n v="116"/>
    <n v="116"/>
  </r>
  <r>
    <x v="1"/>
    <x v="3"/>
    <s v="賀新涼"/>
    <s v="看雲"/>
    <x v="28"/>
    <s v="⒊"/>
    <x v="10"/>
    <s v="MAR"/>
    <s v="Spring"/>
    <s v="1 - Spring"/>
    <x v="4"/>
    <n v="116"/>
    <n v="116"/>
  </r>
  <r>
    <x v="1"/>
    <x v="2"/>
    <s v="临江仙"/>
    <s v="春雨"/>
    <x v="28"/>
    <s v="⒊"/>
    <x v="10"/>
    <s v="MAR"/>
    <s v="Spring"/>
    <s v="1 - Spring"/>
    <x v="4"/>
    <n v="60"/>
    <n v="60"/>
  </r>
  <r>
    <x v="1"/>
    <x v="3"/>
    <s v="水调歌头"/>
    <s v="雅安"/>
    <x v="28"/>
    <s v="⒋"/>
    <x v="0"/>
    <s v="APR"/>
    <s v="Spring"/>
    <s v="1 - Spring"/>
    <x v="4"/>
    <n v="95"/>
    <n v="95"/>
  </r>
  <r>
    <x v="1"/>
    <x v="0"/>
    <s v="五言律诗"/>
    <s v="初夏西雅圖"/>
    <x v="28"/>
    <s v="⒍"/>
    <x v="8"/>
    <s v="JUN"/>
    <s v="Summer"/>
    <s v="2 - Summer"/>
    <x v="4"/>
    <n v="40"/>
    <n v="40"/>
  </r>
  <r>
    <x v="1"/>
    <x v="2"/>
    <s v="行香子"/>
    <s v="夏入雪峰"/>
    <x v="28"/>
    <s v="⒎"/>
    <x v="11"/>
    <s v="JUL"/>
    <s v="Summer"/>
    <s v="2 - Summer"/>
    <x v="4"/>
    <n v="66"/>
    <n v="66"/>
  </r>
  <r>
    <x v="1"/>
    <x v="2"/>
    <s v="行香子"/>
    <s v="朝霞"/>
    <x v="28"/>
    <s v="⒐"/>
    <x v="1"/>
    <s v="SEP"/>
    <s v="Autumn"/>
    <s v="3 - Autumn"/>
    <x v="4"/>
    <n v="66"/>
    <n v="66"/>
  </r>
  <r>
    <x v="0"/>
    <x v="1"/>
    <s v="天净沙"/>
    <s v="秋（二首）"/>
    <x v="28"/>
    <s v="⒒"/>
    <x v="7"/>
    <s v="NOV"/>
    <s v="Autumn"/>
    <s v="3 - Autumn"/>
    <x v="4"/>
    <n v="28"/>
    <n v="56"/>
  </r>
  <r>
    <x v="1"/>
    <x v="7"/>
    <s v="七言律诗"/>
    <s v="冬晴"/>
    <x v="29"/>
    <s v="⒈"/>
    <x v="6"/>
    <s v="JAN"/>
    <s v="Winter"/>
    <s v="4 - Winter"/>
    <x v="4"/>
    <n v="56"/>
    <n v="56"/>
  </r>
  <r>
    <x v="1"/>
    <x v="3"/>
    <s v="高陽臺"/>
    <s v="写在情人节"/>
    <x v="29"/>
    <s v="⒉"/>
    <x v="4"/>
    <s v="FEB"/>
    <s v="Winter"/>
    <s v="4 - Winter"/>
    <x v="4"/>
    <n v="100"/>
    <n v="100"/>
  </r>
  <r>
    <x v="1"/>
    <x v="4"/>
    <s v="五言"/>
    <s v="佛州劳德戴尔机场"/>
    <x v="29"/>
    <s v="⒊"/>
    <x v="10"/>
    <s v="MAR"/>
    <s v="Spring"/>
    <s v="1 - Spring"/>
    <x v="4"/>
    <n v="20"/>
    <n v="20"/>
  </r>
  <r>
    <x v="1"/>
    <x v="0"/>
    <s v="五言律诗"/>
    <s v="湖山漫步寄相思"/>
    <x v="30"/>
    <s v="⒊"/>
    <x v="10"/>
    <s v="MAR"/>
    <s v="Spring"/>
    <s v="1 - Spring"/>
    <x v="4"/>
    <n v="80"/>
    <n v="80"/>
  </r>
  <r>
    <x v="1"/>
    <x v="4"/>
    <s v="五言"/>
    <s v="早春病中拟句"/>
    <x v="30"/>
    <s v="⒋"/>
    <x v="0"/>
    <s v="APR"/>
    <s v="Spring"/>
    <s v="1 - Spring"/>
    <x v="4"/>
    <n v="80"/>
    <n v="80"/>
  </r>
  <r>
    <x v="1"/>
    <x v="4"/>
    <s v="五言"/>
    <s v="西安謠"/>
    <x v="30"/>
    <s v="⒌"/>
    <x v="5"/>
    <s v="MAY"/>
    <s v="Spring"/>
    <s v="1 - Spring"/>
    <x v="4"/>
    <n v="120"/>
    <n v="120"/>
  </r>
  <r>
    <x v="1"/>
    <x v="2"/>
    <s v="行香子"/>
    <s v="京城會"/>
    <x v="30"/>
    <s v="⒌"/>
    <x v="5"/>
    <s v="MAY"/>
    <s v="Spring"/>
    <s v="1 - Spring"/>
    <x v="4"/>
    <n v="66"/>
    <n v="66"/>
  </r>
  <r>
    <x v="1"/>
    <x v="3"/>
    <s v="水调歌头"/>
    <s v="皖南行"/>
    <x v="30"/>
    <s v="⒌"/>
    <x v="5"/>
    <s v="MAY"/>
    <s v="Spring"/>
    <s v="1 - Spring"/>
    <x v="4"/>
    <n v="95"/>
    <n v="95"/>
  </r>
  <r>
    <x v="1"/>
    <x v="0"/>
    <s v="五言律诗"/>
    <s v="俄勒冈海滩"/>
    <x v="31"/>
    <s v="⒐"/>
    <x v="1"/>
    <s v="SEP"/>
    <s v="Autumn"/>
    <s v="3 - Autumn"/>
    <x v="4"/>
    <n v="40"/>
    <n v="40"/>
  </r>
  <r>
    <x v="1"/>
    <x v="0"/>
    <s v="五言律诗"/>
    <s v="週年紀念"/>
    <x v="31"/>
    <s v="⒐"/>
    <x v="1"/>
    <s v="SEP"/>
    <s v="Autumn"/>
    <s v="3 - Autumn"/>
    <x v="4"/>
    <n v="40"/>
    <n v="40"/>
  </r>
  <r>
    <x v="1"/>
    <x v="5"/>
    <s v="新韵文诗"/>
    <s v="春天"/>
    <x v="31"/>
    <s v="⒑"/>
    <x v="3"/>
    <s v="OCT"/>
    <s v="Autumn"/>
    <s v="3 - Autumn"/>
    <x v="4"/>
    <n v="34"/>
    <n v="34"/>
  </r>
  <r>
    <x v="1"/>
    <x v="7"/>
    <s v="七言律诗"/>
    <s v="夏威夷可愛島"/>
    <x v="31"/>
    <s v="⒒"/>
    <x v="7"/>
    <s v="NOV"/>
    <s v="Autumn"/>
    <s v="3 - Autumn"/>
    <x v="4"/>
    <n v="56"/>
    <n v="56"/>
  </r>
  <r>
    <x v="1"/>
    <x v="2"/>
    <s v="临江仙"/>
    <s v="重聚"/>
    <x v="32"/>
    <s v="⒍"/>
    <x v="8"/>
    <s v="JUN"/>
    <s v="Summer"/>
    <s v="2 - Summer"/>
    <x v="4"/>
    <n v="60"/>
    <n v="60"/>
  </r>
  <r>
    <x v="0"/>
    <x v="3"/>
    <s v="望海潮"/>
    <s v="新西蘭"/>
    <x v="33"/>
    <s v="⒓"/>
    <x v="9"/>
    <s v="DEC"/>
    <s v="Winter"/>
    <s v="4 - Winter"/>
    <x v="4"/>
    <n v="107"/>
    <n v="214"/>
  </r>
  <r>
    <x v="1"/>
    <x v="2"/>
    <s v="临江仙"/>
    <s v="新西蘭萬納卡"/>
    <x v="33"/>
    <s v="⒓"/>
    <x v="9"/>
    <s v="DEC"/>
    <s v="Winter"/>
    <s v="4 - Winter"/>
    <x v="4"/>
    <n v="60"/>
    <n v="60"/>
  </r>
  <r>
    <x v="1"/>
    <x v="2"/>
    <s v="行香子"/>
    <s v="新西蘭懷奧塔普"/>
    <x v="33"/>
    <s v="⒓"/>
    <x v="9"/>
    <s v="DEC"/>
    <s v="Winter"/>
    <s v="4 - Winter"/>
    <x v="4"/>
    <n v="66"/>
    <n v="66"/>
  </r>
  <r>
    <x v="1"/>
    <x v="7"/>
    <s v="七言律诗"/>
    <s v="新西蘭南島綠色"/>
    <x v="33"/>
    <s v="⒓"/>
    <x v="9"/>
    <s v="DEC"/>
    <s v="Winter"/>
    <s v="4 - Winter"/>
    <x v="4"/>
    <n v="56"/>
    <n v="56"/>
  </r>
  <r>
    <x v="0"/>
    <x v="7"/>
    <s v="七言律诗"/>
    <s v="空留"/>
    <x v="34"/>
    <s v="⒏"/>
    <x v="2"/>
    <s v="AUG"/>
    <s v="Summer"/>
    <s v="2 - Summer"/>
    <x v="5"/>
    <n v="84"/>
    <n v="168"/>
  </r>
  <r>
    <x v="1"/>
    <x v="7"/>
    <s v="七言律诗"/>
    <s v="赠周琳"/>
    <x v="34"/>
    <s v="⒒"/>
    <x v="7"/>
    <s v="NOV"/>
    <s v="Autumn"/>
    <s v="3 - Autumn"/>
    <x v="5"/>
    <n v="56"/>
    <n v="56"/>
  </r>
  <r>
    <x v="0"/>
    <x v="7"/>
    <s v="七言律诗"/>
    <s v="残秋"/>
    <x v="34"/>
    <s v="⒒"/>
    <x v="7"/>
    <s v="NOV"/>
    <s v="Autumn"/>
    <s v="3 - Autumn"/>
    <x v="5"/>
    <n v="56"/>
    <n v="112"/>
  </r>
  <r>
    <x v="1"/>
    <x v="4"/>
    <s v="七言"/>
    <s v="记梦之纪念疫情"/>
    <x v="34"/>
    <s v="⒓"/>
    <x v="9"/>
    <s v="DEC"/>
    <s v="Winter"/>
    <s v="4 - Winter"/>
    <x v="5"/>
    <n v="56"/>
    <n v="56"/>
  </r>
  <r>
    <x v="7"/>
    <x v="1"/>
    <s v="南乡子"/>
    <s v="宇宙往事"/>
    <x v="34"/>
    <s v="⒓"/>
    <x v="9"/>
    <s v="DEC"/>
    <s v="Winter"/>
    <s v="4 - Winter"/>
    <x v="5"/>
    <n v="28"/>
    <n v="252"/>
  </r>
  <r>
    <x v="1"/>
    <x v="2"/>
    <s v="菩萨蛮"/>
    <s v="嫦娥五号奔月归来"/>
    <x v="34"/>
    <s v="⒓"/>
    <x v="9"/>
    <s v="DEC"/>
    <s v="Winter"/>
    <s v="4 - Winter"/>
    <x v="5"/>
    <n v="44"/>
    <n v="44"/>
  </r>
  <r>
    <x v="0"/>
    <x v="3"/>
    <s v="水调歌头"/>
    <s v="嫦娥五号"/>
    <x v="34"/>
    <s v="⒓"/>
    <x v="9"/>
    <s v="DEC"/>
    <s v="Winter"/>
    <s v="4 - Winter"/>
    <x v="5"/>
    <n v="95"/>
    <n v="190"/>
  </r>
  <r>
    <x v="1"/>
    <x v="2"/>
    <s v="行香子"/>
    <s v="赠周琳"/>
    <x v="34"/>
    <s v="⒓"/>
    <x v="9"/>
    <s v="DEC"/>
    <s v="Winter"/>
    <s v="4 - Winter"/>
    <x v="5"/>
    <n v="66"/>
    <n v="66"/>
  </r>
  <r>
    <x v="1"/>
    <x v="4"/>
    <s v="七言"/>
    <s v="论无题绝句"/>
    <x v="35"/>
    <s v="⒈"/>
    <x v="6"/>
    <s v="JAN"/>
    <s v="Winter"/>
    <s v="4 - Winter"/>
    <x v="5"/>
    <n v="28"/>
    <n v="28"/>
  </r>
  <r>
    <x v="2"/>
    <x v="4"/>
    <s v="七言"/>
    <s v="新韵杂篇"/>
    <x v="35"/>
    <s v="⒈"/>
    <x v="6"/>
    <s v="JAN"/>
    <s v="Winter"/>
    <s v="4 - Winter"/>
    <x v="5"/>
    <n v="56"/>
    <n v="168"/>
  </r>
  <r>
    <x v="0"/>
    <x v="3"/>
    <s v="水调歌头"/>
    <s v="新年感赋"/>
    <x v="35"/>
    <s v="⒈"/>
    <x v="6"/>
    <s v="JAN"/>
    <s v="Winter"/>
    <s v="4 - Winter"/>
    <x v="5"/>
    <n v="95"/>
    <n v="190"/>
  </r>
  <r>
    <x v="1"/>
    <x v="3"/>
    <s v="水调歌头"/>
    <s v="祭一月八"/>
    <x v="35"/>
    <s v="⒈"/>
    <x v="6"/>
    <s v="JAN"/>
    <s v="Winter"/>
    <s v="4 - Winter"/>
    <x v="5"/>
    <n v="95"/>
    <n v="95"/>
  </r>
  <r>
    <x v="1"/>
    <x v="4"/>
    <s v="五言"/>
    <s v="明宫谋"/>
    <x v="35"/>
    <s v="⒉"/>
    <x v="4"/>
    <s v="FEB"/>
    <s v="Winter"/>
    <s v="4 - Winter"/>
    <x v="5"/>
    <n v="40"/>
    <n v="40"/>
  </r>
  <r>
    <x v="1"/>
    <x v="3"/>
    <s v="水调歌头"/>
    <s v="南迁步苏词韵"/>
    <x v="35"/>
    <s v="⒊"/>
    <x v="10"/>
    <s v="MAR"/>
    <s v="Spring"/>
    <s v="1 - Spring"/>
    <x v="5"/>
    <n v="95"/>
    <n v="95"/>
  </r>
  <r>
    <x v="1"/>
    <x v="2"/>
    <s v="虞美人"/>
    <s v="樱花"/>
    <x v="35"/>
    <s v="⒊"/>
    <x v="10"/>
    <s v="MAR"/>
    <s v="Spring"/>
    <s v="1 - Spring"/>
    <x v="5"/>
    <n v="56"/>
    <n v="56"/>
  </r>
  <r>
    <x v="1"/>
    <x v="5"/>
    <s v="英文诗"/>
    <s v="清平乐"/>
    <x v="35"/>
    <s v="⒋"/>
    <x v="0"/>
    <s v="APR"/>
    <s v="Spring"/>
    <s v="1 - Spring"/>
    <x v="5"/>
    <n v="55"/>
    <n v="55"/>
  </r>
  <r>
    <x v="1"/>
    <x v="5"/>
    <s v="英文诗"/>
    <s v="萨瓦纳"/>
    <x v="35"/>
    <s v="⒍"/>
    <x v="8"/>
    <s v="JUN"/>
    <s v="Summer"/>
    <s v="2 - Summer"/>
    <x v="5"/>
    <n v="86"/>
    <n v="86"/>
  </r>
  <r>
    <x v="2"/>
    <x v="7"/>
    <s v="七言律诗"/>
    <s v="夏梦三首"/>
    <x v="35"/>
    <s v="⒎"/>
    <x v="11"/>
    <s v="JUL"/>
    <s v="Summer"/>
    <s v="2 - Summer"/>
    <x v="5"/>
    <n v="56"/>
    <n v="168"/>
  </r>
  <r>
    <x v="6"/>
    <x v="7"/>
    <s v="七言律诗"/>
    <s v="空度四首"/>
    <x v="35"/>
    <s v="⒏"/>
    <x v="2"/>
    <s v="AUG"/>
    <s v="Summer"/>
    <s v="2 - Summer"/>
    <x v="5"/>
    <n v="56"/>
    <n v="224"/>
  </r>
  <r>
    <x v="1"/>
    <x v="3"/>
    <s v="水调歌头"/>
    <s v="周琳"/>
    <x v="35"/>
    <s v="⒏"/>
    <x v="2"/>
    <s v="AUG"/>
    <s v="Summer"/>
    <s v="2 - Summer"/>
    <x v="5"/>
    <n v="95"/>
    <n v="95"/>
  </r>
  <r>
    <x v="1"/>
    <x v="3"/>
    <s v="水调歌头"/>
    <s v="纸上兵"/>
    <x v="35"/>
    <s v="⒐"/>
    <x v="1"/>
    <s v="SEP"/>
    <s v="Autumn"/>
    <s v="3 - Autumn"/>
    <x v="5"/>
    <n v="95"/>
    <n v="95"/>
  </r>
  <r>
    <x v="1"/>
    <x v="4"/>
    <s v="七言"/>
    <s v="读兵法【新韵】"/>
    <x v="35"/>
    <s v="⒐"/>
    <x v="1"/>
    <s v="SEP"/>
    <s v="Autumn"/>
    <s v="3 - Autumn"/>
    <x v="5"/>
    <n v="448"/>
    <n v="448"/>
  </r>
  <r>
    <x v="1"/>
    <x v="4"/>
    <s v="七言"/>
    <s v="读老子【杂韵】"/>
    <x v="35"/>
    <s v="⒐"/>
    <x v="1"/>
    <s v="SEP"/>
    <s v="Autumn"/>
    <s v="3 - Autumn"/>
    <x v="5"/>
    <n v="312"/>
    <n v="312"/>
  </r>
  <r>
    <x v="7"/>
    <x v="7"/>
    <s v="七言律诗"/>
    <s v="读《将夜》集句"/>
    <x v="35"/>
    <s v="⒐"/>
    <x v="1"/>
    <s v="SEP"/>
    <s v="Autumn"/>
    <s v="3 - Autumn"/>
    <x v="5"/>
    <n v="56"/>
    <n v="504"/>
  </r>
  <r>
    <x v="3"/>
    <x v="7"/>
    <s v="七言律诗"/>
    <s v="读书札记"/>
    <x v="35"/>
    <s v="⒐"/>
    <x v="1"/>
    <s v="SEP"/>
    <s v="Autumn"/>
    <s v="3 - Autumn"/>
    <x v="5"/>
    <n v="56"/>
    <n v="336"/>
  </r>
  <r>
    <x v="1"/>
    <x v="3"/>
    <s v="水调歌头"/>
    <s v="中秋"/>
    <x v="35"/>
    <s v="⒐"/>
    <x v="1"/>
    <s v="SEP"/>
    <s v="Autumn"/>
    <s v="3 - Autumn"/>
    <x v="5"/>
    <n v="95"/>
    <n v="95"/>
  </r>
  <r>
    <x v="1"/>
    <x v="3"/>
    <s v="水调歌头"/>
    <s v="归来"/>
    <x v="35"/>
    <s v="⒐"/>
    <x v="1"/>
    <s v="SEP"/>
    <s v="Autumn"/>
    <s v="3 - Autumn"/>
    <x v="5"/>
    <n v="95"/>
    <n v="95"/>
  </r>
  <r>
    <x v="1"/>
    <x v="0"/>
    <s v="五言律诗"/>
    <s v="深圳街中"/>
    <x v="35"/>
    <s v="⒑"/>
    <x v="3"/>
    <s v="OCT"/>
    <s v="Autumn"/>
    <s v="3 - Autumn"/>
    <x v="5"/>
    <n v="40"/>
    <n v="40"/>
  </r>
  <r>
    <x v="0"/>
    <x v="7"/>
    <s v="七言律诗"/>
    <s v="秋景"/>
    <x v="35"/>
    <s v="⒒"/>
    <x v="7"/>
    <s v="NOV"/>
    <s v="Autumn"/>
    <s v="3 - Autumn"/>
    <x v="5"/>
    <n v="56"/>
    <n v="112"/>
  </r>
  <r>
    <x v="1"/>
    <x v="0"/>
    <s v="五言律诗"/>
    <s v="读《重生之药香》"/>
    <x v="36"/>
    <s v="⒋"/>
    <x v="0"/>
    <s v="APR"/>
    <s v="Spring"/>
    <s v="1 - Spring"/>
    <x v="5"/>
    <n v="80"/>
    <n v="80"/>
  </r>
  <r>
    <x v="1"/>
    <x v="2"/>
    <s v="行香子"/>
    <s v="寄思"/>
    <x v="36"/>
    <s v="⒌"/>
    <x v="5"/>
    <s v="MAY"/>
    <s v="Spring"/>
    <s v="1 - Spring"/>
    <x v="5"/>
    <n v="66"/>
    <n v="66"/>
  </r>
  <r>
    <x v="1"/>
    <x v="4"/>
    <s v="七言"/>
    <s v="读《孺子帝》"/>
    <x v="36"/>
    <s v="⒎"/>
    <x v="11"/>
    <s v="JUL"/>
    <s v="Summer"/>
    <s v="2 - Summer"/>
    <x v="5"/>
    <n v="28"/>
    <n v="28"/>
  </r>
  <r>
    <x v="1"/>
    <x v="3"/>
    <s v="念奴娇"/>
    <s v="用东坡调"/>
    <x v="36"/>
    <s v="⒐"/>
    <x v="1"/>
    <s v="SEP"/>
    <s v="Autumn"/>
    <s v="3 - Autumn"/>
    <x v="5"/>
    <n v="100"/>
    <n v="100"/>
  </r>
  <r>
    <x v="1"/>
    <x v="3"/>
    <s v="满江红"/>
    <s v="周年赋"/>
    <x v="36"/>
    <s v="⒐"/>
    <x v="1"/>
    <s v="SEP"/>
    <s v="Autumn"/>
    <s v="3 - Autumn"/>
    <x v="5"/>
    <n v="93"/>
    <n v="93"/>
  </r>
  <r>
    <x v="1"/>
    <x v="2"/>
    <s v="临江仙"/>
    <s v="重聚"/>
    <x v="36"/>
    <s v="⒑"/>
    <x v="3"/>
    <s v="OCT"/>
    <s v="Autumn"/>
    <s v="3 - Autumn"/>
    <x v="5"/>
    <n v="60"/>
    <n v="60"/>
  </r>
  <r>
    <x v="1"/>
    <x v="7"/>
    <s v="七言律诗"/>
    <s v="秋野"/>
    <x v="36"/>
    <s v="⒑"/>
    <x v="3"/>
    <s v="OCT"/>
    <s v="Autumn"/>
    <s v="3 - Autumn"/>
    <x v="5"/>
    <n v="56"/>
    <n v="56"/>
  </r>
  <r>
    <x v="1"/>
    <x v="7"/>
    <s v="七言律诗"/>
    <s v="望夜"/>
    <x v="36"/>
    <s v="⒒"/>
    <x v="7"/>
    <s v="NOV"/>
    <s v="Autumn"/>
    <s v="3 - Autumn"/>
    <x v="5"/>
    <n v="56"/>
    <n v="56"/>
  </r>
  <r>
    <x v="1"/>
    <x v="4"/>
    <s v="七言"/>
    <s v="夜雨借佚名诗句"/>
    <x v="36"/>
    <s v="⒒"/>
    <x v="7"/>
    <s v="NOV"/>
    <s v="Autumn"/>
    <s v="3 - Autumn"/>
    <x v="5"/>
    <n v="28"/>
    <n v="28"/>
  </r>
  <r>
    <x v="0"/>
    <x v="7"/>
    <s v="七言律诗"/>
    <s v="读《簪中录》笔记"/>
    <x v="37"/>
    <s v="⒈"/>
    <x v="6"/>
    <s v="JAN"/>
    <s v="Winter"/>
    <s v="4 - Winter"/>
    <x v="5"/>
    <n v="112"/>
    <n v="224"/>
  </r>
  <r>
    <x v="0"/>
    <x v="7"/>
    <s v="七言律诗"/>
    <s v="读《三体》"/>
    <x v="37"/>
    <s v="⒉"/>
    <x v="4"/>
    <s v="FEB"/>
    <s v="Winter"/>
    <s v="4 - Winter"/>
    <x v="5"/>
    <n v="56"/>
    <n v="112"/>
  </r>
  <r>
    <x v="0"/>
    <x v="7"/>
    <s v="七言律诗"/>
    <s v="读《百妖谱》"/>
    <x v="37"/>
    <s v="⒊"/>
    <x v="10"/>
    <s v="MAR"/>
    <s v="Spring"/>
    <s v="1 - Spring"/>
    <x v="5"/>
    <n v="84"/>
    <n v="168"/>
  </r>
  <r>
    <x v="1"/>
    <x v="3"/>
    <s v="水调歌头"/>
    <s v="读史"/>
    <x v="37"/>
    <s v="⒊"/>
    <x v="10"/>
    <s v="MAR"/>
    <s v="Spring"/>
    <s v="1 - Spring"/>
    <x v="5"/>
    <n v="95"/>
    <n v="95"/>
  </r>
  <r>
    <x v="1"/>
    <x v="3"/>
    <s v="念奴娇"/>
    <s v="修真"/>
    <x v="37"/>
    <s v="⒊"/>
    <x v="10"/>
    <s v="MAR"/>
    <s v="Spring"/>
    <s v="1 - Spring"/>
    <x v="5"/>
    <n v="100"/>
    <n v="100"/>
  </r>
  <r>
    <x v="6"/>
    <x v="7"/>
    <s v="七言律诗"/>
    <s v="杂感"/>
    <x v="37"/>
    <s v="⒊"/>
    <x v="10"/>
    <s v="MAR"/>
    <s v="Spring"/>
    <s v="1 - Spring"/>
    <x v="5"/>
    <n v="56"/>
    <n v="224"/>
  </r>
  <r>
    <x v="1"/>
    <x v="0"/>
    <s v="五言律诗"/>
    <s v="雲窗"/>
    <x v="37"/>
    <s v="⒊"/>
    <x v="10"/>
    <s v="MAR"/>
    <s v="Spring"/>
    <s v="1 - Spring"/>
    <x v="5"/>
    <n v="40"/>
    <n v="40"/>
  </r>
  <r>
    <x v="1"/>
    <x v="4"/>
    <s v="七言"/>
    <s v="书评之当代言情小说"/>
    <x v="37"/>
    <s v="⒊"/>
    <x v="10"/>
    <s v="MAR"/>
    <s v="Spring"/>
    <m/>
    <x v="5"/>
    <n v="28"/>
    <n v="28"/>
  </r>
  <r>
    <x v="1"/>
    <x v="3"/>
    <s v="满江红"/>
    <s v="上海外滩"/>
    <x v="37"/>
    <s v="⒍"/>
    <x v="8"/>
    <s v="JUN"/>
    <s v="Summer"/>
    <s v="2 - Summer"/>
    <x v="5"/>
    <n v="93"/>
    <n v="93"/>
  </r>
  <r>
    <x v="1"/>
    <x v="7"/>
    <s v="七言律诗"/>
    <s v="福州午後鼓楼东街迹行湖滨路"/>
    <x v="37"/>
    <s v="⒍"/>
    <x v="8"/>
    <s v="JUN"/>
    <s v="Summer"/>
    <s v="2 - Summer"/>
    <x v="5"/>
    <n v="112"/>
    <n v="112"/>
  </r>
  <r>
    <x v="1"/>
    <x v="3"/>
    <s v="水调歌头"/>
    <s v="福州行"/>
    <x v="37"/>
    <s v="⒍"/>
    <x v="8"/>
    <s v="JUN"/>
    <s v="Summer"/>
    <s v="2 - Summer"/>
    <x v="5"/>
    <n v="95"/>
    <n v="95"/>
  </r>
  <r>
    <x v="1"/>
    <x v="0"/>
    <s v="五言律诗"/>
    <s v="逆旅杂想"/>
    <x v="37"/>
    <s v="⒎"/>
    <x v="11"/>
    <s v="JUL"/>
    <s v="Summer"/>
    <s v="2 - Summer"/>
    <x v="5"/>
    <n v="40"/>
    <n v="40"/>
  </r>
  <r>
    <x v="1"/>
    <x v="7"/>
    <s v="七言律诗"/>
    <s v="雲机飞行签"/>
    <x v="37"/>
    <s v="⒎"/>
    <x v="11"/>
    <s v="JUL"/>
    <s v="Summer"/>
    <s v="2 - Summer"/>
    <x v="5"/>
    <n v="40"/>
    <n v="40"/>
  </r>
  <r>
    <x v="1"/>
    <x v="7"/>
    <s v="七言律诗"/>
    <s v="夏日病中对湖山"/>
    <x v="37"/>
    <s v="⒏"/>
    <x v="2"/>
    <s v="AUG"/>
    <s v="Summer"/>
    <s v="2 - Summer"/>
    <x v="5"/>
    <n v="56"/>
    <n v="56"/>
  </r>
  <r>
    <x v="2"/>
    <x v="7"/>
    <s v="七言律诗"/>
    <s v="读如水意《战争》三部曲"/>
    <x v="37"/>
    <s v="⒑"/>
    <x v="3"/>
    <s v="OCT"/>
    <s v="Autumn"/>
    <s v="3 - Autumn"/>
    <x v="5"/>
    <n v="56"/>
    <n v="168"/>
  </r>
  <r>
    <x v="1"/>
    <x v="7"/>
    <s v="七言律诗"/>
    <s v="读如水意《火力法则》"/>
    <x v="37"/>
    <s v="⒓"/>
    <x v="9"/>
    <s v="DEC"/>
    <s v="Winter"/>
    <s v="4 - Winter"/>
    <x v="5"/>
    <n v="112"/>
    <n v="112"/>
  </r>
  <r>
    <x v="1"/>
    <x v="4"/>
    <s v="七言"/>
    <s v="菜根谭集句"/>
    <x v="37"/>
    <s v="⒓"/>
    <x v="9"/>
    <s v="DEC"/>
    <s v="Winter"/>
    <s v="4 - Winter"/>
    <x v="5"/>
    <n v="672"/>
    <n v="672"/>
  </r>
  <r>
    <x v="1"/>
    <x v="1"/>
    <s v="天净沙"/>
    <s v="旧城"/>
    <x v="38"/>
    <s v="⒈"/>
    <x v="6"/>
    <s v="JAN"/>
    <s v="Winter"/>
    <s v="4 - Winter"/>
    <x v="5"/>
    <n v="28"/>
    <n v="28"/>
  </r>
  <r>
    <x v="1"/>
    <x v="7"/>
    <s v="七言律诗"/>
    <s v="飞简（寄周琳）"/>
    <x v="38"/>
    <s v="⒉"/>
    <x v="4"/>
    <s v="FEB"/>
    <s v="Winter"/>
    <s v="4 - Winter"/>
    <x v="5"/>
    <n v="56"/>
    <n v="56"/>
  </r>
  <r>
    <x v="0"/>
    <x v="7"/>
    <s v="七言律诗"/>
    <s v="时间相对论"/>
    <x v="38"/>
    <s v="⒊"/>
    <x v="10"/>
    <s v="MAR"/>
    <s v="Spring"/>
    <s v="1 - Spring"/>
    <x v="5"/>
    <n v="56"/>
    <n v="112"/>
  </r>
  <r>
    <x v="4"/>
    <x v="0"/>
    <s v="五言律诗"/>
    <s v="杂韵五篇"/>
    <x v="38"/>
    <s v="⒊"/>
    <x v="10"/>
    <s v="MAR"/>
    <s v="Spring"/>
    <s v="1 - Spring"/>
    <x v="5"/>
    <n v="40"/>
    <n v="200"/>
  </r>
  <r>
    <x v="1"/>
    <x v="7"/>
    <s v="七言律诗"/>
    <s v="读书摘句"/>
    <x v="38"/>
    <s v="⒎"/>
    <x v="11"/>
    <s v="JUL"/>
    <s v="Summer"/>
    <s v="2 - Summer"/>
    <x v="5"/>
    <n v="56"/>
    <n v="56"/>
  </r>
  <r>
    <x v="2"/>
    <x v="2"/>
    <s v="行香子"/>
    <s v="德国游"/>
    <x v="38"/>
    <s v="⒐"/>
    <x v="1"/>
    <s v="SEP"/>
    <s v="Autumn"/>
    <s v="3 - Autumn"/>
    <x v="5"/>
    <n v="66"/>
    <n v="198"/>
  </r>
  <r>
    <x v="1"/>
    <x v="0"/>
    <s v="五言律诗"/>
    <s v="雲机"/>
    <x v="38"/>
    <s v="⒑"/>
    <x v="3"/>
    <s v="OCT"/>
    <s v="Autumn"/>
    <s v="3 - Autumn"/>
    <x v="5"/>
    <n v="80"/>
    <n v="80"/>
  </r>
  <r>
    <x v="0"/>
    <x v="7"/>
    <s v="七言律诗"/>
    <s v="写意二首"/>
    <x v="39"/>
    <s v="⒉"/>
    <x v="4"/>
    <s v="FEB"/>
    <s v="Winter"/>
    <s v="4 - Winter"/>
    <x v="5"/>
    <n v="56"/>
    <n v="112"/>
  </r>
  <r>
    <x v="1"/>
    <x v="7"/>
    <s v="七言律诗"/>
    <s v="新韵骊歌改自李宗盛词"/>
    <x v="39"/>
    <s v="⒉"/>
    <x v="4"/>
    <s v="FEB"/>
    <s v="Winter"/>
    <s v="4 - Winter"/>
    <x v="5"/>
    <n v="112"/>
    <n v="112"/>
  </r>
  <r>
    <x v="7"/>
    <x v="7"/>
    <s v="七言律诗"/>
    <s v="新韵杂题＋电脑集句"/>
    <x v="39"/>
    <s v="⒉"/>
    <x v="4"/>
    <s v="FEB"/>
    <s v="Winter"/>
    <s v="4 - Winter"/>
    <x v="5"/>
    <n v="56"/>
    <n v="504"/>
  </r>
  <r>
    <x v="1"/>
    <x v="3"/>
    <s v="水调歌头"/>
    <s v="道法鸿蒙"/>
    <x v="39"/>
    <s v="⒉"/>
    <x v="4"/>
    <s v="FEB"/>
    <s v="Winter"/>
    <s v="4 - Winter"/>
    <x v="5"/>
    <n v="95"/>
    <n v="95"/>
  </r>
  <r>
    <x v="1"/>
    <x v="3"/>
    <s v="水调歌头"/>
    <s v="雲中阙"/>
    <x v="39"/>
    <s v="⒉"/>
    <x v="4"/>
    <s v="FEB"/>
    <s v="Winter"/>
    <s v="4 - Winter"/>
    <x v="5"/>
    <n v="95"/>
    <n v="95"/>
  </r>
  <r>
    <x v="1"/>
    <x v="0"/>
    <s v="五言律诗"/>
    <s v="落仙"/>
    <x v="39"/>
    <s v="⒋"/>
    <x v="0"/>
    <s v="APR"/>
    <s v="Spring"/>
    <s v="1 - Spring"/>
    <x v="5"/>
    <n v="40"/>
    <n v="40"/>
  </r>
  <r>
    <x v="1"/>
    <x v="3"/>
    <s v="满江红"/>
    <s v="游思杭州学士亭"/>
    <x v="39"/>
    <s v="⒌"/>
    <x v="5"/>
    <s v="MAY"/>
    <s v="Spring"/>
    <s v="1 - Spring"/>
    <x v="5"/>
    <n v="93"/>
    <n v="93"/>
  </r>
  <r>
    <x v="1"/>
    <x v="7"/>
    <s v="七言律诗"/>
    <s v="墨西芝华湾"/>
    <x v="39"/>
    <s v="⒍"/>
    <x v="8"/>
    <s v="JUN"/>
    <s v="Summer"/>
    <s v="2 - Summer"/>
    <x v="5"/>
    <n v="56"/>
    <n v="56"/>
  </r>
  <r>
    <x v="1"/>
    <x v="3"/>
    <s v="雨霖铃"/>
    <s v="雲网别踪"/>
    <x v="39"/>
    <s v="⒎"/>
    <x v="11"/>
    <s v="JUL"/>
    <s v="Summer"/>
    <s v="2 - Summer"/>
    <x v="5"/>
    <n v="103"/>
    <n v="103"/>
  </r>
  <r>
    <x v="1"/>
    <x v="3"/>
    <s v="八声甘州"/>
    <s v="萨瓦纳"/>
    <x v="39"/>
    <s v="⒎"/>
    <x v="11"/>
    <s v="JUL"/>
    <s v="Summer"/>
    <s v="2 - Summer"/>
    <x v="5"/>
    <n v="97"/>
    <n v="97"/>
  </r>
  <r>
    <x v="0"/>
    <x v="7"/>
    <s v="七言律诗"/>
    <s v="杂感"/>
    <x v="39"/>
    <s v="⒎"/>
    <x v="11"/>
    <s v="JUL"/>
    <s v="Summer"/>
    <s v="2 - Summer"/>
    <x v="5"/>
    <n v="112"/>
    <n v="224"/>
  </r>
  <r>
    <x v="1"/>
    <x v="7"/>
    <s v="七言律诗"/>
    <s v="英诗研习心得"/>
    <x v="39"/>
    <s v="⒎"/>
    <x v="11"/>
    <s v="JUL"/>
    <s v="Summer"/>
    <s v="2 - Summer"/>
    <x v="5"/>
    <n v="112"/>
    <n v="112"/>
  </r>
  <r>
    <x v="1"/>
    <x v="7"/>
    <s v="七言律诗"/>
    <s v="双韵联句"/>
    <x v="39"/>
    <s v="⒏"/>
    <x v="2"/>
    <s v="AUG"/>
    <s v="Summer"/>
    <s v="2 - Summer"/>
    <x v="5"/>
    <n v="112"/>
    <n v="112"/>
  </r>
  <r>
    <x v="1"/>
    <x v="2"/>
    <s v="行香子"/>
    <s v="致友"/>
    <x v="39"/>
    <s v="⒏"/>
    <x v="2"/>
    <s v="AUG"/>
    <s v="Summer"/>
    <s v="2 - Summer"/>
    <x v="5"/>
    <n v="66"/>
    <n v="66"/>
  </r>
  <r>
    <x v="1"/>
    <x v="2"/>
    <s v="临江仙"/>
    <s v="重忆"/>
    <x v="39"/>
    <s v="⒐"/>
    <x v="1"/>
    <s v="SEP"/>
    <s v="Autumn"/>
    <s v="3 - Autumn"/>
    <x v="5"/>
    <n v="60"/>
    <n v="60"/>
  </r>
  <r>
    <x v="1"/>
    <x v="3"/>
    <s v="沁园春"/>
    <s v="读兵"/>
    <x v="39"/>
    <s v="⒑"/>
    <x v="3"/>
    <s v="OCT"/>
    <s v="Autumn"/>
    <s v="3 - Autumn"/>
    <x v="5"/>
    <n v="114"/>
    <n v="114"/>
  </r>
  <r>
    <x v="1"/>
    <x v="4"/>
    <s v="四言"/>
    <s v="赠黄老"/>
    <x v="39"/>
    <s v="⒑"/>
    <x v="3"/>
    <s v="OCT"/>
    <s v="Autumn"/>
    <s v="3 - Autumn"/>
    <x v="5"/>
    <n v="94"/>
    <n v="94"/>
  </r>
  <r>
    <x v="1"/>
    <x v="4"/>
    <s v="七言"/>
    <s v="病後"/>
    <x v="39"/>
    <s v="⒒"/>
    <x v="7"/>
    <s v="NOV"/>
    <s v="Autumn"/>
    <s v="3 - Autumn"/>
    <x v="5"/>
    <n v="56"/>
    <n v="56"/>
  </r>
  <r>
    <x v="1"/>
    <x v="7"/>
    <s v="七言律诗"/>
    <s v="梦与仙友同翱"/>
    <x v="39"/>
    <s v="⒓"/>
    <x v="9"/>
    <s v="DEC"/>
    <s v="Winter"/>
    <m/>
    <x v="5"/>
    <n v="56"/>
    <n v="56"/>
  </r>
  <r>
    <x v="1"/>
    <x v="7"/>
    <s v="七言律诗"/>
    <s v="大溪地游记"/>
    <x v="39"/>
    <s v="⒓"/>
    <x v="9"/>
    <s v="DEC"/>
    <s v="Winter"/>
    <m/>
    <x v="5"/>
    <n v="112"/>
    <n v="112"/>
  </r>
  <r>
    <x v="1"/>
    <x v="4"/>
    <s v="五言"/>
    <s v="维港晨光"/>
    <x v="39"/>
    <s v="⒓"/>
    <x v="9"/>
    <s v="DEC"/>
    <s v="Winter"/>
    <m/>
    <x v="5"/>
    <n v="40"/>
    <n v="40"/>
  </r>
  <r>
    <x v="0"/>
    <x v="7"/>
    <s v="七言律诗"/>
    <s v="初春小住随笔"/>
    <x v="40"/>
    <s v="⒊"/>
    <x v="10"/>
    <s v="MAR"/>
    <s v="Spring"/>
    <m/>
    <x v="5"/>
    <n v="112"/>
    <n v="224"/>
  </r>
  <r>
    <x v="0"/>
    <x v="7"/>
    <s v="七言绝句"/>
    <s v="旅途小记"/>
    <x v="40"/>
    <s v="⒌"/>
    <x v="5"/>
    <s v="MAY"/>
    <s v="Spring"/>
    <m/>
    <x v="5"/>
    <n v="28"/>
    <n v="56"/>
  </r>
  <r>
    <x v="1"/>
    <x v="0"/>
    <s v="五言律诗"/>
    <s v="论毛词"/>
    <x v="40"/>
    <s v="⒌"/>
    <x v="5"/>
    <s v="MAY"/>
    <s v="Spring"/>
    <m/>
    <x v="5"/>
    <n v="40"/>
    <n v="40"/>
  </r>
  <r>
    <x v="1"/>
    <x v="7"/>
    <s v="七言律诗"/>
    <s v="晨雨特纪"/>
    <x v="40"/>
    <s v="⒍"/>
    <x v="8"/>
    <s v="JUN"/>
    <s v="Summer"/>
    <m/>
    <x v="5"/>
    <n v="112"/>
    <n v="112"/>
  </r>
  <r>
    <x v="1"/>
    <x v="7"/>
    <s v="七言律诗"/>
    <s v="论改革开放之中国"/>
    <x v="40"/>
    <s v="⒎"/>
    <x v="11"/>
    <s v="JUL"/>
    <s v="Summer"/>
    <m/>
    <x v="5"/>
    <n v="112"/>
    <n v="112"/>
  </r>
  <r>
    <x v="7"/>
    <x v="7"/>
    <s v="七言律诗"/>
    <s v="新韵记梦九章附习对一首"/>
    <x v="40"/>
    <s v="⒏"/>
    <x v="2"/>
    <s v="AUG"/>
    <s v="Summer"/>
    <m/>
    <x v="5"/>
    <n v="56"/>
    <n v="504"/>
  </r>
  <r>
    <x v="1"/>
    <x v="4"/>
    <s v="五言"/>
    <s v="拟古"/>
    <x v="40"/>
    <s v="⒏"/>
    <x v="12"/>
    <s v="AUG"/>
    <s v="Winter"/>
    <m/>
    <x v="5"/>
    <n v="40"/>
    <n v="4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4">
  <r>
    <n v="2"/>
    <s v="五律"/>
    <s v="五言律诗"/>
    <s v="春游鳝溪二首"/>
    <n v="1979"/>
    <s v="⒋"/>
    <n v="4"/>
    <s v="APR"/>
    <s v="Spring"/>
    <s v="1 - Spring"/>
    <n v="1970"/>
    <n v="40"/>
    <n v="80"/>
    <x v="0"/>
    <x v="0"/>
    <x v="0"/>
  </r>
  <r>
    <n v="2"/>
    <s v="五律"/>
    <s v="五言律诗"/>
    <s v="秋游青芝寺二首"/>
    <n v="1979"/>
    <s v="⒐"/>
    <n v="9"/>
    <s v="SEP"/>
    <s v="Autumn"/>
    <s v="3 - Autumn"/>
    <n v="1970"/>
    <n v="40"/>
    <n v="80"/>
    <x v="0"/>
    <x v="0"/>
    <x v="0"/>
  </r>
  <r>
    <n v="2"/>
    <s v="五律"/>
    <s v="五言律诗"/>
    <s v="西湖二首"/>
    <n v="1980"/>
    <s v="⒏"/>
    <n v="8"/>
    <s v="AUG"/>
    <s v="Summer"/>
    <s v="2 - Summer"/>
    <n v="1980"/>
    <n v="40"/>
    <n v="80"/>
    <x v="0"/>
    <x v="0"/>
    <x v="0"/>
  </r>
  <r>
    <n v="1"/>
    <s v="短调"/>
    <s v="忆江南"/>
    <s v="榕城春"/>
    <n v="1982"/>
    <s v="⒐"/>
    <n v="9"/>
    <s v="SEP"/>
    <s v="Autumn"/>
    <s v="3 - Autumn"/>
    <n v="1980"/>
    <n v="27"/>
    <n v="27"/>
    <x v="1"/>
    <x v="0"/>
    <x v="1"/>
  </r>
  <r>
    <n v="1"/>
    <s v="双调"/>
    <s v="采桑子"/>
    <s v="湖趣"/>
    <n v="1982"/>
    <s v="⒐"/>
    <n v="9"/>
    <s v="SEP"/>
    <s v="Autumn"/>
    <s v="3 - Autumn"/>
    <n v="1980"/>
    <n v="44"/>
    <n v="44"/>
    <x v="1"/>
    <x v="0"/>
    <x v="1"/>
  </r>
  <r>
    <n v="1"/>
    <s v="双调"/>
    <s v="渔家傲"/>
    <s v="夜雨泊江"/>
    <n v="1982"/>
    <s v="⒐"/>
    <n v="9"/>
    <s v="SEP"/>
    <s v="Autumn"/>
    <s v="3 - Autumn"/>
    <n v="1980"/>
    <n v="62"/>
    <n v="62"/>
    <x v="1"/>
    <x v="0"/>
    <x v="1"/>
  </r>
  <r>
    <n v="1"/>
    <s v="长调"/>
    <s v="六洲歌头"/>
    <s v="夕阳西下"/>
    <n v="1982"/>
    <s v="⒐"/>
    <n v="9"/>
    <s v="SEP"/>
    <s v="Autumn"/>
    <s v="3 - Autumn"/>
    <n v="1980"/>
    <n v="143"/>
    <n v="143"/>
    <x v="2"/>
    <x v="1"/>
    <x v="1"/>
  </r>
  <r>
    <n v="3"/>
    <s v="古诗"/>
    <s v="七言"/>
    <s v="江南感赋、春思、闽浪残昏"/>
    <n v="1982"/>
    <s v="⒑"/>
    <n v="10"/>
    <s v="OCT"/>
    <s v="Autumn"/>
    <s v="3 - Autumn"/>
    <n v="1980"/>
    <n v="28"/>
    <n v="84"/>
    <x v="1"/>
    <x v="1"/>
    <x v="1"/>
  </r>
  <r>
    <n v="1"/>
    <s v="双调"/>
    <s v="水仙子"/>
    <s v="除夕"/>
    <n v="1983"/>
    <s v="⒉"/>
    <n v="2"/>
    <s v="FEB"/>
    <s v="Winter"/>
    <s v="4 - Winter"/>
    <n v="1980"/>
    <n v="42"/>
    <n v="42"/>
    <x v="3"/>
    <x v="1"/>
    <x v="1"/>
  </r>
  <r>
    <n v="1"/>
    <s v="双调"/>
    <s v="菩萨蛮"/>
    <s v="元夕"/>
    <n v="1983"/>
    <s v="⒉"/>
    <n v="2"/>
    <s v="FEB"/>
    <s v="Winter"/>
    <s v="4 - Winter"/>
    <n v="1980"/>
    <n v="44"/>
    <n v="44"/>
    <x v="3"/>
    <x v="1"/>
    <x v="1"/>
  </r>
  <r>
    <n v="1"/>
    <s v="短调"/>
    <s v="调笑令"/>
    <s v="踏青"/>
    <n v="1983"/>
    <s v="⒋"/>
    <n v="4"/>
    <s v="APR"/>
    <s v="Spring"/>
    <s v="1 - Spring"/>
    <n v="1980"/>
    <n v="32"/>
    <n v="32"/>
    <x v="2"/>
    <x v="1"/>
    <x v="1"/>
  </r>
  <r>
    <n v="1"/>
    <s v="双调"/>
    <s v="少年游"/>
    <s v="寄友"/>
    <n v="1983"/>
    <s v="⒌"/>
    <n v="5"/>
    <s v="MAY"/>
    <s v="Spring"/>
    <s v="1 - Spring"/>
    <n v="1980"/>
    <n v="50"/>
    <n v="50"/>
    <x v="4"/>
    <x v="1"/>
    <x v="1"/>
  </r>
  <r>
    <n v="1"/>
    <s v="长调"/>
    <s v="满江红"/>
    <s v="清明"/>
    <n v="1983"/>
    <s v="⒌"/>
    <n v="5"/>
    <s v="MAY"/>
    <s v="Spring"/>
    <s v="1 - Spring"/>
    <n v="1980"/>
    <n v="93"/>
    <n v="93"/>
    <x v="5"/>
    <x v="1"/>
    <x v="1"/>
  </r>
  <r>
    <n v="1"/>
    <s v="双调"/>
    <s v="青玉案"/>
    <s v="除夕"/>
    <n v="1984"/>
    <s v="⒉"/>
    <n v="2"/>
    <s v="FEB"/>
    <s v="Winter"/>
    <s v="4 - Winter"/>
    <n v="1980"/>
    <n v="67"/>
    <n v="67"/>
    <x v="3"/>
    <x v="1"/>
    <x v="1"/>
  </r>
  <r>
    <n v="1"/>
    <s v="短调"/>
    <s v="渔歌子"/>
    <s v="大连风情小记"/>
    <n v="1984"/>
    <s v="⒏"/>
    <n v="8"/>
    <s v="AUG"/>
    <s v="Summer"/>
    <s v="2 - Summer"/>
    <n v="1980"/>
    <n v="27"/>
    <n v="27"/>
    <x v="6"/>
    <x v="2"/>
    <x v="1"/>
  </r>
  <r>
    <n v="1"/>
    <s v="双调"/>
    <s v="巫山一段雲"/>
    <s v="雲中飞行"/>
    <n v="1984"/>
    <s v="⒏"/>
    <n v="8"/>
    <s v="AUG"/>
    <s v="Summer"/>
    <s v="2 - Summer"/>
    <n v="1980"/>
    <n v="44"/>
    <n v="44"/>
    <x v="6"/>
    <x v="2"/>
    <x v="1"/>
  </r>
  <r>
    <n v="1"/>
    <s v="长调"/>
    <s v="望海潮"/>
    <s v="旅顺口怀古"/>
    <n v="1984"/>
    <s v="⒏"/>
    <n v="8"/>
    <s v="AUG"/>
    <s v="Summer"/>
    <s v="2 - Summer"/>
    <n v="1980"/>
    <n v="107"/>
    <n v="107"/>
    <x v="6"/>
    <x v="2"/>
    <x v="1"/>
  </r>
  <r>
    <n v="1"/>
    <s v="长调"/>
    <s v="拜星月慢"/>
    <s v="雨後黄昏，游大连星海公园"/>
    <n v="1984"/>
    <s v="⒏"/>
    <n v="8"/>
    <s v="AUG"/>
    <s v="Summer"/>
    <s v="2 - Summer"/>
    <n v="1980"/>
    <n v="104"/>
    <n v="104"/>
    <x v="6"/>
    <x v="2"/>
    <x v="1"/>
  </r>
  <r>
    <n v="1"/>
    <s v="双调"/>
    <s v="忆秦娥"/>
    <s v="清明"/>
    <n v="1985"/>
    <s v="⒈"/>
    <n v="1"/>
    <s v="JAN"/>
    <s v="Winter"/>
    <s v="4 - Winter"/>
    <n v="1980"/>
    <n v="44"/>
    <n v="44"/>
    <x v="7"/>
    <x v="3"/>
    <x v="1"/>
  </r>
  <r>
    <n v="2"/>
    <s v="古诗"/>
    <s v="七言"/>
    <s v="清明诗钞题後二首"/>
    <n v="1985"/>
    <s v="⒈"/>
    <n v="1"/>
    <s v="JAN"/>
    <s v="Winter"/>
    <s v="4 - Winter"/>
    <n v="1980"/>
    <n v="28"/>
    <n v="84"/>
    <x v="7"/>
    <x v="3"/>
    <x v="1"/>
  </r>
  <r>
    <n v="1"/>
    <s v="古诗"/>
    <s v="七言"/>
    <s v="寄书友人题後"/>
    <n v="1985"/>
    <s v="⒈"/>
    <n v="1"/>
    <s v="JAN"/>
    <s v="Winter"/>
    <s v="4 - Winter"/>
    <n v="1980"/>
    <n v="28"/>
    <n v="28"/>
    <x v="4"/>
    <x v="1"/>
    <x v="1"/>
  </r>
  <r>
    <n v="1"/>
    <s v="双调"/>
    <s v="人月圆"/>
    <s v="十五"/>
    <n v="1985"/>
    <s v="⒉"/>
    <n v="2"/>
    <s v="FEB"/>
    <s v="Winter"/>
    <s v="4 - Winter"/>
    <n v="1980"/>
    <n v="48"/>
    <n v="48"/>
    <x v="3"/>
    <x v="1"/>
    <x v="1"/>
  </r>
  <r>
    <n v="3"/>
    <s v="古诗"/>
    <s v="七言"/>
    <s v="黄山题咏三首"/>
    <n v="1985"/>
    <s v="⒏"/>
    <n v="8"/>
    <s v="AUG"/>
    <s v="Summer"/>
    <s v="2 - Summer"/>
    <n v="1980"/>
    <n v="28"/>
    <n v="84"/>
    <x v="6"/>
    <x v="4"/>
    <x v="1"/>
  </r>
  <r>
    <n v="1"/>
    <s v="古诗"/>
    <s v="七言"/>
    <s v="黄山抒怀"/>
    <n v="1985"/>
    <s v="⒏"/>
    <n v="8"/>
    <s v="AUG"/>
    <s v="Summer"/>
    <s v="2 - Summer"/>
    <n v="1980"/>
    <n v="56"/>
    <n v="56"/>
    <x v="6"/>
    <x v="4"/>
    <x v="1"/>
  </r>
  <r>
    <n v="1"/>
    <s v="五律"/>
    <s v="五言律诗"/>
    <s v="秋怀"/>
    <n v="1986"/>
    <s v="⒑"/>
    <n v="10"/>
    <s v="OCT"/>
    <s v="Autumn"/>
    <s v="3 - Autumn"/>
    <n v="1980"/>
    <n v="40"/>
    <n v="40"/>
    <x v="0"/>
    <x v="1"/>
    <x v="1"/>
  </r>
  <r>
    <n v="1"/>
    <s v="五律"/>
    <s v="五言律诗"/>
    <s v="山中感赋"/>
    <n v="1986"/>
    <s v="⒑"/>
    <n v="10"/>
    <s v="OCT"/>
    <s v="Autumn"/>
    <s v="3 - Autumn"/>
    <n v="1980"/>
    <n v="40"/>
    <n v="40"/>
    <x v="0"/>
    <x v="1"/>
    <x v="1"/>
  </r>
  <r>
    <n v="2"/>
    <s v="双调"/>
    <s v="散曲"/>
    <s v="风雲健二首"/>
    <n v="1986"/>
    <s v="⒒"/>
    <n v="11"/>
    <s v="NOV"/>
    <s v="Autumn"/>
    <s v="3 - Autumn"/>
    <n v="1980"/>
    <n v="48"/>
    <n v="96"/>
    <x v="8"/>
    <x v="1"/>
    <x v="1"/>
  </r>
  <r>
    <n v="1"/>
    <s v="五律"/>
    <s v="五言律诗"/>
    <s v="新春试笔"/>
    <n v="1987"/>
    <s v="⒉"/>
    <n v="2"/>
    <s v="FEB"/>
    <s v="Winter"/>
    <s v="4 - Winter"/>
    <n v="1980"/>
    <n v="40"/>
    <n v="40"/>
    <x v="3"/>
    <x v="1"/>
    <x v="1"/>
  </r>
  <r>
    <n v="1"/>
    <s v="五律"/>
    <s v="五言律诗"/>
    <s v="夏日龙门涧道中"/>
    <n v="1987"/>
    <s v="⒏"/>
    <n v="8"/>
    <s v="AUG"/>
    <s v="Summer"/>
    <s v="2 - Summer"/>
    <n v="1980"/>
    <n v="40"/>
    <n v="40"/>
    <x v="0"/>
    <x v="1"/>
    <x v="1"/>
  </r>
  <r>
    <n v="1"/>
    <s v="五律"/>
    <s v="五言律诗"/>
    <s v="夜雨邀同窗龚学士戏作"/>
    <n v="1988"/>
    <s v="⒍"/>
    <n v="6"/>
    <s v="JUN"/>
    <s v="Summer"/>
    <s v="2 - Summer"/>
    <n v="1980"/>
    <n v="40"/>
    <n v="40"/>
    <x v="4"/>
    <x v="1"/>
    <x v="1"/>
  </r>
  <r>
    <n v="1"/>
    <s v="双调"/>
    <s v="散曲"/>
    <s v="寒夜别"/>
    <n v="1989"/>
    <s v="⒈"/>
    <n v="1"/>
    <s v="JAN"/>
    <s v="Winter"/>
    <s v="4 - Winter"/>
    <n v="1980"/>
    <n v="86"/>
    <n v="86"/>
    <x v="8"/>
    <x v="1"/>
    <x v="1"/>
  </r>
  <r>
    <n v="1"/>
    <s v="新诗"/>
    <s v="新韵文诗"/>
    <s v="雪"/>
    <n v="1989"/>
    <s v="⒓"/>
    <n v="12"/>
    <s v="DEC"/>
    <s v="Winter"/>
    <s v="4 - Winter"/>
    <n v="1980"/>
    <n v="89"/>
    <n v="89"/>
    <x v="8"/>
    <x v="1"/>
    <x v="1"/>
  </r>
  <r>
    <n v="1"/>
    <s v="五律"/>
    <s v="五言律诗"/>
    <s v="壬申新年赋笔"/>
    <n v="1992"/>
    <s v="⒉"/>
    <n v="2"/>
    <s v="FEB"/>
    <s v="Winter"/>
    <s v="4 - Winter"/>
    <n v="1990"/>
    <n v="40"/>
    <n v="40"/>
    <x v="3"/>
    <x v="1"/>
    <x v="1"/>
  </r>
  <r>
    <n v="1"/>
    <s v="五律"/>
    <s v="五言律诗"/>
    <s v="榕城留句"/>
    <n v="1993"/>
    <s v="⒊"/>
    <n v="3"/>
    <s v="MAR"/>
    <s v="Spring"/>
    <s v="1 - Spring"/>
    <n v="1990"/>
    <n v="40"/>
    <n v="40"/>
    <x v="1"/>
    <x v="1"/>
    <x v="1"/>
  </r>
  <r>
    <n v="1"/>
    <s v="五律"/>
    <s v="五言律诗"/>
    <s v="夜曲"/>
    <n v="1993"/>
    <s v="⒊"/>
    <n v="3"/>
    <s v="MAR"/>
    <s v="Spring"/>
    <s v="1 - Spring"/>
    <n v="1990"/>
    <n v="40"/>
    <n v="40"/>
    <x v="8"/>
    <x v="1"/>
    <x v="1"/>
  </r>
  <r>
    <n v="1"/>
    <s v="双调"/>
    <s v="临江仙"/>
    <s v="惜春"/>
    <n v="1994"/>
    <s v="⒊"/>
    <n v="3"/>
    <s v="MAR"/>
    <s v="Spring"/>
    <s v="1 - Spring"/>
    <n v="1990"/>
    <n v="60"/>
    <n v="60"/>
    <x v="5"/>
    <x v="1"/>
    <x v="1"/>
  </r>
  <r>
    <n v="2"/>
    <s v="五律"/>
    <s v="五言律诗"/>
    <s v="秋夜二首"/>
    <n v="1994"/>
    <s v="⒑"/>
    <n v="10"/>
    <s v="OCT"/>
    <s v="Autumn"/>
    <s v="3 - Autumn"/>
    <n v="1990"/>
    <n v="40"/>
    <n v="80"/>
    <x v="8"/>
    <x v="1"/>
    <x v="1"/>
  </r>
  <r>
    <n v="2"/>
    <s v="五律"/>
    <s v="五言律诗"/>
    <s v="离情二首"/>
    <n v="1994"/>
    <s v="⒒"/>
    <n v="11"/>
    <s v="NOV"/>
    <s v="Autumn"/>
    <s v="3 - Autumn"/>
    <n v="1990"/>
    <n v="40"/>
    <n v="80"/>
    <x v="8"/>
    <x v="1"/>
    <x v="1"/>
  </r>
  <r>
    <n v="3"/>
    <s v="五律"/>
    <s v="五言律诗"/>
    <s v="集字三首"/>
    <n v="1994"/>
    <s v="⒓"/>
    <n v="12"/>
    <s v="DEC"/>
    <s v="Winter"/>
    <s v="4 - Winter"/>
    <n v="1990"/>
    <n v="40"/>
    <n v="120"/>
    <x v="8"/>
    <x v="1"/>
    <x v="1"/>
  </r>
  <r>
    <n v="1"/>
    <s v="五律"/>
    <s v="五言律诗"/>
    <s v="美人"/>
    <n v="1995"/>
    <s v="⒈"/>
    <n v="1"/>
    <s v="JAN"/>
    <s v="Winter"/>
    <s v="4 - Winter"/>
    <n v="1990"/>
    <n v="40"/>
    <n v="40"/>
    <x v="8"/>
    <x v="1"/>
    <x v="1"/>
  </r>
  <r>
    <n v="6"/>
    <s v="五律"/>
    <s v="五言律诗"/>
    <s v="留香集六首"/>
    <n v="1995"/>
    <s v="⒉"/>
    <n v="2"/>
    <s v="FEB"/>
    <s v="Winter"/>
    <s v="4 - Winter"/>
    <n v="1990"/>
    <n v="40"/>
    <n v="240"/>
    <x v="8"/>
    <x v="1"/>
    <x v="1"/>
  </r>
  <r>
    <n v="1"/>
    <s v="五律"/>
    <s v="五言律诗"/>
    <s v="無题"/>
    <n v="1995"/>
    <s v="⒉"/>
    <n v="2"/>
    <s v="FEB"/>
    <s v="Winter"/>
    <s v="4 - Winter"/>
    <n v="1990"/>
    <n v="40"/>
    <n v="40"/>
    <x v="8"/>
    <x v="1"/>
    <x v="1"/>
  </r>
  <r>
    <n v="1"/>
    <s v="五律"/>
    <s v="五言律诗"/>
    <s v="相思"/>
    <n v="1995"/>
    <s v="⒉"/>
    <n v="2"/>
    <s v="FEB"/>
    <s v="Winter"/>
    <s v="4 - Winter"/>
    <n v="1990"/>
    <n v="40"/>
    <n v="40"/>
    <x v="8"/>
    <x v="1"/>
    <x v="1"/>
  </r>
  <r>
    <n v="2"/>
    <s v="五律"/>
    <s v="五言律诗"/>
    <s v="客思二首"/>
    <n v="1995"/>
    <s v="⒉"/>
    <n v="2"/>
    <s v="FEB"/>
    <s v="Winter"/>
    <s v="4 - Winter"/>
    <n v="1990"/>
    <n v="40"/>
    <n v="80"/>
    <x v="8"/>
    <x v="1"/>
    <x v="1"/>
  </r>
  <r>
    <n v="1"/>
    <s v="双调"/>
    <s v="虞美人"/>
    <s v="伤春景"/>
    <n v="1995"/>
    <s v="⒊"/>
    <n v="3"/>
    <s v="MAR"/>
    <s v="Spring"/>
    <s v="1 - Spring"/>
    <n v="1990"/>
    <n v="56"/>
    <n v="56"/>
    <x v="8"/>
    <x v="1"/>
    <x v="1"/>
  </r>
  <r>
    <n v="1"/>
    <s v="五律"/>
    <s v="五言律诗"/>
    <s v="画帘"/>
    <n v="1995"/>
    <s v="⒐"/>
    <n v="9"/>
    <s v="SEP"/>
    <s v="Autumn"/>
    <s v="3 - Autumn"/>
    <n v="1990"/>
    <n v="40"/>
    <n v="40"/>
    <x v="8"/>
    <x v="1"/>
    <x v="1"/>
  </r>
  <r>
    <n v="1"/>
    <s v="五律"/>
    <s v="五言律诗"/>
    <s v="春意"/>
    <n v="1995"/>
    <s v="⒑"/>
    <n v="10"/>
    <s v="OCT"/>
    <s v="Autumn"/>
    <s v="3 - Autumn"/>
    <n v="1990"/>
    <n v="160"/>
    <n v="160"/>
    <x v="8"/>
    <x v="1"/>
    <x v="1"/>
  </r>
  <r>
    <n v="2"/>
    <s v="五律"/>
    <s v="五言律诗"/>
    <s v="秋风二首"/>
    <n v="1995"/>
    <s v="⒒"/>
    <n v="11"/>
    <s v="NOV"/>
    <s v="Autumn"/>
    <s v="3 - Autumn"/>
    <n v="1990"/>
    <n v="40"/>
    <n v="80"/>
    <x v="8"/>
    <x v="1"/>
    <x v="1"/>
  </r>
  <r>
    <n v="1"/>
    <s v="双调"/>
    <s v="虞美人"/>
    <s v="诉春情"/>
    <n v="1995"/>
    <s v="⒒"/>
    <n v="11"/>
    <s v="NOV"/>
    <s v="Autumn"/>
    <s v="3 - Autumn"/>
    <n v="1990"/>
    <n v="56"/>
    <n v="56"/>
    <x v="8"/>
    <x v="1"/>
    <x v="1"/>
  </r>
  <r>
    <n v="2"/>
    <s v="双调"/>
    <s v="臨江仙"/>
    <s v="春風＊二首"/>
    <n v="1995"/>
    <s v="⒒"/>
    <n v="11"/>
    <s v="NOV"/>
    <s v="Autumn"/>
    <s v="3 - Autumn"/>
    <n v="1990"/>
    <n v="60"/>
    <n v="120"/>
    <x v="8"/>
    <x v="1"/>
    <x v="1"/>
  </r>
  <r>
    <n v="3"/>
    <s v="五律"/>
    <s v="五言律诗"/>
    <s v="春册集句三首"/>
    <n v="1995"/>
    <s v="⒒"/>
    <n v="11"/>
    <s v="NOV"/>
    <s v="Autumn"/>
    <s v="3 - Autumn"/>
    <n v="1990"/>
    <n v="40"/>
    <n v="120"/>
    <x v="9"/>
    <x v="3"/>
    <x v="1"/>
  </r>
  <r>
    <n v="1"/>
    <s v="五律"/>
    <s v="五言律诗"/>
    <s v="红楼集句"/>
    <n v="1995"/>
    <s v="⒒"/>
    <n v="11"/>
    <s v="NOV"/>
    <s v="Autumn"/>
    <s v="3 - Autumn"/>
    <n v="1990"/>
    <n v="80"/>
    <n v="80"/>
    <x v="9"/>
    <x v="3"/>
    <x v="1"/>
  </r>
  <r>
    <n v="2"/>
    <s v="五律"/>
    <s v="五言律诗"/>
    <s v="西厢二首"/>
    <n v="1995"/>
    <s v="⒒"/>
    <n v="11"/>
    <s v="NOV"/>
    <s v="Autumn"/>
    <s v="3 - Autumn"/>
    <n v="1990"/>
    <n v="40"/>
    <n v="80"/>
    <x v="8"/>
    <x v="3"/>
    <x v="1"/>
  </r>
  <r>
    <n v="5"/>
    <s v="五律"/>
    <s v="五言律诗"/>
    <s v="孤夜五首"/>
    <n v="1995"/>
    <s v="⒒"/>
    <n v="11"/>
    <s v="NOV"/>
    <s v="Autumn"/>
    <s v="3 - Autumn"/>
    <n v="1990"/>
    <n v="40"/>
    <n v="200"/>
    <x v="8"/>
    <x v="1"/>
    <x v="1"/>
  </r>
  <r>
    <n v="1"/>
    <s v="双调"/>
    <s v="临江仙"/>
    <s v="感赋"/>
    <n v="1996"/>
    <s v="⒊"/>
    <n v="3"/>
    <s v="MAR"/>
    <s v="Spring"/>
    <s v="1 - Spring"/>
    <n v="1990"/>
    <n v="60"/>
    <n v="60"/>
    <x v="8"/>
    <x v="1"/>
    <x v="1"/>
  </r>
  <r>
    <n v="1"/>
    <s v="五律"/>
    <s v="五言律诗"/>
    <s v="送别"/>
    <n v="1996"/>
    <s v="⒋"/>
    <n v="4"/>
    <s v="APR"/>
    <s v="Spring"/>
    <s v="1 - Spring"/>
    <n v="1990"/>
    <n v="40"/>
    <n v="40"/>
    <x v="4"/>
    <x v="1"/>
    <x v="1"/>
  </r>
  <r>
    <n v="1"/>
    <s v="长调"/>
    <s v="满江红"/>
    <s v="致周琳"/>
    <n v="1997"/>
    <s v="⒊"/>
    <n v="3"/>
    <s v="MAR"/>
    <s v="Spring"/>
    <s v="1 - Spring"/>
    <n v="1990"/>
    <n v="93"/>
    <n v="93"/>
    <x v="4"/>
    <x v="1"/>
    <x v="1"/>
  </r>
  <r>
    <n v="1"/>
    <s v="长调"/>
    <s v="水调歌头"/>
    <s v="中秋"/>
    <n v="1998"/>
    <s v="⒐"/>
    <n v="9"/>
    <s v="SEP"/>
    <s v="Autumn"/>
    <s v="3 - Autumn"/>
    <n v="1990"/>
    <n v="95"/>
    <n v="95"/>
    <x v="4"/>
    <x v="1"/>
    <x v="1"/>
  </r>
  <r>
    <n v="1"/>
    <s v="长调"/>
    <s v="金缕曲"/>
    <s v="中秋寄格格"/>
    <n v="1999"/>
    <s v="⒐"/>
    <n v="9"/>
    <s v="SEP"/>
    <s v="Autumn"/>
    <s v="3 - Autumn"/>
    <n v="1990"/>
    <n v="116"/>
    <n v="116"/>
    <x v="4"/>
    <x v="5"/>
    <x v="2"/>
  </r>
  <r>
    <n v="1"/>
    <s v="长调"/>
    <s v="金缕曲"/>
    <s v="中秋书怀"/>
    <n v="1999"/>
    <s v="⒐"/>
    <n v="9"/>
    <s v="SEP"/>
    <s v="Autumn"/>
    <s v="3 - Autumn"/>
    <n v="1990"/>
    <n v="116"/>
    <n v="116"/>
    <x v="3"/>
    <x v="5"/>
    <x v="2"/>
  </r>
  <r>
    <n v="1"/>
    <s v="新诗"/>
    <s v="新韵文诗"/>
    <s v="你和雨"/>
    <n v="2002"/>
    <s v="⒊"/>
    <n v="3"/>
    <s v="MAR"/>
    <s v="Spring"/>
    <s v="1 - Spring"/>
    <n v="2000"/>
    <n v="92"/>
    <n v="92"/>
    <x v="8"/>
    <x v="6"/>
    <x v="3"/>
  </r>
  <r>
    <n v="1"/>
    <s v="五律"/>
    <s v="五言律诗"/>
    <s v="今夜"/>
    <n v="2003"/>
    <s v="⒋"/>
    <n v="4"/>
    <s v="APR"/>
    <s v="Spring"/>
    <s v="1 - Spring"/>
    <n v="2000"/>
    <n v="80"/>
    <n v="80"/>
    <x v="8"/>
    <x v="7"/>
    <x v="3"/>
  </r>
  <r>
    <n v="1"/>
    <s v="五律"/>
    <s v="五言律诗"/>
    <s v="夏威夷"/>
    <n v="2003"/>
    <s v="⒌"/>
    <n v="5"/>
    <s v="MAY"/>
    <s v="Spring"/>
    <s v="1 - Spring"/>
    <n v="2000"/>
    <n v="80"/>
    <n v="80"/>
    <x v="6"/>
    <x v="7"/>
    <x v="3"/>
  </r>
  <r>
    <n v="2"/>
    <s v="五律"/>
    <s v="五言律诗"/>
    <s v="二月登高"/>
    <n v="2006"/>
    <s v="⒉"/>
    <n v="2"/>
    <s v="FEB"/>
    <s v="Winter"/>
    <s v="4 - Winter"/>
    <n v="2000"/>
    <n v="40"/>
    <n v="80"/>
    <x v="0"/>
    <x v="6"/>
    <x v="3"/>
  </r>
  <r>
    <n v="1"/>
    <s v="文联"/>
    <s v="对联"/>
    <s v="同学盛会"/>
    <n v="2006"/>
    <s v="⒉"/>
    <n v="2"/>
    <s v="FEB"/>
    <s v="Winter"/>
    <s v="4 - Winter"/>
    <n v="2000"/>
    <n v="48"/>
    <n v="48"/>
    <x v="4"/>
    <x v="6"/>
    <x v="3"/>
  </r>
  <r>
    <n v="1"/>
    <s v="长调"/>
    <s v="水调歌头"/>
    <s v="會東"/>
    <n v="2006"/>
    <s v="⒊"/>
    <n v="3"/>
    <s v="MAR"/>
    <s v="Spring"/>
    <s v="1 - Spring"/>
    <n v="2000"/>
    <n v="95"/>
    <n v="95"/>
    <x v="4"/>
    <x v="6"/>
    <x v="3"/>
  </r>
  <r>
    <n v="1"/>
    <s v="双调"/>
    <s v="临江仙"/>
    <s v="再韻會東"/>
    <n v="2006"/>
    <s v="⒊"/>
    <n v="3"/>
    <s v="MAR"/>
    <s v="Spring"/>
    <s v="1 - Spring"/>
    <n v="2000"/>
    <n v="60"/>
    <n v="60"/>
    <x v="4"/>
    <x v="6"/>
    <x v="3"/>
  </r>
  <r>
    <n v="1"/>
    <s v="五律"/>
    <s v="五言律诗"/>
    <s v="春日午後"/>
    <n v="2006"/>
    <s v="⒍"/>
    <n v="6"/>
    <s v="JUN"/>
    <s v="Summer"/>
    <s v="2 - Summer"/>
    <n v="2000"/>
    <n v="40"/>
    <n v="40"/>
    <x v="2"/>
    <x v="8"/>
    <x v="4"/>
  </r>
  <r>
    <n v="1"/>
    <s v="古诗"/>
    <s v="七言"/>
    <s v="冬夜记梦"/>
    <n v="2006"/>
    <s v="⒓"/>
    <n v="12"/>
    <s v="DEC"/>
    <s v="Winter"/>
    <s v="4 - Winter"/>
    <n v="2000"/>
    <n v="112"/>
    <n v="112"/>
    <x v="10"/>
    <x v="8"/>
    <x v="4"/>
  </r>
  <r>
    <n v="1"/>
    <s v="五律"/>
    <s v="五言律诗"/>
    <s v="风雨"/>
    <n v="2007"/>
    <s v="⒌"/>
    <n v="5"/>
    <s v="MAY"/>
    <s v="Spring"/>
    <s v="1 - Spring"/>
    <n v="2000"/>
    <n v="40"/>
    <n v="40"/>
    <x v="7"/>
    <x v="8"/>
    <x v="4"/>
  </r>
  <r>
    <n v="1"/>
    <s v="古诗"/>
    <s v="七言"/>
    <s v="流言"/>
    <n v="2007"/>
    <s v="⒌"/>
    <n v="5"/>
    <s v="MAY"/>
    <s v="Spring"/>
    <s v="1 - Spring"/>
    <n v="2000"/>
    <n v="112"/>
    <n v="112"/>
    <x v="7"/>
    <x v="8"/>
    <x v="4"/>
  </r>
  <r>
    <n v="1"/>
    <s v="古诗"/>
    <s v="七言"/>
    <s v="讽言"/>
    <n v="2007"/>
    <s v="⒌"/>
    <n v="5"/>
    <s v="MAY"/>
    <s v="Spring"/>
    <s v="1 - Spring"/>
    <n v="2000"/>
    <n v="280"/>
    <n v="280"/>
    <x v="7"/>
    <x v="8"/>
    <x v="4"/>
  </r>
  <r>
    <n v="1"/>
    <s v="古诗"/>
    <s v="七言"/>
    <s v="致贺"/>
    <n v="2007"/>
    <s v="⒍"/>
    <n v="6"/>
    <s v="JUN"/>
    <s v="Summer"/>
    <s v="2 - Summer"/>
    <n v="2000"/>
    <n v="112"/>
    <n v="112"/>
    <x v="4"/>
    <x v="8"/>
    <x v="4"/>
  </r>
  <r>
    <n v="1"/>
    <s v="双调"/>
    <s v="蝶戀花"/>
    <s v="腊雪贺辰致琳儿"/>
    <n v="2008"/>
    <s v="⒈"/>
    <n v="1"/>
    <s v="JAN"/>
    <s v="Winter"/>
    <s v="4 - Winter"/>
    <n v="2000"/>
    <n v="60"/>
    <n v="60"/>
    <x v="8"/>
    <x v="8"/>
    <x v="4"/>
  </r>
  <r>
    <n v="2"/>
    <s v="七律"/>
    <s v="七言律诗"/>
    <s v="中秋二首"/>
    <n v="2008"/>
    <s v="⒐"/>
    <n v="9"/>
    <s v="SEP"/>
    <s v="Autumn"/>
    <s v="3 - Autumn"/>
    <n v="2000"/>
    <n v="56"/>
    <n v="112"/>
    <x v="3"/>
    <x v="8"/>
    <x v="4"/>
  </r>
  <r>
    <n v="1"/>
    <s v="七律"/>
    <s v="七言律诗"/>
    <s v="加勒比游记"/>
    <n v="2008"/>
    <s v="⒓"/>
    <n v="12"/>
    <s v="DEC"/>
    <s v="Winter"/>
    <s v="4 - Winter"/>
    <n v="2000"/>
    <n v="112"/>
    <n v="112"/>
    <x v="6"/>
    <x v="9"/>
    <x v="4"/>
  </r>
  <r>
    <n v="1"/>
    <s v="七律"/>
    <s v="七言律诗"/>
    <s v="雪花"/>
    <n v="2008"/>
    <s v="⒓"/>
    <n v="12"/>
    <s v="DEC"/>
    <s v="Winter"/>
    <s v="4 - Winter"/>
    <n v="2000"/>
    <n v="56"/>
    <n v="56"/>
    <x v="5"/>
    <x v="8"/>
    <x v="4"/>
  </r>
  <r>
    <n v="1"/>
    <s v="五律"/>
    <s v="五言律诗"/>
    <s v="臘九賀辰"/>
    <n v="2009"/>
    <s v="⒈"/>
    <n v="1"/>
    <s v="JAN"/>
    <s v="Winter"/>
    <s v="4 - Winter"/>
    <n v="2000"/>
    <n v="40"/>
    <n v="40"/>
    <x v="4"/>
    <x v="8"/>
    <x v="4"/>
  </r>
  <r>
    <n v="1"/>
    <s v="古诗"/>
    <s v="七言"/>
    <s v="串烧网络流行语"/>
    <n v="2009"/>
    <s v="⒈"/>
    <n v="1"/>
    <s v="JAN"/>
    <s v="Winter"/>
    <s v="4 - Winter"/>
    <n v="2000"/>
    <n v="112"/>
    <n v="112"/>
    <x v="7"/>
    <x v="8"/>
    <x v="4"/>
  </r>
  <r>
    <n v="1"/>
    <s v="古诗"/>
    <s v="七言"/>
    <s v="咏时事"/>
    <n v="2009"/>
    <s v="⒈"/>
    <n v="1"/>
    <s v="JAN"/>
    <s v="Winter"/>
    <s v="4 - Winter"/>
    <n v="2000"/>
    <n v="56"/>
    <n v="56"/>
    <x v="7"/>
    <x v="8"/>
    <x v="4"/>
  </r>
  <r>
    <n v="2"/>
    <s v="七律"/>
    <s v="七言律诗"/>
    <s v="己丑中秋同韻二首"/>
    <n v="2009"/>
    <s v="⒐"/>
    <n v="9"/>
    <s v="SEP"/>
    <s v="Autumn"/>
    <s v="3 - Autumn"/>
    <n v="2000"/>
    <n v="56"/>
    <n v="112"/>
    <x v="3"/>
    <x v="8"/>
    <x v="4"/>
  </r>
  <r>
    <n v="1"/>
    <s v="古诗"/>
    <s v="七言"/>
    <s v="柏梁體秋韻"/>
    <n v="2009"/>
    <s v="⒐"/>
    <n v="9"/>
    <s v="SEP"/>
    <s v="Autumn"/>
    <s v="3 - Autumn"/>
    <n v="2000"/>
    <n v="28"/>
    <n v="28"/>
    <x v="2"/>
    <x v="8"/>
    <x v="4"/>
  </r>
  <r>
    <n v="2"/>
    <s v="五律"/>
    <s v="五言律诗"/>
    <s v="冬月遠行二首"/>
    <n v="2009"/>
    <s v="⒓"/>
    <n v="12"/>
    <s v="DEC"/>
    <s v="Winter"/>
    <s v="4 - Winter"/>
    <n v="2000"/>
    <n v="80"/>
    <n v="160"/>
    <x v="0"/>
    <x v="8"/>
    <x v="4"/>
  </r>
  <r>
    <n v="1"/>
    <s v="古诗"/>
    <s v="七言"/>
    <s v="雨中思"/>
    <n v="2010"/>
    <s v="⒈"/>
    <n v="1"/>
    <s v="JAN"/>
    <s v="Winter"/>
    <s v="4 - Winter"/>
    <n v="2010"/>
    <n v="56"/>
    <n v="56"/>
    <x v="2"/>
    <x v="8"/>
    <x v="4"/>
  </r>
  <r>
    <n v="2"/>
    <s v="双调"/>
    <s v="虞美人"/>
    <s v="想念二章（冬雲、冬雨）"/>
    <n v="2010"/>
    <s v="⒈"/>
    <n v="1"/>
    <s v="JAN"/>
    <s v="Winter"/>
    <s v="4 - Winter"/>
    <n v="2010"/>
    <n v="56"/>
    <n v="112"/>
    <x v="2"/>
    <x v="8"/>
    <x v="4"/>
  </r>
  <r>
    <n v="18"/>
    <s v="短调"/>
    <s v="天净沙"/>
    <s v="斐济十题今韵"/>
    <n v="2010"/>
    <s v="⒉"/>
    <n v="2"/>
    <s v="FEB"/>
    <s v="Winter"/>
    <s v="4 - Winter"/>
    <n v="2010"/>
    <n v="28"/>
    <n v="504"/>
    <x v="6"/>
    <x v="10"/>
    <x v="4"/>
  </r>
  <r>
    <n v="2"/>
    <s v="长调"/>
    <s v="望海潮"/>
    <s v="斐济珊瑚海岸"/>
    <n v="2010"/>
    <s v="⒉"/>
    <n v="2"/>
    <s v="FEB"/>
    <s v="Winter"/>
    <s v="4 - Winter"/>
    <n v="2010"/>
    <n v="107"/>
    <n v="214"/>
    <x v="6"/>
    <x v="10"/>
    <x v="4"/>
  </r>
  <r>
    <n v="1"/>
    <s v="新诗"/>
    <s v="英文诗"/>
    <s v="告别斐济"/>
    <n v="2010"/>
    <s v="⒉"/>
    <n v="2"/>
    <s v="FEB"/>
    <s v="Winter"/>
    <s v="4 - Winter"/>
    <n v="2010"/>
    <n v="101"/>
    <n v="101"/>
    <x v="6"/>
    <x v="10"/>
    <x v="4"/>
  </r>
  <r>
    <n v="2"/>
    <s v="短调"/>
    <s v="山坡羊"/>
    <s v="西北偏北国家公园二首"/>
    <n v="2010"/>
    <s v="⒏"/>
    <n v="8"/>
    <s v="AUG"/>
    <s v="Summer"/>
    <s v="2 - Summer"/>
    <n v="2010"/>
    <n v="47"/>
    <n v="94"/>
    <x v="6"/>
    <x v="11"/>
    <x v="4"/>
  </r>
  <r>
    <n v="2"/>
    <s v="长调"/>
    <s v="水调歌头"/>
    <s v="中秋"/>
    <n v="2010"/>
    <s v="⒐"/>
    <n v="9"/>
    <s v="SEP"/>
    <s v="Autumn"/>
    <s v="3 - Autumn"/>
    <n v="2010"/>
    <n v="95"/>
    <n v="190"/>
    <x v="3"/>
    <x v="5"/>
    <x v="4"/>
  </r>
  <r>
    <n v="1"/>
    <s v="新诗"/>
    <s v="英文诗"/>
    <s v="秋色雷德蒙"/>
    <n v="2010"/>
    <s v="⒑"/>
    <n v="10"/>
    <s v="OCT"/>
    <s v="Autumn"/>
    <s v="3 - Autumn"/>
    <n v="2010"/>
    <n v="47"/>
    <n v="47"/>
    <x v="2"/>
    <x v="5"/>
    <x v="4"/>
  </r>
  <r>
    <n v="1"/>
    <s v="古诗"/>
    <s v="七言"/>
    <s v="梦中梦"/>
    <n v="2010"/>
    <s v="⒑"/>
    <n v="10"/>
    <s v="OCT"/>
    <s v="Autumn"/>
    <s v="3 - Autumn"/>
    <n v="2010"/>
    <n v="28"/>
    <n v="28"/>
    <x v="10"/>
    <x v="8"/>
    <x v="4"/>
  </r>
  <r>
    <n v="2"/>
    <s v="七律"/>
    <s v="七言律诗"/>
    <s v="寒雨二首"/>
    <n v="2011"/>
    <s v="⒈"/>
    <n v="1"/>
    <s v="JAN"/>
    <s v="Winter"/>
    <s v="4 - Winter"/>
    <n v="2010"/>
    <n v="56"/>
    <n v="112"/>
    <x v="2"/>
    <x v="8"/>
    <x v="4"/>
  </r>
  <r>
    <n v="1"/>
    <s v="长调"/>
    <s v="沁園春"/>
    <s v="重懷周公和毛詞原韻"/>
    <n v="2011"/>
    <s v="⒈"/>
    <n v="1"/>
    <s v="JAN"/>
    <s v="Winter"/>
    <s v="4 - Winter"/>
    <n v="2010"/>
    <n v="114"/>
    <n v="114"/>
    <x v="7"/>
    <x v="8"/>
    <x v="4"/>
  </r>
  <r>
    <n v="1"/>
    <s v="新诗"/>
    <s v="新韵文诗"/>
    <s v="晨跑"/>
    <n v="2011"/>
    <s v="⒈"/>
    <n v="1"/>
    <s v="JAN"/>
    <s v="Winter"/>
    <s v="4 - Winter"/>
    <n v="2010"/>
    <n v="32"/>
    <n v="32"/>
    <x v="2"/>
    <x v="8"/>
    <x v="4"/>
  </r>
  <r>
    <n v="1"/>
    <s v="新诗"/>
    <s v="英文诗"/>
    <s v="新年伊始"/>
    <n v="2011"/>
    <s v="⒉"/>
    <n v="2"/>
    <s v="FEB"/>
    <s v="Winter"/>
    <s v="4 - Winter"/>
    <n v="2010"/>
    <n v="87"/>
    <n v="87"/>
    <x v="3"/>
    <x v="8"/>
    <x v="4"/>
  </r>
  <r>
    <n v="1"/>
    <s v="五律"/>
    <s v="五言律诗"/>
    <s v="夜寻"/>
    <n v="2011"/>
    <s v="⒉"/>
    <n v="2"/>
    <s v="FEB"/>
    <s v="Winter"/>
    <s v="4 - Winter"/>
    <n v="2010"/>
    <n v="80"/>
    <n v="80"/>
    <x v="4"/>
    <x v="8"/>
    <x v="4"/>
  </r>
  <r>
    <n v="1"/>
    <s v="七律"/>
    <s v="七言律诗"/>
    <s v="反思（普韻）"/>
    <n v="2011"/>
    <s v="⒉"/>
    <n v="2"/>
    <s v="FEB"/>
    <s v="Winter"/>
    <s v="4 - Winter"/>
    <n v="2010"/>
    <n v="56"/>
    <n v="56"/>
    <x v="5"/>
    <x v="8"/>
    <x v="4"/>
  </r>
  <r>
    <n v="1"/>
    <s v="七律"/>
    <s v="七言律诗"/>
    <s v="題四川豆花莊"/>
    <n v="2011"/>
    <s v="⒉"/>
    <n v="2"/>
    <s v="FEB"/>
    <s v="Winter"/>
    <s v="4 - Winter"/>
    <n v="2010"/>
    <n v="56"/>
    <n v="56"/>
    <x v="4"/>
    <x v="6"/>
    <x v="4"/>
  </r>
  <r>
    <n v="1"/>
    <s v="古诗"/>
    <s v="五言"/>
    <s v="梦醒"/>
    <n v="2011"/>
    <s v="⒍"/>
    <n v="6"/>
    <s v="JUN"/>
    <s v="Summer"/>
    <s v="2 - Summer"/>
    <n v="2010"/>
    <n v="20"/>
    <n v="20"/>
    <x v="10"/>
    <x v="8"/>
    <x v="4"/>
  </r>
  <r>
    <n v="1"/>
    <s v="双调"/>
    <s v="行香子"/>
    <s v="中秋"/>
    <n v="2011"/>
    <s v="⒐"/>
    <n v="9"/>
    <s v="SEP"/>
    <s v="Autumn"/>
    <s v="3 - Autumn"/>
    <n v="2010"/>
    <n v="66"/>
    <n v="66"/>
    <x v="3"/>
    <x v="8"/>
    <x v="4"/>
  </r>
  <r>
    <n v="5"/>
    <s v="双调"/>
    <s v="行香子"/>
    <s v="加州行五首"/>
    <n v="2011"/>
    <s v="⒐"/>
    <n v="9"/>
    <s v="SEP"/>
    <s v="Autumn"/>
    <s v="3 - Autumn"/>
    <n v="2010"/>
    <n v="66"/>
    <n v="330"/>
    <x v="6"/>
    <x v="12"/>
    <x v="4"/>
  </r>
  <r>
    <n v="1"/>
    <s v="双调"/>
    <s v="行香子"/>
    <s v="蘇克杉山"/>
    <n v="2011"/>
    <s v="⒑"/>
    <n v="10"/>
    <s v="OCT"/>
    <s v="Autumn"/>
    <s v="3 - Autumn"/>
    <n v="2010"/>
    <n v="66"/>
    <n v="66"/>
    <x v="2"/>
    <x v="11"/>
    <x v="4"/>
  </r>
  <r>
    <n v="3"/>
    <s v="七律"/>
    <s v="七言律诗"/>
    <s v="看山三首"/>
    <n v="2012"/>
    <s v="⒍"/>
    <n v="6"/>
    <s v="JUN"/>
    <s v="Summer"/>
    <s v="2 - Summer"/>
    <n v="2010"/>
    <n v="140"/>
    <n v="392"/>
    <x v="6"/>
    <x v="11"/>
    <x v="4"/>
  </r>
  <r>
    <n v="4"/>
    <s v="七律"/>
    <s v="七言律诗"/>
    <s v="秋興四首"/>
    <n v="2012"/>
    <s v="⒑"/>
    <n v="10"/>
    <s v="OCT"/>
    <s v="Autumn"/>
    <s v="3 - Autumn"/>
    <n v="2010"/>
    <n v="56"/>
    <n v="224"/>
    <x v="5"/>
    <x v="11"/>
    <x v="4"/>
  </r>
  <r>
    <n v="1"/>
    <s v="七律"/>
    <s v="七言律诗"/>
    <s v="病中"/>
    <n v="2013"/>
    <s v="⒒"/>
    <n v="11"/>
    <s v="NOV"/>
    <s v="Autumn"/>
    <s v="3 - Autumn"/>
    <n v="2010"/>
    <n v="56"/>
    <n v="56"/>
    <x v="10"/>
    <x v="8"/>
    <x v="4"/>
  </r>
  <r>
    <n v="1"/>
    <s v="双调"/>
    <s v="行香子"/>
    <s v="火燒天宮（附英文版）"/>
    <n v="2014"/>
    <s v="⒉"/>
    <n v="2"/>
    <s v="FEB"/>
    <s v="Winter"/>
    <s v="4 - Winter"/>
    <n v="2010"/>
    <n v="66"/>
    <n v="66"/>
    <x v="2"/>
    <x v="8"/>
    <x v="4"/>
  </r>
  <r>
    <n v="1"/>
    <s v="双调"/>
    <s v="雙調憶江南"/>
    <s v="午後春光"/>
    <n v="2014"/>
    <s v="⒊"/>
    <n v="3"/>
    <s v="MAR"/>
    <s v="Spring"/>
    <s v="1 - Spring"/>
    <n v="2010"/>
    <n v="54"/>
    <n v="54"/>
    <x v="2"/>
    <x v="5"/>
    <x v="4"/>
  </r>
  <r>
    <n v="1"/>
    <s v="双调"/>
    <s v="行香子"/>
    <s v="春分"/>
    <n v="2014"/>
    <s v="⒊"/>
    <n v="3"/>
    <s v="MAR"/>
    <s v="Spring"/>
    <s v="1 - Spring"/>
    <n v="2010"/>
    <n v="66"/>
    <n v="66"/>
    <x v="2"/>
    <x v="5"/>
    <x v="4"/>
  </r>
  <r>
    <n v="1"/>
    <s v="长调"/>
    <s v="賀新涼"/>
    <s v="小別"/>
    <n v="2014"/>
    <s v="⒊"/>
    <n v="3"/>
    <s v="MAR"/>
    <s v="Spring"/>
    <s v="1 - Spring"/>
    <n v="2010"/>
    <n v="116"/>
    <n v="116"/>
    <x v="4"/>
    <x v="5"/>
    <x v="4"/>
  </r>
  <r>
    <n v="1"/>
    <s v="长调"/>
    <s v="賀新涼"/>
    <s v="看雲"/>
    <n v="2014"/>
    <s v="⒊"/>
    <n v="3"/>
    <s v="MAR"/>
    <s v="Spring"/>
    <s v="1 - Spring"/>
    <n v="2010"/>
    <n v="116"/>
    <n v="116"/>
    <x v="2"/>
    <x v="5"/>
    <x v="4"/>
  </r>
  <r>
    <n v="1"/>
    <s v="双调"/>
    <s v="临江仙"/>
    <s v="春雨"/>
    <n v="2014"/>
    <s v="⒊"/>
    <n v="3"/>
    <s v="MAR"/>
    <s v="Spring"/>
    <s v="1 - Spring"/>
    <n v="2010"/>
    <n v="60"/>
    <n v="60"/>
    <x v="2"/>
    <x v="8"/>
    <x v="4"/>
  </r>
  <r>
    <n v="1"/>
    <s v="长调"/>
    <s v="水调歌头"/>
    <s v="雅安"/>
    <n v="2014"/>
    <s v="⒋"/>
    <n v="4"/>
    <s v="APR"/>
    <s v="Spring"/>
    <s v="1 - Spring"/>
    <n v="2010"/>
    <n v="95"/>
    <n v="95"/>
    <x v="6"/>
    <x v="4"/>
    <x v="4"/>
  </r>
  <r>
    <n v="1"/>
    <s v="五律"/>
    <s v="五言律诗"/>
    <s v="初夏西雅圖"/>
    <n v="2014"/>
    <s v="⒍"/>
    <n v="6"/>
    <s v="JUN"/>
    <s v="Summer"/>
    <s v="2 - Summer"/>
    <n v="2010"/>
    <n v="40"/>
    <n v="40"/>
    <x v="2"/>
    <x v="13"/>
    <x v="4"/>
  </r>
  <r>
    <n v="1"/>
    <s v="双调"/>
    <s v="行香子"/>
    <s v="夏入雪峰"/>
    <n v="2014"/>
    <s v="⒎"/>
    <n v="7"/>
    <s v="JUL"/>
    <s v="Summer"/>
    <s v="2 - Summer"/>
    <n v="2010"/>
    <n v="66"/>
    <n v="66"/>
    <x v="2"/>
    <x v="11"/>
    <x v="4"/>
  </r>
  <r>
    <n v="1"/>
    <s v="双调"/>
    <s v="行香子"/>
    <s v="朝霞"/>
    <n v="2014"/>
    <s v="⒐"/>
    <n v="9"/>
    <s v="SEP"/>
    <s v="Autumn"/>
    <s v="3 - Autumn"/>
    <n v="2010"/>
    <n v="66"/>
    <n v="66"/>
    <x v="2"/>
    <x v="8"/>
    <x v="4"/>
  </r>
  <r>
    <n v="2"/>
    <s v="短调"/>
    <s v="天净沙"/>
    <s v="秋（二首）"/>
    <n v="2014"/>
    <s v="⒒"/>
    <n v="11"/>
    <s v="NOV"/>
    <s v="Autumn"/>
    <s v="3 - Autumn"/>
    <n v="2010"/>
    <n v="28"/>
    <n v="56"/>
    <x v="2"/>
    <x v="6"/>
    <x v="4"/>
  </r>
  <r>
    <n v="1"/>
    <s v="七律"/>
    <s v="七言律诗"/>
    <s v="冬晴"/>
    <n v="2015"/>
    <s v="⒈"/>
    <n v="1"/>
    <s v="JAN"/>
    <s v="Winter"/>
    <s v="4 - Winter"/>
    <n v="2010"/>
    <n v="56"/>
    <n v="56"/>
    <x v="2"/>
    <x v="6"/>
    <x v="4"/>
  </r>
  <r>
    <n v="1"/>
    <s v="长调"/>
    <s v="高陽臺"/>
    <s v="写在情人节"/>
    <n v="2015"/>
    <s v="⒉"/>
    <n v="2"/>
    <s v="FEB"/>
    <s v="Winter"/>
    <s v="4 - Winter"/>
    <n v="2010"/>
    <n v="100"/>
    <n v="100"/>
    <x v="4"/>
    <x v="8"/>
    <x v="4"/>
  </r>
  <r>
    <n v="1"/>
    <s v="古诗"/>
    <s v="五言"/>
    <s v="佛州劳德戴尔机场"/>
    <n v="2015"/>
    <s v="⒊"/>
    <n v="3"/>
    <s v="MAR"/>
    <s v="Spring"/>
    <s v="1 - Spring"/>
    <n v="2010"/>
    <n v="20"/>
    <n v="20"/>
    <x v="10"/>
    <x v="11"/>
    <x v="4"/>
  </r>
  <r>
    <n v="1"/>
    <s v="五律"/>
    <s v="五言律诗"/>
    <s v="湖山漫步寄相思"/>
    <n v="2016"/>
    <s v="⒊"/>
    <n v="3"/>
    <s v="MAR"/>
    <s v="Spring"/>
    <s v="1 - Spring"/>
    <n v="2010"/>
    <n v="80"/>
    <n v="80"/>
    <x v="4"/>
    <x v="8"/>
    <x v="4"/>
  </r>
  <r>
    <n v="1"/>
    <s v="古诗"/>
    <s v="五言"/>
    <s v="早春病中拟句"/>
    <n v="2016"/>
    <s v="⒋"/>
    <n v="4"/>
    <s v="APR"/>
    <s v="Spring"/>
    <s v="1 - Spring"/>
    <n v="2010"/>
    <n v="80"/>
    <n v="80"/>
    <x v="10"/>
    <x v="8"/>
    <x v="4"/>
  </r>
  <r>
    <n v="1"/>
    <s v="古诗"/>
    <s v="五言"/>
    <s v="西安謠"/>
    <n v="2016"/>
    <s v="⒌"/>
    <n v="5"/>
    <s v="MAY"/>
    <s v="Spring"/>
    <s v="1 - Spring"/>
    <n v="2010"/>
    <n v="120"/>
    <n v="120"/>
    <x v="6"/>
    <x v="4"/>
    <x v="4"/>
  </r>
  <r>
    <n v="1"/>
    <s v="双调"/>
    <s v="行香子"/>
    <s v="京城會"/>
    <n v="2016"/>
    <s v="⒌"/>
    <n v="5"/>
    <s v="MAY"/>
    <s v="Spring"/>
    <s v="1 - Spring"/>
    <n v="2010"/>
    <n v="66"/>
    <n v="66"/>
    <x v="4"/>
    <x v="1"/>
    <x v="4"/>
  </r>
  <r>
    <n v="1"/>
    <s v="长调"/>
    <s v="水调歌头"/>
    <s v="皖南行"/>
    <n v="2016"/>
    <s v="⒌"/>
    <n v="5"/>
    <s v="MAY"/>
    <s v="Spring"/>
    <s v="1 - Spring"/>
    <n v="2010"/>
    <n v="95"/>
    <n v="95"/>
    <x v="6"/>
    <x v="8"/>
    <x v="4"/>
  </r>
  <r>
    <n v="1"/>
    <s v="五律"/>
    <s v="五言律诗"/>
    <s v="俄勒冈海滩"/>
    <n v="2017"/>
    <s v="⒐"/>
    <n v="9"/>
    <s v="SEP"/>
    <s v="Autumn"/>
    <s v="3 - Autumn"/>
    <n v="2010"/>
    <n v="40"/>
    <n v="40"/>
    <x v="2"/>
    <x v="8"/>
    <x v="4"/>
  </r>
  <r>
    <n v="1"/>
    <s v="五律"/>
    <s v="五言律诗"/>
    <s v="週年紀念"/>
    <n v="2017"/>
    <s v="⒐"/>
    <n v="9"/>
    <s v="SEP"/>
    <s v="Autumn"/>
    <s v="3 - Autumn"/>
    <n v="2010"/>
    <n v="40"/>
    <n v="40"/>
    <x v="4"/>
    <x v="8"/>
    <x v="4"/>
  </r>
  <r>
    <n v="1"/>
    <s v="新诗"/>
    <s v="新韵文诗"/>
    <s v="春天"/>
    <n v="2017"/>
    <s v="⒑"/>
    <n v="10"/>
    <s v="OCT"/>
    <s v="Autumn"/>
    <s v="3 - Autumn"/>
    <n v="2010"/>
    <n v="34"/>
    <n v="34"/>
    <x v="2"/>
    <x v="8"/>
    <x v="4"/>
  </r>
  <r>
    <n v="1"/>
    <s v="七律"/>
    <s v="七言律诗"/>
    <s v="夏威夷可愛島"/>
    <n v="2017"/>
    <s v="⒒"/>
    <n v="11"/>
    <s v="NOV"/>
    <s v="Autumn"/>
    <s v="3 - Autumn"/>
    <n v="2010"/>
    <n v="56"/>
    <n v="56"/>
    <x v="6"/>
    <x v="7"/>
    <x v="4"/>
  </r>
  <r>
    <n v="1"/>
    <s v="双调"/>
    <s v="临江仙"/>
    <s v="重聚"/>
    <n v="2018"/>
    <s v="⒍"/>
    <n v="6"/>
    <s v="JUN"/>
    <s v="Summer"/>
    <s v="2 - Summer"/>
    <n v="2010"/>
    <n v="60"/>
    <n v="60"/>
    <x v="4"/>
    <x v="1"/>
    <x v="4"/>
  </r>
  <r>
    <n v="2"/>
    <s v="长调"/>
    <s v="望海潮"/>
    <s v="新西蘭"/>
    <n v="2019"/>
    <s v="⒓"/>
    <n v="12"/>
    <s v="DEC"/>
    <s v="Winter"/>
    <s v="4 - Winter"/>
    <n v="2010"/>
    <n v="107"/>
    <n v="214"/>
    <x v="6"/>
    <x v="14"/>
    <x v="4"/>
  </r>
  <r>
    <n v="1"/>
    <s v="双调"/>
    <s v="临江仙"/>
    <s v="新西蘭萬納卡"/>
    <n v="2019"/>
    <s v="⒓"/>
    <n v="12"/>
    <s v="DEC"/>
    <s v="Winter"/>
    <s v="4 - Winter"/>
    <n v="2010"/>
    <n v="60"/>
    <n v="60"/>
    <x v="6"/>
    <x v="14"/>
    <x v="4"/>
  </r>
  <r>
    <n v="1"/>
    <s v="双调"/>
    <s v="行香子"/>
    <s v="新西蘭懷奧塔普"/>
    <n v="2019"/>
    <s v="⒓"/>
    <n v="12"/>
    <s v="DEC"/>
    <s v="Winter"/>
    <s v="4 - Winter"/>
    <n v="2010"/>
    <n v="66"/>
    <n v="66"/>
    <x v="6"/>
    <x v="14"/>
    <x v="4"/>
  </r>
  <r>
    <n v="1"/>
    <s v="七律"/>
    <s v="七言律诗"/>
    <s v="新西蘭南島綠色"/>
    <n v="2019"/>
    <s v="⒓"/>
    <n v="12"/>
    <s v="DEC"/>
    <s v="Winter"/>
    <s v="4 - Winter"/>
    <n v="2010"/>
    <n v="56"/>
    <n v="56"/>
    <x v="6"/>
    <x v="14"/>
    <x v="4"/>
  </r>
  <r>
    <n v="2"/>
    <s v="七律"/>
    <s v="七言律诗"/>
    <s v="空留"/>
    <n v="2020"/>
    <s v="⒏"/>
    <n v="8"/>
    <s v="AUG"/>
    <s v="Summer"/>
    <s v="2 - Summer"/>
    <n v="2020"/>
    <n v="84"/>
    <n v="168"/>
    <x v="9"/>
    <x v="3"/>
    <x v="4"/>
  </r>
  <r>
    <n v="1"/>
    <s v="七律"/>
    <s v="七言律诗"/>
    <s v="赠周琳"/>
    <n v="2020"/>
    <s v="⒒"/>
    <n v="11"/>
    <s v="NOV"/>
    <s v="Autumn"/>
    <s v="3 - Autumn"/>
    <n v="2020"/>
    <n v="56"/>
    <n v="56"/>
    <x v="4"/>
    <x v="8"/>
    <x v="4"/>
  </r>
  <r>
    <n v="2"/>
    <s v="七律"/>
    <s v="七言律诗"/>
    <s v="残秋"/>
    <n v="2020"/>
    <s v="⒒"/>
    <n v="11"/>
    <s v="NOV"/>
    <s v="Autumn"/>
    <s v="3 - Autumn"/>
    <n v="2020"/>
    <n v="56"/>
    <n v="112"/>
    <x v="2"/>
    <x v="8"/>
    <x v="4"/>
  </r>
  <r>
    <n v="1"/>
    <s v="古诗"/>
    <s v="七言"/>
    <s v="记梦之纪念疫情"/>
    <n v="2020"/>
    <s v="⒓"/>
    <n v="12"/>
    <s v="DEC"/>
    <s v="Winter"/>
    <s v="4 - Winter"/>
    <n v="2020"/>
    <n v="56"/>
    <n v="56"/>
    <x v="10"/>
    <x v="8"/>
    <x v="4"/>
  </r>
  <r>
    <n v="9"/>
    <s v="短调"/>
    <s v="南乡子"/>
    <s v="宇宙往事"/>
    <n v="2020"/>
    <s v="⒓"/>
    <n v="12"/>
    <s v="DEC"/>
    <s v="Winter"/>
    <s v="4 - Winter"/>
    <n v="2020"/>
    <n v="28"/>
    <n v="252"/>
    <x v="11"/>
    <x v="8"/>
    <x v="4"/>
  </r>
  <r>
    <n v="1"/>
    <s v="双调"/>
    <s v="菩萨蛮"/>
    <s v="嫦娥五号奔月归来"/>
    <n v="2020"/>
    <s v="⒓"/>
    <n v="12"/>
    <s v="DEC"/>
    <s v="Winter"/>
    <s v="4 - Winter"/>
    <n v="2020"/>
    <n v="44"/>
    <n v="44"/>
    <x v="7"/>
    <x v="4"/>
    <x v="4"/>
  </r>
  <r>
    <n v="2"/>
    <s v="长调"/>
    <s v="水调歌头"/>
    <s v="嫦娥五号"/>
    <n v="2020"/>
    <s v="⒓"/>
    <n v="12"/>
    <s v="DEC"/>
    <s v="Winter"/>
    <s v="4 - Winter"/>
    <n v="2020"/>
    <n v="95"/>
    <n v="190"/>
    <x v="7"/>
    <x v="4"/>
    <x v="4"/>
  </r>
  <r>
    <n v="1"/>
    <s v="双调"/>
    <s v="行香子"/>
    <s v="赠周琳"/>
    <n v="2020"/>
    <s v="⒓"/>
    <n v="12"/>
    <s v="DEC"/>
    <s v="Winter"/>
    <s v="4 - Winter"/>
    <n v="2020"/>
    <n v="66"/>
    <n v="66"/>
    <x v="4"/>
    <x v="8"/>
    <x v="4"/>
  </r>
  <r>
    <n v="1"/>
    <s v="古诗"/>
    <s v="七言"/>
    <s v="论无题绝句"/>
    <n v="2021"/>
    <s v="⒈"/>
    <n v="1"/>
    <s v="JAN"/>
    <s v="Winter"/>
    <s v="4 - Winter"/>
    <n v="2020"/>
    <n v="28"/>
    <n v="28"/>
    <x v="10"/>
    <x v="8"/>
    <x v="4"/>
  </r>
  <r>
    <n v="3"/>
    <s v="古诗"/>
    <s v="七言"/>
    <s v="新韵杂篇"/>
    <n v="2021"/>
    <s v="⒈"/>
    <n v="1"/>
    <s v="JAN"/>
    <s v="Winter"/>
    <s v="4 - Winter"/>
    <n v="2020"/>
    <n v="56"/>
    <n v="168"/>
    <x v="11"/>
    <x v="8"/>
    <x v="4"/>
  </r>
  <r>
    <n v="2"/>
    <s v="长调"/>
    <s v="水调歌头"/>
    <s v="新年感赋"/>
    <n v="2021"/>
    <s v="⒈"/>
    <n v="1"/>
    <s v="JAN"/>
    <s v="Winter"/>
    <s v="4 - Winter"/>
    <n v="2020"/>
    <n v="95"/>
    <n v="190"/>
    <x v="3"/>
    <x v="8"/>
    <x v="4"/>
  </r>
  <r>
    <n v="1"/>
    <s v="长调"/>
    <s v="水调歌头"/>
    <s v="祭一月八"/>
    <n v="2021"/>
    <s v="⒈"/>
    <n v="1"/>
    <s v="JAN"/>
    <s v="Winter"/>
    <s v="4 - Winter"/>
    <n v="2020"/>
    <n v="95"/>
    <n v="95"/>
    <x v="7"/>
    <x v="8"/>
    <x v="4"/>
  </r>
  <r>
    <n v="1"/>
    <s v="古诗"/>
    <s v="五言"/>
    <s v="明宫谋"/>
    <n v="2021"/>
    <s v="⒉"/>
    <n v="2"/>
    <s v="FEB"/>
    <s v="Winter"/>
    <s v="4 - Winter"/>
    <n v="2020"/>
    <n v="40"/>
    <n v="40"/>
    <x v="9"/>
    <x v="3"/>
    <x v="4"/>
  </r>
  <r>
    <n v="1"/>
    <s v="长调"/>
    <s v="水调歌头"/>
    <s v="南迁步苏词韵"/>
    <n v="2021"/>
    <s v="⒊"/>
    <n v="3"/>
    <s v="MAR"/>
    <s v="Spring"/>
    <s v="1 - Spring"/>
    <n v="2020"/>
    <n v="95"/>
    <n v="95"/>
    <x v="5"/>
    <x v="15"/>
    <x v="5"/>
  </r>
  <r>
    <n v="1"/>
    <s v="双调"/>
    <s v="虞美人"/>
    <s v="樱花"/>
    <n v="2021"/>
    <s v="⒊"/>
    <n v="3"/>
    <s v="MAR"/>
    <s v="Spring"/>
    <s v="1 - Spring"/>
    <n v="2020"/>
    <n v="56"/>
    <n v="56"/>
    <x v="2"/>
    <x v="11"/>
    <x v="5"/>
  </r>
  <r>
    <n v="1"/>
    <s v="新诗"/>
    <s v="英文诗"/>
    <s v="清平乐"/>
    <n v="2021"/>
    <s v="⒋"/>
    <n v="4"/>
    <s v="APR"/>
    <s v="Spring"/>
    <s v="1 - Spring"/>
    <n v="2020"/>
    <n v="55"/>
    <n v="55"/>
    <x v="8"/>
    <x v="11"/>
    <x v="5"/>
  </r>
  <r>
    <n v="1"/>
    <s v="新诗"/>
    <s v="英文诗"/>
    <s v="萨瓦纳"/>
    <n v="2021"/>
    <s v="⒍"/>
    <n v="6"/>
    <s v="JUN"/>
    <s v="Summer"/>
    <s v="2 - Summer"/>
    <n v="2020"/>
    <n v="86"/>
    <n v="86"/>
    <x v="6"/>
    <x v="11"/>
    <x v="5"/>
  </r>
  <r>
    <n v="3"/>
    <s v="七律"/>
    <s v="七言律诗"/>
    <s v="夏梦三首"/>
    <n v="2021"/>
    <s v="⒎"/>
    <n v="7"/>
    <s v="JUL"/>
    <s v="Summer"/>
    <s v="2 - Summer"/>
    <n v="2020"/>
    <n v="56"/>
    <n v="168"/>
    <x v="6"/>
    <x v="11"/>
    <x v="5"/>
  </r>
  <r>
    <n v="4"/>
    <s v="七律"/>
    <s v="七言律诗"/>
    <s v="空度四首"/>
    <n v="2021"/>
    <s v="⒏"/>
    <n v="8"/>
    <s v="AUG"/>
    <s v="Summer"/>
    <s v="2 - Summer"/>
    <n v="2020"/>
    <n v="56"/>
    <n v="224"/>
    <x v="11"/>
    <x v="15"/>
    <x v="5"/>
  </r>
  <r>
    <n v="1"/>
    <s v="长调"/>
    <s v="水调歌头"/>
    <s v="周琳"/>
    <n v="2021"/>
    <s v="⒏"/>
    <n v="8"/>
    <s v="AUG"/>
    <s v="Summer"/>
    <s v="2 - Summer"/>
    <n v="2020"/>
    <n v="95"/>
    <n v="95"/>
    <x v="4"/>
    <x v="15"/>
    <x v="5"/>
  </r>
  <r>
    <n v="1"/>
    <s v="长调"/>
    <s v="水调歌头"/>
    <s v="纸上兵"/>
    <n v="2021"/>
    <s v="⒐"/>
    <n v="9"/>
    <s v="SEP"/>
    <s v="Autumn"/>
    <s v="3 - Autumn"/>
    <n v="2020"/>
    <n v="95"/>
    <n v="95"/>
    <x v="9"/>
    <x v="3"/>
    <x v="5"/>
  </r>
  <r>
    <n v="1"/>
    <s v="古诗"/>
    <s v="七言"/>
    <s v="读兵法【新韵】"/>
    <n v="2021"/>
    <s v="⒐"/>
    <n v="9"/>
    <s v="SEP"/>
    <s v="Autumn"/>
    <s v="3 - Autumn"/>
    <n v="2020"/>
    <n v="448"/>
    <n v="448"/>
    <x v="9"/>
    <x v="3"/>
    <x v="5"/>
  </r>
  <r>
    <n v="1"/>
    <s v="古诗"/>
    <s v="七言"/>
    <s v="读老子【杂韵】"/>
    <n v="2021"/>
    <s v="⒐"/>
    <n v="9"/>
    <s v="SEP"/>
    <s v="Autumn"/>
    <s v="3 - Autumn"/>
    <n v="2020"/>
    <n v="312"/>
    <n v="312"/>
    <x v="9"/>
    <x v="3"/>
    <x v="5"/>
  </r>
  <r>
    <n v="9"/>
    <s v="七律"/>
    <s v="七言律诗"/>
    <s v="读《将夜》集句"/>
    <n v="2021"/>
    <s v="⒐"/>
    <n v="9"/>
    <s v="SEP"/>
    <s v="Autumn"/>
    <s v="3 - Autumn"/>
    <n v="2020"/>
    <n v="56"/>
    <n v="504"/>
    <x v="9"/>
    <x v="3"/>
    <x v="5"/>
  </r>
  <r>
    <n v="6"/>
    <s v="七律"/>
    <s v="七言律诗"/>
    <s v="读书札记"/>
    <n v="2021"/>
    <s v="⒐"/>
    <n v="9"/>
    <s v="SEP"/>
    <s v="Autumn"/>
    <s v="3 - Autumn"/>
    <n v="2020"/>
    <n v="56"/>
    <n v="336"/>
    <x v="9"/>
    <x v="3"/>
    <x v="5"/>
  </r>
  <r>
    <n v="1"/>
    <s v="长调"/>
    <s v="水调歌头"/>
    <s v="中秋"/>
    <n v="2021"/>
    <s v="⒐"/>
    <n v="9"/>
    <s v="SEP"/>
    <s v="Autumn"/>
    <s v="3 - Autumn"/>
    <n v="2020"/>
    <n v="95"/>
    <n v="95"/>
    <x v="2"/>
    <x v="15"/>
    <x v="5"/>
  </r>
  <r>
    <n v="1"/>
    <s v="长调"/>
    <s v="水调歌头"/>
    <s v="归来"/>
    <n v="2021"/>
    <s v="⒐"/>
    <n v="9"/>
    <s v="SEP"/>
    <s v="Autumn"/>
    <s v="3 - Autumn"/>
    <n v="2020"/>
    <n v="95"/>
    <n v="95"/>
    <x v="7"/>
    <x v="15"/>
    <x v="5"/>
  </r>
  <r>
    <n v="1"/>
    <s v="五律"/>
    <s v="五言律诗"/>
    <s v="深圳街中"/>
    <n v="2021"/>
    <s v="⒑"/>
    <n v="10"/>
    <s v="OCT"/>
    <s v="Autumn"/>
    <s v="3 - Autumn"/>
    <n v="2020"/>
    <n v="40"/>
    <n v="40"/>
    <x v="7"/>
    <x v="4"/>
    <x v="5"/>
  </r>
  <r>
    <n v="2"/>
    <s v="七律"/>
    <s v="七言律诗"/>
    <s v="秋景"/>
    <n v="2021"/>
    <s v="⒒"/>
    <n v="11"/>
    <s v="NOV"/>
    <s v="Autumn"/>
    <s v="3 - Autumn"/>
    <n v="2020"/>
    <n v="56"/>
    <n v="112"/>
    <x v="2"/>
    <x v="15"/>
    <x v="5"/>
  </r>
  <r>
    <n v="1"/>
    <s v="五律"/>
    <s v="五言律诗"/>
    <s v="读《重生之药香》"/>
    <n v="2022"/>
    <s v="⒋"/>
    <n v="4"/>
    <s v="APR"/>
    <s v="Spring"/>
    <s v="1 - Spring"/>
    <n v="2020"/>
    <n v="80"/>
    <n v="80"/>
    <x v="9"/>
    <x v="3"/>
    <x v="5"/>
  </r>
  <r>
    <n v="1"/>
    <s v="双调"/>
    <s v="行香子"/>
    <s v="寄思"/>
    <n v="2022"/>
    <s v="⒌"/>
    <n v="5"/>
    <s v="MAY"/>
    <s v="Spring"/>
    <s v="1 - Spring"/>
    <n v="2020"/>
    <n v="66"/>
    <n v="66"/>
    <x v="8"/>
    <x v="15"/>
    <x v="5"/>
  </r>
  <r>
    <n v="1"/>
    <s v="古诗"/>
    <s v="七言"/>
    <s v="读《孺子帝》"/>
    <n v="2022"/>
    <s v="⒎"/>
    <n v="7"/>
    <s v="JUL"/>
    <s v="Summer"/>
    <s v="2 - Summer"/>
    <n v="2020"/>
    <n v="28"/>
    <n v="28"/>
    <x v="9"/>
    <x v="3"/>
    <x v="5"/>
  </r>
  <r>
    <n v="1"/>
    <s v="长调"/>
    <s v="念奴娇"/>
    <s v="用东坡调"/>
    <n v="2022"/>
    <s v="⒐"/>
    <n v="9"/>
    <s v="SEP"/>
    <s v="Autumn"/>
    <s v="3 - Autumn"/>
    <n v="2020"/>
    <n v="100"/>
    <n v="100"/>
    <x v="4"/>
    <x v="15"/>
    <x v="5"/>
  </r>
  <r>
    <n v="1"/>
    <s v="长调"/>
    <s v="满江红"/>
    <s v="周年赋"/>
    <n v="2022"/>
    <s v="⒐"/>
    <n v="9"/>
    <s v="SEP"/>
    <s v="Autumn"/>
    <s v="3 - Autumn"/>
    <n v="2020"/>
    <n v="93"/>
    <n v="93"/>
    <x v="4"/>
    <x v="15"/>
    <x v="5"/>
  </r>
  <r>
    <n v="1"/>
    <s v="双调"/>
    <s v="临江仙"/>
    <s v="重聚"/>
    <n v="2022"/>
    <s v="⒑"/>
    <n v="10"/>
    <s v="OCT"/>
    <s v="Autumn"/>
    <s v="3 - Autumn"/>
    <n v="2020"/>
    <n v="60"/>
    <n v="60"/>
    <x v="4"/>
    <x v="1"/>
    <x v="5"/>
  </r>
  <r>
    <n v="1"/>
    <s v="七律"/>
    <s v="七言律诗"/>
    <s v="秋野"/>
    <n v="2022"/>
    <s v="⒑"/>
    <n v="10"/>
    <s v="OCT"/>
    <s v="Autumn"/>
    <s v="3 - Autumn"/>
    <n v="2020"/>
    <n v="56"/>
    <n v="56"/>
    <x v="2"/>
    <x v="15"/>
    <x v="5"/>
  </r>
  <r>
    <n v="1"/>
    <s v="七律"/>
    <s v="七言律诗"/>
    <s v="望夜"/>
    <n v="2022"/>
    <s v="⒒"/>
    <n v="11"/>
    <s v="NOV"/>
    <s v="Autumn"/>
    <s v="3 - Autumn"/>
    <n v="2020"/>
    <n v="56"/>
    <n v="56"/>
    <x v="11"/>
    <x v="15"/>
    <x v="5"/>
  </r>
  <r>
    <n v="1"/>
    <s v="古诗"/>
    <s v="七言"/>
    <s v="夜雨借佚名诗句"/>
    <n v="2022"/>
    <s v="⒒"/>
    <n v="11"/>
    <s v="NOV"/>
    <s v="Autumn"/>
    <s v="3 - Autumn"/>
    <n v="2020"/>
    <n v="28"/>
    <n v="28"/>
    <x v="9"/>
    <x v="3"/>
    <x v="5"/>
  </r>
  <r>
    <n v="2"/>
    <s v="七律"/>
    <s v="七言律诗"/>
    <s v="读《簪中录》笔记"/>
    <n v="2023"/>
    <s v="⒈"/>
    <n v="1"/>
    <s v="JAN"/>
    <s v="Winter"/>
    <s v="4 - Winter"/>
    <n v="2020"/>
    <n v="112"/>
    <n v="224"/>
    <x v="9"/>
    <x v="3"/>
    <x v="5"/>
  </r>
  <r>
    <n v="2"/>
    <s v="七律"/>
    <s v="七言律诗"/>
    <s v="读《三体》"/>
    <n v="2023"/>
    <s v="⒉"/>
    <n v="2"/>
    <s v="FEB"/>
    <s v="Winter"/>
    <s v="4 - Winter"/>
    <n v="2020"/>
    <n v="56"/>
    <n v="112"/>
    <x v="9"/>
    <x v="3"/>
    <x v="5"/>
  </r>
  <r>
    <n v="2"/>
    <s v="七律"/>
    <s v="七言律诗"/>
    <s v="读《百妖谱》"/>
    <n v="2023"/>
    <s v="⒊"/>
    <n v="3"/>
    <s v="MAR"/>
    <s v="Spring"/>
    <s v="1 - Spring"/>
    <n v="2020"/>
    <n v="84"/>
    <n v="168"/>
    <x v="9"/>
    <x v="3"/>
    <x v="5"/>
  </r>
  <r>
    <n v="1"/>
    <s v="长调"/>
    <s v="水调歌头"/>
    <s v="读史"/>
    <n v="2023"/>
    <s v="⒊"/>
    <n v="3"/>
    <s v="MAR"/>
    <s v="Spring"/>
    <s v="1 - Spring"/>
    <n v="2020"/>
    <n v="95"/>
    <n v="95"/>
    <x v="9"/>
    <x v="3"/>
    <x v="5"/>
  </r>
  <r>
    <n v="1"/>
    <s v="长调"/>
    <s v="念奴娇"/>
    <s v="修真"/>
    <n v="2023"/>
    <s v="⒊"/>
    <n v="3"/>
    <s v="MAR"/>
    <s v="Spring"/>
    <s v="1 - Spring"/>
    <n v="2020"/>
    <n v="100"/>
    <n v="100"/>
    <x v="11"/>
    <x v="3"/>
    <x v="5"/>
  </r>
  <r>
    <n v="4"/>
    <s v="七律"/>
    <s v="七言律诗"/>
    <s v="杂感"/>
    <n v="2023"/>
    <s v="⒊"/>
    <n v="3"/>
    <s v="MAR"/>
    <s v="Spring"/>
    <s v="1 - Spring"/>
    <n v="2020"/>
    <n v="56"/>
    <n v="224"/>
    <x v="11"/>
    <x v="15"/>
    <x v="5"/>
  </r>
  <r>
    <n v="1"/>
    <s v="五律"/>
    <s v="五言律诗"/>
    <s v="雲窗"/>
    <n v="2023"/>
    <s v="⒊"/>
    <n v="3"/>
    <s v="MAR"/>
    <s v="Spring"/>
    <s v="1 - Spring"/>
    <n v="2020"/>
    <n v="40"/>
    <n v="40"/>
    <x v="2"/>
    <x v="13"/>
    <x v="5"/>
  </r>
  <r>
    <n v="1"/>
    <s v="古诗"/>
    <s v="七言"/>
    <s v="书评之当代言情小说"/>
    <n v="2023"/>
    <s v="⒊"/>
    <n v="3"/>
    <s v="MAR"/>
    <s v="Spring"/>
    <m/>
    <n v="2020"/>
    <n v="28"/>
    <n v="28"/>
    <x v="9"/>
    <x v="3"/>
    <x v="5"/>
  </r>
  <r>
    <n v="1"/>
    <s v="长调"/>
    <s v="满江红"/>
    <s v="上海外滩"/>
    <n v="2023"/>
    <s v="⒍"/>
    <n v="6"/>
    <s v="JUN"/>
    <s v="Summer"/>
    <s v="2 - Summer"/>
    <n v="2020"/>
    <n v="93"/>
    <n v="93"/>
    <x v="6"/>
    <x v="4"/>
    <x v="5"/>
  </r>
  <r>
    <n v="1"/>
    <s v="七律"/>
    <s v="七言律诗"/>
    <s v="福州午後鼓楼东街迹行湖滨路"/>
    <n v="2023"/>
    <s v="⒍"/>
    <n v="6"/>
    <s v="JUN"/>
    <s v="Summer"/>
    <s v="2 - Summer"/>
    <n v="2020"/>
    <n v="112"/>
    <n v="112"/>
    <x v="6"/>
    <x v="0"/>
    <x v="5"/>
  </r>
  <r>
    <n v="1"/>
    <s v="长调"/>
    <s v="水调歌头"/>
    <s v="福州行"/>
    <n v="2023"/>
    <s v="⒍"/>
    <n v="6"/>
    <s v="JUN"/>
    <s v="Summer"/>
    <s v="2 - Summer"/>
    <n v="2020"/>
    <n v="95"/>
    <n v="95"/>
    <x v="6"/>
    <x v="0"/>
    <x v="5"/>
  </r>
  <r>
    <n v="1"/>
    <s v="五律"/>
    <s v="五言律诗"/>
    <s v="逆旅杂想"/>
    <n v="2023"/>
    <s v="⒎"/>
    <n v="7"/>
    <s v="JUL"/>
    <s v="Summer"/>
    <s v="2 - Summer"/>
    <n v="2020"/>
    <n v="40"/>
    <n v="40"/>
    <x v="5"/>
    <x v="0"/>
    <x v="5"/>
  </r>
  <r>
    <n v="1"/>
    <s v="七律"/>
    <s v="七言律诗"/>
    <s v="雲机飞行签"/>
    <n v="2023"/>
    <s v="⒎"/>
    <n v="7"/>
    <s v="JUL"/>
    <s v="Summer"/>
    <s v="2 - Summer"/>
    <n v="2020"/>
    <n v="40"/>
    <n v="40"/>
    <x v="2"/>
    <x v="4"/>
    <x v="5"/>
  </r>
  <r>
    <n v="1"/>
    <s v="七律"/>
    <s v="七言律诗"/>
    <s v="夏日病中对湖山"/>
    <n v="2023"/>
    <s v="⒏"/>
    <n v="8"/>
    <s v="AUG"/>
    <s v="Summer"/>
    <s v="2 - Summer"/>
    <n v="2020"/>
    <n v="56"/>
    <n v="56"/>
    <x v="10"/>
    <x v="15"/>
    <x v="5"/>
  </r>
  <r>
    <n v="3"/>
    <s v="七律"/>
    <s v="七言律诗"/>
    <s v="读如水意《战争》三部曲"/>
    <n v="2023"/>
    <s v="⒑"/>
    <n v="10"/>
    <s v="OCT"/>
    <s v="Autumn"/>
    <s v="3 - Autumn"/>
    <n v="2020"/>
    <n v="56"/>
    <n v="168"/>
    <x v="9"/>
    <x v="3"/>
    <x v="5"/>
  </r>
  <r>
    <n v="1"/>
    <s v="七律"/>
    <s v="七言律诗"/>
    <s v="读如水意《火力法则》"/>
    <n v="2023"/>
    <s v="⒓"/>
    <n v="12"/>
    <s v="DEC"/>
    <s v="Winter"/>
    <s v="4 - Winter"/>
    <n v="2020"/>
    <n v="112"/>
    <n v="112"/>
    <x v="9"/>
    <x v="3"/>
    <x v="5"/>
  </r>
  <r>
    <n v="1"/>
    <s v="古诗"/>
    <s v="七言"/>
    <s v="菜根谭集句"/>
    <n v="2023"/>
    <s v="⒓"/>
    <n v="12"/>
    <s v="DEC"/>
    <s v="Winter"/>
    <s v="4 - Winter"/>
    <n v="2020"/>
    <n v="672"/>
    <n v="672"/>
    <x v="9"/>
    <x v="3"/>
    <x v="5"/>
  </r>
  <r>
    <n v="1"/>
    <s v="短调"/>
    <s v="天净沙"/>
    <s v="旧城"/>
    <n v="2024"/>
    <s v="⒈"/>
    <n v="1"/>
    <s v="JAN"/>
    <s v="Winter"/>
    <s v="4 - Winter"/>
    <n v="2020"/>
    <n v="28"/>
    <n v="28"/>
    <x v="6"/>
    <x v="11"/>
    <x v="5"/>
  </r>
  <r>
    <n v="1"/>
    <s v="七律"/>
    <s v="七言律诗"/>
    <s v="飞简（寄周琳）"/>
    <n v="2024"/>
    <s v="⒉"/>
    <n v="2"/>
    <s v="FEB"/>
    <s v="Winter"/>
    <s v="4 - Winter"/>
    <n v="2020"/>
    <n v="56"/>
    <n v="56"/>
    <x v="4"/>
    <x v="15"/>
    <x v="5"/>
  </r>
  <r>
    <n v="2"/>
    <s v="七律"/>
    <s v="七言律诗"/>
    <s v="时间相对论"/>
    <n v="2024"/>
    <s v="⒊"/>
    <n v="3"/>
    <s v="MAR"/>
    <s v="Spring"/>
    <s v="1 - Spring"/>
    <n v="2020"/>
    <n v="56"/>
    <n v="112"/>
    <x v="11"/>
    <x v="3"/>
    <x v="5"/>
  </r>
  <r>
    <n v="5"/>
    <s v="五律"/>
    <s v="五言律诗"/>
    <s v="杂韵五篇"/>
    <n v="2024"/>
    <s v="⒊"/>
    <n v="3"/>
    <s v="MAR"/>
    <s v="Spring"/>
    <s v="1 - Spring"/>
    <n v="2020"/>
    <n v="40"/>
    <n v="200"/>
    <x v="11"/>
    <x v="15"/>
    <x v="5"/>
  </r>
  <r>
    <n v="1"/>
    <s v="七律"/>
    <s v="七言律诗"/>
    <s v="读书摘句"/>
    <n v="2024"/>
    <s v="⒎"/>
    <n v="7"/>
    <s v="JUL"/>
    <s v="Summer"/>
    <s v="2 - Summer"/>
    <n v="2020"/>
    <n v="56"/>
    <n v="56"/>
    <x v="9"/>
    <x v="3"/>
    <x v="5"/>
  </r>
  <r>
    <n v="3"/>
    <s v="双调"/>
    <s v="行香子"/>
    <s v="德国游"/>
    <n v="2024"/>
    <s v="⒐"/>
    <n v="9"/>
    <s v="SEP"/>
    <s v="Autumn"/>
    <s v="3 - Autumn"/>
    <n v="2020"/>
    <n v="66"/>
    <n v="198"/>
    <x v="6"/>
    <x v="16"/>
    <x v="5"/>
  </r>
  <r>
    <n v="1"/>
    <s v="五律"/>
    <s v="五言律诗"/>
    <s v="雲机"/>
    <n v="2024"/>
    <s v="⒑"/>
    <n v="10"/>
    <s v="OCT"/>
    <s v="Autumn"/>
    <s v="3 - Autumn"/>
    <n v="2020"/>
    <n v="80"/>
    <n v="80"/>
    <x v="2"/>
    <x v="16"/>
    <x v="5"/>
  </r>
  <r>
    <n v="2"/>
    <s v="七律"/>
    <s v="七言律诗"/>
    <s v="写意二首"/>
    <n v="2025"/>
    <s v="⒉"/>
    <n v="2"/>
    <s v="FEB"/>
    <s v="Winter"/>
    <s v="4 - Winter"/>
    <n v="2020"/>
    <n v="56"/>
    <n v="112"/>
    <x v="2"/>
    <x v="15"/>
    <x v="5"/>
  </r>
  <r>
    <n v="1"/>
    <s v="七律"/>
    <s v="七言律诗"/>
    <s v="新韵骊歌改自李宗盛词"/>
    <n v="2025"/>
    <s v="⒉"/>
    <n v="2"/>
    <s v="FEB"/>
    <s v="Winter"/>
    <s v="4 - Winter"/>
    <n v="2020"/>
    <n v="112"/>
    <n v="112"/>
    <x v="9"/>
    <x v="3"/>
    <x v="5"/>
  </r>
  <r>
    <n v="9"/>
    <s v="七律"/>
    <s v="七言律诗"/>
    <s v="新韵杂题＋电脑集句"/>
    <n v="2025"/>
    <s v="⒉"/>
    <n v="2"/>
    <s v="FEB"/>
    <s v="Winter"/>
    <s v="4 - Winter"/>
    <n v="2020"/>
    <n v="56"/>
    <n v="504"/>
    <x v="11"/>
    <x v="3"/>
    <x v="5"/>
  </r>
  <r>
    <n v="1"/>
    <s v="长调"/>
    <s v="水调歌头"/>
    <s v="道法鸿蒙"/>
    <n v="2025"/>
    <s v="⒉"/>
    <n v="2"/>
    <s v="FEB"/>
    <s v="Winter"/>
    <s v="4 - Winter"/>
    <n v="2020"/>
    <n v="95"/>
    <n v="95"/>
    <x v="11"/>
    <x v="3"/>
    <x v="5"/>
  </r>
  <r>
    <n v="1"/>
    <s v="长调"/>
    <s v="水调歌头"/>
    <s v="雲中阙"/>
    <n v="2025"/>
    <s v="⒉"/>
    <n v="2"/>
    <s v="FEB"/>
    <s v="Winter"/>
    <s v="4 - Winter"/>
    <n v="2020"/>
    <n v="95"/>
    <n v="95"/>
    <x v="2"/>
    <x v="11"/>
    <x v="5"/>
  </r>
  <r>
    <n v="1"/>
    <s v="五律"/>
    <s v="五言律诗"/>
    <s v="落仙"/>
    <n v="2025"/>
    <s v="⒋"/>
    <n v="4"/>
    <s v="APR"/>
    <s v="Spring"/>
    <s v="1 - Spring"/>
    <n v="2020"/>
    <n v="40"/>
    <n v="40"/>
    <x v="4"/>
    <x v="4"/>
    <x v="5"/>
  </r>
  <r>
    <n v="1"/>
    <s v="长调"/>
    <s v="满江红"/>
    <s v="游思杭州学士亭"/>
    <n v="2025"/>
    <s v="⒌"/>
    <n v="5"/>
    <s v="MAY"/>
    <s v="Spring"/>
    <s v="1 - Spring"/>
    <n v="2020"/>
    <n v="93"/>
    <n v="93"/>
    <x v="6"/>
    <x v="4"/>
    <x v="5"/>
  </r>
  <r>
    <n v="1"/>
    <s v="七律"/>
    <s v="七言律诗"/>
    <s v="墨西芝华湾"/>
    <n v="2025"/>
    <s v="⒍"/>
    <n v="6"/>
    <s v="JUN"/>
    <s v="Summer"/>
    <s v="2 - Summer"/>
    <n v="2020"/>
    <n v="56"/>
    <n v="56"/>
    <x v="6"/>
    <x v="17"/>
    <x v="5"/>
  </r>
  <r>
    <n v="1"/>
    <s v="长调"/>
    <s v="雨霖铃"/>
    <s v="雲网别踪"/>
    <n v="2025"/>
    <s v="⒎"/>
    <n v="7"/>
    <s v="JUL"/>
    <s v="Summer"/>
    <s v="2 - Summer"/>
    <n v="2020"/>
    <n v="103"/>
    <n v="103"/>
    <x v="11"/>
    <x v="3"/>
    <x v="5"/>
  </r>
  <r>
    <n v="1"/>
    <s v="长调"/>
    <s v="八声甘州"/>
    <s v="萨瓦纳"/>
    <n v="2025"/>
    <s v="⒎"/>
    <n v="7"/>
    <s v="JUL"/>
    <s v="Summer"/>
    <s v="2 - Summer"/>
    <n v="2020"/>
    <n v="97"/>
    <n v="97"/>
    <x v="6"/>
    <x v="11"/>
    <x v="5"/>
  </r>
  <r>
    <n v="2"/>
    <s v="七律"/>
    <s v="七言律诗"/>
    <s v="杂感"/>
    <n v="2025"/>
    <s v="⒎"/>
    <n v="7"/>
    <s v="JUL"/>
    <s v="Summer"/>
    <s v="2 - Summer"/>
    <n v="2020"/>
    <n v="112"/>
    <n v="224"/>
    <x v="11"/>
    <x v="15"/>
    <x v="5"/>
  </r>
  <r>
    <n v="1"/>
    <s v="七律"/>
    <s v="七言律诗"/>
    <s v="英诗研习心得"/>
    <n v="2025"/>
    <s v="⒎"/>
    <n v="7"/>
    <s v="JUL"/>
    <s v="Summer"/>
    <s v="2 - Summer"/>
    <n v="2020"/>
    <n v="112"/>
    <n v="112"/>
    <x v="9"/>
    <x v="3"/>
    <x v="5"/>
  </r>
  <r>
    <n v="1"/>
    <s v="七律"/>
    <s v="七言律诗"/>
    <s v="双韵联句"/>
    <n v="2025"/>
    <s v="⒏"/>
    <n v="8"/>
    <s v="AUG"/>
    <s v="Summer"/>
    <s v="2 - Summer"/>
    <n v="2020"/>
    <n v="112"/>
    <n v="112"/>
    <x v="5"/>
    <x v="3"/>
    <x v="5"/>
  </r>
  <r>
    <n v="1"/>
    <s v="双调"/>
    <s v="行香子"/>
    <s v="致友"/>
    <n v="2025"/>
    <s v="⒏"/>
    <n v="8"/>
    <s v="AUG"/>
    <s v="Summer"/>
    <s v="2 - Summer"/>
    <n v="2020"/>
    <n v="66"/>
    <n v="66"/>
    <x v="4"/>
    <x v="11"/>
    <x v="5"/>
  </r>
  <r>
    <n v="1"/>
    <s v="双调"/>
    <s v="临江仙"/>
    <s v="重忆"/>
    <n v="2025"/>
    <s v="⒐"/>
    <n v="9"/>
    <s v="SEP"/>
    <s v="Autumn"/>
    <s v="3 - Autumn"/>
    <n v="2020"/>
    <n v="60"/>
    <n v="60"/>
    <x v="4"/>
    <x v="1"/>
    <x v="5"/>
  </r>
  <r>
    <n v="1"/>
    <s v="长调"/>
    <s v="沁园春"/>
    <s v="读兵"/>
    <n v="2025"/>
    <s v="⒑"/>
    <n v="10"/>
    <s v="OCT"/>
    <s v="Autumn"/>
    <s v="3 - Autumn"/>
    <n v="2020"/>
    <n v="114"/>
    <n v="114"/>
    <x v="9"/>
    <x v="3"/>
    <x v="5"/>
  </r>
  <r>
    <n v="1"/>
    <s v="古诗"/>
    <s v="四言"/>
    <s v="赠黄老"/>
    <n v="2025"/>
    <s v="⒑"/>
    <n v="10"/>
    <s v="OCT"/>
    <s v="Autumn"/>
    <s v="3 - Autumn"/>
    <n v="2020"/>
    <n v="94"/>
    <n v="94"/>
    <x v="4"/>
    <x v="18"/>
    <x v="5"/>
  </r>
  <r>
    <n v="1"/>
    <s v="古诗"/>
    <s v="七言"/>
    <s v="病後"/>
    <n v="2025"/>
    <s v="⒒"/>
    <n v="11"/>
    <s v="NOV"/>
    <s v="Autumn"/>
    <s v="3 - Autumn"/>
    <n v="2020"/>
    <n v="56"/>
    <n v="56"/>
    <x v="10"/>
    <x v="15"/>
    <x v="5"/>
  </r>
  <r>
    <n v="1"/>
    <s v="七律"/>
    <s v="七言律诗"/>
    <s v="梦与仙友同翱"/>
    <n v="2025"/>
    <s v="⒓"/>
    <n v="12"/>
    <s v="DEC"/>
    <s v="Winter"/>
    <m/>
    <n v="2020"/>
    <n v="56"/>
    <n v="56"/>
    <x v="10"/>
    <x v="19"/>
    <x v="5"/>
  </r>
  <r>
    <n v="1"/>
    <s v="七律"/>
    <s v="七言律诗"/>
    <s v="大溪地游记"/>
    <n v="2025"/>
    <s v="⒓"/>
    <n v="12"/>
    <s v="DEC"/>
    <s v="Winter"/>
    <m/>
    <n v="2020"/>
    <n v="112"/>
    <n v="112"/>
    <x v="6"/>
    <x v="19"/>
    <x v="5"/>
  </r>
  <r>
    <n v="1"/>
    <s v="古诗"/>
    <s v="五言"/>
    <s v="维港晨光"/>
    <n v="2025"/>
    <s v="⒓"/>
    <n v="12"/>
    <s v="DEC"/>
    <s v="Winter"/>
    <m/>
    <n v="2020"/>
    <n v="40"/>
    <n v="40"/>
    <x v="6"/>
    <x v="4"/>
    <x v="5"/>
  </r>
  <r>
    <n v="2"/>
    <s v="七律"/>
    <s v="七言律诗"/>
    <s v="初春小住随笔"/>
    <n v="2026"/>
    <s v="⒊"/>
    <n v="3"/>
    <s v="MAR"/>
    <s v="Spring"/>
    <m/>
    <n v="2020"/>
    <n v="112"/>
    <n v="224"/>
    <x v="5"/>
    <x v="4"/>
    <x v="5"/>
  </r>
  <r>
    <n v="2"/>
    <s v="七律"/>
    <s v="七言绝句"/>
    <s v="旅途小记"/>
    <n v="2026"/>
    <s v="⒌"/>
    <n v="5"/>
    <s v="MAY"/>
    <s v="Spring"/>
    <m/>
    <n v="2020"/>
    <n v="28"/>
    <n v="56"/>
    <x v="6"/>
    <x v="4"/>
    <x v="5"/>
  </r>
  <r>
    <n v="1"/>
    <s v="五律"/>
    <s v="五言律诗"/>
    <s v="论毛词"/>
    <n v="2026"/>
    <s v="⒌"/>
    <n v="5"/>
    <s v="MAY"/>
    <s v="Spring"/>
    <m/>
    <n v="2020"/>
    <n v="40"/>
    <n v="40"/>
    <x v="7"/>
    <x v="15"/>
    <x v="5"/>
  </r>
  <r>
    <n v="1"/>
    <s v="七律"/>
    <s v="七言律诗"/>
    <s v="晨雨特纪"/>
    <n v="2026"/>
    <s v="⒍"/>
    <n v="6"/>
    <s v="JUN"/>
    <s v="Summer"/>
    <m/>
    <n v="2020"/>
    <n v="112"/>
    <n v="112"/>
    <x v="8"/>
    <x v="15"/>
    <x v="5"/>
  </r>
  <r>
    <n v="1"/>
    <s v="七律"/>
    <s v="七言律诗"/>
    <s v="论改革开放之中国"/>
    <n v="2026"/>
    <s v="⒎"/>
    <n v="7"/>
    <s v="JUL"/>
    <s v="Summer"/>
    <m/>
    <n v="2020"/>
    <n v="112"/>
    <n v="112"/>
    <x v="7"/>
    <x v="4"/>
    <x v="5"/>
  </r>
  <r>
    <n v="9"/>
    <s v="七律"/>
    <s v="七言律诗"/>
    <s v="新韵记梦九章附习对一首"/>
    <n v="2026"/>
    <s v="⒏"/>
    <n v="8"/>
    <s v="AUG"/>
    <s v="Summer"/>
    <m/>
    <n v="2020"/>
    <n v="56"/>
    <n v="504"/>
    <x v="12"/>
    <x v="15"/>
    <x v="5"/>
  </r>
  <r>
    <n v="1"/>
    <s v="古诗"/>
    <s v="五言"/>
    <s v="拟古"/>
    <n v="2026"/>
    <s v="⒏"/>
    <n v="20"/>
    <s v="AUG"/>
    <s v="Winter"/>
    <m/>
    <n v="2020"/>
    <n v="40"/>
    <n v="40"/>
    <x v="4"/>
    <x v="15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D7AFF71-FC57-C74F-8D48-3A3B1245446A}" name="PivotTable3" cacheId="9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" rowHeaderCaption="Site">
  <location ref="K26:L47" firstHeaderRow="1" firstDataRow="1" firstDataCol="1"/>
  <pivotFields count="16"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1">
        <item x="0"/>
        <item x="1"/>
        <item x="5"/>
        <item x="6"/>
        <item x="8"/>
        <item x="15"/>
        <item x="3"/>
        <item x="12"/>
        <item x="18"/>
        <item x="9"/>
        <item x="4"/>
        <item x="2"/>
        <item x="10"/>
        <item x="16"/>
        <item x="7"/>
        <item x="17"/>
        <item x="14"/>
        <item x="13"/>
        <item x="19"/>
        <item x="11"/>
        <item t="default"/>
      </items>
    </pivotField>
    <pivotField showAll="0"/>
  </pivotFields>
  <rowFields count="1">
    <field x="14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Items count="1">
    <i/>
  </colItems>
  <dataFields count="1">
    <dataField name="Sum" fld="0" baseField="0" baseItem="0"/>
  </dataFields>
  <formats count="6">
    <format dxfId="100">
      <pivotArea type="all" dataOnly="0" outline="0" fieldPosition="0"/>
    </format>
    <format dxfId="93">
      <pivotArea outline="0" collapsedLevelsAreSubtotals="1" fieldPosition="0"/>
    </format>
    <format dxfId="92">
      <pivotArea field="14" type="button" dataOnly="0" labelOnly="1" outline="0" axis="axisRow" fieldPosition="0"/>
    </format>
    <format dxfId="91">
      <pivotArea dataOnly="0" labelOnly="1" fieldPosition="0">
        <references count="1">
          <reference field="14" count="0"/>
        </references>
      </pivotArea>
    </format>
    <format dxfId="90">
      <pivotArea dataOnly="0" labelOnly="1" grandRow="1" outline="0" fieldPosition="0"/>
    </format>
    <format dxfId="89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2693658-7666-5F4F-8438-2ADCA3870D87}" name="PivotTable2" cacheId="9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3" rowHeaderCaption="Category">
  <location ref="N21:O35" firstHeaderRow="1" firstDataRow="1" firstDataCol="1"/>
  <pivotFields count="1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axis="axisRow" showAll="0">
      <items count="14">
        <item x="3"/>
        <item x="2"/>
        <item x="0"/>
        <item x="6"/>
        <item x="5"/>
        <item x="1"/>
        <item x="8"/>
        <item x="4"/>
        <item x="11"/>
        <item x="9"/>
        <item x="10"/>
        <item x="7"/>
        <item x="12"/>
        <item t="default"/>
      </items>
    </pivotField>
    <pivotField showAll="0"/>
    <pivotField showAll="0"/>
  </pivotFields>
  <rowFields count="1">
    <field x="13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Words" fld="12" baseField="0" baseItem="0"/>
  </dataFields>
  <formats count="4">
    <format dxfId="283">
      <pivotArea dataOnly="0" labelOnly="1" fieldPosition="0">
        <references count="1">
          <reference field="13" count="0"/>
        </references>
      </pivotArea>
    </format>
    <format dxfId="282">
      <pivotArea collapsedLevelsAreSubtotals="1" fieldPosition="0">
        <references count="1">
          <reference field="13" count="0"/>
        </references>
      </pivotArea>
    </format>
    <format dxfId="281">
      <pivotArea collapsedLevelsAreSubtotals="1" fieldPosition="0">
        <references count="1">
          <reference field="13" count="0"/>
        </references>
      </pivotArea>
    </format>
    <format dxfId="280">
      <pivotArea grandRow="1" outline="0" collapsedLevelsAreSubtotals="1" fieldPosition="0"/>
    </format>
  </formats>
  <chartFormats count="1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0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13" count="1" selected="0">
            <x v="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13" count="1" selected="0">
            <x v="2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13" count="1" selected="0">
            <x v="3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13" count="1" selected="0">
            <x v="4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13" count="1" selected="0">
            <x v="5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13" count="1" selected="0">
            <x v="6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13" count="1" selected="0">
            <x v="7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13" count="1" selected="0">
            <x v="8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13" count="1" selected="0">
            <x v="9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0"/>
          </reference>
        </references>
      </pivotArea>
    </chartFormat>
    <chartFormat chart="0" format="12">
      <pivotArea type="data" outline="0" fieldPosition="0">
        <references count="2">
          <reference field="4294967294" count="1" selected="0">
            <x v="0"/>
          </reference>
          <reference field="13" count="1" selected="0">
            <x v="11"/>
          </reference>
        </references>
      </pivotArea>
    </chartFormat>
    <chartFormat chart="0" format="13">
      <pivotArea type="data" outline="0" fieldPosition="0">
        <references count="2">
          <reference field="4294967294" count="1" selected="0">
            <x v="0"/>
          </reference>
          <reference field="13" count="1" selected="0">
            <x v="1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40E67A-5090-C34D-B4A0-09D093E3787A}" name="By-Years" cacheId="66" applyNumberFormats="0" applyBorderFormats="0" applyFontFormats="0" applyPatternFormats="0" applyAlignmentFormats="0" applyWidthHeightFormats="1" dataCaption="Data" updatedVersion="8" minRefreshableVersion="3" showMemberPropertyTips="0" useAutoFormatting="1" itemPrintTitles="1" createdVersion="8" indent="0" compact="0" compactData="0" gridDropZones="1" chartFormat="10">
  <location ref="H26:I34" firstHeaderRow="2" firstDataRow="2" firstDataCol="1"/>
  <pivotFields count="13">
    <pivotField dataField="1"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7">
        <item x="0"/>
        <item x="1"/>
        <item x="2"/>
        <item x="3"/>
        <item x="4"/>
        <item x="5"/>
        <item t="default"/>
      </items>
    </pivotField>
    <pivotField compact="0" outline="0" subtotalTop="0" showAll="0" defaultSubtotal="0"/>
    <pivotField compact="0" outline="0" showAll="0" includeNewItemsInFilter="1"/>
  </pivotFields>
  <rowFields count="1">
    <field x="1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By Years" fld="0" baseField="0" baseItem="0"/>
  </dataFields>
  <formats count="7">
    <format dxfId="132">
      <pivotArea type="all" dataOnly="0" outline="0" fieldPosition="0"/>
    </format>
    <format dxfId="124">
      <pivotArea outline="0" collapsedLevelsAreSubtotals="1" fieldPosition="0"/>
    </format>
    <format dxfId="123">
      <pivotArea type="origin" dataOnly="0" labelOnly="1" outline="0" fieldPosition="0"/>
    </format>
    <format dxfId="122">
      <pivotArea field="10" type="button" dataOnly="0" labelOnly="1" outline="0" axis="axisRow" fieldPosition="0"/>
    </format>
    <format dxfId="121">
      <pivotArea dataOnly="0" labelOnly="1" outline="0" fieldPosition="0">
        <references count="1">
          <reference field="10" count="0"/>
        </references>
      </pivotArea>
    </format>
    <format dxfId="120">
      <pivotArea dataOnly="0" labelOnly="1" grandRow="1" outline="0" fieldPosition="0"/>
    </format>
    <format dxfId="119">
      <pivotArea type="topRight" dataOnly="0" labelOnly="1" outline="0" fieldPosition="0"/>
    </format>
  </formats>
  <chartFormats count="7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A967316-565E-7E4F-A654-E2BEFDFA0A49}" name="PivotTable1" cacheId="9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6" rowHeaderCaption="Loc">
  <location ref="H37:I44" firstHeaderRow="1" firstDataRow="1" firstDataCol="1"/>
  <pivotFields count="16"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4"/>
        <item x="5"/>
        <item t="default"/>
      </items>
    </pivotField>
  </pivotFields>
  <rowFields count="1">
    <field x="15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" fld="0" baseField="0" baseItem="0"/>
  </dataFields>
  <formats count="6">
    <format dxfId="175">
      <pivotArea type="all" dataOnly="0" outline="0" fieldPosition="0"/>
    </format>
    <format dxfId="168">
      <pivotArea outline="0" collapsedLevelsAreSubtotals="1" fieldPosition="0"/>
    </format>
    <format dxfId="167">
      <pivotArea field="15" type="button" dataOnly="0" labelOnly="1" outline="0" axis="axisRow" fieldPosition="0"/>
    </format>
    <format dxfId="166">
      <pivotArea dataOnly="0" labelOnly="1" fieldPosition="0">
        <references count="1">
          <reference field="15" count="0"/>
        </references>
      </pivotArea>
    </format>
    <format dxfId="165">
      <pivotArea dataOnly="0" labelOnly="1" grandRow="1" outline="0" fieldPosition="0"/>
    </format>
    <format dxfId="164">
      <pivotArea dataOnly="0" labelOnly="1" outline="0" axis="axisValues" fieldPosition="0"/>
    </format>
  </formats>
  <chartFormats count="6">
    <chartFormat chart="0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5">
      <pivotArea type="data" outline="0" fieldPosition="0">
        <references count="2">
          <reference field="4294967294" count="1" selected="0">
            <x v="0"/>
          </reference>
          <reference field="15" count="1" selected="0">
            <x v="5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15" count="1" selected="0">
            <x v="0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15" count="1" selected="0">
            <x v="1"/>
          </reference>
        </references>
      </pivotArea>
    </chartFormat>
    <chartFormat chart="0" format="18">
      <pivotArea type="data" outline="0" fieldPosition="0">
        <references count="2">
          <reference field="4294967294" count="1" selected="0">
            <x v="0"/>
          </reference>
          <reference field="15" count="1" selected="0">
            <x v="2"/>
          </reference>
        </references>
      </pivotArea>
    </chartFormat>
    <chartFormat chart="0" format="19">
      <pivotArea type="data" outline="0" fieldPosition="0">
        <references count="2">
          <reference field="4294967294" count="1" selected="0">
            <x v="0"/>
          </reference>
          <reference field="15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D72F76A-3CE3-7941-9476-E400756F2DDA}" name="By-Months" cacheId="42" dataOnRows="1" applyNumberFormats="0" applyBorderFormats="0" applyFontFormats="0" applyPatternFormats="0" applyAlignmentFormats="0" applyWidthHeightFormats="1" dataCaption="Data" updatedVersion="8" minRefreshableVersion="3" showMemberPropertyTips="0" useAutoFormatting="1" itemPrintTitles="1" createdVersion="8" indent="0" compact="0" compactData="0" gridDropZones="1">
  <location ref="H9:I23" firstHeaderRow="2" firstDataRow="2" firstDataCol="1"/>
  <pivotFields count="11">
    <pivotField dataField="1"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 sortType="ascending">
      <items count="13">
        <item x="6"/>
        <item x="4"/>
        <item x="10"/>
        <item x="0"/>
        <item x="5"/>
        <item x="8"/>
        <item x="11"/>
        <item x="2"/>
        <item x="1"/>
        <item x="3"/>
        <item x="7"/>
        <item x="9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</pivotFields>
  <rowFields count="1">
    <field x="7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By Months" fld="0" baseField="0" baseItem="0"/>
  </dataFields>
  <formats count="7">
    <format dxfId="162">
      <pivotArea type="all" dataOnly="0" outline="0" fieldPosition="0"/>
    </format>
    <format dxfId="154">
      <pivotArea outline="0" collapsedLevelsAreSubtotals="1" fieldPosition="0"/>
    </format>
    <format dxfId="153">
      <pivotArea type="origin" dataOnly="0" labelOnly="1" outline="0" fieldPosition="0"/>
    </format>
    <format dxfId="152">
      <pivotArea field="7" type="button" dataOnly="0" labelOnly="1" outline="0" axis="axisRow" fieldPosition="0"/>
    </format>
    <format dxfId="151">
      <pivotArea dataOnly="0" labelOnly="1" outline="0" fieldPosition="0">
        <references count="1">
          <reference field="7" count="0"/>
        </references>
      </pivotArea>
    </format>
    <format dxfId="150">
      <pivotArea dataOnly="0" labelOnly="1" grandRow="1" outline="0" fieldPosition="0"/>
    </format>
    <format dxfId="149">
      <pivotArea type="topRight" dataOnly="0" labelOnly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D74C339-A83D-B746-B6BF-C25EBA08A03A}" name="Count-Words" cacheId="66" dataOnRows="1" applyNumberFormats="0" applyBorderFormats="0" applyFontFormats="0" applyPatternFormats="0" applyAlignmentFormats="0" applyWidthHeightFormats="1" dataCaption="Data" updatedVersion="8" minRefreshableVersion="3" showMemberPropertyTips="0" useAutoFormatting="1" itemPrintTitles="1" createdVersion="8" indent="0" compact="0" compactData="0" gridDropZones="1" chartFormat="10">
  <location ref="K13:L23" firstHeaderRow="2" firstDataRow="2" firstDataCol="1"/>
  <pivotFields count="13">
    <pivotField compact="0" outline="0" showAll="0" includeNewItemsInFilter="1"/>
    <pivotField axis="axisRow" compact="0" outline="0" showAll="0" includeNewItemsInFilter="1" sortType="ascending">
      <items count="9">
        <item x="4"/>
        <item x="0"/>
        <item x="7"/>
        <item x="1"/>
        <item x="2"/>
        <item x="3"/>
        <item x="5"/>
        <item x="6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ubtotalTop="0" showAll="0" defaultSubtotal="0"/>
    <pivotField dataField="1" compact="0" outline="0" showAll="0" includeNewItemsInFilter="1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Count Words" fld="12" baseField="0" baseItem="0"/>
  </dataFields>
  <formats count="12">
    <format dxfId="206">
      <pivotArea type="all" dataOnly="0" outline="0" fieldPosition="0"/>
    </format>
    <format dxfId="205">
      <pivotArea outline="0" fieldPosition="0"/>
    </format>
    <format dxfId="204">
      <pivotArea type="topRight" dataOnly="0" labelOnly="1" outline="0" fieldPosition="0"/>
    </format>
    <format dxfId="203">
      <pivotArea outline="0" fieldPosition="0"/>
    </format>
    <format dxfId="202">
      <pivotArea type="topRight" dataOnly="0" labelOnly="1" outline="0" fieldPosition="0"/>
    </format>
    <format dxfId="87">
      <pivotArea type="all" dataOnly="0" outline="0" fieldPosition="0"/>
    </format>
    <format dxfId="79">
      <pivotArea outline="0" collapsedLevelsAreSubtotals="1" fieldPosition="0"/>
    </format>
    <format dxfId="78">
      <pivotArea type="origin" dataOnly="0" labelOnly="1" outline="0" fieldPosition="0"/>
    </format>
    <format dxfId="77">
      <pivotArea field="1" type="button" dataOnly="0" labelOnly="1" outline="0" axis="axisRow" fieldPosition="0"/>
    </format>
    <format dxfId="76">
      <pivotArea dataOnly="0" labelOnly="1" outline="0" fieldPosition="0">
        <references count="1">
          <reference field="1" count="0"/>
        </references>
      </pivotArea>
    </format>
    <format dxfId="75">
      <pivotArea dataOnly="0" labelOnly="1" grandRow="1" outline="0" fieldPosition="0"/>
    </format>
    <format dxfId="74">
      <pivotArea type="topRight" dataOnly="0" labelOnly="1" outline="0" fieldPosition="0"/>
    </format>
  </formats>
  <chartFormats count="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7ED11E-953E-E543-BAC6-9FA293CBFEA8}" name="Year-Month" cacheId="6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Year / Month" colHeaderCaption="Count">
  <location ref="A1:C44" firstHeaderRow="1" firstDataRow="2" firstDataCol="1"/>
  <pivotFields count="13">
    <pivotField dataField="1" showAll="0">
      <items count="10">
        <item x="1"/>
        <item x="0"/>
        <item x="2"/>
        <item x="6"/>
        <item x="4"/>
        <item x="3"/>
        <item x="7"/>
        <item x="5"/>
        <item m="1" x="8"/>
        <item t="default"/>
      </items>
    </pivotField>
    <pivotField showAll="0"/>
    <pivotField showAll="0"/>
    <pivotField showAll="0"/>
    <pivotField axis="axisRow" showAll="0">
      <items count="42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t="default"/>
      </items>
    </pivotField>
    <pivotField showAll="0"/>
    <pivotField axis="axisRow" showAll="0">
      <items count="14">
        <item x="6"/>
        <item x="4"/>
        <item x="10"/>
        <item x="0"/>
        <item x="5"/>
        <item x="8"/>
        <item x="11"/>
        <item x="2"/>
        <item x="1"/>
        <item x="3"/>
        <item x="7"/>
        <item x="9"/>
        <item x="12"/>
        <item t="default"/>
      </items>
    </pivotField>
    <pivotField showAll="0"/>
    <pivotField subtotalTop="0" showAll="0" defaultSubtotal="0"/>
    <pivotField subtotalTop="0" showAll="0" defaultSubtotal="0"/>
    <pivotField subtotalTop="0" showAll="0" defaultSubtotal="0"/>
    <pivotField subtotalTop="0" showAll="0" defaultSubtotal="0"/>
    <pivotField dataField="1" subtotalTop="0" showAll="0" defaultSubtotal="0"/>
  </pivotFields>
  <rowFields count="2">
    <field x="4"/>
    <field x="6"/>
  </rowFields>
  <rowItems count="4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" fld="0" baseField="0" baseItem="0"/>
    <dataField name="Words" fld="12" baseField="0" baseItem="0"/>
  </dataFields>
  <formats count="58">
    <format dxfId="264">
      <pivotArea type="all" dataOnly="0" outline="0" collapsedLevelsAreSubtotals="1" fieldPosition="0"/>
    </format>
    <format dxfId="263">
      <pivotArea outline="0" collapsedLevelsAreSubtotals="1" fieldPosition="0"/>
    </format>
    <format dxfId="262">
      <pivotArea type="origin" dataOnly="0" labelOnly="1" outline="0" fieldPosition="0"/>
    </format>
    <format dxfId="261">
      <pivotArea field="0" type="button" dataOnly="0" labelOnly="1" outline="0"/>
    </format>
    <format dxfId="260">
      <pivotArea type="topRight" dataOnly="0" labelOnly="1" outline="0" fieldPosition="0"/>
    </format>
    <format dxfId="259">
      <pivotArea field="4" type="button" dataOnly="0" labelOnly="1" outline="0" axis="axisRow" fieldPosition="0"/>
    </format>
    <format dxfId="258">
      <pivotArea dataOnly="0" labelOnly="1" fieldPosition="0">
        <references count="1">
          <reference field="4" count="0"/>
        </references>
      </pivotArea>
    </format>
    <format dxfId="257">
      <pivotArea dataOnly="0" labelOnly="1" grandRow="1" outline="0" fieldPosition="0"/>
    </format>
    <format dxfId="256">
      <pivotArea dataOnly="0" labelOnly="1" fieldPosition="0">
        <references count="2">
          <reference field="4" count="1" selected="0">
            <x v="0"/>
          </reference>
          <reference field="6" count="2">
            <x v="3"/>
            <x v="8"/>
          </reference>
        </references>
      </pivotArea>
    </format>
    <format dxfId="255">
      <pivotArea dataOnly="0" labelOnly="1" fieldPosition="0">
        <references count="2">
          <reference field="4" count="1" selected="0">
            <x v="1"/>
          </reference>
          <reference field="6" count="1">
            <x v="7"/>
          </reference>
        </references>
      </pivotArea>
    </format>
    <format dxfId="254">
      <pivotArea dataOnly="0" labelOnly="1" fieldPosition="0">
        <references count="2">
          <reference field="4" count="1" selected="0">
            <x v="2"/>
          </reference>
          <reference field="6" count="2">
            <x v="8"/>
            <x v="9"/>
          </reference>
        </references>
      </pivotArea>
    </format>
    <format dxfId="253">
      <pivotArea dataOnly="0" labelOnly="1" fieldPosition="0">
        <references count="2">
          <reference field="4" count="1" selected="0">
            <x v="3"/>
          </reference>
          <reference field="6" count="3">
            <x v="1"/>
            <x v="3"/>
            <x v="4"/>
          </reference>
        </references>
      </pivotArea>
    </format>
    <format dxfId="252">
      <pivotArea dataOnly="0" labelOnly="1" fieldPosition="0">
        <references count="2">
          <reference field="4" count="1" selected="0">
            <x v="4"/>
          </reference>
          <reference field="6" count="2">
            <x v="1"/>
            <x v="7"/>
          </reference>
        </references>
      </pivotArea>
    </format>
    <format dxfId="251">
      <pivotArea dataOnly="0" labelOnly="1" fieldPosition="0">
        <references count="2">
          <reference field="4" count="1" selected="0">
            <x v="5"/>
          </reference>
          <reference field="6" count="3">
            <x v="0"/>
            <x v="1"/>
            <x v="7"/>
          </reference>
        </references>
      </pivotArea>
    </format>
    <format dxfId="250">
      <pivotArea dataOnly="0" labelOnly="1" fieldPosition="0">
        <references count="2">
          <reference field="4" count="1" selected="0">
            <x v="6"/>
          </reference>
          <reference field="6" count="2">
            <x v="9"/>
            <x v="10"/>
          </reference>
        </references>
      </pivotArea>
    </format>
    <format dxfId="249">
      <pivotArea dataOnly="0" labelOnly="1" fieldPosition="0">
        <references count="2">
          <reference field="4" count="1" selected="0">
            <x v="7"/>
          </reference>
          <reference field="6" count="2">
            <x v="1"/>
            <x v="7"/>
          </reference>
        </references>
      </pivotArea>
    </format>
    <format dxfId="248">
      <pivotArea dataOnly="0" labelOnly="1" fieldPosition="0">
        <references count="2">
          <reference field="4" count="1" selected="0">
            <x v="8"/>
          </reference>
          <reference field="6" count="1">
            <x v="5"/>
          </reference>
        </references>
      </pivotArea>
    </format>
    <format dxfId="247">
      <pivotArea dataOnly="0" labelOnly="1" fieldPosition="0">
        <references count="2">
          <reference field="4" count="1" selected="0">
            <x v="9"/>
          </reference>
          <reference field="6" count="2">
            <x v="0"/>
            <x v="11"/>
          </reference>
        </references>
      </pivotArea>
    </format>
    <format dxfId="246">
      <pivotArea dataOnly="0" labelOnly="1" fieldPosition="0">
        <references count="2">
          <reference field="4" count="1" selected="0">
            <x v="10"/>
          </reference>
          <reference field="6" count="1">
            <x v="1"/>
          </reference>
        </references>
      </pivotArea>
    </format>
    <format dxfId="245">
      <pivotArea dataOnly="0" labelOnly="1" fieldPosition="0">
        <references count="2">
          <reference field="4" count="1" selected="0">
            <x v="11"/>
          </reference>
          <reference field="6" count="1">
            <x v="2"/>
          </reference>
        </references>
      </pivotArea>
    </format>
    <format dxfId="244">
      <pivotArea dataOnly="0" labelOnly="1" fieldPosition="0">
        <references count="2">
          <reference field="4" count="1" selected="0">
            <x v="12"/>
          </reference>
          <reference field="6" count="4">
            <x v="2"/>
            <x v="9"/>
            <x v="10"/>
            <x v="11"/>
          </reference>
        </references>
      </pivotArea>
    </format>
    <format dxfId="243">
      <pivotArea dataOnly="0" labelOnly="1" fieldPosition="0">
        <references count="2">
          <reference field="4" count="1" selected="0">
            <x v="13"/>
          </reference>
          <reference field="6" count="6">
            <x v="0"/>
            <x v="1"/>
            <x v="2"/>
            <x v="8"/>
            <x v="9"/>
            <x v="10"/>
          </reference>
        </references>
      </pivotArea>
    </format>
    <format dxfId="242">
      <pivotArea dataOnly="0" labelOnly="1" fieldPosition="0">
        <references count="2">
          <reference field="4" count="1" selected="0">
            <x v="14"/>
          </reference>
          <reference field="6" count="2">
            <x v="2"/>
            <x v="3"/>
          </reference>
        </references>
      </pivotArea>
    </format>
    <format dxfId="241">
      <pivotArea dataOnly="0" labelOnly="1" fieldPosition="0">
        <references count="2">
          <reference field="4" count="1" selected="0">
            <x v="15"/>
          </reference>
          <reference field="6" count="1">
            <x v="2"/>
          </reference>
        </references>
      </pivotArea>
    </format>
    <format dxfId="240">
      <pivotArea dataOnly="0" labelOnly="1" fieldPosition="0">
        <references count="2">
          <reference field="4" count="1" selected="0">
            <x v="16"/>
          </reference>
          <reference field="6" count="1">
            <x v="8"/>
          </reference>
        </references>
      </pivotArea>
    </format>
    <format dxfId="239">
      <pivotArea dataOnly="0" labelOnly="1" fieldPosition="0">
        <references count="2">
          <reference field="4" count="1" selected="0">
            <x v="17"/>
          </reference>
          <reference field="6" count="1">
            <x v="8"/>
          </reference>
        </references>
      </pivotArea>
    </format>
    <format dxfId="238">
      <pivotArea dataOnly="0" labelOnly="1" fieldPosition="0">
        <references count="2">
          <reference field="4" count="1" selected="0">
            <x v="18"/>
          </reference>
          <reference field="6" count="1">
            <x v="2"/>
          </reference>
        </references>
      </pivotArea>
    </format>
    <format dxfId="237">
      <pivotArea dataOnly="0" labelOnly="1" fieldPosition="0">
        <references count="2">
          <reference field="4" count="1" selected="0">
            <x v="19"/>
          </reference>
          <reference field="6" count="2">
            <x v="3"/>
            <x v="4"/>
          </reference>
        </references>
      </pivotArea>
    </format>
    <format dxfId="236">
      <pivotArea dataOnly="0" labelOnly="1" fieldPosition="0">
        <references count="2">
          <reference field="4" count="1" selected="0">
            <x v="20"/>
          </reference>
          <reference field="6" count="4">
            <x v="1"/>
            <x v="2"/>
            <x v="5"/>
            <x v="11"/>
          </reference>
        </references>
      </pivotArea>
    </format>
    <format dxfId="235">
      <pivotArea dataOnly="0" labelOnly="1" fieldPosition="0">
        <references count="2">
          <reference field="4" count="1" selected="0">
            <x v="21"/>
          </reference>
          <reference field="6" count="2">
            <x v="4"/>
            <x v="5"/>
          </reference>
        </references>
      </pivotArea>
    </format>
    <format dxfId="234">
      <pivotArea dataOnly="0" labelOnly="1" fieldPosition="0">
        <references count="2">
          <reference field="4" count="1" selected="0">
            <x v="22"/>
          </reference>
          <reference field="6" count="3">
            <x v="0"/>
            <x v="8"/>
            <x v="11"/>
          </reference>
        </references>
      </pivotArea>
    </format>
    <format dxfId="233">
      <pivotArea dataOnly="0" labelOnly="1" fieldPosition="0">
        <references count="2">
          <reference field="4" count="1" selected="0">
            <x v="23"/>
          </reference>
          <reference field="6" count="3">
            <x v="0"/>
            <x v="8"/>
            <x v="11"/>
          </reference>
        </references>
      </pivotArea>
    </format>
    <format dxfId="232">
      <pivotArea dataOnly="0" labelOnly="1" fieldPosition="0">
        <references count="2">
          <reference field="4" count="1" selected="0">
            <x v="24"/>
          </reference>
          <reference field="6" count="5">
            <x v="0"/>
            <x v="1"/>
            <x v="7"/>
            <x v="8"/>
            <x v="9"/>
          </reference>
        </references>
      </pivotArea>
    </format>
    <format dxfId="231">
      <pivotArea dataOnly="0" labelOnly="1" fieldPosition="0">
        <references count="2">
          <reference field="4" count="1" selected="0">
            <x v="25"/>
          </reference>
          <reference field="6" count="5">
            <x v="0"/>
            <x v="1"/>
            <x v="5"/>
            <x v="8"/>
            <x v="9"/>
          </reference>
        </references>
      </pivotArea>
    </format>
    <format dxfId="230">
      <pivotArea dataOnly="0" labelOnly="1" fieldPosition="0">
        <references count="2">
          <reference field="4" count="1" selected="0">
            <x v="26"/>
          </reference>
          <reference field="6" count="2">
            <x v="5"/>
            <x v="9"/>
          </reference>
        </references>
      </pivotArea>
    </format>
    <format dxfId="229">
      <pivotArea dataOnly="0" labelOnly="1" fieldPosition="0">
        <references count="2">
          <reference field="4" count="1" selected="0">
            <x v="27"/>
          </reference>
          <reference field="6" count="1">
            <x v="10"/>
          </reference>
        </references>
      </pivotArea>
    </format>
    <format dxfId="228">
      <pivotArea dataOnly="0" labelOnly="1" fieldPosition="0">
        <references count="2">
          <reference field="4" count="1" selected="0">
            <x v="28"/>
          </reference>
          <reference field="6" count="7">
            <x v="1"/>
            <x v="2"/>
            <x v="3"/>
            <x v="5"/>
            <x v="6"/>
            <x v="8"/>
            <x v="10"/>
          </reference>
        </references>
      </pivotArea>
    </format>
    <format dxfId="227">
      <pivotArea dataOnly="0" labelOnly="1" fieldPosition="0">
        <references count="2">
          <reference field="4" count="1" selected="0">
            <x v="29"/>
          </reference>
          <reference field="6" count="3">
            <x v="0"/>
            <x v="1"/>
            <x v="2"/>
          </reference>
        </references>
      </pivotArea>
    </format>
    <format dxfId="226">
      <pivotArea dataOnly="0" labelOnly="1" fieldPosition="0">
        <references count="2">
          <reference field="4" count="1" selected="0">
            <x v="30"/>
          </reference>
          <reference field="6" count="3">
            <x v="2"/>
            <x v="3"/>
            <x v="4"/>
          </reference>
        </references>
      </pivotArea>
    </format>
    <format dxfId="225">
      <pivotArea dataOnly="0" labelOnly="1" fieldPosition="0">
        <references count="2">
          <reference field="4" count="1" selected="0">
            <x v="31"/>
          </reference>
          <reference field="6" count="3">
            <x v="8"/>
            <x v="9"/>
            <x v="10"/>
          </reference>
        </references>
      </pivotArea>
    </format>
    <format dxfId="224">
      <pivotArea dataOnly="0" labelOnly="1" fieldPosition="0">
        <references count="2">
          <reference field="4" count="1" selected="0">
            <x v="32"/>
          </reference>
          <reference field="6" count="1">
            <x v="5"/>
          </reference>
        </references>
      </pivotArea>
    </format>
    <format dxfId="223">
      <pivotArea dataOnly="0" labelOnly="1" fieldPosition="0">
        <references count="2">
          <reference field="4" count="1" selected="0">
            <x v="33"/>
          </reference>
          <reference field="6" count="1">
            <x v="11"/>
          </reference>
        </references>
      </pivotArea>
    </format>
    <format dxfId="222">
      <pivotArea dataOnly="0" labelOnly="1" fieldPosition="0">
        <references count="2">
          <reference field="4" count="1" selected="0">
            <x v="34"/>
          </reference>
          <reference field="6" count="3">
            <x v="7"/>
            <x v="10"/>
            <x v="11"/>
          </reference>
        </references>
      </pivotArea>
    </format>
    <format dxfId="221">
      <pivotArea dataOnly="0" labelOnly="1" fieldPosition="0">
        <references count="2">
          <reference field="4" count="1" selected="0">
            <x v="35"/>
          </reference>
          <reference field="6" count="10">
            <x v="0"/>
            <x v="1"/>
            <x v="2"/>
            <x v="3"/>
            <x v="5"/>
            <x v="6"/>
            <x v="7"/>
            <x v="8"/>
            <x v="9"/>
            <x v="10"/>
          </reference>
        </references>
      </pivotArea>
    </format>
    <format dxfId="220">
      <pivotArea dataOnly="0" labelOnly="1" fieldPosition="0">
        <references count="2">
          <reference field="4" count="1" selected="0">
            <x v="36"/>
          </reference>
          <reference field="6" count="6">
            <x v="3"/>
            <x v="4"/>
            <x v="6"/>
            <x v="8"/>
            <x v="9"/>
            <x v="10"/>
          </reference>
        </references>
      </pivotArea>
    </format>
    <format dxfId="219">
      <pivotArea dataOnly="0" labelOnly="1" fieldPosition="0">
        <references count="2">
          <reference field="4" count="1" selected="0">
            <x v="37"/>
          </reference>
          <reference field="6" count="8">
            <x v="0"/>
            <x v="1"/>
            <x v="2"/>
            <x v="5"/>
            <x v="6"/>
            <x v="7"/>
            <x v="9"/>
            <x v="11"/>
          </reference>
        </references>
      </pivotArea>
    </format>
    <format dxfId="218">
      <pivotArea dataOnly="0" labelOnly="1" fieldPosition="0">
        <references count="2">
          <reference field="4" count="1" selected="0">
            <x v="38"/>
          </reference>
          <reference field="6" count="6">
            <x v="0"/>
            <x v="1"/>
            <x v="2"/>
            <x v="6"/>
            <x v="8"/>
            <x v="9"/>
          </reference>
        </references>
      </pivotArea>
    </format>
    <format dxfId="217">
      <pivotArea dataOnly="0" labelOnly="1" fieldPosition="0">
        <references count="2">
          <reference field="4" count="1" selected="0">
            <x v="39"/>
          </reference>
          <reference field="6" count="9">
            <x v="1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216">
      <pivotArea dataOnly="0" labelOnly="1" grandCol="1" outline="0" fieldPosition="0"/>
    </format>
    <format dxfId="215">
      <pivotArea type="all" dataOnly="0" outline="0" fieldPosition="0"/>
    </format>
    <format dxfId="214">
      <pivotArea outline="0" collapsedLevelsAreSubtotals="1" fieldPosition="0"/>
    </format>
    <format dxfId="213">
      <pivotArea type="origin" dataOnly="0" labelOnly="1" outline="0" fieldPosition="0"/>
    </format>
    <format dxfId="212">
      <pivotArea field="-2" type="button" dataOnly="0" labelOnly="1" outline="0" axis="axisCol" fieldPosition="0"/>
    </format>
    <format dxfId="211">
      <pivotArea type="topRight" dataOnly="0" labelOnly="1" outline="0" fieldPosition="0"/>
    </format>
    <format dxfId="210">
      <pivotArea field="4" type="button" dataOnly="0" labelOnly="1" outline="0" axis="axisRow" fieldPosition="0"/>
    </format>
    <format dxfId="209">
      <pivotArea dataOnly="0" labelOnly="1" fieldPosition="0">
        <references count="1">
          <reference field="4" count="0"/>
        </references>
      </pivotArea>
    </format>
    <format dxfId="208">
      <pivotArea dataOnly="0" labelOnly="1" grandRow="1" outline="0" fieldPosition="0"/>
    </format>
    <format dxfId="20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0781107-9437-524B-944A-C63CB02199BE}" name="By-Category" cacheId="9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3" rowHeaderCaption="Category">
  <location ref="N1:O15" firstHeaderRow="1" firstDataRow="1" firstDataCol="1"/>
  <pivotFields count="16"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sortType="ascending">
      <items count="14">
        <item x="3"/>
        <item x="2"/>
        <item x="0"/>
        <item x="6"/>
        <item x="5"/>
        <item x="1"/>
        <item x="8"/>
        <item x="4"/>
        <item x="11"/>
        <item x="9"/>
        <item x="10"/>
        <item x="7"/>
        <item x="12"/>
        <item t="default"/>
      </items>
    </pivotField>
    <pivotField showAll="0"/>
    <pivotField showAll="0"/>
  </pivotFields>
  <rowFields count="1">
    <field x="13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" fld="0" baseField="0" baseItem="0"/>
  </dataFields>
  <formats count="7">
    <format dxfId="271">
      <pivotArea outline="0" collapsedLevelsAreSubtotals="1" fieldPosition="0"/>
    </format>
    <format dxfId="270">
      <pivotArea dataOnly="0" labelOnly="1" outline="0" axis="axisValues" fieldPosition="0"/>
    </format>
    <format dxfId="269">
      <pivotArea field="13" type="button" dataOnly="0" labelOnly="1" outline="0" axis="axisRow" fieldPosition="0"/>
    </format>
    <format dxfId="268">
      <pivotArea dataOnly="0" labelOnly="1" fieldPosition="0">
        <references count="1">
          <reference field="13" count="0"/>
        </references>
      </pivotArea>
    </format>
    <format dxfId="267">
      <pivotArea collapsedLevelsAreSubtotals="1" fieldPosition="0">
        <references count="1">
          <reference field="13" count="0"/>
        </references>
      </pivotArea>
    </format>
    <format dxfId="266">
      <pivotArea dataOnly="0" labelOnly="1" fieldPosition="0">
        <references count="1">
          <reference field="13" count="0"/>
        </references>
      </pivotArea>
    </format>
    <format dxfId="265">
      <pivotArea dataOnly="0" labelOnly="1" grandRow="1" outline="0" fieldPosition="0"/>
    </format>
  </formats>
  <chartFormats count="1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7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13" count="1" selected="0">
            <x v="8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13" count="1" selected="0">
            <x v="9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13" count="1" selected="0">
            <x v="10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13" count="1" selected="0">
            <x v="11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13" count="1" selected="0">
            <x v="0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13" count="1" selected="0">
            <x v="6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13" count="1" selected="0">
            <x v="5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13" count="1" selected="0">
            <x v="4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13" count="1" selected="0">
            <x v="1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13" count="1" selected="0">
            <x v="2"/>
          </reference>
        </references>
      </pivotArea>
    </chartFormat>
    <chartFormat chart="0" format="12">
      <pivotArea type="data" outline="0" fieldPosition="0">
        <references count="2">
          <reference field="4294967294" count="1" selected="0">
            <x v="0"/>
          </reference>
          <reference field="13" count="1" selected="0">
            <x v="3"/>
          </reference>
        </references>
      </pivotArea>
    </chartFormat>
    <chartFormat chart="0" format="13">
      <pivotArea type="data" outline="0" fieldPosition="0">
        <references count="2">
          <reference field="4294967294" count="1" selected="0">
            <x v="0"/>
          </reference>
          <reference field="13" count="1" selected="0">
            <x v="1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E4C0254-64AD-7848-8E35-AF47252A2E20}" name="By-Form" cacheId="66" applyNumberFormats="0" applyBorderFormats="0" applyFontFormats="0" applyPatternFormats="0" applyAlignmentFormats="0" applyWidthHeightFormats="1" dataCaption="Data" errorCaption="0" showError="1" missingCaption="0" updatedVersion="8" minRefreshableVersion="3" showMemberPropertyTips="0" useAutoFormatting="1" itemPrintTitles="1" createdVersion="8" indent="0" compact="0" compactData="0" gridDropZones="1" chartFormat="10">
  <location ref="K1:L11" firstHeaderRow="2" firstDataRow="2" firstDataCol="1"/>
  <pivotFields count="13">
    <pivotField dataField="1" compact="0" outline="0" showAll="0" includeNewItemsInFilter="1"/>
    <pivotField axis="axisRow" compact="0" outline="0" showAll="0" includeNewItemsInFilter="1" sortType="ascending">
      <items count="9">
        <item x="4"/>
        <item x="0"/>
        <item x="7"/>
        <item x="1"/>
        <item x="2"/>
        <item x="3"/>
        <item x="5"/>
        <item x="6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ubtotalTop="0" showAll="0" defaultSubtotal="0"/>
    <pivotField compact="0" outline="0" showAll="0" includeNewItemsInFilter="1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By Form" fld="0" baseField="0" baseItem="0"/>
  </dataFields>
  <formats count="12">
    <format dxfId="276">
      <pivotArea type="all" dataOnly="0" outline="0" fieldPosition="0"/>
    </format>
    <format dxfId="275">
      <pivotArea outline="0" fieldPosition="0"/>
    </format>
    <format dxfId="274">
      <pivotArea type="topRight" dataOnly="0" labelOnly="1" outline="0" fieldPosition="0"/>
    </format>
    <format dxfId="273">
      <pivotArea outline="0" fieldPosition="0"/>
    </format>
    <format dxfId="272">
      <pivotArea type="topRight" dataOnly="0" labelOnly="1" outline="0" fieldPosition="0"/>
    </format>
    <format dxfId="72">
      <pivotArea type="all" dataOnly="0" outline="0" fieldPosition="0"/>
    </format>
    <format dxfId="64">
      <pivotArea outline="0" collapsedLevelsAreSubtotals="1" fieldPosition="0"/>
    </format>
    <format dxfId="63">
      <pivotArea type="origin" dataOnly="0" labelOnly="1" outline="0" fieldPosition="0"/>
    </format>
    <format dxfId="62">
      <pivotArea field="1" type="button" dataOnly="0" labelOnly="1" outline="0" axis="axisRow" fieldPosition="0"/>
    </format>
    <format dxfId="61">
      <pivotArea dataOnly="0" labelOnly="1" outline="0" fieldPosition="0">
        <references count="1">
          <reference field="1" count="0"/>
        </references>
      </pivotArea>
    </format>
    <format dxfId="60">
      <pivotArea dataOnly="0" labelOnly="1" grandRow="1" outline="0" fieldPosition="0"/>
    </format>
    <format dxfId="59">
      <pivotArea type="topRight" dataOnly="0" labelOnly="1" outline="0" fieldPosition="0"/>
    </format>
  </formats>
  <chartFormats count="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951BDC-F1F9-B94A-B490-B667DEC7C15F}" name="Group-By-Year" cacheId="42" dataOnRows="1" applyNumberFormats="0" applyBorderFormats="0" applyFontFormats="0" applyPatternFormats="0" applyAlignmentFormats="0" applyWidthHeightFormats="1" dataCaption="Data" updatedVersion="8" minRefreshableVersion="3" showMemberPropertyTips="0" useAutoFormatting="1" itemPrintTitles="1" createdVersion="8" indent="0" compact="0" compactData="0" gridDropZones="1" chartFormat="7">
  <location ref="E1:F44" firstHeaderRow="2" firstDataRow="2" firstDataCol="1"/>
  <pivotFields count="11">
    <pivotField dataField="1"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</pivotFields>
  <rowFields count="1">
    <field x="4"/>
  </rowFields>
  <rowItems count="4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 t="grand">
      <x/>
    </i>
  </rowItems>
  <colItems count="1">
    <i/>
  </colItems>
  <dataFields count="1">
    <dataField name="Group By Year" fld="0" baseField="0" baseItem="0"/>
  </dataFields>
  <formats count="3">
    <format dxfId="279">
      <pivotArea type="all" dataOnly="0" outline="0" fieldPosition="0"/>
    </format>
    <format dxfId="278">
      <pivotArea type="origin" dataOnly="0" labelOnly="1" outline="0" fieldPosition="0"/>
    </format>
    <format dxfId="277">
      <pivotArea type="all" dataOnly="0" outline="0" fieldPosition="0"/>
    </format>
  </formats>
  <chartFormats count="4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4" count="1" selected="0">
            <x v="4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4" count="1" selected="0">
            <x v="5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4" count="1" selected="0">
            <x v="6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4" count="1" selected="0">
            <x v="7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4" count="1" selected="0">
            <x v="8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4" count="1" selected="0">
            <x v="9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4" count="1" selected="0">
            <x v="10"/>
          </reference>
        </references>
      </pivotArea>
    </chartFormat>
    <chartFormat chart="0" format="12">
      <pivotArea type="data" outline="0" fieldPosition="0">
        <references count="2">
          <reference field="4294967294" count="1" selected="0">
            <x v="0"/>
          </reference>
          <reference field="4" count="1" selected="0">
            <x v="11"/>
          </reference>
        </references>
      </pivotArea>
    </chartFormat>
    <chartFormat chart="0" format="13">
      <pivotArea type="data" outline="0" fieldPosition="0">
        <references count="2">
          <reference field="4294967294" count="1" selected="0">
            <x v="0"/>
          </reference>
          <reference field="4" count="1" selected="0">
            <x v="12"/>
          </reference>
        </references>
      </pivotArea>
    </chartFormat>
    <chartFormat chart="0" format="14">
      <pivotArea type="data" outline="0" fieldPosition="0">
        <references count="2">
          <reference field="4294967294" count="1" selected="0">
            <x v="0"/>
          </reference>
          <reference field="4" count="1" selected="0">
            <x v="13"/>
          </reference>
        </references>
      </pivotArea>
    </chartFormat>
    <chartFormat chart="0" format="15">
      <pivotArea type="data" outline="0" fieldPosition="0">
        <references count="2">
          <reference field="4294967294" count="1" selected="0">
            <x v="0"/>
          </reference>
          <reference field="4" count="1" selected="0">
            <x v="14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4" count="1" selected="0">
            <x v="15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4" count="1" selected="0">
            <x v="16"/>
          </reference>
        </references>
      </pivotArea>
    </chartFormat>
    <chartFormat chart="0" format="18">
      <pivotArea type="data" outline="0" fieldPosition="0">
        <references count="2">
          <reference field="4294967294" count="1" selected="0">
            <x v="0"/>
          </reference>
          <reference field="4" count="1" selected="0">
            <x v="17"/>
          </reference>
        </references>
      </pivotArea>
    </chartFormat>
    <chartFormat chart="0" format="19">
      <pivotArea type="data" outline="0" fieldPosition="0">
        <references count="2">
          <reference field="4294967294" count="1" selected="0">
            <x v="0"/>
          </reference>
          <reference field="4" count="1" selected="0">
            <x v="18"/>
          </reference>
        </references>
      </pivotArea>
    </chartFormat>
    <chartFormat chart="0" format="20">
      <pivotArea type="data" outline="0" fieldPosition="0">
        <references count="2">
          <reference field="4294967294" count="1" selected="0">
            <x v="0"/>
          </reference>
          <reference field="4" count="1" selected="0">
            <x v="19"/>
          </reference>
        </references>
      </pivotArea>
    </chartFormat>
    <chartFormat chart="0" format="21">
      <pivotArea type="data" outline="0" fieldPosition="0">
        <references count="2">
          <reference field="4294967294" count="1" selected="0">
            <x v="0"/>
          </reference>
          <reference field="4" count="1" selected="0">
            <x v="20"/>
          </reference>
        </references>
      </pivotArea>
    </chartFormat>
    <chartFormat chart="0" format="22">
      <pivotArea type="data" outline="0" fieldPosition="0">
        <references count="2">
          <reference field="4294967294" count="1" selected="0">
            <x v="0"/>
          </reference>
          <reference field="4" count="1" selected="0">
            <x v="21"/>
          </reference>
        </references>
      </pivotArea>
    </chartFormat>
    <chartFormat chart="0" format="23">
      <pivotArea type="data" outline="0" fieldPosition="0">
        <references count="2">
          <reference field="4294967294" count="1" selected="0">
            <x v="0"/>
          </reference>
          <reference field="4" count="1" selected="0">
            <x v="22"/>
          </reference>
        </references>
      </pivotArea>
    </chartFormat>
    <chartFormat chart="0" format="24">
      <pivotArea type="data" outline="0" fieldPosition="0">
        <references count="2">
          <reference field="4294967294" count="1" selected="0">
            <x v="0"/>
          </reference>
          <reference field="4" count="1" selected="0">
            <x v="23"/>
          </reference>
        </references>
      </pivotArea>
    </chartFormat>
    <chartFormat chart="0" format="25">
      <pivotArea type="data" outline="0" fieldPosition="0">
        <references count="2">
          <reference field="4294967294" count="1" selected="0">
            <x v="0"/>
          </reference>
          <reference field="4" count="1" selected="0">
            <x v="24"/>
          </reference>
        </references>
      </pivotArea>
    </chartFormat>
    <chartFormat chart="0" format="26">
      <pivotArea type="data" outline="0" fieldPosition="0">
        <references count="2">
          <reference field="4294967294" count="1" selected="0">
            <x v="0"/>
          </reference>
          <reference field="4" count="1" selected="0">
            <x v="25"/>
          </reference>
        </references>
      </pivotArea>
    </chartFormat>
    <chartFormat chart="0" format="27">
      <pivotArea type="data" outline="0" fieldPosition="0">
        <references count="2">
          <reference field="4294967294" count="1" selected="0">
            <x v="0"/>
          </reference>
          <reference field="4" count="1" selected="0">
            <x v="26"/>
          </reference>
        </references>
      </pivotArea>
    </chartFormat>
    <chartFormat chart="0" format="28">
      <pivotArea type="data" outline="0" fieldPosition="0">
        <references count="2">
          <reference field="4294967294" count="1" selected="0">
            <x v="0"/>
          </reference>
          <reference field="4" count="1" selected="0">
            <x v="27"/>
          </reference>
        </references>
      </pivotArea>
    </chartFormat>
    <chartFormat chart="0" format="29">
      <pivotArea type="data" outline="0" fieldPosition="0">
        <references count="2">
          <reference field="4294967294" count="1" selected="0">
            <x v="0"/>
          </reference>
          <reference field="4" count="1" selected="0">
            <x v="28"/>
          </reference>
        </references>
      </pivotArea>
    </chartFormat>
    <chartFormat chart="0" format="30">
      <pivotArea type="data" outline="0" fieldPosition="0">
        <references count="2">
          <reference field="4294967294" count="1" selected="0">
            <x v="0"/>
          </reference>
          <reference field="4" count="1" selected="0">
            <x v="29"/>
          </reference>
        </references>
      </pivotArea>
    </chartFormat>
    <chartFormat chart="0" format="31">
      <pivotArea type="data" outline="0" fieldPosition="0">
        <references count="2">
          <reference field="4294967294" count="1" selected="0">
            <x v="0"/>
          </reference>
          <reference field="4" count="1" selected="0">
            <x v="30"/>
          </reference>
        </references>
      </pivotArea>
    </chartFormat>
    <chartFormat chart="0" format="32">
      <pivotArea type="data" outline="0" fieldPosition="0">
        <references count="2">
          <reference field="4294967294" count="1" selected="0">
            <x v="0"/>
          </reference>
          <reference field="4" count="1" selected="0">
            <x v="31"/>
          </reference>
        </references>
      </pivotArea>
    </chartFormat>
    <chartFormat chart="0" format="33">
      <pivotArea type="data" outline="0" fieldPosition="0">
        <references count="2">
          <reference field="4294967294" count="1" selected="0">
            <x v="0"/>
          </reference>
          <reference field="4" count="1" selected="0">
            <x v="32"/>
          </reference>
        </references>
      </pivotArea>
    </chartFormat>
    <chartFormat chart="0" format="34">
      <pivotArea type="data" outline="0" fieldPosition="0">
        <references count="2">
          <reference field="4294967294" count="1" selected="0">
            <x v="0"/>
          </reference>
          <reference field="4" count="1" selected="0">
            <x v="33"/>
          </reference>
        </references>
      </pivotArea>
    </chartFormat>
    <chartFormat chart="0" format="35">
      <pivotArea type="data" outline="0" fieldPosition="0">
        <references count="2">
          <reference field="4294967294" count="1" selected="0">
            <x v="0"/>
          </reference>
          <reference field="4" count="1" selected="0">
            <x v="34"/>
          </reference>
        </references>
      </pivotArea>
    </chartFormat>
    <chartFormat chart="0" format="36">
      <pivotArea type="data" outline="0" fieldPosition="0">
        <references count="2">
          <reference field="4294967294" count="1" selected="0">
            <x v="0"/>
          </reference>
          <reference field="4" count="1" selected="0">
            <x v="35"/>
          </reference>
        </references>
      </pivotArea>
    </chartFormat>
    <chartFormat chart="0" format="37">
      <pivotArea type="data" outline="0" fieldPosition="0">
        <references count="2">
          <reference field="4294967294" count="1" selected="0">
            <x v="0"/>
          </reference>
          <reference field="4" count="1" selected="0">
            <x v="36"/>
          </reference>
        </references>
      </pivotArea>
    </chartFormat>
    <chartFormat chart="0" format="38">
      <pivotArea type="data" outline="0" fieldPosition="0">
        <references count="2">
          <reference field="4294967294" count="1" selected="0">
            <x v="0"/>
          </reference>
          <reference field="4" count="1" selected="0">
            <x v="37"/>
          </reference>
        </references>
      </pivotArea>
    </chartFormat>
    <chartFormat chart="0" format="39">
      <pivotArea type="data" outline="0" fieldPosition="0">
        <references count="2">
          <reference field="4294967294" count="1" selected="0">
            <x v="0"/>
          </reference>
          <reference field="4" count="1" selected="0">
            <x v="38"/>
          </reference>
        </references>
      </pivotArea>
    </chartFormat>
    <chartFormat chart="0" format="40">
      <pivotArea type="data" outline="0" fieldPosition="0">
        <references count="2">
          <reference field="4294967294" count="1" selected="0">
            <x v="0"/>
          </reference>
          <reference field="4" count="1" selected="0">
            <x v="39"/>
          </reference>
        </references>
      </pivotArea>
    </chartFormat>
    <chartFormat chart="0" format="41">
      <pivotArea type="data" outline="0" fieldPosition="0">
        <references count="2">
          <reference field="4294967294" count="1" selected="0">
            <x v="0"/>
          </reference>
          <reference field="4" count="1" selected="0">
            <x v="40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C93C6A-1EE2-8F4B-8C1D-EE3DBA0CF5CF}" name="By-Seasons" cacheId="42" dataOnRows="1" applyNumberFormats="0" applyBorderFormats="0" applyFontFormats="0" applyPatternFormats="0" applyAlignmentFormats="0" applyWidthHeightFormats="1" dataCaption="Data" updatedVersion="8" minRefreshableVersion="3" showMemberPropertyTips="0" useAutoFormatting="1" itemPrintTitles="1" createdVersion="8" indent="0" compact="0" compactData="0" gridDropZones="1">
  <location ref="H1:I7" firstHeaderRow="2" firstDataRow="2" firstDataCol="1"/>
  <pivotFields count="11">
    <pivotField dataField="1"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 sortType="ascending">
      <items count="5">
        <item x="3"/>
        <item x="0"/>
        <item x="2"/>
        <item x="1"/>
        <item t="default"/>
      </items>
    </pivotField>
    <pivotField compact="0" outline="0" showAll="0" includeNewItemsInFilter="1"/>
    <pivotField compact="0" outline="0" showAll="0" includeNewItemsInFilter="1"/>
  </pivotFields>
  <rowFields count="1">
    <field x="8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By Seasons" fld="0" baseField="0" baseItem="0"/>
  </dataFields>
  <formats count="7">
    <format dxfId="147">
      <pivotArea type="all" dataOnly="0" outline="0" fieldPosition="0"/>
    </format>
    <format dxfId="139">
      <pivotArea outline="0" collapsedLevelsAreSubtotals="1" fieldPosition="0"/>
    </format>
    <format dxfId="138">
      <pivotArea type="origin" dataOnly="0" labelOnly="1" outline="0" fieldPosition="0"/>
    </format>
    <format dxfId="137">
      <pivotArea field="8" type="button" dataOnly="0" labelOnly="1" outline="0" axis="axisRow" fieldPosition="0"/>
    </format>
    <format dxfId="136">
      <pivotArea dataOnly="0" labelOnly="1" outline="0" fieldPosition="0">
        <references count="1">
          <reference field="8" count="0"/>
        </references>
      </pivotArea>
    </format>
    <format dxfId="135">
      <pivotArea dataOnly="0" labelOnly="1" grandRow="1" outline="0" fieldPosition="0"/>
    </format>
    <format dxfId="134">
      <pivotArea type="topRight" dataOnly="0" labelOnly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01739CA-7CCB-814D-AFCE-2F9252251B02}" name="Table2" displayName="Table2" ref="A1:P65538" totalsRowShown="0" headerRowDxfId="302" dataDxfId="300" headerRowBorderDxfId="301" tableBorderDxfId="299">
  <autoFilter ref="A1:P65538" xr:uid="{86B275AE-6530-5B41-A027-3888EA2F5AE5}"/>
  <tableColumns count="16">
    <tableColumn id="1" xr3:uid="{00000000-0010-0000-0100-000001000000}" name="#" dataDxfId="298"/>
    <tableColumn id="2" xr3:uid="{00000000-0010-0000-0100-000002000000}" name="分类" dataDxfId="297"/>
    <tableColumn id="3" xr3:uid="{00000000-0010-0000-0100-000003000000}" name="格体" dataDxfId="296"/>
    <tableColumn id="4" xr3:uid="{00000000-0010-0000-0100-000004000000}" name="标题" dataDxfId="295"/>
    <tableColumn id="5" xr3:uid="{00000000-0010-0000-0100-000005000000}" name="年" dataDxfId="294"/>
    <tableColumn id="6" xr3:uid="{00000000-0010-0000-0100-000006000000}" name="月份" dataDxfId="293"/>
    <tableColumn id="7" xr3:uid="{00000000-0010-0000-0100-000007000000}" name="月" dataDxfId="292"/>
    <tableColumn id="8" xr3:uid="{00000000-0010-0000-0100-000008000000}" name="Month" dataDxfId="291"/>
    <tableColumn id="9" xr3:uid="{00000000-0010-0000-0100-000009000000}" name="Season" dataDxfId="290"/>
    <tableColumn id="10" xr3:uid="{00000000-0010-0000-0100-00000A000000}" name="S#" dataDxfId="289"/>
    <tableColumn id="11" xr3:uid="{00000000-0010-0000-0100-00000B000000}" name="Years" dataDxfId="288"/>
    <tableColumn id="12" xr3:uid="{00000000-0010-0000-0100-00000C000000}" name="格字" dataDxfId="287"/>
    <tableColumn id="13" xr3:uid="{00000000-0010-0000-0100-00000D000000}" name="字数" dataDxfId="286"/>
    <tableColumn id="15" xr3:uid="{27789468-F940-0349-9C98-B43E504FD70F}" name="Status" dataDxfId="285"/>
    <tableColumn id="16" xr3:uid="{392F8DD4-8D6A-CB40-935B-BEFAB3C3767D}" name="Site" dataDxfId="201"/>
    <tableColumn id="14" xr3:uid="{00000000-0010-0000-0100-00000E000000}" name="Loc" dataDxfId="28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ivotTable" Target="../pivotTables/pivotTable11.xml"/><Relationship Id="rId5" Type="http://schemas.openxmlformats.org/officeDocument/2006/relationships/pivotTable" Target="../pivotTables/pivotTable5.xml"/><Relationship Id="rId10" Type="http://schemas.openxmlformats.org/officeDocument/2006/relationships/pivotTable" Target="../pivotTables/pivotTable10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B69F2-C8BE-654D-BEFE-84F8C6670F72}">
  <dimension ref="A1:Q65538"/>
  <sheetViews>
    <sheetView tabSelected="1" zoomScale="125" zoomScaleNormal="125" zoomScaleSheetLayoutView="125" workbookViewId="0">
      <pane xSplit="2" ySplit="1" topLeftCell="C201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RowHeight="25" customHeight="1"/>
  <cols>
    <col min="1" max="1" width="5.83203125" style="2" customWidth="1"/>
    <col min="2" max="2" width="7.83203125" style="2" customWidth="1"/>
    <col min="3" max="3" width="10.83203125" style="4"/>
    <col min="4" max="4" width="30.83203125" style="4" customWidth="1"/>
    <col min="5" max="5" width="5.83203125" style="2" customWidth="1"/>
    <col min="6" max="6" width="6.83203125" style="2" customWidth="1"/>
    <col min="7" max="7" width="5.83203125" style="2" customWidth="1"/>
    <col min="8" max="8" width="8.33203125" style="2" customWidth="1"/>
    <col min="9" max="9" width="8.83203125" style="2" customWidth="1"/>
    <col min="10" max="10" width="10.83203125" style="2" hidden="1" customWidth="1"/>
    <col min="11" max="11" width="7.33203125" style="2" customWidth="1"/>
    <col min="12" max="13" width="5.83203125" style="2" customWidth="1"/>
    <col min="14" max="15" width="8.83203125" style="5" customWidth="1"/>
    <col min="16" max="16" width="8.33203125" style="2" customWidth="1"/>
    <col min="18" max="16384" width="10.83203125" style="5"/>
  </cols>
  <sheetData>
    <row r="1" spans="1:17" s="3" customFormat="1" ht="25" customHeight="1">
      <c r="A1" s="14" t="s">
        <v>12</v>
      </c>
      <c r="B1" s="15" t="s">
        <v>83</v>
      </c>
      <c r="C1" s="16" t="s">
        <v>84</v>
      </c>
      <c r="D1" s="16" t="s">
        <v>85</v>
      </c>
      <c r="E1" s="15" t="s">
        <v>14</v>
      </c>
      <c r="F1" s="15" t="s">
        <v>15</v>
      </c>
      <c r="G1" s="15" t="s">
        <v>16</v>
      </c>
      <c r="H1" s="15" t="s">
        <v>13</v>
      </c>
      <c r="I1" s="15" t="s">
        <v>33</v>
      </c>
      <c r="J1" s="15" t="s">
        <v>34</v>
      </c>
      <c r="K1" s="15" t="s">
        <v>32</v>
      </c>
      <c r="L1" s="22" t="s">
        <v>69</v>
      </c>
      <c r="M1" s="15" t="s">
        <v>57</v>
      </c>
      <c r="N1" s="15" t="s">
        <v>358</v>
      </c>
      <c r="O1" s="15" t="s">
        <v>393</v>
      </c>
      <c r="P1" s="15" t="s">
        <v>70</v>
      </c>
    </row>
    <row r="2" spans="1:17" ht="25" customHeight="1">
      <c r="A2" s="2">
        <v>2</v>
      </c>
      <c r="B2" s="2" t="s">
        <v>333</v>
      </c>
      <c r="C2" s="4" t="s">
        <v>334</v>
      </c>
      <c r="D2" s="4" t="s">
        <v>86</v>
      </c>
      <c r="E2" s="2">
        <v>1979</v>
      </c>
      <c r="F2" s="2" t="s">
        <v>17</v>
      </c>
      <c r="G2" s="2">
        <v>4</v>
      </c>
      <c r="H2" s="2" t="str">
        <f t="shared" ref="H2:H65" si="0">UPPER(TEXT(DATE(2026, G2, 1), "mmm"))</f>
        <v>APR</v>
      </c>
      <c r="I2" s="2" t="str">
        <f>LOOKUP(G2,{1,3,6,9,12},{"Winter","Spring","Summer","Autumn","Winter"})</f>
        <v>Spring</v>
      </c>
      <c r="J2" s="2" t="s">
        <v>35</v>
      </c>
      <c r="K2" s="2">
        <f>ROUNDDOWN(E2/10,0)*10</f>
        <v>1970</v>
      </c>
      <c r="L2" s="2">
        <v>40</v>
      </c>
      <c r="M2" s="2">
        <f>A2*L2</f>
        <v>80</v>
      </c>
      <c r="N2" s="8" t="s">
        <v>360</v>
      </c>
      <c r="O2" s="2" t="s">
        <v>72</v>
      </c>
      <c r="P2" s="2" t="s">
        <v>72</v>
      </c>
      <c r="Q2" s="5"/>
    </row>
    <row r="3" spans="1:17" ht="25" customHeight="1">
      <c r="A3" s="2">
        <v>2</v>
      </c>
      <c r="B3" s="2" t="s">
        <v>333</v>
      </c>
      <c r="C3" s="4" t="s">
        <v>334</v>
      </c>
      <c r="D3" s="4" t="s">
        <v>87</v>
      </c>
      <c r="E3" s="2">
        <v>1979</v>
      </c>
      <c r="F3" s="2" t="s">
        <v>18</v>
      </c>
      <c r="G3" s="2">
        <v>9</v>
      </c>
      <c r="H3" s="2" t="str">
        <f t="shared" si="0"/>
        <v>SEP</v>
      </c>
      <c r="I3" s="2" t="str">
        <f>LOOKUP(G3,{1,3,6,9,12},{"Winter","Spring","Summer","Autumn","Winter"})</f>
        <v>Autumn</v>
      </c>
      <c r="J3" s="2" t="s">
        <v>37</v>
      </c>
      <c r="K3" s="2">
        <f t="shared" ref="K3:K66" si="1">ROUNDDOWN(E3/10,0)*10</f>
        <v>1970</v>
      </c>
      <c r="L3" s="2">
        <v>40</v>
      </c>
      <c r="M3" s="2">
        <f t="shared" ref="M3:M66" si="2">A3*L3</f>
        <v>80</v>
      </c>
      <c r="N3" s="8" t="s">
        <v>360</v>
      </c>
      <c r="O3" s="2" t="s">
        <v>72</v>
      </c>
      <c r="P3" s="2" t="s">
        <v>72</v>
      </c>
      <c r="Q3" s="5"/>
    </row>
    <row r="4" spans="1:17" ht="25" customHeight="1">
      <c r="A4" s="2">
        <v>2</v>
      </c>
      <c r="B4" s="2" t="s">
        <v>333</v>
      </c>
      <c r="C4" s="4" t="s">
        <v>334</v>
      </c>
      <c r="D4" s="4" t="s">
        <v>88</v>
      </c>
      <c r="E4" s="2">
        <v>1980</v>
      </c>
      <c r="F4" s="2" t="s">
        <v>19</v>
      </c>
      <c r="G4" s="2">
        <v>8</v>
      </c>
      <c r="H4" s="2" t="str">
        <f t="shared" si="0"/>
        <v>AUG</v>
      </c>
      <c r="I4" s="2" t="str">
        <f>LOOKUP(G4,{1,3,6,9,12},{"Winter","Spring","Summer","Autumn","Winter"})</f>
        <v>Summer</v>
      </c>
      <c r="J4" s="2" t="s">
        <v>36</v>
      </c>
      <c r="K4" s="2">
        <f t="shared" si="1"/>
        <v>1980</v>
      </c>
      <c r="L4" s="2">
        <v>40</v>
      </c>
      <c r="M4" s="2">
        <f t="shared" si="2"/>
        <v>80</v>
      </c>
      <c r="N4" s="8" t="s">
        <v>360</v>
      </c>
      <c r="O4" s="2" t="s">
        <v>72</v>
      </c>
      <c r="P4" s="2" t="s">
        <v>72</v>
      </c>
      <c r="Q4" s="5"/>
    </row>
    <row r="5" spans="1:17" ht="25" customHeight="1">
      <c r="A5" s="2">
        <v>1</v>
      </c>
      <c r="B5" s="24" t="s">
        <v>335</v>
      </c>
      <c r="C5" s="4" t="s">
        <v>89</v>
      </c>
      <c r="D5" s="4" t="s">
        <v>90</v>
      </c>
      <c r="E5" s="2">
        <v>1982</v>
      </c>
      <c r="F5" s="2" t="s">
        <v>18</v>
      </c>
      <c r="G5" s="2">
        <v>9</v>
      </c>
      <c r="H5" s="2" t="str">
        <f t="shared" si="0"/>
        <v>SEP</v>
      </c>
      <c r="I5" s="2" t="str">
        <f>LOOKUP(G5,{1,3,6,9,12},{"Winter","Spring","Summer","Autumn","Winter"})</f>
        <v>Autumn</v>
      </c>
      <c r="J5" s="2" t="s">
        <v>37</v>
      </c>
      <c r="K5" s="2">
        <f t="shared" si="1"/>
        <v>1980</v>
      </c>
      <c r="L5" s="2">
        <v>27</v>
      </c>
      <c r="M5" s="2">
        <f t="shared" si="2"/>
        <v>27</v>
      </c>
      <c r="N5" s="8" t="s">
        <v>362</v>
      </c>
      <c r="O5" s="2" t="s">
        <v>72</v>
      </c>
      <c r="P5" s="2" t="s">
        <v>74</v>
      </c>
      <c r="Q5" s="5"/>
    </row>
    <row r="6" spans="1:17" ht="25" customHeight="1">
      <c r="A6" s="2">
        <v>1</v>
      </c>
      <c r="B6" s="24" t="s">
        <v>336</v>
      </c>
      <c r="C6" s="4" t="s">
        <v>91</v>
      </c>
      <c r="D6" s="4" t="s">
        <v>92</v>
      </c>
      <c r="E6" s="2">
        <v>1982</v>
      </c>
      <c r="F6" s="2" t="s">
        <v>18</v>
      </c>
      <c r="G6" s="2">
        <v>9</v>
      </c>
      <c r="H6" s="2" t="str">
        <f t="shared" si="0"/>
        <v>SEP</v>
      </c>
      <c r="I6" s="2" t="str">
        <f>LOOKUP(G6,{1,3,6,9,12},{"Winter","Spring","Summer","Autumn","Winter"})</f>
        <v>Autumn</v>
      </c>
      <c r="J6" s="2" t="s">
        <v>37</v>
      </c>
      <c r="K6" s="2">
        <f t="shared" si="1"/>
        <v>1980</v>
      </c>
      <c r="L6" s="2">
        <v>44</v>
      </c>
      <c r="M6" s="2">
        <f t="shared" si="2"/>
        <v>44</v>
      </c>
      <c r="N6" s="8" t="s">
        <v>362</v>
      </c>
      <c r="O6" s="2" t="s">
        <v>72</v>
      </c>
      <c r="P6" s="2" t="s">
        <v>74</v>
      </c>
      <c r="Q6" s="5"/>
    </row>
    <row r="7" spans="1:17" ht="25" customHeight="1">
      <c r="A7" s="2">
        <v>1</v>
      </c>
      <c r="B7" s="24" t="s">
        <v>336</v>
      </c>
      <c r="C7" s="4" t="s">
        <v>93</v>
      </c>
      <c r="D7" s="4" t="s">
        <v>94</v>
      </c>
      <c r="E7" s="2">
        <v>1982</v>
      </c>
      <c r="F7" s="2" t="s">
        <v>18</v>
      </c>
      <c r="G7" s="2">
        <v>9</v>
      </c>
      <c r="H7" s="2" t="str">
        <f t="shared" si="0"/>
        <v>SEP</v>
      </c>
      <c r="I7" s="2" t="str">
        <f>LOOKUP(G7,{1,3,6,9,12},{"Winter","Spring","Summer","Autumn","Winter"})</f>
        <v>Autumn</v>
      </c>
      <c r="J7" s="2" t="s">
        <v>37</v>
      </c>
      <c r="K7" s="2">
        <f t="shared" si="1"/>
        <v>1980</v>
      </c>
      <c r="L7" s="2">
        <v>62</v>
      </c>
      <c r="M7" s="2">
        <f t="shared" si="2"/>
        <v>62</v>
      </c>
      <c r="N7" s="8" t="s">
        <v>362</v>
      </c>
      <c r="O7" s="2" t="s">
        <v>72</v>
      </c>
      <c r="P7" s="2" t="s">
        <v>74</v>
      </c>
      <c r="Q7" s="5"/>
    </row>
    <row r="8" spans="1:17" ht="25" customHeight="1">
      <c r="A8" s="2">
        <v>1</v>
      </c>
      <c r="B8" s="24" t="s">
        <v>337</v>
      </c>
      <c r="C8" s="4" t="s">
        <v>95</v>
      </c>
      <c r="D8" s="4" t="s">
        <v>96</v>
      </c>
      <c r="E8" s="2">
        <v>1982</v>
      </c>
      <c r="F8" s="2" t="s">
        <v>18</v>
      </c>
      <c r="G8" s="2">
        <v>9</v>
      </c>
      <c r="H8" s="2" t="str">
        <f t="shared" si="0"/>
        <v>SEP</v>
      </c>
      <c r="I8" s="2" t="str">
        <f>LOOKUP(G8,{1,3,6,9,12},{"Winter","Spring","Summer","Autumn","Winter"})</f>
        <v>Autumn</v>
      </c>
      <c r="J8" s="2" t="s">
        <v>37</v>
      </c>
      <c r="K8" s="2">
        <f t="shared" si="1"/>
        <v>1980</v>
      </c>
      <c r="L8" s="2">
        <v>143</v>
      </c>
      <c r="M8" s="2">
        <f t="shared" si="2"/>
        <v>143</v>
      </c>
      <c r="N8" s="8" t="s">
        <v>376</v>
      </c>
      <c r="O8" s="2" t="s">
        <v>74</v>
      </c>
      <c r="P8" s="2" t="s">
        <v>74</v>
      </c>
      <c r="Q8" s="5"/>
    </row>
    <row r="9" spans="1:17" ht="25" customHeight="1">
      <c r="A9" s="2">
        <v>3</v>
      </c>
      <c r="B9" s="2" t="s">
        <v>97</v>
      </c>
      <c r="C9" s="4" t="s">
        <v>98</v>
      </c>
      <c r="D9" s="4" t="s">
        <v>99</v>
      </c>
      <c r="E9" s="2">
        <v>1982</v>
      </c>
      <c r="F9" s="2" t="s">
        <v>20</v>
      </c>
      <c r="G9" s="2">
        <v>10</v>
      </c>
      <c r="H9" s="2" t="str">
        <f t="shared" si="0"/>
        <v>OCT</v>
      </c>
      <c r="I9" s="2" t="str">
        <f>LOOKUP(G9,{1,3,6,9,12},{"Winter","Spring","Summer","Autumn","Winter"})</f>
        <v>Autumn</v>
      </c>
      <c r="J9" s="2" t="s">
        <v>37</v>
      </c>
      <c r="K9" s="2">
        <f t="shared" si="1"/>
        <v>1980</v>
      </c>
      <c r="L9" s="2">
        <v>28</v>
      </c>
      <c r="M9" s="2">
        <f t="shared" si="2"/>
        <v>84</v>
      </c>
      <c r="N9" s="8" t="s">
        <v>362</v>
      </c>
      <c r="O9" s="2" t="s">
        <v>74</v>
      </c>
      <c r="P9" s="2" t="s">
        <v>74</v>
      </c>
      <c r="Q9" s="5"/>
    </row>
    <row r="10" spans="1:17" ht="25" customHeight="1">
      <c r="A10" s="2">
        <v>1</v>
      </c>
      <c r="B10" s="24" t="s">
        <v>336</v>
      </c>
      <c r="C10" s="4" t="s">
        <v>100</v>
      </c>
      <c r="D10" s="4" t="s">
        <v>101</v>
      </c>
      <c r="E10" s="2">
        <v>1983</v>
      </c>
      <c r="F10" s="2" t="s">
        <v>21</v>
      </c>
      <c r="G10" s="2">
        <v>2</v>
      </c>
      <c r="H10" s="2" t="str">
        <f t="shared" si="0"/>
        <v>FEB</v>
      </c>
      <c r="I10" s="2" t="str">
        <f>LOOKUP(G10,{1,3,6,9,12},{"Winter","Spring","Summer","Autumn","Winter"})</f>
        <v>Winter</v>
      </c>
      <c r="J10" s="2" t="s">
        <v>38</v>
      </c>
      <c r="K10" s="2">
        <f t="shared" si="1"/>
        <v>1980</v>
      </c>
      <c r="L10" s="2">
        <v>42</v>
      </c>
      <c r="M10" s="2">
        <f t="shared" si="2"/>
        <v>42</v>
      </c>
      <c r="N10" s="8" t="s">
        <v>370</v>
      </c>
      <c r="O10" s="2" t="s">
        <v>74</v>
      </c>
      <c r="P10" s="2" t="s">
        <v>74</v>
      </c>
      <c r="Q10" s="5"/>
    </row>
    <row r="11" spans="1:17" ht="25" customHeight="1">
      <c r="A11" s="2">
        <v>1</v>
      </c>
      <c r="B11" s="24" t="s">
        <v>336</v>
      </c>
      <c r="C11" s="4" t="s">
        <v>102</v>
      </c>
      <c r="D11" s="4" t="s">
        <v>103</v>
      </c>
      <c r="E11" s="2">
        <v>1983</v>
      </c>
      <c r="F11" s="2" t="s">
        <v>21</v>
      </c>
      <c r="G11" s="2">
        <v>2</v>
      </c>
      <c r="H11" s="2" t="str">
        <f t="shared" si="0"/>
        <v>FEB</v>
      </c>
      <c r="I11" s="2" t="str">
        <f>LOOKUP(G11,{1,3,6,9,12},{"Winter","Spring","Summer","Autumn","Winter"})</f>
        <v>Winter</v>
      </c>
      <c r="J11" s="2" t="s">
        <v>38</v>
      </c>
      <c r="K11" s="2">
        <f t="shared" si="1"/>
        <v>1980</v>
      </c>
      <c r="L11" s="2">
        <v>44</v>
      </c>
      <c r="M11" s="2">
        <f t="shared" si="2"/>
        <v>44</v>
      </c>
      <c r="N11" s="8" t="s">
        <v>370</v>
      </c>
      <c r="O11" s="2" t="s">
        <v>74</v>
      </c>
      <c r="P11" s="2" t="s">
        <v>74</v>
      </c>
      <c r="Q11" s="5"/>
    </row>
    <row r="12" spans="1:17" ht="25" customHeight="1">
      <c r="A12" s="2">
        <v>1</v>
      </c>
      <c r="B12" s="2" t="s">
        <v>338</v>
      </c>
      <c r="C12" s="4" t="s">
        <v>104</v>
      </c>
      <c r="D12" s="4" t="s">
        <v>105</v>
      </c>
      <c r="E12" s="2">
        <v>1983</v>
      </c>
      <c r="F12" s="2" t="s">
        <v>17</v>
      </c>
      <c r="G12" s="2">
        <v>4</v>
      </c>
      <c r="H12" s="2" t="str">
        <f t="shared" si="0"/>
        <v>APR</v>
      </c>
      <c r="I12" s="2" t="str">
        <f>LOOKUP(G12,{1,3,6,9,12},{"Winter","Spring","Summer","Autumn","Winter"})</f>
        <v>Spring</v>
      </c>
      <c r="J12" s="2" t="s">
        <v>35</v>
      </c>
      <c r="K12" s="2">
        <f t="shared" si="1"/>
        <v>1980</v>
      </c>
      <c r="L12" s="2">
        <v>32</v>
      </c>
      <c r="M12" s="2">
        <f t="shared" si="2"/>
        <v>32</v>
      </c>
      <c r="N12" s="8" t="s">
        <v>376</v>
      </c>
      <c r="O12" s="2" t="s">
        <v>74</v>
      </c>
      <c r="P12" s="2" t="s">
        <v>74</v>
      </c>
      <c r="Q12" s="5"/>
    </row>
    <row r="13" spans="1:17" ht="25" customHeight="1">
      <c r="A13" s="2">
        <v>1</v>
      </c>
      <c r="B13" s="2" t="s">
        <v>339</v>
      </c>
      <c r="C13" s="4" t="s">
        <v>106</v>
      </c>
      <c r="D13" s="4" t="s">
        <v>107</v>
      </c>
      <c r="E13" s="2">
        <v>1983</v>
      </c>
      <c r="F13" s="2" t="s">
        <v>22</v>
      </c>
      <c r="G13" s="2">
        <v>5</v>
      </c>
      <c r="H13" s="2" t="str">
        <f t="shared" si="0"/>
        <v>MAY</v>
      </c>
      <c r="I13" s="2" t="str">
        <f>LOOKUP(G13,{1,3,6,9,12},{"Winter","Spring","Summer","Autumn","Winter"})</f>
        <v>Spring</v>
      </c>
      <c r="J13" s="2" t="s">
        <v>35</v>
      </c>
      <c r="K13" s="2">
        <f t="shared" si="1"/>
        <v>1980</v>
      </c>
      <c r="L13" s="2">
        <v>50</v>
      </c>
      <c r="M13" s="2">
        <f t="shared" si="2"/>
        <v>50</v>
      </c>
      <c r="N13" s="8" t="s">
        <v>366</v>
      </c>
      <c r="O13" s="2" t="s">
        <v>74</v>
      </c>
      <c r="P13" s="2" t="s">
        <v>74</v>
      </c>
      <c r="Q13" s="5"/>
    </row>
    <row r="14" spans="1:17" ht="25" customHeight="1">
      <c r="A14" s="2">
        <v>1</v>
      </c>
      <c r="B14" s="24" t="s">
        <v>337</v>
      </c>
      <c r="C14" s="4" t="s">
        <v>108</v>
      </c>
      <c r="D14" s="4" t="s">
        <v>109</v>
      </c>
      <c r="E14" s="2">
        <v>1983</v>
      </c>
      <c r="F14" s="2" t="s">
        <v>22</v>
      </c>
      <c r="G14" s="2">
        <v>5</v>
      </c>
      <c r="H14" s="2" t="str">
        <f t="shared" si="0"/>
        <v>MAY</v>
      </c>
      <c r="I14" s="2" t="str">
        <f>LOOKUP(G14,{1,3,6,9,12},{"Winter","Spring","Summer","Autumn","Winter"})</f>
        <v>Spring</v>
      </c>
      <c r="J14" s="2" t="s">
        <v>35</v>
      </c>
      <c r="K14" s="2">
        <f t="shared" si="1"/>
        <v>1980</v>
      </c>
      <c r="L14" s="2">
        <v>93</v>
      </c>
      <c r="M14" s="2">
        <f t="shared" si="2"/>
        <v>93</v>
      </c>
      <c r="N14" s="8" t="s">
        <v>364</v>
      </c>
      <c r="O14" s="2" t="s">
        <v>74</v>
      </c>
      <c r="P14" s="2" t="s">
        <v>74</v>
      </c>
      <c r="Q14" s="5"/>
    </row>
    <row r="15" spans="1:17" ht="25" customHeight="1">
      <c r="A15" s="2">
        <v>1</v>
      </c>
      <c r="B15" s="24" t="s">
        <v>336</v>
      </c>
      <c r="C15" s="4" t="s">
        <v>110</v>
      </c>
      <c r="D15" s="4" t="s">
        <v>101</v>
      </c>
      <c r="E15" s="2">
        <v>1984</v>
      </c>
      <c r="F15" s="2" t="s">
        <v>21</v>
      </c>
      <c r="G15" s="2">
        <v>2</v>
      </c>
      <c r="H15" s="2" t="str">
        <f t="shared" si="0"/>
        <v>FEB</v>
      </c>
      <c r="I15" s="2" t="str">
        <f>LOOKUP(G15,{1,3,6,9,12},{"Winter","Spring","Summer","Autumn","Winter"})</f>
        <v>Winter</v>
      </c>
      <c r="J15" s="2" t="s">
        <v>38</v>
      </c>
      <c r="K15" s="2">
        <f t="shared" si="1"/>
        <v>1980</v>
      </c>
      <c r="L15" s="2">
        <v>67</v>
      </c>
      <c r="M15" s="2">
        <f t="shared" si="2"/>
        <v>67</v>
      </c>
      <c r="N15" s="8" t="s">
        <v>370</v>
      </c>
      <c r="O15" s="2" t="s">
        <v>74</v>
      </c>
      <c r="P15" s="2" t="s">
        <v>74</v>
      </c>
      <c r="Q15" s="5"/>
    </row>
    <row r="16" spans="1:17" ht="25" customHeight="1">
      <c r="A16" s="2">
        <v>1</v>
      </c>
      <c r="B16" s="2" t="s">
        <v>338</v>
      </c>
      <c r="C16" s="4" t="s">
        <v>111</v>
      </c>
      <c r="D16" s="4" t="s">
        <v>112</v>
      </c>
      <c r="E16" s="2">
        <v>1984</v>
      </c>
      <c r="F16" s="2" t="s">
        <v>19</v>
      </c>
      <c r="G16" s="2">
        <v>8</v>
      </c>
      <c r="H16" s="2" t="str">
        <f t="shared" si="0"/>
        <v>AUG</v>
      </c>
      <c r="I16" s="2" t="str">
        <f>LOOKUP(G16,{1,3,6,9,12},{"Winter","Spring","Summer","Autumn","Winter"})</f>
        <v>Summer</v>
      </c>
      <c r="J16" s="2" t="s">
        <v>36</v>
      </c>
      <c r="K16" s="2">
        <f t="shared" si="1"/>
        <v>1980</v>
      </c>
      <c r="L16" s="2">
        <v>27</v>
      </c>
      <c r="M16" s="2">
        <f t="shared" si="2"/>
        <v>27</v>
      </c>
      <c r="N16" s="8" t="s">
        <v>368</v>
      </c>
      <c r="O16" s="2" t="s">
        <v>395</v>
      </c>
      <c r="P16" s="2" t="s">
        <v>74</v>
      </c>
      <c r="Q16" s="5"/>
    </row>
    <row r="17" spans="1:17" ht="25" customHeight="1">
      <c r="A17" s="2">
        <v>1</v>
      </c>
      <c r="B17" s="24" t="s">
        <v>336</v>
      </c>
      <c r="C17" s="4" t="s">
        <v>113</v>
      </c>
      <c r="D17" s="4" t="s">
        <v>114</v>
      </c>
      <c r="E17" s="2">
        <v>1984</v>
      </c>
      <c r="F17" s="2" t="s">
        <v>19</v>
      </c>
      <c r="G17" s="2">
        <v>8</v>
      </c>
      <c r="H17" s="2" t="str">
        <f t="shared" si="0"/>
        <v>AUG</v>
      </c>
      <c r="I17" s="2" t="str">
        <f>LOOKUP(G17,{1,3,6,9,12},{"Winter","Spring","Summer","Autumn","Winter"})</f>
        <v>Summer</v>
      </c>
      <c r="J17" s="2" t="s">
        <v>36</v>
      </c>
      <c r="K17" s="2">
        <f t="shared" si="1"/>
        <v>1980</v>
      </c>
      <c r="L17" s="2">
        <v>44</v>
      </c>
      <c r="M17" s="2">
        <f t="shared" si="2"/>
        <v>44</v>
      </c>
      <c r="N17" s="8" t="s">
        <v>368</v>
      </c>
      <c r="O17" s="2" t="s">
        <v>395</v>
      </c>
      <c r="P17" s="2" t="s">
        <v>74</v>
      </c>
      <c r="Q17" s="5"/>
    </row>
    <row r="18" spans="1:17" ht="25" customHeight="1">
      <c r="A18" s="2">
        <v>1</v>
      </c>
      <c r="B18" s="24" t="s">
        <v>337</v>
      </c>
      <c r="C18" s="4" t="s">
        <v>115</v>
      </c>
      <c r="D18" s="4" t="s">
        <v>116</v>
      </c>
      <c r="E18" s="2">
        <v>1984</v>
      </c>
      <c r="F18" s="2" t="s">
        <v>19</v>
      </c>
      <c r="G18" s="2">
        <v>8</v>
      </c>
      <c r="H18" s="2" t="str">
        <f t="shared" si="0"/>
        <v>AUG</v>
      </c>
      <c r="I18" s="2" t="str">
        <f>LOOKUP(G18,{1,3,6,9,12},{"Winter","Spring","Summer","Autumn","Winter"})</f>
        <v>Summer</v>
      </c>
      <c r="J18" s="2" t="s">
        <v>36</v>
      </c>
      <c r="K18" s="2">
        <f t="shared" si="1"/>
        <v>1980</v>
      </c>
      <c r="L18" s="2">
        <v>107</v>
      </c>
      <c r="M18" s="2">
        <f t="shared" si="2"/>
        <v>107</v>
      </c>
      <c r="N18" s="8" t="s">
        <v>368</v>
      </c>
      <c r="O18" s="2" t="s">
        <v>395</v>
      </c>
      <c r="P18" s="2" t="s">
        <v>74</v>
      </c>
      <c r="Q18" s="5"/>
    </row>
    <row r="19" spans="1:17" ht="25" customHeight="1">
      <c r="A19" s="2">
        <v>1</v>
      </c>
      <c r="B19" s="24" t="s">
        <v>337</v>
      </c>
      <c r="C19" s="4" t="s">
        <v>117</v>
      </c>
      <c r="D19" s="4" t="s">
        <v>118</v>
      </c>
      <c r="E19" s="2">
        <v>1984</v>
      </c>
      <c r="F19" s="2" t="s">
        <v>19</v>
      </c>
      <c r="G19" s="2">
        <v>8</v>
      </c>
      <c r="H19" s="2" t="str">
        <f t="shared" si="0"/>
        <v>AUG</v>
      </c>
      <c r="I19" s="2" t="str">
        <f>LOOKUP(G19,{1,3,6,9,12},{"Winter","Spring","Summer","Autumn","Winter"})</f>
        <v>Summer</v>
      </c>
      <c r="J19" s="2" t="s">
        <v>36</v>
      </c>
      <c r="K19" s="2">
        <f t="shared" si="1"/>
        <v>1980</v>
      </c>
      <c r="L19" s="2">
        <v>104</v>
      </c>
      <c r="M19" s="2">
        <f t="shared" si="2"/>
        <v>104</v>
      </c>
      <c r="N19" s="8" t="s">
        <v>368</v>
      </c>
      <c r="O19" s="2" t="s">
        <v>395</v>
      </c>
      <c r="P19" s="2" t="s">
        <v>74</v>
      </c>
      <c r="Q19" s="5"/>
    </row>
    <row r="20" spans="1:17" ht="25" customHeight="1">
      <c r="A20" s="2">
        <v>1</v>
      </c>
      <c r="B20" s="24" t="s">
        <v>336</v>
      </c>
      <c r="C20" s="4" t="s">
        <v>119</v>
      </c>
      <c r="D20" s="4" t="s">
        <v>109</v>
      </c>
      <c r="E20" s="2">
        <v>1985</v>
      </c>
      <c r="F20" s="2" t="s">
        <v>23</v>
      </c>
      <c r="G20" s="2">
        <v>1</v>
      </c>
      <c r="H20" s="2" t="str">
        <f t="shared" si="0"/>
        <v>JAN</v>
      </c>
      <c r="I20" s="2" t="str">
        <f>LOOKUP(G20,{1,3,6,9,12},{"Winter","Spring","Summer","Autumn","Winter"})</f>
        <v>Winter</v>
      </c>
      <c r="J20" s="2" t="s">
        <v>38</v>
      </c>
      <c r="K20" s="2">
        <f t="shared" si="1"/>
        <v>1980</v>
      </c>
      <c r="L20" s="2">
        <v>44</v>
      </c>
      <c r="M20" s="2">
        <f t="shared" si="2"/>
        <v>44</v>
      </c>
      <c r="N20" s="8" t="s">
        <v>378</v>
      </c>
      <c r="O20" s="2" t="s">
        <v>413</v>
      </c>
      <c r="P20" s="2" t="s">
        <v>74</v>
      </c>
      <c r="Q20" s="5"/>
    </row>
    <row r="21" spans="1:17" ht="25" customHeight="1">
      <c r="A21" s="2">
        <v>2</v>
      </c>
      <c r="B21" s="2" t="s">
        <v>97</v>
      </c>
      <c r="C21" s="4" t="s">
        <v>98</v>
      </c>
      <c r="D21" s="4" t="s">
        <v>120</v>
      </c>
      <c r="E21" s="2">
        <v>1985</v>
      </c>
      <c r="F21" s="2" t="s">
        <v>23</v>
      </c>
      <c r="G21" s="2">
        <v>1</v>
      </c>
      <c r="H21" s="2" t="str">
        <f t="shared" si="0"/>
        <v>JAN</v>
      </c>
      <c r="I21" s="2" t="str">
        <f>LOOKUP(G21,{1,3,6,9,12},{"Winter","Spring","Summer","Autumn","Winter"})</f>
        <v>Winter</v>
      </c>
      <c r="J21" s="2" t="s">
        <v>38</v>
      </c>
      <c r="K21" s="2">
        <f t="shared" si="1"/>
        <v>1980</v>
      </c>
      <c r="L21" s="2">
        <v>28</v>
      </c>
      <c r="M21" s="2">
        <v>84</v>
      </c>
      <c r="N21" s="8" t="s">
        <v>378</v>
      </c>
      <c r="O21" s="2" t="s">
        <v>413</v>
      </c>
      <c r="P21" s="2" t="s">
        <v>74</v>
      </c>
      <c r="Q21" s="5"/>
    </row>
    <row r="22" spans="1:17" ht="25" customHeight="1">
      <c r="A22" s="2">
        <v>1</v>
      </c>
      <c r="B22" s="2" t="s">
        <v>97</v>
      </c>
      <c r="C22" s="4" t="s">
        <v>98</v>
      </c>
      <c r="D22" s="4" t="s">
        <v>121</v>
      </c>
      <c r="E22" s="2">
        <v>1985</v>
      </c>
      <c r="F22" s="2" t="s">
        <v>23</v>
      </c>
      <c r="G22" s="2">
        <v>1</v>
      </c>
      <c r="H22" s="2" t="str">
        <f t="shared" si="0"/>
        <v>JAN</v>
      </c>
      <c r="I22" s="2" t="str">
        <f>LOOKUP(G22,{1,3,6,9,12},{"Winter","Spring","Summer","Autumn","Winter"})</f>
        <v>Winter</v>
      </c>
      <c r="J22" s="2" t="s">
        <v>38</v>
      </c>
      <c r="K22" s="2">
        <f t="shared" si="1"/>
        <v>1980</v>
      </c>
      <c r="L22" s="2">
        <v>28</v>
      </c>
      <c r="M22" s="2">
        <f t="shared" si="2"/>
        <v>28</v>
      </c>
      <c r="N22" s="8" t="s">
        <v>366</v>
      </c>
      <c r="O22" s="2" t="s">
        <v>74</v>
      </c>
      <c r="P22" s="2" t="s">
        <v>74</v>
      </c>
      <c r="Q22" s="5"/>
    </row>
    <row r="23" spans="1:17" ht="25" customHeight="1">
      <c r="A23" s="2">
        <v>1</v>
      </c>
      <c r="B23" s="24" t="s">
        <v>336</v>
      </c>
      <c r="C23" s="4" t="s">
        <v>122</v>
      </c>
      <c r="D23" s="4" t="s">
        <v>123</v>
      </c>
      <c r="E23" s="2">
        <v>1985</v>
      </c>
      <c r="F23" s="2" t="s">
        <v>21</v>
      </c>
      <c r="G23" s="2">
        <v>2</v>
      </c>
      <c r="H23" s="2" t="str">
        <f t="shared" si="0"/>
        <v>FEB</v>
      </c>
      <c r="I23" s="2" t="str">
        <f>LOOKUP(G23,{1,3,6,9,12},{"Winter","Spring","Summer","Autumn","Winter"})</f>
        <v>Winter</v>
      </c>
      <c r="J23" s="2" t="s">
        <v>38</v>
      </c>
      <c r="K23" s="2">
        <f t="shared" si="1"/>
        <v>1980</v>
      </c>
      <c r="L23" s="2">
        <v>48</v>
      </c>
      <c r="M23" s="2">
        <f t="shared" si="2"/>
        <v>48</v>
      </c>
      <c r="N23" s="8" t="s">
        <v>370</v>
      </c>
      <c r="O23" s="2" t="s">
        <v>74</v>
      </c>
      <c r="P23" s="2" t="s">
        <v>74</v>
      </c>
      <c r="Q23" s="5"/>
    </row>
    <row r="24" spans="1:17" ht="25" customHeight="1">
      <c r="A24" s="2">
        <v>3</v>
      </c>
      <c r="B24" s="2" t="s">
        <v>97</v>
      </c>
      <c r="C24" s="4" t="s">
        <v>98</v>
      </c>
      <c r="D24" s="4" t="s">
        <v>124</v>
      </c>
      <c r="E24" s="2">
        <v>1985</v>
      </c>
      <c r="F24" s="2" t="s">
        <v>19</v>
      </c>
      <c r="G24" s="2">
        <v>8</v>
      </c>
      <c r="H24" s="2" t="str">
        <f t="shared" si="0"/>
        <v>AUG</v>
      </c>
      <c r="I24" s="2" t="str">
        <f>LOOKUP(G24,{1,3,6,9,12},{"Winter","Spring","Summer","Autumn","Winter"})</f>
        <v>Summer</v>
      </c>
      <c r="J24" s="2" t="s">
        <v>36</v>
      </c>
      <c r="K24" s="2">
        <f t="shared" si="1"/>
        <v>1980</v>
      </c>
      <c r="L24" s="2">
        <v>28</v>
      </c>
      <c r="M24" s="2">
        <f t="shared" si="2"/>
        <v>84</v>
      </c>
      <c r="N24" s="8" t="s">
        <v>368</v>
      </c>
      <c r="O24" s="2" t="s">
        <v>407</v>
      </c>
      <c r="P24" s="2" t="s">
        <v>74</v>
      </c>
      <c r="Q24" s="5"/>
    </row>
    <row r="25" spans="1:17" ht="25" customHeight="1">
      <c r="A25" s="2">
        <v>1</v>
      </c>
      <c r="B25" s="2" t="s">
        <v>97</v>
      </c>
      <c r="C25" s="4" t="s">
        <v>98</v>
      </c>
      <c r="D25" s="4" t="s">
        <v>125</v>
      </c>
      <c r="E25" s="2">
        <v>1985</v>
      </c>
      <c r="F25" s="2" t="s">
        <v>19</v>
      </c>
      <c r="G25" s="2">
        <v>8</v>
      </c>
      <c r="H25" s="2" t="str">
        <f t="shared" si="0"/>
        <v>AUG</v>
      </c>
      <c r="I25" s="2" t="str">
        <f>LOOKUP(G25,{1,3,6,9,12},{"Winter","Spring","Summer","Autumn","Winter"})</f>
        <v>Summer</v>
      </c>
      <c r="J25" s="2" t="s">
        <v>36</v>
      </c>
      <c r="K25" s="2">
        <f t="shared" si="1"/>
        <v>1980</v>
      </c>
      <c r="L25" s="2">
        <v>56</v>
      </c>
      <c r="M25" s="2">
        <f t="shared" si="2"/>
        <v>56</v>
      </c>
      <c r="N25" s="8" t="s">
        <v>368</v>
      </c>
      <c r="O25" s="2" t="s">
        <v>407</v>
      </c>
      <c r="P25" s="2" t="s">
        <v>74</v>
      </c>
      <c r="Q25" s="5"/>
    </row>
    <row r="26" spans="1:17" ht="25" customHeight="1">
      <c r="A26" s="2">
        <v>1</v>
      </c>
      <c r="B26" s="24" t="s">
        <v>340</v>
      </c>
      <c r="C26" s="4" t="s">
        <v>334</v>
      </c>
      <c r="D26" s="4" t="s">
        <v>126</v>
      </c>
      <c r="E26" s="2">
        <v>1986</v>
      </c>
      <c r="F26" s="2" t="s">
        <v>20</v>
      </c>
      <c r="G26" s="2">
        <v>10</v>
      </c>
      <c r="H26" s="2" t="str">
        <f t="shared" si="0"/>
        <v>OCT</v>
      </c>
      <c r="I26" s="2" t="str">
        <f>LOOKUP(G26,{1,3,6,9,12},{"Winter","Spring","Summer","Autumn","Winter"})</f>
        <v>Autumn</v>
      </c>
      <c r="J26" s="2" t="s">
        <v>37</v>
      </c>
      <c r="K26" s="2">
        <f t="shared" si="1"/>
        <v>1980</v>
      </c>
      <c r="L26" s="2">
        <v>40</v>
      </c>
      <c r="M26" s="2">
        <f t="shared" si="2"/>
        <v>40</v>
      </c>
      <c r="N26" s="8" t="s">
        <v>360</v>
      </c>
      <c r="O26" s="2" t="s">
        <v>74</v>
      </c>
      <c r="P26" s="2" t="s">
        <v>74</v>
      </c>
      <c r="Q26" s="5"/>
    </row>
    <row r="27" spans="1:17" ht="25" customHeight="1">
      <c r="A27" s="2">
        <v>1</v>
      </c>
      <c r="B27" s="24" t="s">
        <v>340</v>
      </c>
      <c r="C27" s="4" t="s">
        <v>334</v>
      </c>
      <c r="D27" s="4" t="s">
        <v>127</v>
      </c>
      <c r="E27" s="2">
        <v>1986</v>
      </c>
      <c r="F27" s="2" t="s">
        <v>20</v>
      </c>
      <c r="G27" s="2">
        <v>10</v>
      </c>
      <c r="H27" s="2" t="str">
        <f t="shared" si="0"/>
        <v>OCT</v>
      </c>
      <c r="I27" s="2" t="str">
        <f>LOOKUP(G27,{1,3,6,9,12},{"Winter","Spring","Summer","Autumn","Winter"})</f>
        <v>Autumn</v>
      </c>
      <c r="J27" s="2" t="s">
        <v>37</v>
      </c>
      <c r="K27" s="2">
        <f t="shared" si="1"/>
        <v>1980</v>
      </c>
      <c r="L27" s="2">
        <v>40</v>
      </c>
      <c r="M27" s="2">
        <f t="shared" si="2"/>
        <v>40</v>
      </c>
      <c r="N27" s="8" t="s">
        <v>360</v>
      </c>
      <c r="O27" s="2" t="s">
        <v>74</v>
      </c>
      <c r="P27" s="2" t="s">
        <v>74</v>
      </c>
      <c r="Q27" s="5"/>
    </row>
    <row r="28" spans="1:17" ht="25" customHeight="1">
      <c r="A28" s="2">
        <v>2</v>
      </c>
      <c r="B28" s="24" t="s">
        <v>336</v>
      </c>
      <c r="C28" s="4" t="s">
        <v>128</v>
      </c>
      <c r="D28" s="4" t="s">
        <v>129</v>
      </c>
      <c r="E28" s="2">
        <v>1986</v>
      </c>
      <c r="F28" s="2" t="s">
        <v>24</v>
      </c>
      <c r="G28" s="2">
        <v>11</v>
      </c>
      <c r="H28" s="2" t="str">
        <f t="shared" si="0"/>
        <v>NOV</v>
      </c>
      <c r="I28" s="2" t="str">
        <f>LOOKUP(G28,{1,3,6,9,12},{"Winter","Spring","Summer","Autumn","Winter"})</f>
        <v>Autumn</v>
      </c>
      <c r="J28" s="2" t="s">
        <v>37</v>
      </c>
      <c r="K28" s="2">
        <f t="shared" si="1"/>
        <v>1980</v>
      </c>
      <c r="L28" s="2">
        <v>48</v>
      </c>
      <c r="M28" s="2">
        <f t="shared" si="2"/>
        <v>96</v>
      </c>
      <c r="N28" s="8" t="s">
        <v>372</v>
      </c>
      <c r="O28" s="2" t="s">
        <v>74</v>
      </c>
      <c r="P28" s="2" t="s">
        <v>74</v>
      </c>
      <c r="Q28" s="5"/>
    </row>
    <row r="29" spans="1:17" ht="25" customHeight="1">
      <c r="A29" s="2">
        <v>1</v>
      </c>
      <c r="B29" s="24" t="s">
        <v>340</v>
      </c>
      <c r="C29" s="4" t="s">
        <v>334</v>
      </c>
      <c r="D29" s="4" t="s">
        <v>130</v>
      </c>
      <c r="E29" s="2">
        <v>1987</v>
      </c>
      <c r="F29" s="2" t="s">
        <v>21</v>
      </c>
      <c r="G29" s="2">
        <v>2</v>
      </c>
      <c r="H29" s="2" t="str">
        <f t="shared" si="0"/>
        <v>FEB</v>
      </c>
      <c r="I29" s="2" t="str">
        <f>LOOKUP(G29,{1,3,6,9,12},{"Winter","Spring","Summer","Autumn","Winter"})</f>
        <v>Winter</v>
      </c>
      <c r="J29" s="2" t="s">
        <v>38</v>
      </c>
      <c r="K29" s="2">
        <f t="shared" si="1"/>
        <v>1980</v>
      </c>
      <c r="L29" s="2">
        <v>40</v>
      </c>
      <c r="M29" s="2">
        <f t="shared" si="2"/>
        <v>40</v>
      </c>
      <c r="N29" s="8" t="s">
        <v>370</v>
      </c>
      <c r="O29" s="2" t="s">
        <v>74</v>
      </c>
      <c r="P29" s="2" t="s">
        <v>74</v>
      </c>
      <c r="Q29" s="5"/>
    </row>
    <row r="30" spans="1:17" ht="25" customHeight="1">
      <c r="A30" s="2">
        <v>1</v>
      </c>
      <c r="B30" s="24" t="s">
        <v>340</v>
      </c>
      <c r="C30" s="4" t="s">
        <v>334</v>
      </c>
      <c r="D30" s="4" t="s">
        <v>131</v>
      </c>
      <c r="E30" s="2">
        <v>1987</v>
      </c>
      <c r="F30" s="2" t="s">
        <v>19</v>
      </c>
      <c r="G30" s="2">
        <v>8</v>
      </c>
      <c r="H30" s="2" t="str">
        <f t="shared" si="0"/>
        <v>AUG</v>
      </c>
      <c r="I30" s="2" t="str">
        <f>LOOKUP(G30,{1,3,6,9,12},{"Winter","Spring","Summer","Autumn","Winter"})</f>
        <v>Summer</v>
      </c>
      <c r="J30" s="2" t="s">
        <v>36</v>
      </c>
      <c r="K30" s="2">
        <f t="shared" si="1"/>
        <v>1980</v>
      </c>
      <c r="L30" s="2">
        <v>40</v>
      </c>
      <c r="M30" s="2">
        <f t="shared" si="2"/>
        <v>40</v>
      </c>
      <c r="N30" s="8" t="s">
        <v>360</v>
      </c>
      <c r="O30" s="2" t="s">
        <v>74</v>
      </c>
      <c r="P30" s="2" t="s">
        <v>74</v>
      </c>
      <c r="Q30" s="5"/>
    </row>
    <row r="31" spans="1:17" ht="25" customHeight="1">
      <c r="A31" s="2">
        <v>1</v>
      </c>
      <c r="B31" s="24" t="s">
        <v>340</v>
      </c>
      <c r="C31" s="4" t="s">
        <v>334</v>
      </c>
      <c r="D31" s="4" t="s">
        <v>132</v>
      </c>
      <c r="E31" s="2">
        <v>1988</v>
      </c>
      <c r="F31" s="2" t="s">
        <v>25</v>
      </c>
      <c r="G31" s="2">
        <v>6</v>
      </c>
      <c r="H31" s="2" t="str">
        <f t="shared" si="0"/>
        <v>JUN</v>
      </c>
      <c r="I31" s="2" t="str">
        <f>LOOKUP(G31,{1,3,6,9,12},{"Winter","Spring","Summer","Autumn","Winter"})</f>
        <v>Summer</v>
      </c>
      <c r="J31" s="2" t="s">
        <v>36</v>
      </c>
      <c r="K31" s="2">
        <f t="shared" si="1"/>
        <v>1980</v>
      </c>
      <c r="L31" s="2">
        <v>40</v>
      </c>
      <c r="M31" s="2">
        <f t="shared" si="2"/>
        <v>40</v>
      </c>
      <c r="N31" s="8" t="s">
        <v>366</v>
      </c>
      <c r="O31" s="2" t="s">
        <v>74</v>
      </c>
      <c r="P31" s="2" t="s">
        <v>74</v>
      </c>
      <c r="Q31" s="5"/>
    </row>
    <row r="32" spans="1:17" ht="25" customHeight="1">
      <c r="A32" s="2">
        <v>1</v>
      </c>
      <c r="B32" s="24" t="s">
        <v>336</v>
      </c>
      <c r="C32" s="4" t="s">
        <v>128</v>
      </c>
      <c r="D32" s="4" t="s">
        <v>133</v>
      </c>
      <c r="E32" s="2">
        <v>1989</v>
      </c>
      <c r="F32" s="2" t="s">
        <v>23</v>
      </c>
      <c r="G32" s="2">
        <v>1</v>
      </c>
      <c r="H32" s="2" t="str">
        <f t="shared" si="0"/>
        <v>JAN</v>
      </c>
      <c r="I32" s="2" t="str">
        <f>LOOKUP(G32,{1,3,6,9,12},{"Winter","Spring","Summer","Autumn","Winter"})</f>
        <v>Winter</v>
      </c>
      <c r="J32" s="2" t="s">
        <v>38</v>
      </c>
      <c r="K32" s="2">
        <f t="shared" si="1"/>
        <v>1980</v>
      </c>
      <c r="L32" s="2">
        <v>86</v>
      </c>
      <c r="M32" s="2">
        <f t="shared" si="2"/>
        <v>86</v>
      </c>
      <c r="N32" s="8" t="s">
        <v>372</v>
      </c>
      <c r="O32" s="2" t="s">
        <v>74</v>
      </c>
      <c r="P32" s="2" t="s">
        <v>74</v>
      </c>
      <c r="Q32" s="5"/>
    </row>
    <row r="33" spans="1:17" ht="25" customHeight="1">
      <c r="A33" s="2">
        <v>1</v>
      </c>
      <c r="B33" s="2" t="s">
        <v>383</v>
      </c>
      <c r="C33" s="4" t="s">
        <v>134</v>
      </c>
      <c r="D33" s="4" t="s">
        <v>135</v>
      </c>
      <c r="E33" s="2">
        <v>1989</v>
      </c>
      <c r="F33" s="2" t="s">
        <v>26</v>
      </c>
      <c r="G33" s="2">
        <v>12</v>
      </c>
      <c r="H33" s="2" t="str">
        <f t="shared" si="0"/>
        <v>DEC</v>
      </c>
      <c r="I33" s="2" t="str">
        <f>LOOKUP(G33,{1,3,6,9,12},{"Winter","Spring","Summer","Autumn","Winter"})</f>
        <v>Winter</v>
      </c>
      <c r="J33" s="2" t="s">
        <v>38</v>
      </c>
      <c r="K33" s="2">
        <f t="shared" si="1"/>
        <v>1980</v>
      </c>
      <c r="L33" s="2">
        <v>89</v>
      </c>
      <c r="M33" s="2">
        <f t="shared" si="2"/>
        <v>89</v>
      </c>
      <c r="N33" s="8" t="s">
        <v>372</v>
      </c>
      <c r="O33" s="2" t="s">
        <v>74</v>
      </c>
      <c r="P33" s="2" t="s">
        <v>74</v>
      </c>
      <c r="Q33" s="5"/>
    </row>
    <row r="34" spans="1:17" ht="25" customHeight="1">
      <c r="A34" s="2">
        <v>1</v>
      </c>
      <c r="B34" s="24" t="s">
        <v>340</v>
      </c>
      <c r="C34" s="4" t="s">
        <v>334</v>
      </c>
      <c r="D34" s="4" t="s">
        <v>136</v>
      </c>
      <c r="E34" s="2">
        <v>1992</v>
      </c>
      <c r="F34" s="2" t="s">
        <v>21</v>
      </c>
      <c r="G34" s="2">
        <v>2</v>
      </c>
      <c r="H34" s="2" t="str">
        <f t="shared" si="0"/>
        <v>FEB</v>
      </c>
      <c r="I34" s="2" t="str">
        <f>LOOKUP(G34,{1,3,6,9,12},{"Winter","Spring","Summer","Autumn","Winter"})</f>
        <v>Winter</v>
      </c>
      <c r="J34" s="2" t="s">
        <v>38</v>
      </c>
      <c r="K34" s="2">
        <f t="shared" si="1"/>
        <v>1990</v>
      </c>
      <c r="L34" s="2">
        <v>40</v>
      </c>
      <c r="M34" s="2">
        <f t="shared" si="2"/>
        <v>40</v>
      </c>
      <c r="N34" s="8" t="s">
        <v>370</v>
      </c>
      <c r="O34" s="2" t="s">
        <v>74</v>
      </c>
      <c r="P34" s="2" t="s">
        <v>74</v>
      </c>
      <c r="Q34" s="5"/>
    </row>
    <row r="35" spans="1:17" ht="25" customHeight="1">
      <c r="A35" s="2">
        <v>1</v>
      </c>
      <c r="B35" s="24" t="s">
        <v>340</v>
      </c>
      <c r="C35" s="4" t="s">
        <v>334</v>
      </c>
      <c r="D35" s="4" t="s">
        <v>137</v>
      </c>
      <c r="E35" s="2">
        <v>1993</v>
      </c>
      <c r="F35" s="2" t="s">
        <v>27</v>
      </c>
      <c r="G35" s="2">
        <v>3</v>
      </c>
      <c r="H35" s="2" t="str">
        <f t="shared" si="0"/>
        <v>MAR</v>
      </c>
      <c r="I35" s="2" t="str">
        <f>LOOKUP(G35,{1,3,6,9,12},{"Winter","Spring","Summer","Autumn","Winter"})</f>
        <v>Spring</v>
      </c>
      <c r="J35" s="2" t="s">
        <v>35</v>
      </c>
      <c r="K35" s="2">
        <f t="shared" si="1"/>
        <v>1990</v>
      </c>
      <c r="L35" s="2">
        <v>40</v>
      </c>
      <c r="M35" s="2">
        <f t="shared" si="2"/>
        <v>40</v>
      </c>
      <c r="N35" s="8" t="s">
        <v>362</v>
      </c>
      <c r="O35" s="2" t="s">
        <v>74</v>
      </c>
      <c r="P35" s="2" t="s">
        <v>74</v>
      </c>
      <c r="Q35" s="5"/>
    </row>
    <row r="36" spans="1:17" ht="25" customHeight="1">
      <c r="A36" s="2">
        <v>1</v>
      </c>
      <c r="B36" s="2" t="s">
        <v>333</v>
      </c>
      <c r="C36" s="4" t="s">
        <v>334</v>
      </c>
      <c r="D36" s="4" t="s">
        <v>138</v>
      </c>
      <c r="E36" s="2">
        <v>1993</v>
      </c>
      <c r="F36" s="2" t="s">
        <v>27</v>
      </c>
      <c r="G36" s="2">
        <v>3</v>
      </c>
      <c r="H36" s="2" t="str">
        <f t="shared" si="0"/>
        <v>MAR</v>
      </c>
      <c r="I36" s="2" t="str">
        <f>LOOKUP(G36,{1,3,6,9,12},{"Winter","Spring","Summer","Autumn","Winter"})</f>
        <v>Spring</v>
      </c>
      <c r="J36" s="2" t="s">
        <v>35</v>
      </c>
      <c r="K36" s="2">
        <f t="shared" si="1"/>
        <v>1990</v>
      </c>
      <c r="L36" s="2">
        <v>40</v>
      </c>
      <c r="M36" s="2">
        <f t="shared" si="2"/>
        <v>40</v>
      </c>
      <c r="N36" s="8" t="s">
        <v>372</v>
      </c>
      <c r="O36" s="2" t="s">
        <v>74</v>
      </c>
      <c r="P36" s="2" t="s">
        <v>74</v>
      </c>
      <c r="Q36" s="5"/>
    </row>
    <row r="37" spans="1:17" ht="25" customHeight="1">
      <c r="A37" s="2">
        <v>1</v>
      </c>
      <c r="B37" s="24" t="s">
        <v>336</v>
      </c>
      <c r="C37" s="4" t="s">
        <v>139</v>
      </c>
      <c r="D37" s="4" t="s">
        <v>140</v>
      </c>
      <c r="E37" s="2">
        <v>1994</v>
      </c>
      <c r="F37" s="2" t="s">
        <v>27</v>
      </c>
      <c r="G37" s="2">
        <v>3</v>
      </c>
      <c r="H37" s="2" t="str">
        <f t="shared" si="0"/>
        <v>MAR</v>
      </c>
      <c r="I37" s="2" t="str">
        <f>LOOKUP(G37,{1,3,6,9,12},{"Winter","Spring","Summer","Autumn","Winter"})</f>
        <v>Spring</v>
      </c>
      <c r="J37" s="2" t="s">
        <v>35</v>
      </c>
      <c r="K37" s="2">
        <f t="shared" si="1"/>
        <v>1990</v>
      </c>
      <c r="L37" s="2">
        <v>60</v>
      </c>
      <c r="M37" s="2">
        <f t="shared" si="2"/>
        <v>60</v>
      </c>
      <c r="N37" s="8" t="s">
        <v>364</v>
      </c>
      <c r="O37" s="2" t="s">
        <v>74</v>
      </c>
      <c r="P37" s="2" t="s">
        <v>74</v>
      </c>
      <c r="Q37" s="5"/>
    </row>
    <row r="38" spans="1:17" ht="25" customHeight="1">
      <c r="A38" s="2">
        <v>2</v>
      </c>
      <c r="B38" s="24" t="s">
        <v>340</v>
      </c>
      <c r="C38" s="4" t="s">
        <v>334</v>
      </c>
      <c r="D38" s="4" t="s">
        <v>141</v>
      </c>
      <c r="E38" s="2">
        <v>1994</v>
      </c>
      <c r="F38" s="2" t="s">
        <v>20</v>
      </c>
      <c r="G38" s="2">
        <v>10</v>
      </c>
      <c r="H38" s="2" t="str">
        <f t="shared" si="0"/>
        <v>OCT</v>
      </c>
      <c r="I38" s="2" t="str">
        <f>LOOKUP(G38,{1,3,6,9,12},{"Winter","Spring","Summer","Autumn","Winter"})</f>
        <v>Autumn</v>
      </c>
      <c r="J38" s="2" t="s">
        <v>37</v>
      </c>
      <c r="K38" s="2">
        <f t="shared" si="1"/>
        <v>1990</v>
      </c>
      <c r="L38" s="2">
        <v>40</v>
      </c>
      <c r="M38" s="2">
        <f t="shared" si="2"/>
        <v>80</v>
      </c>
      <c r="N38" s="8" t="s">
        <v>372</v>
      </c>
      <c r="O38" s="2" t="s">
        <v>74</v>
      </c>
      <c r="P38" s="2" t="s">
        <v>74</v>
      </c>
      <c r="Q38" s="5"/>
    </row>
    <row r="39" spans="1:17" ht="25" customHeight="1">
      <c r="A39" s="2">
        <v>2</v>
      </c>
      <c r="B39" s="24" t="s">
        <v>340</v>
      </c>
      <c r="C39" s="4" t="s">
        <v>334</v>
      </c>
      <c r="D39" s="4" t="s">
        <v>142</v>
      </c>
      <c r="E39" s="2">
        <v>1994</v>
      </c>
      <c r="F39" s="2" t="s">
        <v>24</v>
      </c>
      <c r="G39" s="2">
        <v>11</v>
      </c>
      <c r="H39" s="2" t="str">
        <f t="shared" si="0"/>
        <v>NOV</v>
      </c>
      <c r="I39" s="2" t="str">
        <f>LOOKUP(G39,{1,3,6,9,12},{"Winter","Spring","Summer","Autumn","Winter"})</f>
        <v>Autumn</v>
      </c>
      <c r="J39" s="2" t="s">
        <v>37</v>
      </c>
      <c r="K39" s="2">
        <f t="shared" si="1"/>
        <v>1990</v>
      </c>
      <c r="L39" s="2">
        <v>40</v>
      </c>
      <c r="M39" s="2">
        <f t="shared" si="2"/>
        <v>80</v>
      </c>
      <c r="N39" s="8" t="s">
        <v>372</v>
      </c>
      <c r="O39" s="2" t="s">
        <v>74</v>
      </c>
      <c r="P39" s="2" t="s">
        <v>74</v>
      </c>
      <c r="Q39" s="5"/>
    </row>
    <row r="40" spans="1:17" ht="25" customHeight="1">
      <c r="A40" s="2">
        <v>3</v>
      </c>
      <c r="B40" s="24" t="s">
        <v>340</v>
      </c>
      <c r="C40" s="4" t="s">
        <v>334</v>
      </c>
      <c r="D40" s="4" t="s">
        <v>143</v>
      </c>
      <c r="E40" s="2">
        <v>1994</v>
      </c>
      <c r="F40" s="2" t="s">
        <v>26</v>
      </c>
      <c r="G40" s="2">
        <v>12</v>
      </c>
      <c r="H40" s="2" t="str">
        <f t="shared" si="0"/>
        <v>DEC</v>
      </c>
      <c r="I40" s="2" t="str">
        <f>LOOKUP(G40,{1,3,6,9,12},{"Winter","Spring","Summer","Autumn","Winter"})</f>
        <v>Winter</v>
      </c>
      <c r="J40" s="2" t="s">
        <v>38</v>
      </c>
      <c r="K40" s="2">
        <f t="shared" si="1"/>
        <v>1990</v>
      </c>
      <c r="L40" s="2">
        <v>40</v>
      </c>
      <c r="M40" s="2">
        <f t="shared" si="2"/>
        <v>120</v>
      </c>
      <c r="N40" s="8" t="s">
        <v>372</v>
      </c>
      <c r="O40" s="2" t="s">
        <v>74</v>
      </c>
      <c r="P40" s="2" t="s">
        <v>74</v>
      </c>
      <c r="Q40" s="5"/>
    </row>
    <row r="41" spans="1:17" ht="25" customHeight="1">
      <c r="A41" s="2">
        <v>1</v>
      </c>
      <c r="B41" s="24" t="s">
        <v>340</v>
      </c>
      <c r="C41" s="4" t="s">
        <v>334</v>
      </c>
      <c r="D41" s="4" t="s">
        <v>144</v>
      </c>
      <c r="E41" s="2">
        <v>1995</v>
      </c>
      <c r="F41" s="2" t="s">
        <v>23</v>
      </c>
      <c r="G41" s="2">
        <v>1</v>
      </c>
      <c r="H41" s="2" t="str">
        <f t="shared" si="0"/>
        <v>JAN</v>
      </c>
      <c r="I41" s="2" t="str">
        <f>LOOKUP(G41,{1,3,6,9,12},{"Winter","Spring","Summer","Autumn","Winter"})</f>
        <v>Winter</v>
      </c>
      <c r="J41" s="2" t="s">
        <v>38</v>
      </c>
      <c r="K41" s="2">
        <f t="shared" si="1"/>
        <v>1990</v>
      </c>
      <c r="L41" s="2">
        <v>40</v>
      </c>
      <c r="M41" s="2">
        <f t="shared" si="2"/>
        <v>40</v>
      </c>
      <c r="N41" s="8" t="s">
        <v>372</v>
      </c>
      <c r="O41" s="2" t="s">
        <v>74</v>
      </c>
      <c r="P41" s="2" t="s">
        <v>74</v>
      </c>
      <c r="Q41" s="5"/>
    </row>
    <row r="42" spans="1:17" ht="25" customHeight="1">
      <c r="A42" s="2">
        <v>6</v>
      </c>
      <c r="B42" s="24" t="s">
        <v>340</v>
      </c>
      <c r="C42" s="4" t="s">
        <v>334</v>
      </c>
      <c r="D42" s="4" t="s">
        <v>145</v>
      </c>
      <c r="E42" s="2">
        <v>1995</v>
      </c>
      <c r="F42" s="2" t="s">
        <v>21</v>
      </c>
      <c r="G42" s="2">
        <v>2</v>
      </c>
      <c r="H42" s="2" t="str">
        <f t="shared" si="0"/>
        <v>FEB</v>
      </c>
      <c r="I42" s="2" t="str">
        <f>LOOKUP(G42,{1,3,6,9,12},{"Winter","Spring","Summer","Autumn","Winter"})</f>
        <v>Winter</v>
      </c>
      <c r="J42" s="2" t="s">
        <v>38</v>
      </c>
      <c r="K42" s="2">
        <f t="shared" si="1"/>
        <v>1990</v>
      </c>
      <c r="L42" s="2">
        <v>40</v>
      </c>
      <c r="M42" s="2">
        <f t="shared" si="2"/>
        <v>240</v>
      </c>
      <c r="N42" s="8" t="s">
        <v>372</v>
      </c>
      <c r="O42" s="2" t="s">
        <v>74</v>
      </c>
      <c r="P42" s="2" t="s">
        <v>74</v>
      </c>
      <c r="Q42" s="5"/>
    </row>
    <row r="43" spans="1:17" ht="25" customHeight="1">
      <c r="A43" s="2">
        <v>1</v>
      </c>
      <c r="B43" s="24" t="s">
        <v>340</v>
      </c>
      <c r="C43" s="4" t="s">
        <v>334</v>
      </c>
      <c r="D43" s="4" t="s">
        <v>146</v>
      </c>
      <c r="E43" s="2">
        <v>1995</v>
      </c>
      <c r="F43" s="2" t="s">
        <v>21</v>
      </c>
      <c r="G43" s="2">
        <v>2</v>
      </c>
      <c r="H43" s="2" t="str">
        <f t="shared" si="0"/>
        <v>FEB</v>
      </c>
      <c r="I43" s="2" t="str">
        <f>LOOKUP(G43,{1,3,6,9,12},{"Winter","Spring","Summer","Autumn","Winter"})</f>
        <v>Winter</v>
      </c>
      <c r="J43" s="2" t="s">
        <v>38</v>
      </c>
      <c r="K43" s="2">
        <f t="shared" si="1"/>
        <v>1990</v>
      </c>
      <c r="L43" s="2">
        <v>40</v>
      </c>
      <c r="M43" s="2">
        <f t="shared" si="2"/>
        <v>40</v>
      </c>
      <c r="N43" s="8" t="s">
        <v>372</v>
      </c>
      <c r="O43" s="2" t="s">
        <v>74</v>
      </c>
      <c r="P43" s="2" t="s">
        <v>74</v>
      </c>
      <c r="Q43" s="5"/>
    </row>
    <row r="44" spans="1:17" ht="25" customHeight="1">
      <c r="A44" s="2">
        <v>1</v>
      </c>
      <c r="B44" s="24" t="s">
        <v>340</v>
      </c>
      <c r="C44" s="4" t="s">
        <v>334</v>
      </c>
      <c r="D44" s="4" t="s">
        <v>147</v>
      </c>
      <c r="E44" s="2">
        <v>1995</v>
      </c>
      <c r="F44" s="2" t="s">
        <v>21</v>
      </c>
      <c r="G44" s="2">
        <v>2</v>
      </c>
      <c r="H44" s="2" t="str">
        <f t="shared" si="0"/>
        <v>FEB</v>
      </c>
      <c r="I44" s="2" t="str">
        <f>LOOKUP(G44,{1,3,6,9,12},{"Winter","Spring","Summer","Autumn","Winter"})</f>
        <v>Winter</v>
      </c>
      <c r="J44" s="2" t="s">
        <v>38</v>
      </c>
      <c r="K44" s="2">
        <f t="shared" si="1"/>
        <v>1990</v>
      </c>
      <c r="L44" s="2">
        <v>40</v>
      </c>
      <c r="M44" s="2">
        <f t="shared" si="2"/>
        <v>40</v>
      </c>
      <c r="N44" s="8" t="s">
        <v>372</v>
      </c>
      <c r="O44" s="2" t="s">
        <v>74</v>
      </c>
      <c r="P44" s="2" t="s">
        <v>74</v>
      </c>
      <c r="Q44" s="5"/>
    </row>
    <row r="45" spans="1:17" ht="25" customHeight="1">
      <c r="A45" s="2">
        <v>2</v>
      </c>
      <c r="B45" s="24" t="s">
        <v>340</v>
      </c>
      <c r="C45" s="4" t="s">
        <v>334</v>
      </c>
      <c r="D45" s="4" t="s">
        <v>148</v>
      </c>
      <c r="E45" s="2">
        <v>1995</v>
      </c>
      <c r="F45" s="2" t="s">
        <v>21</v>
      </c>
      <c r="G45" s="2">
        <v>2</v>
      </c>
      <c r="H45" s="2" t="str">
        <f t="shared" si="0"/>
        <v>FEB</v>
      </c>
      <c r="I45" s="2" t="str">
        <f>LOOKUP(G45,{1,3,6,9,12},{"Winter","Spring","Summer","Autumn","Winter"})</f>
        <v>Winter</v>
      </c>
      <c r="J45" s="2" t="s">
        <v>38</v>
      </c>
      <c r="K45" s="2">
        <f t="shared" si="1"/>
        <v>1990</v>
      </c>
      <c r="L45" s="2">
        <v>40</v>
      </c>
      <c r="M45" s="2">
        <f t="shared" si="2"/>
        <v>80</v>
      </c>
      <c r="N45" s="8" t="s">
        <v>372</v>
      </c>
      <c r="O45" s="2" t="s">
        <v>74</v>
      </c>
      <c r="P45" s="2" t="s">
        <v>74</v>
      </c>
      <c r="Q45" s="5"/>
    </row>
    <row r="46" spans="1:17" ht="25" customHeight="1">
      <c r="A46" s="2">
        <v>1</v>
      </c>
      <c r="B46" s="24" t="s">
        <v>336</v>
      </c>
      <c r="C46" s="4" t="s">
        <v>149</v>
      </c>
      <c r="D46" s="4" t="s">
        <v>150</v>
      </c>
      <c r="E46" s="2">
        <v>1995</v>
      </c>
      <c r="F46" s="2" t="s">
        <v>27</v>
      </c>
      <c r="G46" s="2">
        <v>3</v>
      </c>
      <c r="H46" s="2" t="str">
        <f t="shared" si="0"/>
        <v>MAR</v>
      </c>
      <c r="I46" s="2" t="str">
        <f>LOOKUP(G46,{1,3,6,9,12},{"Winter","Spring","Summer","Autumn","Winter"})</f>
        <v>Spring</v>
      </c>
      <c r="J46" s="2" t="s">
        <v>35</v>
      </c>
      <c r="K46" s="2">
        <f t="shared" si="1"/>
        <v>1990</v>
      </c>
      <c r="L46" s="2">
        <v>56</v>
      </c>
      <c r="M46" s="2">
        <f t="shared" si="2"/>
        <v>56</v>
      </c>
      <c r="N46" s="8" t="s">
        <v>372</v>
      </c>
      <c r="O46" s="2" t="s">
        <v>74</v>
      </c>
      <c r="P46" s="2" t="s">
        <v>74</v>
      </c>
      <c r="Q46" s="5"/>
    </row>
    <row r="47" spans="1:17" ht="25" customHeight="1">
      <c r="A47" s="2">
        <v>1</v>
      </c>
      <c r="B47" s="24" t="s">
        <v>340</v>
      </c>
      <c r="C47" s="4" t="s">
        <v>334</v>
      </c>
      <c r="D47" s="4" t="s">
        <v>151</v>
      </c>
      <c r="E47" s="2">
        <v>1995</v>
      </c>
      <c r="F47" s="2" t="s">
        <v>18</v>
      </c>
      <c r="G47" s="2">
        <v>9</v>
      </c>
      <c r="H47" s="2" t="str">
        <f t="shared" si="0"/>
        <v>SEP</v>
      </c>
      <c r="I47" s="2" t="str">
        <f>LOOKUP(G47,{1,3,6,9,12},{"Winter","Spring","Summer","Autumn","Winter"})</f>
        <v>Autumn</v>
      </c>
      <c r="J47" s="2" t="s">
        <v>37</v>
      </c>
      <c r="K47" s="2">
        <f t="shared" si="1"/>
        <v>1990</v>
      </c>
      <c r="L47" s="2">
        <v>40</v>
      </c>
      <c r="M47" s="2">
        <f t="shared" si="2"/>
        <v>40</v>
      </c>
      <c r="N47" s="8" t="s">
        <v>372</v>
      </c>
      <c r="O47" s="2" t="s">
        <v>74</v>
      </c>
      <c r="P47" s="2" t="s">
        <v>74</v>
      </c>
      <c r="Q47" s="5"/>
    </row>
    <row r="48" spans="1:17" ht="25" customHeight="1">
      <c r="A48" s="2">
        <v>1</v>
      </c>
      <c r="B48" s="24" t="s">
        <v>340</v>
      </c>
      <c r="C48" s="4" t="s">
        <v>334</v>
      </c>
      <c r="D48" s="4" t="s">
        <v>152</v>
      </c>
      <c r="E48" s="2">
        <v>1995</v>
      </c>
      <c r="F48" s="2" t="s">
        <v>20</v>
      </c>
      <c r="G48" s="2">
        <v>10</v>
      </c>
      <c r="H48" s="2" t="str">
        <f t="shared" si="0"/>
        <v>OCT</v>
      </c>
      <c r="I48" s="2" t="str">
        <f>LOOKUP(G48,{1,3,6,9,12},{"Winter","Spring","Summer","Autumn","Winter"})</f>
        <v>Autumn</v>
      </c>
      <c r="J48" s="2" t="s">
        <v>37</v>
      </c>
      <c r="K48" s="2">
        <f t="shared" si="1"/>
        <v>1990</v>
      </c>
      <c r="L48" s="2">
        <f>10*16</f>
        <v>160</v>
      </c>
      <c r="M48" s="2">
        <f t="shared" si="2"/>
        <v>160</v>
      </c>
      <c r="N48" s="8" t="s">
        <v>372</v>
      </c>
      <c r="O48" s="2" t="s">
        <v>74</v>
      </c>
      <c r="P48" s="2" t="s">
        <v>74</v>
      </c>
      <c r="Q48" s="5"/>
    </row>
    <row r="49" spans="1:17" ht="25" customHeight="1">
      <c r="A49" s="2">
        <v>2</v>
      </c>
      <c r="B49" s="24" t="s">
        <v>340</v>
      </c>
      <c r="C49" s="4" t="s">
        <v>334</v>
      </c>
      <c r="D49" s="4" t="s">
        <v>153</v>
      </c>
      <c r="E49" s="2">
        <v>1995</v>
      </c>
      <c r="F49" s="2" t="s">
        <v>24</v>
      </c>
      <c r="G49" s="2">
        <v>11</v>
      </c>
      <c r="H49" s="2" t="str">
        <f t="shared" si="0"/>
        <v>NOV</v>
      </c>
      <c r="I49" s="2" t="str">
        <f>LOOKUP(G49,{1,3,6,9,12},{"Winter","Spring","Summer","Autumn","Winter"})</f>
        <v>Autumn</v>
      </c>
      <c r="J49" s="2" t="s">
        <v>37</v>
      </c>
      <c r="K49" s="2">
        <f t="shared" si="1"/>
        <v>1990</v>
      </c>
      <c r="L49" s="2">
        <v>40</v>
      </c>
      <c r="M49" s="2">
        <f t="shared" si="2"/>
        <v>80</v>
      </c>
      <c r="N49" s="8" t="s">
        <v>372</v>
      </c>
      <c r="O49" s="2" t="s">
        <v>74</v>
      </c>
      <c r="P49" s="2" t="s">
        <v>74</v>
      </c>
      <c r="Q49" s="5"/>
    </row>
    <row r="50" spans="1:17" ht="25" customHeight="1">
      <c r="A50" s="2">
        <v>1</v>
      </c>
      <c r="B50" s="24" t="s">
        <v>336</v>
      </c>
      <c r="C50" s="4" t="s">
        <v>149</v>
      </c>
      <c r="D50" s="4" t="s">
        <v>154</v>
      </c>
      <c r="E50" s="2">
        <v>1995</v>
      </c>
      <c r="F50" s="2" t="s">
        <v>24</v>
      </c>
      <c r="G50" s="2">
        <v>11</v>
      </c>
      <c r="H50" s="2" t="str">
        <f t="shared" si="0"/>
        <v>NOV</v>
      </c>
      <c r="I50" s="2" t="str">
        <f>LOOKUP(G50,{1,3,6,9,12},{"Winter","Spring","Summer","Autumn","Winter"})</f>
        <v>Autumn</v>
      </c>
      <c r="J50" s="2" t="s">
        <v>37</v>
      </c>
      <c r="K50" s="2">
        <f t="shared" si="1"/>
        <v>1990</v>
      </c>
      <c r="L50" s="2">
        <v>56</v>
      </c>
      <c r="M50" s="2">
        <f t="shared" si="2"/>
        <v>56</v>
      </c>
      <c r="N50" s="8" t="s">
        <v>372</v>
      </c>
      <c r="O50" s="2" t="s">
        <v>74</v>
      </c>
      <c r="P50" s="2" t="s">
        <v>74</v>
      </c>
      <c r="Q50" s="5"/>
    </row>
    <row r="51" spans="1:17" ht="25" customHeight="1">
      <c r="A51" s="2">
        <v>2</v>
      </c>
      <c r="B51" s="24" t="s">
        <v>336</v>
      </c>
      <c r="C51" s="4" t="s">
        <v>155</v>
      </c>
      <c r="D51" s="4" t="s">
        <v>156</v>
      </c>
      <c r="E51" s="2">
        <v>1995</v>
      </c>
      <c r="F51" s="2" t="s">
        <v>24</v>
      </c>
      <c r="G51" s="2">
        <v>11</v>
      </c>
      <c r="H51" s="2" t="str">
        <f t="shared" si="0"/>
        <v>NOV</v>
      </c>
      <c r="I51" s="2" t="str">
        <f>LOOKUP(G51,{1,3,6,9,12},{"Winter","Spring","Summer","Autumn","Winter"})</f>
        <v>Autumn</v>
      </c>
      <c r="J51" s="2" t="s">
        <v>37</v>
      </c>
      <c r="K51" s="2">
        <f t="shared" si="1"/>
        <v>1990</v>
      </c>
      <c r="L51" s="2">
        <v>60</v>
      </c>
      <c r="M51" s="2">
        <f t="shared" si="2"/>
        <v>120</v>
      </c>
      <c r="N51" s="8" t="s">
        <v>372</v>
      </c>
      <c r="O51" s="2" t="s">
        <v>74</v>
      </c>
      <c r="P51" s="2" t="s">
        <v>74</v>
      </c>
      <c r="Q51" s="5"/>
    </row>
    <row r="52" spans="1:17" ht="25" customHeight="1">
      <c r="A52" s="2">
        <v>3</v>
      </c>
      <c r="B52" s="24" t="s">
        <v>340</v>
      </c>
      <c r="C52" s="4" t="s">
        <v>334</v>
      </c>
      <c r="D52" s="4" t="s">
        <v>157</v>
      </c>
      <c r="E52" s="2">
        <v>1995</v>
      </c>
      <c r="F52" s="2" t="s">
        <v>24</v>
      </c>
      <c r="G52" s="2">
        <v>11</v>
      </c>
      <c r="H52" s="2" t="str">
        <f t="shared" si="0"/>
        <v>NOV</v>
      </c>
      <c r="I52" s="2" t="str">
        <f>LOOKUP(G52,{1,3,6,9,12},{"Winter","Spring","Summer","Autumn","Winter"})</f>
        <v>Autumn</v>
      </c>
      <c r="J52" s="2" t="s">
        <v>37</v>
      </c>
      <c r="K52" s="2">
        <f t="shared" si="1"/>
        <v>1990</v>
      </c>
      <c r="L52" s="2">
        <v>40</v>
      </c>
      <c r="M52" s="2">
        <f t="shared" si="2"/>
        <v>120</v>
      </c>
      <c r="N52" s="8" t="s">
        <v>374</v>
      </c>
      <c r="O52" s="2" t="s">
        <v>413</v>
      </c>
      <c r="P52" s="2" t="s">
        <v>74</v>
      </c>
      <c r="Q52" s="5"/>
    </row>
    <row r="53" spans="1:17" ht="25" customHeight="1">
      <c r="A53" s="2">
        <v>1</v>
      </c>
      <c r="B53" s="24" t="s">
        <v>340</v>
      </c>
      <c r="C53" s="4" t="s">
        <v>334</v>
      </c>
      <c r="D53" s="4" t="s">
        <v>158</v>
      </c>
      <c r="E53" s="2">
        <v>1995</v>
      </c>
      <c r="F53" s="2" t="s">
        <v>24</v>
      </c>
      <c r="G53" s="2">
        <v>11</v>
      </c>
      <c r="H53" s="2" t="str">
        <f t="shared" si="0"/>
        <v>NOV</v>
      </c>
      <c r="I53" s="2" t="str">
        <f>LOOKUP(G53,{1,3,6,9,12},{"Winter","Spring","Summer","Autumn","Winter"})</f>
        <v>Autumn</v>
      </c>
      <c r="J53" s="2" t="s">
        <v>37</v>
      </c>
      <c r="K53" s="2">
        <f t="shared" si="1"/>
        <v>1990</v>
      </c>
      <c r="L53" s="2">
        <f>10*8</f>
        <v>80</v>
      </c>
      <c r="M53" s="2">
        <f t="shared" si="2"/>
        <v>80</v>
      </c>
      <c r="N53" s="8" t="s">
        <v>374</v>
      </c>
      <c r="O53" s="2" t="s">
        <v>413</v>
      </c>
      <c r="P53" s="2" t="s">
        <v>74</v>
      </c>
      <c r="Q53" s="5"/>
    </row>
    <row r="54" spans="1:17" ht="25" customHeight="1">
      <c r="A54" s="2">
        <v>2</v>
      </c>
      <c r="B54" s="24" t="s">
        <v>340</v>
      </c>
      <c r="C54" s="4" t="s">
        <v>334</v>
      </c>
      <c r="D54" s="4" t="s">
        <v>159</v>
      </c>
      <c r="E54" s="2">
        <v>1995</v>
      </c>
      <c r="F54" s="2" t="s">
        <v>24</v>
      </c>
      <c r="G54" s="2">
        <v>11</v>
      </c>
      <c r="H54" s="2" t="str">
        <f t="shared" si="0"/>
        <v>NOV</v>
      </c>
      <c r="I54" s="2" t="str">
        <f>LOOKUP(G54,{1,3,6,9,12},{"Winter","Spring","Summer","Autumn","Winter"})</f>
        <v>Autumn</v>
      </c>
      <c r="J54" s="2" t="s">
        <v>37</v>
      </c>
      <c r="K54" s="2">
        <f t="shared" si="1"/>
        <v>1990</v>
      </c>
      <c r="L54" s="2">
        <v>40</v>
      </c>
      <c r="M54" s="2">
        <f t="shared" si="2"/>
        <v>80</v>
      </c>
      <c r="N54" s="25" t="s">
        <v>371</v>
      </c>
      <c r="O54" s="2" t="s">
        <v>413</v>
      </c>
      <c r="P54" s="2" t="s">
        <v>74</v>
      </c>
      <c r="Q54" s="5"/>
    </row>
    <row r="55" spans="1:17" ht="25" customHeight="1">
      <c r="A55" s="2">
        <v>5</v>
      </c>
      <c r="B55" s="24" t="s">
        <v>340</v>
      </c>
      <c r="C55" s="4" t="s">
        <v>334</v>
      </c>
      <c r="D55" s="4" t="s">
        <v>160</v>
      </c>
      <c r="E55" s="2">
        <v>1995</v>
      </c>
      <c r="F55" s="2" t="s">
        <v>24</v>
      </c>
      <c r="G55" s="2">
        <v>11</v>
      </c>
      <c r="H55" s="2" t="str">
        <f t="shared" si="0"/>
        <v>NOV</v>
      </c>
      <c r="I55" s="2" t="str">
        <f>LOOKUP(G55,{1,3,6,9,12},{"Winter","Spring","Summer","Autumn","Winter"})</f>
        <v>Autumn</v>
      </c>
      <c r="J55" s="2" t="s">
        <v>37</v>
      </c>
      <c r="K55" s="2">
        <f t="shared" si="1"/>
        <v>1990</v>
      </c>
      <c r="L55" s="2">
        <v>40</v>
      </c>
      <c r="M55" s="2">
        <f t="shared" si="2"/>
        <v>200</v>
      </c>
      <c r="N55" s="8" t="s">
        <v>372</v>
      </c>
      <c r="O55" s="2" t="s">
        <v>74</v>
      </c>
      <c r="P55" s="2" t="s">
        <v>74</v>
      </c>
      <c r="Q55" s="5"/>
    </row>
    <row r="56" spans="1:17" ht="25" customHeight="1">
      <c r="A56" s="2">
        <v>1</v>
      </c>
      <c r="B56" s="24" t="s">
        <v>336</v>
      </c>
      <c r="C56" s="4" t="s">
        <v>139</v>
      </c>
      <c r="D56" s="4" t="s">
        <v>161</v>
      </c>
      <c r="E56" s="2">
        <v>1996</v>
      </c>
      <c r="F56" s="2" t="s">
        <v>27</v>
      </c>
      <c r="G56" s="2">
        <v>3</v>
      </c>
      <c r="H56" s="2" t="str">
        <f t="shared" si="0"/>
        <v>MAR</v>
      </c>
      <c r="I56" s="2" t="str">
        <f>LOOKUP(G56,{1,3,6,9,12},{"Winter","Spring","Summer","Autumn","Winter"})</f>
        <v>Spring</v>
      </c>
      <c r="J56" s="2" t="s">
        <v>35</v>
      </c>
      <c r="K56" s="2">
        <f t="shared" si="1"/>
        <v>1990</v>
      </c>
      <c r="L56" s="2">
        <v>60</v>
      </c>
      <c r="M56" s="2">
        <f t="shared" si="2"/>
        <v>60</v>
      </c>
      <c r="N56" s="25" t="s">
        <v>371</v>
      </c>
      <c r="O56" s="2" t="s">
        <v>74</v>
      </c>
      <c r="P56" s="2" t="s">
        <v>74</v>
      </c>
      <c r="Q56" s="5"/>
    </row>
    <row r="57" spans="1:17" ht="25" customHeight="1">
      <c r="A57" s="2">
        <v>1</v>
      </c>
      <c r="B57" s="24" t="s">
        <v>340</v>
      </c>
      <c r="C57" s="4" t="s">
        <v>334</v>
      </c>
      <c r="D57" s="4" t="s">
        <v>162</v>
      </c>
      <c r="E57" s="2">
        <v>1996</v>
      </c>
      <c r="F57" s="2" t="s">
        <v>17</v>
      </c>
      <c r="G57" s="2">
        <v>4</v>
      </c>
      <c r="H57" s="2" t="str">
        <f t="shared" si="0"/>
        <v>APR</v>
      </c>
      <c r="I57" s="2" t="str">
        <f>LOOKUP(G57,{1,3,6,9,12},{"Winter","Spring","Summer","Autumn","Winter"})</f>
        <v>Spring</v>
      </c>
      <c r="J57" s="2" t="s">
        <v>35</v>
      </c>
      <c r="K57" s="2">
        <f t="shared" si="1"/>
        <v>1990</v>
      </c>
      <c r="L57" s="2">
        <v>40</v>
      </c>
      <c r="M57" s="2">
        <f t="shared" si="2"/>
        <v>40</v>
      </c>
      <c r="N57" s="8" t="s">
        <v>366</v>
      </c>
      <c r="O57" s="2" t="s">
        <v>74</v>
      </c>
      <c r="P57" s="2" t="s">
        <v>74</v>
      </c>
      <c r="Q57" s="5"/>
    </row>
    <row r="58" spans="1:17" ht="25" customHeight="1">
      <c r="A58" s="2">
        <v>1</v>
      </c>
      <c r="B58" s="24" t="s">
        <v>337</v>
      </c>
      <c r="C58" s="4" t="s">
        <v>108</v>
      </c>
      <c r="D58" s="4" t="s">
        <v>163</v>
      </c>
      <c r="E58" s="2">
        <v>1997</v>
      </c>
      <c r="F58" s="2" t="s">
        <v>27</v>
      </c>
      <c r="G58" s="2">
        <v>3</v>
      </c>
      <c r="H58" s="2" t="str">
        <f t="shared" si="0"/>
        <v>MAR</v>
      </c>
      <c r="I58" s="2" t="str">
        <f>LOOKUP(G58,{1,3,6,9,12},{"Winter","Spring","Summer","Autumn","Winter"})</f>
        <v>Spring</v>
      </c>
      <c r="J58" s="2" t="s">
        <v>35</v>
      </c>
      <c r="K58" s="2">
        <f t="shared" si="1"/>
        <v>1990</v>
      </c>
      <c r="L58" s="2">
        <v>93</v>
      </c>
      <c r="M58" s="2">
        <f t="shared" si="2"/>
        <v>93</v>
      </c>
      <c r="N58" s="8" t="s">
        <v>366</v>
      </c>
      <c r="O58" s="2" t="s">
        <v>74</v>
      </c>
      <c r="P58" s="2" t="s">
        <v>74</v>
      </c>
      <c r="Q58" s="5"/>
    </row>
    <row r="59" spans="1:17" ht="25" customHeight="1">
      <c r="A59" s="2">
        <v>1</v>
      </c>
      <c r="B59" s="24" t="s">
        <v>337</v>
      </c>
      <c r="C59" s="4" t="s">
        <v>164</v>
      </c>
      <c r="D59" s="4" t="s">
        <v>165</v>
      </c>
      <c r="E59" s="2">
        <v>1998</v>
      </c>
      <c r="F59" s="2" t="s">
        <v>18</v>
      </c>
      <c r="G59" s="2">
        <v>9</v>
      </c>
      <c r="H59" s="2" t="str">
        <f t="shared" si="0"/>
        <v>SEP</v>
      </c>
      <c r="I59" s="2" t="str">
        <f>LOOKUP(G59,{1,3,6,9,12},{"Winter","Spring","Summer","Autumn","Winter"})</f>
        <v>Autumn</v>
      </c>
      <c r="J59" s="2" t="s">
        <v>37</v>
      </c>
      <c r="K59" s="2">
        <f t="shared" si="1"/>
        <v>1990</v>
      </c>
      <c r="L59" s="2">
        <v>95</v>
      </c>
      <c r="M59" s="2">
        <f t="shared" si="2"/>
        <v>95</v>
      </c>
      <c r="N59" s="8" t="s">
        <v>366</v>
      </c>
      <c r="O59" s="2" t="s">
        <v>74</v>
      </c>
      <c r="P59" s="2" t="s">
        <v>74</v>
      </c>
      <c r="Q59" s="5"/>
    </row>
    <row r="60" spans="1:17" ht="25" customHeight="1">
      <c r="A60" s="2">
        <v>1</v>
      </c>
      <c r="B60" s="24" t="s">
        <v>337</v>
      </c>
      <c r="C60" s="4" t="s">
        <v>166</v>
      </c>
      <c r="D60" s="4" t="s">
        <v>167</v>
      </c>
      <c r="E60" s="2">
        <v>1999</v>
      </c>
      <c r="F60" s="2" t="s">
        <v>18</v>
      </c>
      <c r="G60" s="2">
        <v>9</v>
      </c>
      <c r="H60" s="2" t="str">
        <f t="shared" si="0"/>
        <v>SEP</v>
      </c>
      <c r="I60" s="2" t="str">
        <f>LOOKUP(G60,{1,3,6,9,12},{"Winter","Spring","Summer","Autumn","Winter"})</f>
        <v>Autumn</v>
      </c>
      <c r="J60" s="2" t="s">
        <v>37</v>
      </c>
      <c r="K60" s="2">
        <f t="shared" si="1"/>
        <v>1990</v>
      </c>
      <c r="L60" s="2">
        <v>116</v>
      </c>
      <c r="M60" s="2">
        <f t="shared" si="2"/>
        <v>116</v>
      </c>
      <c r="N60" s="8" t="s">
        <v>366</v>
      </c>
      <c r="O60" s="2" t="s">
        <v>76</v>
      </c>
      <c r="P60" s="2" t="s">
        <v>76</v>
      </c>
      <c r="Q60" s="5"/>
    </row>
    <row r="61" spans="1:17" ht="25" customHeight="1">
      <c r="A61" s="2">
        <v>1</v>
      </c>
      <c r="B61" s="24" t="s">
        <v>337</v>
      </c>
      <c r="C61" s="4" t="s">
        <v>166</v>
      </c>
      <c r="D61" s="4" t="s">
        <v>168</v>
      </c>
      <c r="E61" s="2">
        <v>1999</v>
      </c>
      <c r="F61" s="2" t="s">
        <v>18</v>
      </c>
      <c r="G61" s="2">
        <v>9</v>
      </c>
      <c r="H61" s="2" t="str">
        <f t="shared" si="0"/>
        <v>SEP</v>
      </c>
      <c r="I61" s="2" t="str">
        <f>LOOKUP(G61,{1,3,6,9,12},{"Winter","Spring","Summer","Autumn","Winter"})</f>
        <v>Autumn</v>
      </c>
      <c r="J61" s="2" t="s">
        <v>37</v>
      </c>
      <c r="K61" s="2">
        <f t="shared" si="1"/>
        <v>1990</v>
      </c>
      <c r="L61" s="2">
        <v>116</v>
      </c>
      <c r="M61" s="2">
        <f t="shared" si="2"/>
        <v>116</v>
      </c>
      <c r="N61" s="8" t="s">
        <v>370</v>
      </c>
      <c r="O61" s="2" t="s">
        <v>76</v>
      </c>
      <c r="P61" s="2" t="s">
        <v>76</v>
      </c>
      <c r="Q61" s="5"/>
    </row>
    <row r="62" spans="1:17" ht="25" customHeight="1">
      <c r="A62" s="2">
        <v>1</v>
      </c>
      <c r="B62" s="2" t="s">
        <v>383</v>
      </c>
      <c r="C62" s="4" t="s">
        <v>134</v>
      </c>
      <c r="D62" s="4" t="s">
        <v>169</v>
      </c>
      <c r="E62" s="2">
        <v>2002</v>
      </c>
      <c r="F62" s="2" t="s">
        <v>27</v>
      </c>
      <c r="G62" s="2">
        <v>3</v>
      </c>
      <c r="H62" s="2" t="str">
        <f t="shared" si="0"/>
        <v>MAR</v>
      </c>
      <c r="I62" s="2" t="str">
        <f>LOOKUP(G62,{1,3,6,9,12},{"Winter","Spring","Summer","Autumn","Winter"})</f>
        <v>Spring</v>
      </c>
      <c r="J62" s="2" t="s">
        <v>35</v>
      </c>
      <c r="K62" s="2">
        <f t="shared" si="1"/>
        <v>2000</v>
      </c>
      <c r="L62" s="2">
        <v>92</v>
      </c>
      <c r="M62" s="2">
        <f t="shared" si="2"/>
        <v>92</v>
      </c>
      <c r="N62" s="25" t="s">
        <v>371</v>
      </c>
      <c r="O62" s="2" t="s">
        <v>78</v>
      </c>
      <c r="P62" s="2" t="s">
        <v>78</v>
      </c>
      <c r="Q62" s="5"/>
    </row>
    <row r="63" spans="1:17" ht="25" customHeight="1">
      <c r="A63" s="2">
        <v>1</v>
      </c>
      <c r="B63" s="24" t="s">
        <v>340</v>
      </c>
      <c r="C63" s="4" t="s">
        <v>334</v>
      </c>
      <c r="D63" s="4" t="s">
        <v>170</v>
      </c>
      <c r="E63" s="2">
        <v>2003</v>
      </c>
      <c r="F63" s="2" t="s">
        <v>17</v>
      </c>
      <c r="G63" s="2">
        <v>4</v>
      </c>
      <c r="H63" s="2" t="str">
        <f t="shared" si="0"/>
        <v>APR</v>
      </c>
      <c r="I63" s="2" t="str">
        <f>LOOKUP(G63,{1,3,6,9,12},{"Winter","Spring","Summer","Autumn","Winter"})</f>
        <v>Spring</v>
      </c>
      <c r="J63" s="2" t="s">
        <v>35</v>
      </c>
      <c r="K63" s="2">
        <f t="shared" si="1"/>
        <v>2000</v>
      </c>
      <c r="L63" s="2">
        <f>10*8</f>
        <v>80</v>
      </c>
      <c r="M63" s="2">
        <f t="shared" si="2"/>
        <v>80</v>
      </c>
      <c r="N63" s="8" t="s">
        <v>372</v>
      </c>
      <c r="O63" s="2" t="s">
        <v>397</v>
      </c>
      <c r="P63" s="2" t="s">
        <v>78</v>
      </c>
      <c r="Q63" s="5"/>
    </row>
    <row r="64" spans="1:17" ht="25" customHeight="1">
      <c r="A64" s="2">
        <v>1</v>
      </c>
      <c r="B64" s="24" t="s">
        <v>340</v>
      </c>
      <c r="C64" s="4" t="s">
        <v>334</v>
      </c>
      <c r="D64" s="4" t="s">
        <v>171</v>
      </c>
      <c r="E64" s="2">
        <v>2003</v>
      </c>
      <c r="F64" s="2" t="s">
        <v>22</v>
      </c>
      <c r="G64" s="2">
        <v>5</v>
      </c>
      <c r="H64" s="2" t="str">
        <f t="shared" si="0"/>
        <v>MAY</v>
      </c>
      <c r="I64" s="2" t="str">
        <f>LOOKUP(G64,{1,3,6,9,12},{"Winter","Spring","Summer","Autumn","Winter"})</f>
        <v>Spring</v>
      </c>
      <c r="J64" s="2" t="s">
        <v>35</v>
      </c>
      <c r="K64" s="2">
        <f t="shared" si="1"/>
        <v>2000</v>
      </c>
      <c r="L64" s="2">
        <f>10*8</f>
        <v>80</v>
      </c>
      <c r="M64" s="2">
        <f t="shared" si="2"/>
        <v>80</v>
      </c>
      <c r="N64" s="8" t="s">
        <v>368</v>
      </c>
      <c r="O64" s="2" t="s">
        <v>397</v>
      </c>
      <c r="P64" s="2" t="s">
        <v>78</v>
      </c>
      <c r="Q64" s="5"/>
    </row>
    <row r="65" spans="1:17" ht="25" customHeight="1">
      <c r="A65" s="2">
        <v>2</v>
      </c>
      <c r="B65" s="24" t="s">
        <v>340</v>
      </c>
      <c r="C65" s="4" t="s">
        <v>334</v>
      </c>
      <c r="D65" s="4" t="s">
        <v>172</v>
      </c>
      <c r="E65" s="2">
        <v>2006</v>
      </c>
      <c r="F65" s="2" t="s">
        <v>21</v>
      </c>
      <c r="G65" s="2">
        <v>2</v>
      </c>
      <c r="H65" s="2" t="str">
        <f t="shared" si="0"/>
        <v>FEB</v>
      </c>
      <c r="I65" s="2" t="str">
        <f>LOOKUP(G65,{1,3,6,9,12},{"Winter","Spring","Summer","Autumn","Winter"})</f>
        <v>Winter</v>
      </c>
      <c r="J65" s="2" t="s">
        <v>38</v>
      </c>
      <c r="K65" s="2">
        <f t="shared" si="1"/>
        <v>2000</v>
      </c>
      <c r="L65" s="2">
        <f>10*4</f>
        <v>40</v>
      </c>
      <c r="M65" s="2">
        <f t="shared" si="2"/>
        <v>80</v>
      </c>
      <c r="N65" s="8" t="s">
        <v>360</v>
      </c>
      <c r="O65" s="2" t="s">
        <v>78</v>
      </c>
      <c r="P65" s="2" t="s">
        <v>78</v>
      </c>
      <c r="Q65" s="5"/>
    </row>
    <row r="66" spans="1:17" ht="25" customHeight="1">
      <c r="A66" s="2">
        <v>1</v>
      </c>
      <c r="B66" s="2" t="s">
        <v>173</v>
      </c>
      <c r="C66" s="4" t="s">
        <v>174</v>
      </c>
      <c r="D66" s="4" t="s">
        <v>175</v>
      </c>
      <c r="E66" s="2">
        <v>2006</v>
      </c>
      <c r="F66" s="2" t="s">
        <v>21</v>
      </c>
      <c r="G66" s="2">
        <v>2</v>
      </c>
      <c r="H66" s="2" t="str">
        <f t="shared" ref="H66:H129" si="3">UPPER(TEXT(DATE(2026, G66, 1), "mmm"))</f>
        <v>FEB</v>
      </c>
      <c r="I66" s="2" t="str">
        <f>LOOKUP(G66,{1,3,6,9,12},{"Winter","Spring","Summer","Autumn","Winter"})</f>
        <v>Winter</v>
      </c>
      <c r="J66" s="2" t="s">
        <v>38</v>
      </c>
      <c r="K66" s="2">
        <f t="shared" si="1"/>
        <v>2000</v>
      </c>
      <c r="L66" s="2">
        <v>48</v>
      </c>
      <c r="M66" s="2">
        <f t="shared" si="2"/>
        <v>48</v>
      </c>
      <c r="N66" s="8" t="s">
        <v>366</v>
      </c>
      <c r="O66" s="2" t="s">
        <v>78</v>
      </c>
      <c r="P66" s="2" t="s">
        <v>78</v>
      </c>
      <c r="Q66" s="5"/>
    </row>
    <row r="67" spans="1:17" ht="25" customHeight="1">
      <c r="A67" s="2">
        <v>1</v>
      </c>
      <c r="B67" s="24" t="s">
        <v>337</v>
      </c>
      <c r="C67" s="4" t="s">
        <v>164</v>
      </c>
      <c r="D67" s="4" t="s">
        <v>176</v>
      </c>
      <c r="E67" s="2">
        <v>2006</v>
      </c>
      <c r="F67" s="2" t="s">
        <v>27</v>
      </c>
      <c r="G67" s="2">
        <v>3</v>
      </c>
      <c r="H67" s="2" t="str">
        <f t="shared" si="3"/>
        <v>MAR</v>
      </c>
      <c r="I67" s="2" t="str">
        <f>LOOKUP(G67,{1,3,6,9,12},{"Winter","Spring","Summer","Autumn","Winter"})</f>
        <v>Spring</v>
      </c>
      <c r="J67" s="2" t="s">
        <v>35</v>
      </c>
      <c r="K67" s="2">
        <f t="shared" ref="K67:K130" si="4">ROUNDDOWN(E67/10,0)*10</f>
        <v>2000</v>
      </c>
      <c r="L67" s="2">
        <v>95</v>
      </c>
      <c r="M67" s="2">
        <f t="shared" ref="M67:M130" si="5">A67*L67</f>
        <v>95</v>
      </c>
      <c r="N67" s="8" t="s">
        <v>366</v>
      </c>
      <c r="O67" s="2" t="s">
        <v>78</v>
      </c>
      <c r="P67" s="2" t="s">
        <v>78</v>
      </c>
      <c r="Q67" s="5"/>
    </row>
    <row r="68" spans="1:17" ht="25" customHeight="1">
      <c r="A68" s="2">
        <v>1</v>
      </c>
      <c r="B68" s="24" t="s">
        <v>336</v>
      </c>
      <c r="C68" s="4" t="s">
        <v>139</v>
      </c>
      <c r="D68" s="4" t="s">
        <v>177</v>
      </c>
      <c r="E68" s="2">
        <v>2006</v>
      </c>
      <c r="F68" s="2" t="s">
        <v>27</v>
      </c>
      <c r="G68" s="2">
        <v>3</v>
      </c>
      <c r="H68" s="2" t="str">
        <f t="shared" si="3"/>
        <v>MAR</v>
      </c>
      <c r="I68" s="2" t="str">
        <f>LOOKUP(G68,{1,3,6,9,12},{"Winter","Spring","Summer","Autumn","Winter"})</f>
        <v>Spring</v>
      </c>
      <c r="J68" s="2" t="s">
        <v>35</v>
      </c>
      <c r="K68" s="2">
        <f t="shared" si="4"/>
        <v>2000</v>
      </c>
      <c r="L68" s="2">
        <v>60</v>
      </c>
      <c r="M68" s="2">
        <f t="shared" si="5"/>
        <v>60</v>
      </c>
      <c r="N68" s="8" t="s">
        <v>366</v>
      </c>
      <c r="O68" s="2" t="s">
        <v>78</v>
      </c>
      <c r="P68" s="2" t="s">
        <v>78</v>
      </c>
      <c r="Q68" s="5"/>
    </row>
    <row r="69" spans="1:17" ht="25" customHeight="1">
      <c r="A69" s="2">
        <v>1</v>
      </c>
      <c r="B69" s="24" t="s">
        <v>340</v>
      </c>
      <c r="C69" s="4" t="s">
        <v>334</v>
      </c>
      <c r="D69" s="4" t="s">
        <v>178</v>
      </c>
      <c r="E69" s="2">
        <v>2006</v>
      </c>
      <c r="F69" s="2" t="s">
        <v>25</v>
      </c>
      <c r="G69" s="2">
        <v>6</v>
      </c>
      <c r="H69" s="2" t="str">
        <f t="shared" si="3"/>
        <v>JUN</v>
      </c>
      <c r="I69" s="2" t="str">
        <f>LOOKUP(G69,{1,3,6,9,12},{"Winter","Spring","Summer","Autumn","Winter"})</f>
        <v>Summer</v>
      </c>
      <c r="J69" s="2" t="s">
        <v>36</v>
      </c>
      <c r="K69" s="2">
        <f t="shared" si="4"/>
        <v>2000</v>
      </c>
      <c r="L69" s="2">
        <f>10*4</f>
        <v>40</v>
      </c>
      <c r="M69" s="2">
        <f t="shared" si="5"/>
        <v>40</v>
      </c>
      <c r="N69" s="8" t="s">
        <v>376</v>
      </c>
      <c r="O69" s="2" t="s">
        <v>80</v>
      </c>
      <c r="P69" s="2" t="s">
        <v>80</v>
      </c>
      <c r="Q69" s="5"/>
    </row>
    <row r="70" spans="1:17" ht="25" customHeight="1">
      <c r="A70" s="2">
        <v>1</v>
      </c>
      <c r="B70" s="2" t="s">
        <v>97</v>
      </c>
      <c r="C70" s="4" t="s">
        <v>98</v>
      </c>
      <c r="D70" s="4" t="s">
        <v>179</v>
      </c>
      <c r="E70" s="2">
        <v>2006</v>
      </c>
      <c r="F70" s="2" t="s">
        <v>26</v>
      </c>
      <c r="G70" s="2">
        <v>12</v>
      </c>
      <c r="H70" s="2" t="str">
        <f t="shared" si="3"/>
        <v>DEC</v>
      </c>
      <c r="I70" s="2" t="str">
        <f>LOOKUP(G70,{1,3,6,9,12},{"Winter","Spring","Summer","Autumn","Winter"})</f>
        <v>Winter</v>
      </c>
      <c r="J70" s="2" t="s">
        <v>38</v>
      </c>
      <c r="K70" s="2">
        <f t="shared" si="4"/>
        <v>2000</v>
      </c>
      <c r="L70" s="2">
        <f>14*8</f>
        <v>112</v>
      </c>
      <c r="M70" s="2">
        <f t="shared" si="5"/>
        <v>112</v>
      </c>
      <c r="N70" s="8" t="s">
        <v>380</v>
      </c>
      <c r="O70" s="2" t="s">
        <v>80</v>
      </c>
      <c r="P70" s="2" t="s">
        <v>80</v>
      </c>
      <c r="Q70" s="5"/>
    </row>
    <row r="71" spans="1:17" ht="25" customHeight="1">
      <c r="A71" s="2">
        <v>1</v>
      </c>
      <c r="B71" s="24" t="s">
        <v>340</v>
      </c>
      <c r="C71" s="4" t="s">
        <v>334</v>
      </c>
      <c r="D71" s="4" t="s">
        <v>180</v>
      </c>
      <c r="E71" s="2">
        <v>2007</v>
      </c>
      <c r="F71" s="2" t="s">
        <v>22</v>
      </c>
      <c r="G71" s="2">
        <v>5</v>
      </c>
      <c r="H71" s="2" t="str">
        <f t="shared" si="3"/>
        <v>MAY</v>
      </c>
      <c r="I71" s="2" t="str">
        <f>LOOKUP(G71,{1,3,6,9,12},{"Winter","Spring","Summer","Autumn","Winter"})</f>
        <v>Spring</v>
      </c>
      <c r="J71" s="2" t="s">
        <v>35</v>
      </c>
      <c r="K71" s="2">
        <f t="shared" si="4"/>
        <v>2000</v>
      </c>
      <c r="L71" s="2">
        <f>10*4</f>
        <v>40</v>
      </c>
      <c r="M71" s="2">
        <f t="shared" si="5"/>
        <v>40</v>
      </c>
      <c r="N71" s="8" t="s">
        <v>378</v>
      </c>
      <c r="O71" s="2" t="s">
        <v>80</v>
      </c>
      <c r="P71" s="2" t="s">
        <v>80</v>
      </c>
      <c r="Q71" s="5"/>
    </row>
    <row r="72" spans="1:17" ht="25" customHeight="1">
      <c r="A72" s="2">
        <v>1</v>
      </c>
      <c r="B72" s="2" t="s">
        <v>97</v>
      </c>
      <c r="C72" s="4" t="s">
        <v>98</v>
      </c>
      <c r="D72" s="4" t="s">
        <v>181</v>
      </c>
      <c r="E72" s="2">
        <v>2007</v>
      </c>
      <c r="F72" s="2" t="s">
        <v>22</v>
      </c>
      <c r="G72" s="2">
        <v>5</v>
      </c>
      <c r="H72" s="2" t="str">
        <f t="shared" si="3"/>
        <v>MAY</v>
      </c>
      <c r="I72" s="2" t="str">
        <f>LOOKUP(G72,{1,3,6,9,12},{"Winter","Spring","Summer","Autumn","Winter"})</f>
        <v>Spring</v>
      </c>
      <c r="J72" s="2" t="s">
        <v>35</v>
      </c>
      <c r="K72" s="2">
        <f t="shared" si="4"/>
        <v>2000</v>
      </c>
      <c r="L72" s="2">
        <f>14*8</f>
        <v>112</v>
      </c>
      <c r="M72" s="2">
        <f t="shared" si="5"/>
        <v>112</v>
      </c>
      <c r="N72" s="8" t="s">
        <v>378</v>
      </c>
      <c r="O72" s="2" t="s">
        <v>80</v>
      </c>
      <c r="P72" s="2" t="s">
        <v>80</v>
      </c>
      <c r="Q72" s="5"/>
    </row>
    <row r="73" spans="1:17" ht="25" customHeight="1">
      <c r="A73" s="2">
        <v>1</v>
      </c>
      <c r="B73" s="2" t="s">
        <v>97</v>
      </c>
      <c r="C73" s="4" t="s">
        <v>98</v>
      </c>
      <c r="D73" s="4" t="s">
        <v>182</v>
      </c>
      <c r="E73" s="2">
        <v>2007</v>
      </c>
      <c r="F73" s="2" t="s">
        <v>22</v>
      </c>
      <c r="G73" s="2">
        <v>5</v>
      </c>
      <c r="H73" s="2" t="str">
        <f t="shared" si="3"/>
        <v>MAY</v>
      </c>
      <c r="I73" s="2" t="str">
        <f>LOOKUP(G73,{1,3,6,9,12},{"Winter","Spring","Summer","Autumn","Winter"})</f>
        <v>Spring</v>
      </c>
      <c r="J73" s="2" t="s">
        <v>35</v>
      </c>
      <c r="K73" s="2">
        <f t="shared" si="4"/>
        <v>2000</v>
      </c>
      <c r="L73" s="2">
        <f>14*20</f>
        <v>280</v>
      </c>
      <c r="M73" s="2">
        <f t="shared" si="5"/>
        <v>280</v>
      </c>
      <c r="N73" s="8" t="s">
        <v>378</v>
      </c>
      <c r="O73" s="2" t="s">
        <v>80</v>
      </c>
      <c r="P73" s="2" t="s">
        <v>80</v>
      </c>
      <c r="Q73" s="5"/>
    </row>
    <row r="74" spans="1:17" ht="25" customHeight="1">
      <c r="A74" s="2">
        <v>1</v>
      </c>
      <c r="B74" s="2" t="s">
        <v>97</v>
      </c>
      <c r="C74" s="4" t="s">
        <v>98</v>
      </c>
      <c r="D74" s="4" t="s">
        <v>183</v>
      </c>
      <c r="E74" s="2">
        <v>2007</v>
      </c>
      <c r="F74" s="2" t="s">
        <v>25</v>
      </c>
      <c r="G74" s="2">
        <v>6</v>
      </c>
      <c r="H74" s="2" t="str">
        <f t="shared" si="3"/>
        <v>JUN</v>
      </c>
      <c r="I74" s="2" t="str">
        <f>LOOKUP(G74,{1,3,6,9,12},{"Winter","Spring","Summer","Autumn","Winter"})</f>
        <v>Summer</v>
      </c>
      <c r="J74" s="2" t="s">
        <v>36</v>
      </c>
      <c r="K74" s="2">
        <f t="shared" si="4"/>
        <v>2000</v>
      </c>
      <c r="L74" s="2">
        <f>14*8</f>
        <v>112</v>
      </c>
      <c r="M74" s="2">
        <f t="shared" si="5"/>
        <v>112</v>
      </c>
      <c r="N74" s="8" t="s">
        <v>366</v>
      </c>
      <c r="O74" s="2" t="s">
        <v>80</v>
      </c>
      <c r="P74" s="2" t="s">
        <v>80</v>
      </c>
      <c r="Q74" s="5"/>
    </row>
    <row r="75" spans="1:17" ht="25" customHeight="1">
      <c r="A75" s="2">
        <v>1</v>
      </c>
      <c r="B75" s="24" t="s">
        <v>336</v>
      </c>
      <c r="C75" s="4" t="s">
        <v>184</v>
      </c>
      <c r="D75" s="4" t="s">
        <v>185</v>
      </c>
      <c r="E75" s="2">
        <v>2008</v>
      </c>
      <c r="F75" s="2" t="s">
        <v>23</v>
      </c>
      <c r="G75" s="2">
        <v>1</v>
      </c>
      <c r="H75" s="2" t="str">
        <f t="shared" si="3"/>
        <v>JAN</v>
      </c>
      <c r="I75" s="2" t="str">
        <f>LOOKUP(G75,{1,3,6,9,12},{"Winter","Spring","Summer","Autumn","Winter"})</f>
        <v>Winter</v>
      </c>
      <c r="J75" s="2" t="s">
        <v>38</v>
      </c>
      <c r="K75" s="2">
        <f t="shared" si="4"/>
        <v>2000</v>
      </c>
      <c r="L75" s="2">
        <v>60</v>
      </c>
      <c r="M75" s="2">
        <f t="shared" si="5"/>
        <v>60</v>
      </c>
      <c r="N75" s="8" t="s">
        <v>372</v>
      </c>
      <c r="O75" s="2" t="s">
        <v>80</v>
      </c>
      <c r="P75" s="2" t="s">
        <v>80</v>
      </c>
      <c r="Q75" s="5"/>
    </row>
    <row r="76" spans="1:17" ht="25" customHeight="1">
      <c r="A76" s="2">
        <v>2</v>
      </c>
      <c r="B76" s="24" t="s">
        <v>341</v>
      </c>
      <c r="C76" s="4" t="s">
        <v>342</v>
      </c>
      <c r="D76" s="4" t="s">
        <v>186</v>
      </c>
      <c r="E76" s="2">
        <v>2008</v>
      </c>
      <c r="F76" s="2" t="s">
        <v>18</v>
      </c>
      <c r="G76" s="2">
        <v>9</v>
      </c>
      <c r="H76" s="2" t="str">
        <f t="shared" si="3"/>
        <v>SEP</v>
      </c>
      <c r="I76" s="2" t="str">
        <f>LOOKUP(G76,{1,3,6,9,12},{"Winter","Spring","Summer","Autumn","Winter"})</f>
        <v>Autumn</v>
      </c>
      <c r="J76" s="2" t="s">
        <v>37</v>
      </c>
      <c r="K76" s="2">
        <f t="shared" si="4"/>
        <v>2000</v>
      </c>
      <c r="L76" s="2">
        <f>14*4</f>
        <v>56</v>
      </c>
      <c r="M76" s="2">
        <f t="shared" si="5"/>
        <v>112</v>
      </c>
      <c r="N76" s="8" t="s">
        <v>370</v>
      </c>
      <c r="O76" s="2" t="s">
        <v>80</v>
      </c>
      <c r="P76" s="2" t="s">
        <v>80</v>
      </c>
      <c r="Q76" s="5"/>
    </row>
    <row r="77" spans="1:17" ht="25" customHeight="1">
      <c r="A77" s="2">
        <v>1</v>
      </c>
      <c r="B77" s="24" t="s">
        <v>341</v>
      </c>
      <c r="C77" s="4" t="s">
        <v>342</v>
      </c>
      <c r="D77" s="4" t="s">
        <v>187</v>
      </c>
      <c r="E77" s="2">
        <v>2008</v>
      </c>
      <c r="F77" s="2" t="s">
        <v>26</v>
      </c>
      <c r="G77" s="2">
        <v>12</v>
      </c>
      <c r="H77" s="2" t="str">
        <f t="shared" si="3"/>
        <v>DEC</v>
      </c>
      <c r="I77" s="2" t="str">
        <f>LOOKUP(G77,{1,3,6,9,12},{"Winter","Spring","Summer","Autumn","Winter"})</f>
        <v>Winter</v>
      </c>
      <c r="J77" s="2" t="s">
        <v>38</v>
      </c>
      <c r="K77" s="2">
        <f t="shared" si="4"/>
        <v>2000</v>
      </c>
      <c r="L77" s="2">
        <f>14*8</f>
        <v>112</v>
      </c>
      <c r="M77" s="2">
        <f t="shared" si="5"/>
        <v>112</v>
      </c>
      <c r="N77" s="8" t="s">
        <v>368</v>
      </c>
      <c r="O77" s="2" t="s">
        <v>399</v>
      </c>
      <c r="P77" s="2" t="s">
        <v>80</v>
      </c>
      <c r="Q77" s="5"/>
    </row>
    <row r="78" spans="1:17" ht="25" customHeight="1">
      <c r="A78" s="2">
        <v>1</v>
      </c>
      <c r="B78" s="24" t="s">
        <v>341</v>
      </c>
      <c r="C78" s="4" t="s">
        <v>342</v>
      </c>
      <c r="D78" s="4" t="s">
        <v>188</v>
      </c>
      <c r="E78" s="2">
        <v>2008</v>
      </c>
      <c r="F78" s="2" t="s">
        <v>26</v>
      </c>
      <c r="G78" s="2">
        <v>12</v>
      </c>
      <c r="H78" s="2" t="str">
        <f t="shared" si="3"/>
        <v>DEC</v>
      </c>
      <c r="I78" s="2" t="str">
        <f>LOOKUP(G78,{1,3,6,9,12},{"Winter","Spring","Summer","Autumn","Winter"})</f>
        <v>Winter</v>
      </c>
      <c r="J78" s="2" t="s">
        <v>38</v>
      </c>
      <c r="K78" s="2">
        <f t="shared" si="4"/>
        <v>2000</v>
      </c>
      <c r="L78" s="2">
        <f>14*4</f>
        <v>56</v>
      </c>
      <c r="M78" s="2">
        <f t="shared" si="5"/>
        <v>56</v>
      </c>
      <c r="N78" s="25" t="s">
        <v>364</v>
      </c>
      <c r="O78" s="2" t="s">
        <v>80</v>
      </c>
      <c r="P78" s="2" t="s">
        <v>80</v>
      </c>
      <c r="Q78" s="5"/>
    </row>
    <row r="79" spans="1:17" ht="25" customHeight="1">
      <c r="A79" s="2">
        <v>1</v>
      </c>
      <c r="B79" s="24" t="s">
        <v>340</v>
      </c>
      <c r="C79" s="4" t="s">
        <v>334</v>
      </c>
      <c r="D79" s="4" t="s">
        <v>189</v>
      </c>
      <c r="E79" s="2">
        <v>2009</v>
      </c>
      <c r="F79" s="2" t="s">
        <v>23</v>
      </c>
      <c r="G79" s="2">
        <v>1</v>
      </c>
      <c r="H79" s="2" t="str">
        <f t="shared" si="3"/>
        <v>JAN</v>
      </c>
      <c r="I79" s="2" t="str">
        <f>LOOKUP(G79,{1,3,6,9,12},{"Winter","Spring","Summer","Autumn","Winter"})</f>
        <v>Winter</v>
      </c>
      <c r="J79" s="2" t="s">
        <v>38</v>
      </c>
      <c r="K79" s="2">
        <f t="shared" si="4"/>
        <v>2000</v>
      </c>
      <c r="L79" s="2">
        <f>10*4</f>
        <v>40</v>
      </c>
      <c r="M79" s="2">
        <f t="shared" si="5"/>
        <v>40</v>
      </c>
      <c r="N79" s="8" t="s">
        <v>366</v>
      </c>
      <c r="O79" s="2" t="s">
        <v>80</v>
      </c>
      <c r="P79" s="2" t="s">
        <v>80</v>
      </c>
      <c r="Q79" s="5"/>
    </row>
    <row r="80" spans="1:17" ht="25" customHeight="1">
      <c r="A80" s="2">
        <v>1</v>
      </c>
      <c r="B80" s="2" t="s">
        <v>97</v>
      </c>
      <c r="C80" s="4" t="s">
        <v>98</v>
      </c>
      <c r="D80" s="4" t="s">
        <v>190</v>
      </c>
      <c r="E80" s="2">
        <v>2009</v>
      </c>
      <c r="F80" s="2" t="s">
        <v>23</v>
      </c>
      <c r="G80" s="2">
        <v>1</v>
      </c>
      <c r="H80" s="2" t="str">
        <f t="shared" si="3"/>
        <v>JAN</v>
      </c>
      <c r="I80" s="2" t="str">
        <f>LOOKUP(G80,{1,3,6,9,12},{"Winter","Spring","Summer","Autumn","Winter"})</f>
        <v>Winter</v>
      </c>
      <c r="J80" s="2" t="s">
        <v>38</v>
      </c>
      <c r="K80" s="2">
        <f t="shared" si="4"/>
        <v>2000</v>
      </c>
      <c r="L80" s="2">
        <f>14*8</f>
        <v>112</v>
      </c>
      <c r="M80" s="2">
        <f t="shared" si="5"/>
        <v>112</v>
      </c>
      <c r="N80" s="8" t="s">
        <v>378</v>
      </c>
      <c r="O80" s="2" t="s">
        <v>80</v>
      </c>
      <c r="P80" s="2" t="s">
        <v>80</v>
      </c>
      <c r="Q80" s="5"/>
    </row>
    <row r="81" spans="1:17" ht="25" customHeight="1">
      <c r="A81" s="2">
        <v>1</v>
      </c>
      <c r="B81" s="2" t="s">
        <v>97</v>
      </c>
      <c r="C81" s="4" t="s">
        <v>98</v>
      </c>
      <c r="D81" s="4" t="s">
        <v>191</v>
      </c>
      <c r="E81" s="2">
        <v>2009</v>
      </c>
      <c r="F81" s="2" t="s">
        <v>23</v>
      </c>
      <c r="G81" s="2">
        <v>1</v>
      </c>
      <c r="H81" s="2" t="str">
        <f t="shared" si="3"/>
        <v>JAN</v>
      </c>
      <c r="I81" s="2" t="str">
        <f>LOOKUP(G81,{1,3,6,9,12},{"Winter","Spring","Summer","Autumn","Winter"})</f>
        <v>Winter</v>
      </c>
      <c r="J81" s="2" t="s">
        <v>38</v>
      </c>
      <c r="K81" s="2">
        <f t="shared" si="4"/>
        <v>2000</v>
      </c>
      <c r="L81" s="2">
        <f>14*4</f>
        <v>56</v>
      </c>
      <c r="M81" s="2">
        <f t="shared" si="5"/>
        <v>56</v>
      </c>
      <c r="N81" s="8" t="s">
        <v>378</v>
      </c>
      <c r="O81" s="2" t="s">
        <v>80</v>
      </c>
      <c r="P81" s="2" t="s">
        <v>80</v>
      </c>
      <c r="Q81" s="5"/>
    </row>
    <row r="82" spans="1:17" ht="25" customHeight="1">
      <c r="A82" s="2">
        <v>2</v>
      </c>
      <c r="B82" s="24" t="s">
        <v>341</v>
      </c>
      <c r="C82" s="4" t="s">
        <v>342</v>
      </c>
      <c r="D82" s="4" t="s">
        <v>192</v>
      </c>
      <c r="E82" s="2">
        <v>2009</v>
      </c>
      <c r="F82" s="2" t="s">
        <v>18</v>
      </c>
      <c r="G82" s="2">
        <v>9</v>
      </c>
      <c r="H82" s="2" t="str">
        <f t="shared" si="3"/>
        <v>SEP</v>
      </c>
      <c r="I82" s="2" t="str">
        <f>LOOKUP(G82,{1,3,6,9,12},{"Winter","Spring","Summer","Autumn","Winter"})</f>
        <v>Autumn</v>
      </c>
      <c r="J82" s="2" t="s">
        <v>37</v>
      </c>
      <c r="K82" s="2">
        <f t="shared" si="4"/>
        <v>2000</v>
      </c>
      <c r="L82" s="2">
        <f>14*4</f>
        <v>56</v>
      </c>
      <c r="M82" s="2">
        <f t="shared" si="5"/>
        <v>112</v>
      </c>
      <c r="N82" s="8" t="s">
        <v>370</v>
      </c>
      <c r="O82" s="2" t="s">
        <v>80</v>
      </c>
      <c r="P82" s="2" t="s">
        <v>80</v>
      </c>
      <c r="Q82" s="5"/>
    </row>
    <row r="83" spans="1:17" ht="25" customHeight="1">
      <c r="A83" s="2">
        <v>1</v>
      </c>
      <c r="B83" s="2" t="s">
        <v>97</v>
      </c>
      <c r="C83" s="4" t="s">
        <v>98</v>
      </c>
      <c r="D83" s="4" t="s">
        <v>193</v>
      </c>
      <c r="E83" s="2">
        <v>2009</v>
      </c>
      <c r="F83" s="2" t="s">
        <v>18</v>
      </c>
      <c r="G83" s="2">
        <v>9</v>
      </c>
      <c r="H83" s="2" t="str">
        <f t="shared" si="3"/>
        <v>SEP</v>
      </c>
      <c r="I83" s="2" t="str">
        <f>LOOKUP(G83,{1,3,6,9,12},{"Winter","Spring","Summer","Autumn","Winter"})</f>
        <v>Autumn</v>
      </c>
      <c r="J83" s="2" t="s">
        <v>37</v>
      </c>
      <c r="K83" s="2">
        <f t="shared" si="4"/>
        <v>2000</v>
      </c>
      <c r="L83" s="2">
        <v>28</v>
      </c>
      <c r="M83" s="2">
        <f t="shared" si="5"/>
        <v>28</v>
      </c>
      <c r="N83" s="8" t="s">
        <v>376</v>
      </c>
      <c r="O83" s="2" t="s">
        <v>80</v>
      </c>
      <c r="P83" s="2" t="s">
        <v>80</v>
      </c>
      <c r="Q83" s="5"/>
    </row>
    <row r="84" spans="1:17" ht="25" customHeight="1">
      <c r="A84" s="2">
        <v>2</v>
      </c>
      <c r="B84" s="2" t="s">
        <v>333</v>
      </c>
      <c r="C84" s="4" t="s">
        <v>334</v>
      </c>
      <c r="D84" s="4" t="s">
        <v>194</v>
      </c>
      <c r="E84" s="2">
        <v>2009</v>
      </c>
      <c r="F84" s="2" t="s">
        <v>26</v>
      </c>
      <c r="G84" s="2">
        <v>12</v>
      </c>
      <c r="H84" s="2" t="str">
        <f t="shared" si="3"/>
        <v>DEC</v>
      </c>
      <c r="I84" s="2" t="str">
        <f>LOOKUP(G84,{1,3,6,9,12},{"Winter","Spring","Summer","Autumn","Winter"})</f>
        <v>Winter</v>
      </c>
      <c r="J84" s="2" t="s">
        <v>38</v>
      </c>
      <c r="K84" s="2">
        <f t="shared" si="4"/>
        <v>2000</v>
      </c>
      <c r="L84" s="2">
        <f>10*8</f>
        <v>80</v>
      </c>
      <c r="M84" s="2">
        <f t="shared" si="5"/>
        <v>160</v>
      </c>
      <c r="N84" s="8" t="s">
        <v>360</v>
      </c>
      <c r="O84" s="2" t="s">
        <v>80</v>
      </c>
      <c r="P84" s="2" t="s">
        <v>80</v>
      </c>
      <c r="Q84" s="5"/>
    </row>
    <row r="85" spans="1:17" ht="25" customHeight="1">
      <c r="A85" s="2">
        <v>1</v>
      </c>
      <c r="B85" s="2" t="s">
        <v>97</v>
      </c>
      <c r="C85" s="4" t="s">
        <v>98</v>
      </c>
      <c r="D85" s="4" t="s">
        <v>195</v>
      </c>
      <c r="E85" s="2">
        <v>2010</v>
      </c>
      <c r="F85" s="2" t="s">
        <v>23</v>
      </c>
      <c r="G85" s="2">
        <v>1</v>
      </c>
      <c r="H85" s="2" t="str">
        <f t="shared" si="3"/>
        <v>JAN</v>
      </c>
      <c r="I85" s="2" t="str">
        <f>LOOKUP(G85,{1,3,6,9,12},{"Winter","Spring","Summer","Autumn","Winter"})</f>
        <v>Winter</v>
      </c>
      <c r="J85" s="2" t="s">
        <v>38</v>
      </c>
      <c r="K85" s="2">
        <f t="shared" si="4"/>
        <v>2010</v>
      </c>
      <c r="L85" s="2">
        <f>14*4</f>
        <v>56</v>
      </c>
      <c r="M85" s="2">
        <f t="shared" si="5"/>
        <v>56</v>
      </c>
      <c r="N85" s="8" t="s">
        <v>376</v>
      </c>
      <c r="O85" s="2" t="s">
        <v>80</v>
      </c>
      <c r="P85" s="2" t="s">
        <v>80</v>
      </c>
      <c r="Q85" s="5"/>
    </row>
    <row r="86" spans="1:17" ht="25" customHeight="1">
      <c r="A86" s="2">
        <v>2</v>
      </c>
      <c r="B86" s="24" t="s">
        <v>336</v>
      </c>
      <c r="C86" s="4" t="s">
        <v>149</v>
      </c>
      <c r="D86" s="4" t="s">
        <v>196</v>
      </c>
      <c r="E86" s="2">
        <v>2010</v>
      </c>
      <c r="F86" s="2" t="s">
        <v>23</v>
      </c>
      <c r="G86" s="2">
        <v>1</v>
      </c>
      <c r="H86" s="2" t="str">
        <f t="shared" si="3"/>
        <v>JAN</v>
      </c>
      <c r="I86" s="2" t="str">
        <f>LOOKUP(G86,{1,3,6,9,12},{"Winter","Spring","Summer","Autumn","Winter"})</f>
        <v>Winter</v>
      </c>
      <c r="J86" s="2" t="s">
        <v>38</v>
      </c>
      <c r="K86" s="2">
        <f t="shared" si="4"/>
        <v>2010</v>
      </c>
      <c r="L86" s="2">
        <v>56</v>
      </c>
      <c r="M86" s="2">
        <f t="shared" si="5"/>
        <v>112</v>
      </c>
      <c r="N86" s="8" t="s">
        <v>376</v>
      </c>
      <c r="O86" s="2" t="s">
        <v>80</v>
      </c>
      <c r="P86" s="2" t="s">
        <v>80</v>
      </c>
      <c r="Q86" s="5"/>
    </row>
    <row r="87" spans="1:17" ht="25" customHeight="1">
      <c r="A87" s="2">
        <v>18</v>
      </c>
      <c r="B87" s="2" t="s">
        <v>338</v>
      </c>
      <c r="C87" s="4" t="s">
        <v>197</v>
      </c>
      <c r="D87" s="4" t="s">
        <v>198</v>
      </c>
      <c r="E87" s="2">
        <v>2010</v>
      </c>
      <c r="F87" s="2" t="s">
        <v>21</v>
      </c>
      <c r="G87" s="2">
        <v>2</v>
      </c>
      <c r="H87" s="2" t="str">
        <f t="shared" si="3"/>
        <v>FEB</v>
      </c>
      <c r="I87" s="2" t="str">
        <f>LOOKUP(G87,{1,3,6,9,12},{"Winter","Spring","Summer","Autumn","Winter"})</f>
        <v>Winter</v>
      </c>
      <c r="J87" s="2" t="s">
        <v>38</v>
      </c>
      <c r="K87" s="2">
        <f t="shared" si="4"/>
        <v>2010</v>
      </c>
      <c r="L87" s="2">
        <v>28</v>
      </c>
      <c r="M87" s="2">
        <f t="shared" si="5"/>
        <v>504</v>
      </c>
      <c r="N87" s="8" t="s">
        <v>368</v>
      </c>
      <c r="O87" s="2" t="s">
        <v>401</v>
      </c>
      <c r="P87" s="2" t="s">
        <v>80</v>
      </c>
      <c r="Q87" s="5"/>
    </row>
    <row r="88" spans="1:17" ht="25" customHeight="1">
      <c r="A88" s="2">
        <v>2</v>
      </c>
      <c r="B88" s="24" t="s">
        <v>337</v>
      </c>
      <c r="C88" s="4" t="s">
        <v>115</v>
      </c>
      <c r="D88" s="4" t="s">
        <v>199</v>
      </c>
      <c r="E88" s="2">
        <v>2010</v>
      </c>
      <c r="F88" s="2" t="s">
        <v>21</v>
      </c>
      <c r="G88" s="2">
        <v>2</v>
      </c>
      <c r="H88" s="2" t="str">
        <f t="shared" si="3"/>
        <v>FEB</v>
      </c>
      <c r="I88" s="2" t="str">
        <f>LOOKUP(G88,{1,3,6,9,12},{"Winter","Spring","Summer","Autumn","Winter"})</f>
        <v>Winter</v>
      </c>
      <c r="J88" s="2" t="s">
        <v>38</v>
      </c>
      <c r="K88" s="2">
        <f t="shared" si="4"/>
        <v>2010</v>
      </c>
      <c r="L88" s="2">
        <v>107</v>
      </c>
      <c r="M88" s="2">
        <f t="shared" si="5"/>
        <v>214</v>
      </c>
      <c r="N88" s="8" t="s">
        <v>368</v>
      </c>
      <c r="O88" s="2" t="s">
        <v>401</v>
      </c>
      <c r="P88" s="2" t="s">
        <v>80</v>
      </c>
      <c r="Q88" s="5"/>
    </row>
    <row r="89" spans="1:17" ht="25" customHeight="1">
      <c r="A89" s="2">
        <v>1</v>
      </c>
      <c r="B89" s="2" t="s">
        <v>383</v>
      </c>
      <c r="C89" s="4" t="s">
        <v>200</v>
      </c>
      <c r="D89" s="4" t="s">
        <v>201</v>
      </c>
      <c r="E89" s="2">
        <v>2010</v>
      </c>
      <c r="F89" s="2" t="s">
        <v>21</v>
      </c>
      <c r="G89" s="2">
        <v>2</v>
      </c>
      <c r="H89" s="2" t="str">
        <f t="shared" si="3"/>
        <v>FEB</v>
      </c>
      <c r="I89" s="2" t="str">
        <f>LOOKUP(G89,{1,3,6,9,12},{"Winter","Spring","Summer","Autumn","Winter"})</f>
        <v>Winter</v>
      </c>
      <c r="J89" s="2" t="s">
        <v>38</v>
      </c>
      <c r="K89" s="2">
        <f t="shared" si="4"/>
        <v>2010</v>
      </c>
      <c r="L89" s="2">
        <v>101</v>
      </c>
      <c r="M89" s="2">
        <f t="shared" si="5"/>
        <v>101</v>
      </c>
      <c r="N89" s="8" t="s">
        <v>368</v>
      </c>
      <c r="O89" s="2" t="s">
        <v>401</v>
      </c>
      <c r="P89" s="2" t="s">
        <v>80</v>
      </c>
      <c r="Q89" s="5"/>
    </row>
    <row r="90" spans="1:17" ht="25" customHeight="1">
      <c r="A90" s="2">
        <v>2</v>
      </c>
      <c r="B90" s="24" t="s">
        <v>335</v>
      </c>
      <c r="C90" s="4" t="s">
        <v>202</v>
      </c>
      <c r="D90" s="4" t="s">
        <v>203</v>
      </c>
      <c r="E90" s="2">
        <v>2010</v>
      </c>
      <c r="F90" s="2" t="s">
        <v>19</v>
      </c>
      <c r="G90" s="2">
        <v>8</v>
      </c>
      <c r="H90" s="2" t="str">
        <f t="shared" si="3"/>
        <v>AUG</v>
      </c>
      <c r="I90" s="2" t="str">
        <f>LOOKUP(G90,{1,3,6,9,12},{"Winter","Spring","Summer","Autumn","Winter"})</f>
        <v>Summer</v>
      </c>
      <c r="J90" s="2" t="s">
        <v>36</v>
      </c>
      <c r="K90" s="2">
        <f t="shared" si="4"/>
        <v>2010</v>
      </c>
      <c r="L90" s="2">
        <v>47</v>
      </c>
      <c r="M90" s="2">
        <f t="shared" si="5"/>
        <v>94</v>
      </c>
      <c r="N90" s="8" t="s">
        <v>368</v>
      </c>
      <c r="O90" s="2" t="s">
        <v>403</v>
      </c>
      <c r="P90" s="2" t="s">
        <v>80</v>
      </c>
      <c r="Q90" s="5"/>
    </row>
    <row r="91" spans="1:17" ht="25" customHeight="1">
      <c r="A91" s="2">
        <v>2</v>
      </c>
      <c r="B91" s="2" t="s">
        <v>343</v>
      </c>
      <c r="C91" s="4" t="s">
        <v>164</v>
      </c>
      <c r="D91" s="4" t="s">
        <v>165</v>
      </c>
      <c r="E91" s="2">
        <v>2010</v>
      </c>
      <c r="F91" s="2" t="s">
        <v>18</v>
      </c>
      <c r="G91" s="2">
        <v>9</v>
      </c>
      <c r="H91" s="2" t="str">
        <f t="shared" si="3"/>
        <v>SEP</v>
      </c>
      <c r="I91" s="2" t="str">
        <f>LOOKUP(G91,{1,3,6,9,12},{"Winter","Spring","Summer","Autumn","Winter"})</f>
        <v>Autumn</v>
      </c>
      <c r="J91" s="2" t="s">
        <v>37</v>
      </c>
      <c r="K91" s="2">
        <f t="shared" si="4"/>
        <v>2010</v>
      </c>
      <c r="L91" s="2">
        <v>95</v>
      </c>
      <c r="M91" s="2">
        <f t="shared" si="5"/>
        <v>190</v>
      </c>
      <c r="N91" s="8" t="s">
        <v>370</v>
      </c>
      <c r="O91" s="2" t="s">
        <v>76</v>
      </c>
      <c r="P91" s="2" t="s">
        <v>80</v>
      </c>
      <c r="Q91" s="5"/>
    </row>
    <row r="92" spans="1:17" ht="25" customHeight="1">
      <c r="A92" s="2">
        <v>1</v>
      </c>
      <c r="B92" s="2" t="s">
        <v>383</v>
      </c>
      <c r="C92" s="4" t="s">
        <v>200</v>
      </c>
      <c r="D92" s="4" t="s">
        <v>204</v>
      </c>
      <c r="E92" s="2">
        <v>2010</v>
      </c>
      <c r="F92" s="2" t="s">
        <v>20</v>
      </c>
      <c r="G92" s="2">
        <v>10</v>
      </c>
      <c r="H92" s="2" t="str">
        <f t="shared" si="3"/>
        <v>OCT</v>
      </c>
      <c r="I92" s="2" t="str">
        <f>LOOKUP(G92,{1,3,6,9,12},{"Winter","Spring","Summer","Autumn","Winter"})</f>
        <v>Autumn</v>
      </c>
      <c r="J92" s="2" t="s">
        <v>37</v>
      </c>
      <c r="K92" s="2">
        <f t="shared" si="4"/>
        <v>2010</v>
      </c>
      <c r="L92" s="2">
        <v>47</v>
      </c>
      <c r="M92" s="2">
        <f t="shared" si="5"/>
        <v>47</v>
      </c>
      <c r="N92" s="8" t="s">
        <v>376</v>
      </c>
      <c r="O92" s="2" t="s">
        <v>76</v>
      </c>
      <c r="P92" s="2" t="s">
        <v>80</v>
      </c>
      <c r="Q92" s="5"/>
    </row>
    <row r="93" spans="1:17" ht="25" customHeight="1">
      <c r="A93" s="2">
        <v>1</v>
      </c>
      <c r="B93" s="2" t="s">
        <v>97</v>
      </c>
      <c r="C93" s="4" t="s">
        <v>98</v>
      </c>
      <c r="D93" s="4" t="s">
        <v>205</v>
      </c>
      <c r="E93" s="2">
        <v>2010</v>
      </c>
      <c r="F93" s="2" t="s">
        <v>20</v>
      </c>
      <c r="G93" s="2">
        <v>10</v>
      </c>
      <c r="H93" s="2" t="str">
        <f t="shared" si="3"/>
        <v>OCT</v>
      </c>
      <c r="I93" s="2" t="str">
        <f>LOOKUP(G93,{1,3,6,9,12},{"Winter","Spring","Summer","Autumn","Winter"})</f>
        <v>Autumn</v>
      </c>
      <c r="J93" s="2" t="s">
        <v>37</v>
      </c>
      <c r="K93" s="2">
        <f t="shared" si="4"/>
        <v>2010</v>
      </c>
      <c r="L93" s="2">
        <v>28</v>
      </c>
      <c r="M93" s="2">
        <f t="shared" si="5"/>
        <v>28</v>
      </c>
      <c r="N93" s="8" t="s">
        <v>380</v>
      </c>
      <c r="O93" s="2" t="s">
        <v>80</v>
      </c>
      <c r="P93" s="2" t="s">
        <v>80</v>
      </c>
      <c r="Q93" s="5"/>
    </row>
    <row r="94" spans="1:17" ht="25" customHeight="1">
      <c r="A94" s="2">
        <v>2</v>
      </c>
      <c r="B94" s="24" t="s">
        <v>341</v>
      </c>
      <c r="C94" s="4" t="s">
        <v>342</v>
      </c>
      <c r="D94" s="4" t="s">
        <v>206</v>
      </c>
      <c r="E94" s="2">
        <v>2011</v>
      </c>
      <c r="F94" s="2" t="s">
        <v>23</v>
      </c>
      <c r="G94" s="2">
        <v>1</v>
      </c>
      <c r="H94" s="2" t="str">
        <f t="shared" si="3"/>
        <v>JAN</v>
      </c>
      <c r="I94" s="2" t="str">
        <f>LOOKUP(G94,{1,3,6,9,12},{"Winter","Spring","Summer","Autumn","Winter"})</f>
        <v>Winter</v>
      </c>
      <c r="J94" s="2" t="s">
        <v>38</v>
      </c>
      <c r="K94" s="2">
        <f t="shared" si="4"/>
        <v>2010</v>
      </c>
      <c r="L94" s="2">
        <f>14*4</f>
        <v>56</v>
      </c>
      <c r="M94" s="2">
        <f t="shared" si="5"/>
        <v>112</v>
      </c>
      <c r="N94" s="8" t="s">
        <v>376</v>
      </c>
      <c r="O94" s="2" t="s">
        <v>80</v>
      </c>
      <c r="P94" s="2" t="s">
        <v>80</v>
      </c>
      <c r="Q94" s="5"/>
    </row>
    <row r="95" spans="1:17" ht="25" customHeight="1">
      <c r="A95" s="2">
        <v>1</v>
      </c>
      <c r="B95" s="24" t="s">
        <v>337</v>
      </c>
      <c r="C95" s="4" t="s">
        <v>207</v>
      </c>
      <c r="D95" s="4" t="s">
        <v>208</v>
      </c>
      <c r="E95" s="2">
        <v>2011</v>
      </c>
      <c r="F95" s="2" t="s">
        <v>23</v>
      </c>
      <c r="G95" s="2">
        <v>1</v>
      </c>
      <c r="H95" s="2" t="str">
        <f t="shared" si="3"/>
        <v>JAN</v>
      </c>
      <c r="I95" s="2" t="str">
        <f>LOOKUP(G95,{1,3,6,9,12},{"Winter","Spring","Summer","Autumn","Winter"})</f>
        <v>Winter</v>
      </c>
      <c r="J95" s="2" t="s">
        <v>38</v>
      </c>
      <c r="K95" s="2">
        <f t="shared" si="4"/>
        <v>2010</v>
      </c>
      <c r="L95" s="2">
        <v>114</v>
      </c>
      <c r="M95" s="2">
        <f t="shared" si="5"/>
        <v>114</v>
      </c>
      <c r="N95" s="8" t="s">
        <v>378</v>
      </c>
      <c r="O95" s="2" t="s">
        <v>80</v>
      </c>
      <c r="P95" s="2" t="s">
        <v>80</v>
      </c>
      <c r="Q95" s="5"/>
    </row>
    <row r="96" spans="1:17" ht="25" customHeight="1">
      <c r="A96" s="2">
        <v>1</v>
      </c>
      <c r="B96" s="2" t="s">
        <v>383</v>
      </c>
      <c r="C96" s="4" t="s">
        <v>134</v>
      </c>
      <c r="D96" s="4" t="s">
        <v>209</v>
      </c>
      <c r="E96" s="2">
        <v>2011</v>
      </c>
      <c r="F96" s="2" t="s">
        <v>23</v>
      </c>
      <c r="G96" s="2">
        <v>1</v>
      </c>
      <c r="H96" s="2" t="str">
        <f t="shared" si="3"/>
        <v>JAN</v>
      </c>
      <c r="I96" s="2" t="str">
        <f>LOOKUP(G96,{1,3,6,9,12},{"Winter","Spring","Summer","Autumn","Winter"})</f>
        <v>Winter</v>
      </c>
      <c r="J96" s="2" t="s">
        <v>38</v>
      </c>
      <c r="K96" s="2">
        <f t="shared" si="4"/>
        <v>2010</v>
      </c>
      <c r="L96" s="2">
        <v>32</v>
      </c>
      <c r="M96" s="2">
        <f t="shared" si="5"/>
        <v>32</v>
      </c>
      <c r="N96" s="8" t="s">
        <v>376</v>
      </c>
      <c r="O96" s="2" t="s">
        <v>80</v>
      </c>
      <c r="P96" s="2" t="s">
        <v>80</v>
      </c>
      <c r="Q96" s="5"/>
    </row>
    <row r="97" spans="1:17" ht="25" customHeight="1">
      <c r="A97" s="2">
        <v>1</v>
      </c>
      <c r="B97" s="2" t="s">
        <v>383</v>
      </c>
      <c r="C97" s="4" t="s">
        <v>200</v>
      </c>
      <c r="D97" s="4" t="s">
        <v>210</v>
      </c>
      <c r="E97" s="2">
        <v>2011</v>
      </c>
      <c r="F97" s="2" t="s">
        <v>21</v>
      </c>
      <c r="G97" s="2">
        <v>2</v>
      </c>
      <c r="H97" s="2" t="str">
        <f t="shared" si="3"/>
        <v>FEB</v>
      </c>
      <c r="I97" s="2" t="str">
        <f>LOOKUP(G97,{1,3,6,9,12},{"Winter","Spring","Summer","Autumn","Winter"})</f>
        <v>Winter</v>
      </c>
      <c r="J97" s="2" t="s">
        <v>38</v>
      </c>
      <c r="K97" s="2">
        <f t="shared" si="4"/>
        <v>2010</v>
      </c>
      <c r="L97" s="2">
        <v>87</v>
      </c>
      <c r="M97" s="2">
        <f t="shared" si="5"/>
        <v>87</v>
      </c>
      <c r="N97" s="8" t="s">
        <v>370</v>
      </c>
      <c r="O97" s="2" t="s">
        <v>80</v>
      </c>
      <c r="P97" s="2" t="s">
        <v>80</v>
      </c>
      <c r="Q97" s="5"/>
    </row>
    <row r="98" spans="1:17" ht="25" customHeight="1">
      <c r="A98" s="2">
        <v>1</v>
      </c>
      <c r="B98" s="2" t="s">
        <v>333</v>
      </c>
      <c r="C98" s="4" t="s">
        <v>334</v>
      </c>
      <c r="D98" s="4" t="s">
        <v>211</v>
      </c>
      <c r="E98" s="2">
        <v>2011</v>
      </c>
      <c r="F98" s="2" t="s">
        <v>21</v>
      </c>
      <c r="G98" s="2">
        <v>2</v>
      </c>
      <c r="H98" s="2" t="str">
        <f t="shared" si="3"/>
        <v>FEB</v>
      </c>
      <c r="I98" s="2" t="str">
        <f>LOOKUP(G98,{1,3,6,9,12},{"Winter","Spring","Summer","Autumn","Winter"})</f>
        <v>Winter</v>
      </c>
      <c r="J98" s="2" t="s">
        <v>38</v>
      </c>
      <c r="K98" s="2">
        <f t="shared" si="4"/>
        <v>2010</v>
      </c>
      <c r="L98" s="2">
        <f>10*8</f>
        <v>80</v>
      </c>
      <c r="M98" s="2">
        <f t="shared" si="5"/>
        <v>80</v>
      </c>
      <c r="N98" s="8" t="s">
        <v>366</v>
      </c>
      <c r="O98" s="2" t="s">
        <v>80</v>
      </c>
      <c r="P98" s="2" t="s">
        <v>80</v>
      </c>
      <c r="Q98" s="5"/>
    </row>
    <row r="99" spans="1:17" ht="25" customHeight="1">
      <c r="A99" s="2">
        <v>1</v>
      </c>
      <c r="B99" s="2" t="s">
        <v>344</v>
      </c>
      <c r="C99" s="4" t="s">
        <v>342</v>
      </c>
      <c r="D99" s="4" t="s">
        <v>212</v>
      </c>
      <c r="E99" s="2">
        <v>2011</v>
      </c>
      <c r="F99" s="2" t="s">
        <v>21</v>
      </c>
      <c r="G99" s="2">
        <v>2</v>
      </c>
      <c r="H99" s="2" t="str">
        <f t="shared" si="3"/>
        <v>FEB</v>
      </c>
      <c r="I99" s="2" t="str">
        <f>LOOKUP(G99,{1,3,6,9,12},{"Winter","Spring","Summer","Autumn","Winter"})</f>
        <v>Winter</v>
      </c>
      <c r="J99" s="2" t="s">
        <v>38</v>
      </c>
      <c r="K99" s="2">
        <f t="shared" si="4"/>
        <v>2010</v>
      </c>
      <c r="L99" s="2">
        <f>14*4</f>
        <v>56</v>
      </c>
      <c r="M99" s="2">
        <f t="shared" si="5"/>
        <v>56</v>
      </c>
      <c r="N99" s="8" t="s">
        <v>364</v>
      </c>
      <c r="O99" s="2" t="s">
        <v>80</v>
      </c>
      <c r="P99" s="2" t="s">
        <v>80</v>
      </c>
      <c r="Q99" s="5"/>
    </row>
    <row r="100" spans="1:17" ht="25" customHeight="1">
      <c r="A100" s="2">
        <v>1</v>
      </c>
      <c r="B100" s="2" t="s">
        <v>344</v>
      </c>
      <c r="C100" s="4" t="s">
        <v>342</v>
      </c>
      <c r="D100" s="4" t="s">
        <v>213</v>
      </c>
      <c r="E100" s="2">
        <v>2011</v>
      </c>
      <c r="F100" s="2" t="s">
        <v>21</v>
      </c>
      <c r="G100" s="2">
        <v>2</v>
      </c>
      <c r="H100" s="2" t="str">
        <f t="shared" si="3"/>
        <v>FEB</v>
      </c>
      <c r="I100" s="2" t="str">
        <f>LOOKUP(G100,{1,3,6,9,12},{"Winter","Spring","Summer","Autumn","Winter"})</f>
        <v>Winter</v>
      </c>
      <c r="J100" s="2" t="s">
        <v>38</v>
      </c>
      <c r="K100" s="2">
        <f t="shared" si="4"/>
        <v>2010</v>
      </c>
      <c r="L100" s="2">
        <f>14*4</f>
        <v>56</v>
      </c>
      <c r="M100" s="2">
        <f t="shared" si="5"/>
        <v>56</v>
      </c>
      <c r="N100" s="8" t="s">
        <v>366</v>
      </c>
      <c r="O100" s="2" t="s">
        <v>78</v>
      </c>
      <c r="P100" s="2" t="s">
        <v>80</v>
      </c>
      <c r="Q100" s="5"/>
    </row>
    <row r="101" spans="1:17" ht="25" customHeight="1">
      <c r="A101" s="2">
        <v>1</v>
      </c>
      <c r="B101" s="2" t="s">
        <v>97</v>
      </c>
      <c r="C101" s="4" t="s">
        <v>214</v>
      </c>
      <c r="D101" s="4" t="s">
        <v>215</v>
      </c>
      <c r="E101" s="2">
        <v>2011</v>
      </c>
      <c r="F101" s="2" t="s">
        <v>25</v>
      </c>
      <c r="G101" s="2">
        <v>6</v>
      </c>
      <c r="H101" s="2" t="str">
        <f t="shared" si="3"/>
        <v>JUN</v>
      </c>
      <c r="I101" s="2" t="str">
        <f>LOOKUP(G101,{1,3,6,9,12},{"Winter","Spring","Summer","Autumn","Winter"})</f>
        <v>Summer</v>
      </c>
      <c r="J101" s="2" t="s">
        <v>36</v>
      </c>
      <c r="K101" s="2">
        <f t="shared" si="4"/>
        <v>2010</v>
      </c>
      <c r="L101" s="2">
        <f>10*2</f>
        <v>20</v>
      </c>
      <c r="M101" s="2">
        <f t="shared" si="5"/>
        <v>20</v>
      </c>
      <c r="N101" s="8" t="s">
        <v>380</v>
      </c>
      <c r="O101" s="2" t="s">
        <v>80</v>
      </c>
      <c r="P101" s="2" t="s">
        <v>80</v>
      </c>
      <c r="Q101" s="5"/>
    </row>
    <row r="102" spans="1:17" ht="25" customHeight="1">
      <c r="A102" s="2">
        <v>1</v>
      </c>
      <c r="B102" s="24" t="s">
        <v>336</v>
      </c>
      <c r="C102" s="4" t="s">
        <v>216</v>
      </c>
      <c r="D102" s="4" t="s">
        <v>165</v>
      </c>
      <c r="E102" s="2">
        <v>2011</v>
      </c>
      <c r="F102" s="2" t="s">
        <v>18</v>
      </c>
      <c r="G102" s="2">
        <v>9</v>
      </c>
      <c r="H102" s="2" t="str">
        <f t="shared" si="3"/>
        <v>SEP</v>
      </c>
      <c r="I102" s="2" t="str">
        <f>LOOKUP(G102,{1,3,6,9,12},{"Winter","Spring","Summer","Autumn","Winter"})</f>
        <v>Autumn</v>
      </c>
      <c r="J102" s="2" t="s">
        <v>37</v>
      </c>
      <c r="K102" s="2">
        <f t="shared" si="4"/>
        <v>2010</v>
      </c>
      <c r="L102" s="2">
        <v>66</v>
      </c>
      <c r="M102" s="2">
        <f t="shared" si="5"/>
        <v>66</v>
      </c>
      <c r="N102" s="8" t="s">
        <v>370</v>
      </c>
      <c r="O102" s="2" t="s">
        <v>80</v>
      </c>
      <c r="P102" s="2" t="s">
        <v>80</v>
      </c>
      <c r="Q102" s="5"/>
    </row>
    <row r="103" spans="1:17" ht="25" customHeight="1">
      <c r="A103" s="2">
        <v>5</v>
      </c>
      <c r="B103" s="24" t="s">
        <v>336</v>
      </c>
      <c r="C103" s="4" t="s">
        <v>216</v>
      </c>
      <c r="D103" s="4" t="s">
        <v>217</v>
      </c>
      <c r="E103" s="2">
        <v>2011</v>
      </c>
      <c r="F103" s="2" t="s">
        <v>18</v>
      </c>
      <c r="G103" s="2">
        <v>9</v>
      </c>
      <c r="H103" s="2" t="str">
        <f t="shared" si="3"/>
        <v>SEP</v>
      </c>
      <c r="I103" s="2" t="str">
        <f>LOOKUP(G103,{1,3,6,9,12},{"Winter","Spring","Summer","Autumn","Winter"})</f>
        <v>Autumn</v>
      </c>
      <c r="J103" s="2" t="s">
        <v>37</v>
      </c>
      <c r="K103" s="2">
        <f t="shared" si="4"/>
        <v>2010</v>
      </c>
      <c r="L103" s="2">
        <v>66</v>
      </c>
      <c r="M103" s="2">
        <f t="shared" si="5"/>
        <v>330</v>
      </c>
      <c r="N103" s="8" t="s">
        <v>368</v>
      </c>
      <c r="O103" s="2" t="s">
        <v>405</v>
      </c>
      <c r="P103" s="2" t="s">
        <v>80</v>
      </c>
      <c r="Q103" s="5"/>
    </row>
    <row r="104" spans="1:17" ht="25" customHeight="1">
      <c r="A104" s="2">
        <v>1</v>
      </c>
      <c r="B104" s="24" t="s">
        <v>336</v>
      </c>
      <c r="C104" s="4" t="s">
        <v>216</v>
      </c>
      <c r="D104" s="4" t="s">
        <v>218</v>
      </c>
      <c r="E104" s="2">
        <v>2011</v>
      </c>
      <c r="F104" s="2" t="s">
        <v>20</v>
      </c>
      <c r="G104" s="2">
        <v>10</v>
      </c>
      <c r="H104" s="2" t="str">
        <f t="shared" si="3"/>
        <v>OCT</v>
      </c>
      <c r="I104" s="2" t="str">
        <f>LOOKUP(G104,{1,3,6,9,12},{"Winter","Spring","Summer","Autumn","Winter"})</f>
        <v>Autumn</v>
      </c>
      <c r="J104" s="2" t="s">
        <v>37</v>
      </c>
      <c r="K104" s="2">
        <f t="shared" si="4"/>
        <v>2010</v>
      </c>
      <c r="L104" s="2">
        <v>66</v>
      </c>
      <c r="M104" s="2">
        <f t="shared" si="5"/>
        <v>66</v>
      </c>
      <c r="N104" s="8" t="s">
        <v>376</v>
      </c>
      <c r="O104" s="2" t="s">
        <v>403</v>
      </c>
      <c r="P104" s="2" t="s">
        <v>80</v>
      </c>
      <c r="Q104" s="5"/>
    </row>
    <row r="105" spans="1:17" ht="25" customHeight="1">
      <c r="A105" s="2">
        <v>3</v>
      </c>
      <c r="B105" s="2" t="s">
        <v>344</v>
      </c>
      <c r="C105" s="4" t="s">
        <v>342</v>
      </c>
      <c r="D105" s="4" t="s">
        <v>219</v>
      </c>
      <c r="E105" s="2">
        <v>2012</v>
      </c>
      <c r="F105" s="2" t="s">
        <v>25</v>
      </c>
      <c r="G105" s="2">
        <v>6</v>
      </c>
      <c r="H105" s="2" t="str">
        <f t="shared" si="3"/>
        <v>JUN</v>
      </c>
      <c r="I105" s="2" t="str">
        <f>LOOKUP(G105,{1,3,6,9,12},{"Winter","Spring","Summer","Autumn","Winter"})</f>
        <v>Summer</v>
      </c>
      <c r="J105" s="2" t="s">
        <v>36</v>
      </c>
      <c r="K105" s="2">
        <f t="shared" si="4"/>
        <v>2010</v>
      </c>
      <c r="L105" s="2">
        <f>14*10</f>
        <v>140</v>
      </c>
      <c r="M105" s="2">
        <f>14*4+14*8+14*16</f>
        <v>392</v>
      </c>
      <c r="N105" s="8" t="s">
        <v>368</v>
      </c>
      <c r="O105" s="2" t="s">
        <v>403</v>
      </c>
      <c r="P105" s="2" t="s">
        <v>80</v>
      </c>
      <c r="Q105" s="5"/>
    </row>
    <row r="106" spans="1:17" ht="25" customHeight="1">
      <c r="A106" s="2">
        <v>4</v>
      </c>
      <c r="B106" s="2" t="s">
        <v>344</v>
      </c>
      <c r="C106" s="4" t="s">
        <v>342</v>
      </c>
      <c r="D106" s="4" t="s">
        <v>220</v>
      </c>
      <c r="E106" s="2">
        <v>2012</v>
      </c>
      <c r="F106" s="2" t="s">
        <v>20</v>
      </c>
      <c r="G106" s="2">
        <v>10</v>
      </c>
      <c r="H106" s="2" t="str">
        <f t="shared" si="3"/>
        <v>OCT</v>
      </c>
      <c r="I106" s="2" t="str">
        <f>LOOKUP(G106,{1,3,6,9,12},{"Winter","Spring","Summer","Autumn","Winter"})</f>
        <v>Autumn</v>
      </c>
      <c r="J106" s="2" t="s">
        <v>37</v>
      </c>
      <c r="K106" s="2">
        <f t="shared" si="4"/>
        <v>2010</v>
      </c>
      <c r="L106" s="2">
        <f>14*4</f>
        <v>56</v>
      </c>
      <c r="M106" s="2">
        <f t="shared" si="5"/>
        <v>224</v>
      </c>
      <c r="N106" s="8" t="s">
        <v>364</v>
      </c>
      <c r="O106" s="2" t="s">
        <v>403</v>
      </c>
      <c r="P106" s="2" t="s">
        <v>80</v>
      </c>
      <c r="Q106" s="5"/>
    </row>
    <row r="107" spans="1:17" ht="25" customHeight="1">
      <c r="A107" s="2">
        <v>1</v>
      </c>
      <c r="B107" s="2" t="s">
        <v>344</v>
      </c>
      <c r="C107" s="4" t="s">
        <v>342</v>
      </c>
      <c r="D107" s="4" t="s">
        <v>221</v>
      </c>
      <c r="E107" s="2">
        <v>2013</v>
      </c>
      <c r="F107" s="2" t="s">
        <v>24</v>
      </c>
      <c r="G107" s="2">
        <v>11</v>
      </c>
      <c r="H107" s="2" t="str">
        <f t="shared" si="3"/>
        <v>NOV</v>
      </c>
      <c r="I107" s="2" t="str">
        <f>LOOKUP(G107,{1,3,6,9,12},{"Winter","Spring","Summer","Autumn","Winter"})</f>
        <v>Autumn</v>
      </c>
      <c r="J107" s="2" t="s">
        <v>37</v>
      </c>
      <c r="K107" s="2">
        <f t="shared" si="4"/>
        <v>2010</v>
      </c>
      <c r="L107" s="2">
        <f>14*4</f>
        <v>56</v>
      </c>
      <c r="M107" s="2">
        <f t="shared" si="5"/>
        <v>56</v>
      </c>
      <c r="N107" s="8" t="s">
        <v>380</v>
      </c>
      <c r="O107" s="2" t="s">
        <v>80</v>
      </c>
      <c r="P107" s="2" t="s">
        <v>80</v>
      </c>
      <c r="Q107" s="5"/>
    </row>
    <row r="108" spans="1:17" ht="25" customHeight="1">
      <c r="A108" s="2">
        <v>1</v>
      </c>
      <c r="B108" s="24" t="s">
        <v>336</v>
      </c>
      <c r="C108" s="4" t="s">
        <v>216</v>
      </c>
      <c r="D108" s="4" t="s">
        <v>222</v>
      </c>
      <c r="E108" s="2">
        <v>2014</v>
      </c>
      <c r="F108" s="2" t="s">
        <v>21</v>
      </c>
      <c r="G108" s="2">
        <v>2</v>
      </c>
      <c r="H108" s="2" t="str">
        <f t="shared" si="3"/>
        <v>FEB</v>
      </c>
      <c r="I108" s="2" t="str">
        <f>LOOKUP(G108,{1,3,6,9,12},{"Winter","Spring","Summer","Autumn","Winter"})</f>
        <v>Winter</v>
      </c>
      <c r="J108" s="2" t="s">
        <v>38</v>
      </c>
      <c r="K108" s="2">
        <f t="shared" si="4"/>
        <v>2010</v>
      </c>
      <c r="L108" s="2">
        <v>66</v>
      </c>
      <c r="M108" s="2">
        <f t="shared" si="5"/>
        <v>66</v>
      </c>
      <c r="N108" s="8" t="s">
        <v>376</v>
      </c>
      <c r="O108" s="2" t="s">
        <v>80</v>
      </c>
      <c r="P108" s="2" t="s">
        <v>80</v>
      </c>
      <c r="Q108" s="5"/>
    </row>
    <row r="109" spans="1:17" ht="25" customHeight="1">
      <c r="A109" s="2">
        <v>1</v>
      </c>
      <c r="B109" s="24" t="s">
        <v>336</v>
      </c>
      <c r="C109" s="4" t="s">
        <v>223</v>
      </c>
      <c r="D109" s="4" t="s">
        <v>224</v>
      </c>
      <c r="E109" s="2">
        <v>2014</v>
      </c>
      <c r="F109" s="2" t="s">
        <v>27</v>
      </c>
      <c r="G109" s="2">
        <v>3</v>
      </c>
      <c r="H109" s="2" t="str">
        <f t="shared" si="3"/>
        <v>MAR</v>
      </c>
      <c r="I109" s="2" t="str">
        <f>LOOKUP(G109,{1,3,6,9,12},{"Winter","Spring","Summer","Autumn","Winter"})</f>
        <v>Spring</v>
      </c>
      <c r="J109" s="2" t="s">
        <v>35</v>
      </c>
      <c r="K109" s="2">
        <f t="shared" si="4"/>
        <v>2010</v>
      </c>
      <c r="L109" s="2">
        <v>54</v>
      </c>
      <c r="M109" s="2">
        <f t="shared" si="5"/>
        <v>54</v>
      </c>
      <c r="N109" s="8" t="s">
        <v>376</v>
      </c>
      <c r="O109" s="2" t="s">
        <v>76</v>
      </c>
      <c r="P109" s="2" t="s">
        <v>80</v>
      </c>
      <c r="Q109" s="5"/>
    </row>
    <row r="110" spans="1:17" ht="25" customHeight="1">
      <c r="A110" s="2">
        <v>1</v>
      </c>
      <c r="B110" s="24" t="s">
        <v>336</v>
      </c>
      <c r="C110" s="4" t="s">
        <v>216</v>
      </c>
      <c r="D110" s="4" t="s">
        <v>225</v>
      </c>
      <c r="E110" s="2">
        <v>2014</v>
      </c>
      <c r="F110" s="2" t="s">
        <v>27</v>
      </c>
      <c r="G110" s="2">
        <v>3</v>
      </c>
      <c r="H110" s="2" t="str">
        <f t="shared" si="3"/>
        <v>MAR</v>
      </c>
      <c r="I110" s="2" t="str">
        <f>LOOKUP(G110,{1,3,6,9,12},{"Winter","Spring","Summer","Autumn","Winter"})</f>
        <v>Spring</v>
      </c>
      <c r="J110" s="2" t="s">
        <v>35</v>
      </c>
      <c r="K110" s="2">
        <f t="shared" si="4"/>
        <v>2010</v>
      </c>
      <c r="L110" s="2">
        <v>66</v>
      </c>
      <c r="M110" s="2">
        <f t="shared" si="5"/>
        <v>66</v>
      </c>
      <c r="N110" s="8" t="s">
        <v>376</v>
      </c>
      <c r="O110" s="2" t="s">
        <v>76</v>
      </c>
      <c r="P110" s="2" t="s">
        <v>80</v>
      </c>
      <c r="Q110" s="5"/>
    </row>
    <row r="111" spans="1:17" ht="25" customHeight="1">
      <c r="A111" s="2">
        <v>1</v>
      </c>
      <c r="B111" s="24" t="s">
        <v>337</v>
      </c>
      <c r="C111" s="4" t="s">
        <v>226</v>
      </c>
      <c r="D111" s="4" t="s">
        <v>227</v>
      </c>
      <c r="E111" s="2">
        <v>2014</v>
      </c>
      <c r="F111" s="2" t="s">
        <v>27</v>
      </c>
      <c r="G111" s="2">
        <v>3</v>
      </c>
      <c r="H111" s="2" t="str">
        <f t="shared" si="3"/>
        <v>MAR</v>
      </c>
      <c r="I111" s="2" t="str">
        <f>LOOKUP(G111,{1,3,6,9,12},{"Winter","Spring","Summer","Autumn","Winter"})</f>
        <v>Spring</v>
      </c>
      <c r="J111" s="2" t="s">
        <v>35</v>
      </c>
      <c r="K111" s="2">
        <f t="shared" si="4"/>
        <v>2010</v>
      </c>
      <c r="L111" s="2">
        <v>116</v>
      </c>
      <c r="M111" s="2">
        <f t="shared" si="5"/>
        <v>116</v>
      </c>
      <c r="N111" s="8" t="s">
        <v>366</v>
      </c>
      <c r="O111" s="2" t="s">
        <v>76</v>
      </c>
      <c r="P111" s="2" t="s">
        <v>80</v>
      </c>
      <c r="Q111" s="5"/>
    </row>
    <row r="112" spans="1:17" ht="25" customHeight="1">
      <c r="A112" s="2">
        <v>1</v>
      </c>
      <c r="B112" s="24" t="s">
        <v>337</v>
      </c>
      <c r="C112" s="4" t="s">
        <v>226</v>
      </c>
      <c r="D112" s="4" t="s">
        <v>228</v>
      </c>
      <c r="E112" s="2">
        <v>2014</v>
      </c>
      <c r="F112" s="2" t="s">
        <v>27</v>
      </c>
      <c r="G112" s="2">
        <v>3</v>
      </c>
      <c r="H112" s="2" t="str">
        <f t="shared" si="3"/>
        <v>MAR</v>
      </c>
      <c r="I112" s="2" t="str">
        <f>LOOKUP(G112,{1,3,6,9,12},{"Winter","Spring","Summer","Autumn","Winter"})</f>
        <v>Spring</v>
      </c>
      <c r="J112" s="2" t="s">
        <v>35</v>
      </c>
      <c r="K112" s="2">
        <f t="shared" si="4"/>
        <v>2010</v>
      </c>
      <c r="L112" s="2">
        <v>116</v>
      </c>
      <c r="M112" s="2">
        <f t="shared" si="5"/>
        <v>116</v>
      </c>
      <c r="N112" s="8" t="s">
        <v>376</v>
      </c>
      <c r="O112" s="2" t="s">
        <v>76</v>
      </c>
      <c r="P112" s="2" t="s">
        <v>80</v>
      </c>
      <c r="Q112" s="5"/>
    </row>
    <row r="113" spans="1:17" ht="25" customHeight="1">
      <c r="A113" s="2">
        <v>1</v>
      </c>
      <c r="B113" s="24" t="s">
        <v>336</v>
      </c>
      <c r="C113" s="4" t="s">
        <v>139</v>
      </c>
      <c r="D113" s="4" t="s">
        <v>229</v>
      </c>
      <c r="E113" s="2">
        <v>2014</v>
      </c>
      <c r="F113" s="2" t="s">
        <v>27</v>
      </c>
      <c r="G113" s="2">
        <v>3</v>
      </c>
      <c r="H113" s="2" t="str">
        <f t="shared" si="3"/>
        <v>MAR</v>
      </c>
      <c r="I113" s="2" t="str">
        <f>LOOKUP(G113,{1,3,6,9,12},{"Winter","Spring","Summer","Autumn","Winter"})</f>
        <v>Spring</v>
      </c>
      <c r="J113" s="2" t="s">
        <v>35</v>
      </c>
      <c r="K113" s="2">
        <f t="shared" si="4"/>
        <v>2010</v>
      </c>
      <c r="L113" s="2">
        <v>60</v>
      </c>
      <c r="M113" s="2">
        <f t="shared" si="5"/>
        <v>60</v>
      </c>
      <c r="N113" s="8" t="s">
        <v>376</v>
      </c>
      <c r="O113" s="2" t="s">
        <v>80</v>
      </c>
      <c r="P113" s="2" t="s">
        <v>80</v>
      </c>
      <c r="Q113" s="5"/>
    </row>
    <row r="114" spans="1:17" ht="25" customHeight="1">
      <c r="A114" s="2">
        <v>1</v>
      </c>
      <c r="B114" s="24" t="s">
        <v>337</v>
      </c>
      <c r="C114" s="4" t="s">
        <v>164</v>
      </c>
      <c r="D114" s="4" t="s">
        <v>230</v>
      </c>
      <c r="E114" s="2">
        <v>2014</v>
      </c>
      <c r="F114" s="2" t="s">
        <v>17</v>
      </c>
      <c r="G114" s="2">
        <v>4</v>
      </c>
      <c r="H114" s="2" t="str">
        <f t="shared" si="3"/>
        <v>APR</v>
      </c>
      <c r="I114" s="2" t="str">
        <f>LOOKUP(G114,{1,3,6,9,12},{"Winter","Spring","Summer","Autumn","Winter"})</f>
        <v>Spring</v>
      </c>
      <c r="J114" s="2" t="s">
        <v>35</v>
      </c>
      <c r="K114" s="2">
        <f t="shared" si="4"/>
        <v>2010</v>
      </c>
      <c r="L114" s="2">
        <v>95</v>
      </c>
      <c r="M114" s="2">
        <f t="shared" si="5"/>
        <v>95</v>
      </c>
      <c r="N114" s="8" t="s">
        <v>368</v>
      </c>
      <c r="O114" s="2" t="s">
        <v>407</v>
      </c>
      <c r="P114" s="2" t="s">
        <v>80</v>
      </c>
      <c r="Q114" s="5"/>
    </row>
    <row r="115" spans="1:17" ht="25" customHeight="1">
      <c r="A115" s="2">
        <v>1</v>
      </c>
      <c r="B115" s="2" t="s">
        <v>333</v>
      </c>
      <c r="C115" s="4" t="s">
        <v>334</v>
      </c>
      <c r="D115" s="4" t="s">
        <v>231</v>
      </c>
      <c r="E115" s="2">
        <v>2014</v>
      </c>
      <c r="F115" s="2" t="s">
        <v>25</v>
      </c>
      <c r="G115" s="2">
        <v>6</v>
      </c>
      <c r="H115" s="2" t="str">
        <f t="shared" si="3"/>
        <v>JUN</v>
      </c>
      <c r="I115" s="2" t="str">
        <f>LOOKUP(G115,{1,3,6,9,12},{"Winter","Spring","Summer","Autumn","Winter"})</f>
        <v>Summer</v>
      </c>
      <c r="J115" s="2" t="s">
        <v>36</v>
      </c>
      <c r="K115" s="2">
        <f t="shared" si="4"/>
        <v>2010</v>
      </c>
      <c r="L115" s="2">
        <f>10*4</f>
        <v>40</v>
      </c>
      <c r="M115" s="2">
        <f t="shared" si="5"/>
        <v>40</v>
      </c>
      <c r="N115" s="8" t="s">
        <v>376</v>
      </c>
      <c r="O115" s="2" t="s">
        <v>409</v>
      </c>
      <c r="P115" s="2" t="s">
        <v>80</v>
      </c>
      <c r="Q115" s="5"/>
    </row>
    <row r="116" spans="1:17" ht="25" customHeight="1">
      <c r="A116" s="2">
        <v>1</v>
      </c>
      <c r="B116" s="24" t="s">
        <v>336</v>
      </c>
      <c r="C116" s="4" t="s">
        <v>216</v>
      </c>
      <c r="D116" s="4" t="s">
        <v>232</v>
      </c>
      <c r="E116" s="2">
        <v>2014</v>
      </c>
      <c r="F116" s="2" t="s">
        <v>28</v>
      </c>
      <c r="G116" s="2">
        <v>7</v>
      </c>
      <c r="H116" s="2" t="str">
        <f t="shared" si="3"/>
        <v>JUL</v>
      </c>
      <c r="I116" s="2" t="str">
        <f>LOOKUP(G116,{1,3,6,9,12},{"Winter","Spring","Summer","Autumn","Winter"})</f>
        <v>Summer</v>
      </c>
      <c r="J116" s="2" t="s">
        <v>36</v>
      </c>
      <c r="K116" s="2">
        <f t="shared" si="4"/>
        <v>2010</v>
      </c>
      <c r="L116" s="2">
        <v>66</v>
      </c>
      <c r="M116" s="2">
        <f t="shared" si="5"/>
        <v>66</v>
      </c>
      <c r="N116" s="8" t="s">
        <v>376</v>
      </c>
      <c r="O116" s="2" t="s">
        <v>403</v>
      </c>
      <c r="P116" s="2" t="s">
        <v>80</v>
      </c>
      <c r="Q116" s="5"/>
    </row>
    <row r="117" spans="1:17" ht="25" customHeight="1">
      <c r="A117" s="2">
        <v>1</v>
      </c>
      <c r="B117" s="24" t="s">
        <v>336</v>
      </c>
      <c r="C117" s="4" t="s">
        <v>216</v>
      </c>
      <c r="D117" s="4" t="s">
        <v>233</v>
      </c>
      <c r="E117" s="2">
        <v>2014</v>
      </c>
      <c r="F117" s="2" t="s">
        <v>18</v>
      </c>
      <c r="G117" s="2">
        <v>9</v>
      </c>
      <c r="H117" s="2" t="str">
        <f t="shared" si="3"/>
        <v>SEP</v>
      </c>
      <c r="I117" s="2" t="str">
        <f>LOOKUP(G117,{1,3,6,9,12},{"Winter","Spring","Summer","Autumn","Winter"})</f>
        <v>Autumn</v>
      </c>
      <c r="J117" s="2" t="s">
        <v>37</v>
      </c>
      <c r="K117" s="2">
        <f t="shared" si="4"/>
        <v>2010</v>
      </c>
      <c r="L117" s="2">
        <v>66</v>
      </c>
      <c r="M117" s="2">
        <f t="shared" si="5"/>
        <v>66</v>
      </c>
      <c r="N117" s="8" t="s">
        <v>376</v>
      </c>
      <c r="O117" s="2" t="s">
        <v>80</v>
      </c>
      <c r="P117" s="2" t="s">
        <v>80</v>
      </c>
      <c r="Q117" s="5"/>
    </row>
    <row r="118" spans="1:17" ht="25" customHeight="1">
      <c r="A118" s="2">
        <v>2</v>
      </c>
      <c r="B118" s="24" t="s">
        <v>335</v>
      </c>
      <c r="C118" s="4" t="s">
        <v>197</v>
      </c>
      <c r="D118" s="4" t="s">
        <v>234</v>
      </c>
      <c r="E118" s="2">
        <v>2014</v>
      </c>
      <c r="F118" s="2" t="s">
        <v>24</v>
      </c>
      <c r="G118" s="2">
        <v>11</v>
      </c>
      <c r="H118" s="2" t="str">
        <f t="shared" si="3"/>
        <v>NOV</v>
      </c>
      <c r="I118" s="2" t="str">
        <f>LOOKUP(G118,{1,3,6,9,12},{"Winter","Spring","Summer","Autumn","Winter"})</f>
        <v>Autumn</v>
      </c>
      <c r="J118" s="2" t="s">
        <v>37</v>
      </c>
      <c r="K118" s="2">
        <f t="shared" si="4"/>
        <v>2010</v>
      </c>
      <c r="L118" s="2">
        <v>28</v>
      </c>
      <c r="M118" s="2">
        <f t="shared" si="5"/>
        <v>56</v>
      </c>
      <c r="N118" s="8" t="s">
        <v>376</v>
      </c>
      <c r="O118" s="2" t="s">
        <v>78</v>
      </c>
      <c r="P118" s="2" t="s">
        <v>80</v>
      </c>
      <c r="Q118" s="5"/>
    </row>
    <row r="119" spans="1:17" ht="25" customHeight="1">
      <c r="A119" s="2">
        <v>1</v>
      </c>
      <c r="B119" s="2" t="s">
        <v>344</v>
      </c>
      <c r="C119" s="4" t="s">
        <v>342</v>
      </c>
      <c r="D119" s="4" t="s">
        <v>235</v>
      </c>
      <c r="E119" s="2">
        <v>2015</v>
      </c>
      <c r="F119" s="2" t="s">
        <v>23</v>
      </c>
      <c r="G119" s="2">
        <v>1</v>
      </c>
      <c r="H119" s="2" t="str">
        <f t="shared" si="3"/>
        <v>JAN</v>
      </c>
      <c r="I119" s="2" t="str">
        <f>LOOKUP(G119,{1,3,6,9,12},{"Winter","Spring","Summer","Autumn","Winter"})</f>
        <v>Winter</v>
      </c>
      <c r="J119" s="2" t="s">
        <v>38</v>
      </c>
      <c r="K119" s="2">
        <f t="shared" si="4"/>
        <v>2010</v>
      </c>
      <c r="L119" s="2">
        <f>14*4</f>
        <v>56</v>
      </c>
      <c r="M119" s="2">
        <f t="shared" si="5"/>
        <v>56</v>
      </c>
      <c r="N119" s="8" t="s">
        <v>376</v>
      </c>
      <c r="O119" s="2" t="s">
        <v>78</v>
      </c>
      <c r="P119" s="2" t="s">
        <v>80</v>
      </c>
      <c r="Q119" s="5"/>
    </row>
    <row r="120" spans="1:17" ht="25" customHeight="1">
      <c r="A120" s="2">
        <v>1</v>
      </c>
      <c r="B120" s="24" t="s">
        <v>337</v>
      </c>
      <c r="C120" s="4" t="s">
        <v>236</v>
      </c>
      <c r="D120" s="4" t="s">
        <v>237</v>
      </c>
      <c r="E120" s="2">
        <v>2015</v>
      </c>
      <c r="F120" s="2" t="s">
        <v>21</v>
      </c>
      <c r="G120" s="2">
        <v>2</v>
      </c>
      <c r="H120" s="2" t="str">
        <f t="shared" si="3"/>
        <v>FEB</v>
      </c>
      <c r="I120" s="2" t="str">
        <f>LOOKUP(G120,{1,3,6,9,12},{"Winter","Spring","Summer","Autumn","Winter"})</f>
        <v>Winter</v>
      </c>
      <c r="J120" s="2" t="s">
        <v>38</v>
      </c>
      <c r="K120" s="2">
        <f t="shared" si="4"/>
        <v>2010</v>
      </c>
      <c r="L120" s="2">
        <v>100</v>
      </c>
      <c r="M120" s="2">
        <f t="shared" si="5"/>
        <v>100</v>
      </c>
      <c r="N120" s="8" t="s">
        <v>366</v>
      </c>
      <c r="O120" s="2" t="s">
        <v>80</v>
      </c>
      <c r="P120" s="2" t="s">
        <v>80</v>
      </c>
      <c r="Q120" s="5"/>
    </row>
    <row r="121" spans="1:17" ht="25" customHeight="1">
      <c r="A121" s="2">
        <v>1</v>
      </c>
      <c r="B121" s="2" t="s">
        <v>97</v>
      </c>
      <c r="C121" s="4" t="s">
        <v>214</v>
      </c>
      <c r="D121" s="4" t="s">
        <v>238</v>
      </c>
      <c r="E121" s="2">
        <v>2015</v>
      </c>
      <c r="F121" s="2" t="s">
        <v>27</v>
      </c>
      <c r="G121" s="2">
        <v>3</v>
      </c>
      <c r="H121" s="2" t="str">
        <f t="shared" si="3"/>
        <v>MAR</v>
      </c>
      <c r="I121" s="2" t="str">
        <f>LOOKUP(G121,{1,3,6,9,12},{"Winter","Spring","Summer","Autumn","Winter"})</f>
        <v>Spring</v>
      </c>
      <c r="J121" s="2" t="s">
        <v>35</v>
      </c>
      <c r="K121" s="2">
        <f t="shared" si="4"/>
        <v>2010</v>
      </c>
      <c r="L121" s="2">
        <v>20</v>
      </c>
      <c r="M121" s="2">
        <f t="shared" si="5"/>
        <v>20</v>
      </c>
      <c r="N121" s="8" t="s">
        <v>380</v>
      </c>
      <c r="O121" s="2" t="s">
        <v>403</v>
      </c>
      <c r="P121" s="2" t="s">
        <v>80</v>
      </c>
      <c r="Q121" s="5"/>
    </row>
    <row r="122" spans="1:17" ht="25" customHeight="1">
      <c r="A122" s="2">
        <v>1</v>
      </c>
      <c r="B122" s="2" t="s">
        <v>333</v>
      </c>
      <c r="C122" s="4" t="s">
        <v>334</v>
      </c>
      <c r="D122" s="4" t="s">
        <v>239</v>
      </c>
      <c r="E122" s="2">
        <v>2016</v>
      </c>
      <c r="F122" s="2" t="s">
        <v>27</v>
      </c>
      <c r="G122" s="2">
        <v>3</v>
      </c>
      <c r="H122" s="2" t="str">
        <f t="shared" si="3"/>
        <v>MAR</v>
      </c>
      <c r="I122" s="2" t="str">
        <f>LOOKUP(G122,{1,3,6,9,12},{"Winter","Spring","Summer","Autumn","Winter"})</f>
        <v>Spring</v>
      </c>
      <c r="J122" s="2" t="s">
        <v>35</v>
      </c>
      <c r="K122" s="2">
        <f t="shared" si="4"/>
        <v>2010</v>
      </c>
      <c r="L122" s="2">
        <f>10*8</f>
        <v>80</v>
      </c>
      <c r="M122" s="2">
        <f t="shared" si="5"/>
        <v>80</v>
      </c>
      <c r="N122" s="8" t="s">
        <v>366</v>
      </c>
      <c r="O122" s="2" t="s">
        <v>80</v>
      </c>
      <c r="P122" s="2" t="s">
        <v>80</v>
      </c>
      <c r="Q122" s="5"/>
    </row>
    <row r="123" spans="1:17" ht="25" customHeight="1">
      <c r="A123" s="2">
        <v>1</v>
      </c>
      <c r="B123" s="2" t="s">
        <v>97</v>
      </c>
      <c r="C123" s="4" t="s">
        <v>214</v>
      </c>
      <c r="D123" s="4" t="s">
        <v>240</v>
      </c>
      <c r="E123" s="2">
        <v>2016</v>
      </c>
      <c r="F123" s="2" t="s">
        <v>17</v>
      </c>
      <c r="G123" s="2">
        <v>4</v>
      </c>
      <c r="H123" s="2" t="str">
        <f t="shared" si="3"/>
        <v>APR</v>
      </c>
      <c r="I123" s="2" t="str">
        <f>LOOKUP(G123,{1,3,6,9,12},{"Winter","Spring","Summer","Autumn","Winter"})</f>
        <v>Spring</v>
      </c>
      <c r="J123" s="2" t="s">
        <v>35</v>
      </c>
      <c r="K123" s="2">
        <f t="shared" si="4"/>
        <v>2010</v>
      </c>
      <c r="L123" s="2">
        <f>10*8</f>
        <v>80</v>
      </c>
      <c r="M123" s="2">
        <f t="shared" si="5"/>
        <v>80</v>
      </c>
      <c r="N123" s="8" t="s">
        <v>380</v>
      </c>
      <c r="O123" s="2" t="s">
        <v>80</v>
      </c>
      <c r="P123" s="2" t="s">
        <v>80</v>
      </c>
      <c r="Q123" s="5"/>
    </row>
    <row r="124" spans="1:17" ht="25" customHeight="1">
      <c r="A124" s="2">
        <v>1</v>
      </c>
      <c r="B124" s="2" t="s">
        <v>97</v>
      </c>
      <c r="C124" s="4" t="s">
        <v>214</v>
      </c>
      <c r="D124" s="4" t="s">
        <v>241</v>
      </c>
      <c r="E124" s="2">
        <v>2016</v>
      </c>
      <c r="F124" s="2" t="s">
        <v>22</v>
      </c>
      <c r="G124" s="2">
        <v>5</v>
      </c>
      <c r="H124" s="2" t="str">
        <f t="shared" si="3"/>
        <v>MAY</v>
      </c>
      <c r="I124" s="2" t="str">
        <f>LOOKUP(G124,{1,3,6,9,12},{"Winter","Spring","Summer","Autumn","Winter"})</f>
        <v>Spring</v>
      </c>
      <c r="J124" s="2" t="s">
        <v>35</v>
      </c>
      <c r="K124" s="2">
        <f t="shared" si="4"/>
        <v>2010</v>
      </c>
      <c r="L124" s="2">
        <f>10*12</f>
        <v>120</v>
      </c>
      <c r="M124" s="2">
        <f t="shared" si="5"/>
        <v>120</v>
      </c>
      <c r="N124" s="8" t="s">
        <v>368</v>
      </c>
      <c r="O124" s="2" t="s">
        <v>407</v>
      </c>
      <c r="P124" s="2" t="s">
        <v>80</v>
      </c>
      <c r="Q124" s="5"/>
    </row>
    <row r="125" spans="1:17" ht="25" customHeight="1">
      <c r="A125" s="2">
        <v>1</v>
      </c>
      <c r="B125" s="24" t="s">
        <v>336</v>
      </c>
      <c r="C125" s="4" t="s">
        <v>216</v>
      </c>
      <c r="D125" s="4" t="s">
        <v>242</v>
      </c>
      <c r="E125" s="2">
        <v>2016</v>
      </c>
      <c r="F125" s="2" t="s">
        <v>22</v>
      </c>
      <c r="G125" s="2">
        <v>5</v>
      </c>
      <c r="H125" s="2" t="str">
        <f t="shared" si="3"/>
        <v>MAY</v>
      </c>
      <c r="I125" s="2" t="str">
        <f>LOOKUP(G125,{1,3,6,9,12},{"Winter","Spring","Summer","Autumn","Winter"})</f>
        <v>Spring</v>
      </c>
      <c r="J125" s="2" t="s">
        <v>35</v>
      </c>
      <c r="K125" s="2">
        <f t="shared" si="4"/>
        <v>2010</v>
      </c>
      <c r="L125" s="2">
        <v>66</v>
      </c>
      <c r="M125" s="2">
        <f t="shared" si="5"/>
        <v>66</v>
      </c>
      <c r="N125" s="8" t="s">
        <v>366</v>
      </c>
      <c r="O125" s="2" t="s">
        <v>74</v>
      </c>
      <c r="P125" s="2" t="s">
        <v>80</v>
      </c>
      <c r="Q125" s="5"/>
    </row>
    <row r="126" spans="1:17" ht="25" customHeight="1">
      <c r="A126" s="2">
        <v>1</v>
      </c>
      <c r="B126" s="24" t="s">
        <v>337</v>
      </c>
      <c r="C126" s="4" t="s">
        <v>164</v>
      </c>
      <c r="D126" s="4" t="s">
        <v>243</v>
      </c>
      <c r="E126" s="2">
        <v>2016</v>
      </c>
      <c r="F126" s="2" t="s">
        <v>22</v>
      </c>
      <c r="G126" s="2">
        <v>5</v>
      </c>
      <c r="H126" s="2" t="str">
        <f t="shared" si="3"/>
        <v>MAY</v>
      </c>
      <c r="I126" s="2" t="str">
        <f>LOOKUP(G126,{1,3,6,9,12},{"Winter","Spring","Summer","Autumn","Winter"})</f>
        <v>Spring</v>
      </c>
      <c r="J126" s="2" t="s">
        <v>35</v>
      </c>
      <c r="K126" s="2">
        <f t="shared" si="4"/>
        <v>2010</v>
      </c>
      <c r="L126" s="2">
        <v>95</v>
      </c>
      <c r="M126" s="2">
        <f t="shared" si="5"/>
        <v>95</v>
      </c>
      <c r="N126" s="8" t="s">
        <v>368</v>
      </c>
      <c r="O126" s="2" t="s">
        <v>80</v>
      </c>
      <c r="P126" s="2" t="s">
        <v>80</v>
      </c>
      <c r="Q126" s="5"/>
    </row>
    <row r="127" spans="1:17" ht="25" customHeight="1">
      <c r="A127" s="2">
        <v>1</v>
      </c>
      <c r="B127" s="2" t="s">
        <v>333</v>
      </c>
      <c r="C127" s="4" t="s">
        <v>334</v>
      </c>
      <c r="D127" s="4" t="s">
        <v>244</v>
      </c>
      <c r="E127" s="2">
        <v>2017</v>
      </c>
      <c r="F127" s="2" t="s">
        <v>18</v>
      </c>
      <c r="G127" s="2">
        <v>9</v>
      </c>
      <c r="H127" s="2" t="str">
        <f t="shared" si="3"/>
        <v>SEP</v>
      </c>
      <c r="I127" s="2" t="str">
        <f>LOOKUP(G127,{1,3,6,9,12},{"Winter","Spring","Summer","Autumn","Winter"})</f>
        <v>Autumn</v>
      </c>
      <c r="J127" s="2" t="s">
        <v>37</v>
      </c>
      <c r="K127" s="2">
        <f t="shared" si="4"/>
        <v>2010</v>
      </c>
      <c r="L127" s="2">
        <f>10*4</f>
        <v>40</v>
      </c>
      <c r="M127" s="2">
        <f t="shared" si="5"/>
        <v>40</v>
      </c>
      <c r="N127" s="8" t="s">
        <v>376</v>
      </c>
      <c r="O127" s="2" t="s">
        <v>80</v>
      </c>
      <c r="P127" s="2" t="s">
        <v>80</v>
      </c>
      <c r="Q127" s="5"/>
    </row>
    <row r="128" spans="1:17" ht="25" customHeight="1">
      <c r="A128" s="2">
        <v>1</v>
      </c>
      <c r="B128" s="2" t="s">
        <v>333</v>
      </c>
      <c r="C128" s="4" t="s">
        <v>334</v>
      </c>
      <c r="D128" s="4" t="s">
        <v>245</v>
      </c>
      <c r="E128" s="2">
        <v>2017</v>
      </c>
      <c r="F128" s="2" t="s">
        <v>18</v>
      </c>
      <c r="G128" s="2">
        <v>9</v>
      </c>
      <c r="H128" s="2" t="str">
        <f t="shared" si="3"/>
        <v>SEP</v>
      </c>
      <c r="I128" s="2" t="str">
        <f>LOOKUP(G128,{1,3,6,9,12},{"Winter","Spring","Summer","Autumn","Winter"})</f>
        <v>Autumn</v>
      </c>
      <c r="J128" s="2" t="s">
        <v>37</v>
      </c>
      <c r="K128" s="2">
        <f t="shared" si="4"/>
        <v>2010</v>
      </c>
      <c r="L128" s="2">
        <f>10*4</f>
        <v>40</v>
      </c>
      <c r="M128" s="2">
        <f t="shared" si="5"/>
        <v>40</v>
      </c>
      <c r="N128" s="8" t="s">
        <v>366</v>
      </c>
      <c r="O128" s="2" t="s">
        <v>80</v>
      </c>
      <c r="P128" s="2" t="s">
        <v>80</v>
      </c>
      <c r="Q128" s="5"/>
    </row>
    <row r="129" spans="1:17" ht="25" customHeight="1">
      <c r="A129" s="2">
        <v>1</v>
      </c>
      <c r="B129" s="2" t="s">
        <v>383</v>
      </c>
      <c r="C129" s="4" t="s">
        <v>134</v>
      </c>
      <c r="D129" s="4" t="s">
        <v>246</v>
      </c>
      <c r="E129" s="2">
        <v>2017</v>
      </c>
      <c r="F129" s="2" t="s">
        <v>20</v>
      </c>
      <c r="G129" s="2">
        <v>10</v>
      </c>
      <c r="H129" s="2" t="str">
        <f t="shared" si="3"/>
        <v>OCT</v>
      </c>
      <c r="I129" s="2" t="str">
        <f>LOOKUP(G129,{1,3,6,9,12},{"Winter","Spring","Summer","Autumn","Winter"})</f>
        <v>Autumn</v>
      </c>
      <c r="J129" s="2" t="s">
        <v>37</v>
      </c>
      <c r="K129" s="2">
        <f t="shared" si="4"/>
        <v>2010</v>
      </c>
      <c r="L129" s="2">
        <v>34</v>
      </c>
      <c r="M129" s="2">
        <f t="shared" si="5"/>
        <v>34</v>
      </c>
      <c r="N129" s="8" t="s">
        <v>376</v>
      </c>
      <c r="O129" s="2" t="s">
        <v>80</v>
      </c>
      <c r="P129" s="2" t="s">
        <v>80</v>
      </c>
      <c r="Q129" s="5"/>
    </row>
    <row r="130" spans="1:17" ht="25" customHeight="1">
      <c r="A130" s="2">
        <v>1</v>
      </c>
      <c r="B130" s="2" t="s">
        <v>344</v>
      </c>
      <c r="C130" s="4" t="s">
        <v>342</v>
      </c>
      <c r="D130" s="4" t="s">
        <v>247</v>
      </c>
      <c r="E130" s="2">
        <v>2017</v>
      </c>
      <c r="F130" s="2" t="s">
        <v>24</v>
      </c>
      <c r="G130" s="2">
        <v>11</v>
      </c>
      <c r="H130" s="2" t="str">
        <f t="shared" ref="H130:H193" si="6">UPPER(TEXT(DATE(2026, G130, 1), "mmm"))</f>
        <v>NOV</v>
      </c>
      <c r="I130" s="2" t="str">
        <f>LOOKUP(G130,{1,3,6,9,12},{"Winter","Spring","Summer","Autumn","Winter"})</f>
        <v>Autumn</v>
      </c>
      <c r="J130" s="2" t="s">
        <v>37</v>
      </c>
      <c r="K130" s="2">
        <f t="shared" si="4"/>
        <v>2010</v>
      </c>
      <c r="L130" s="2">
        <f>14*4</f>
        <v>56</v>
      </c>
      <c r="M130" s="2">
        <f t="shared" si="5"/>
        <v>56</v>
      </c>
      <c r="N130" s="8" t="s">
        <v>368</v>
      </c>
      <c r="O130" s="2" t="s">
        <v>397</v>
      </c>
      <c r="P130" s="2" t="s">
        <v>80</v>
      </c>
      <c r="Q130" s="5"/>
    </row>
    <row r="131" spans="1:17" ht="25" customHeight="1">
      <c r="A131" s="2">
        <v>1</v>
      </c>
      <c r="B131" s="24" t="s">
        <v>336</v>
      </c>
      <c r="C131" s="4" t="s">
        <v>139</v>
      </c>
      <c r="D131" s="4" t="s">
        <v>248</v>
      </c>
      <c r="E131" s="2">
        <v>2018</v>
      </c>
      <c r="F131" s="2" t="s">
        <v>25</v>
      </c>
      <c r="G131" s="2">
        <v>6</v>
      </c>
      <c r="H131" s="2" t="str">
        <f t="shared" si="6"/>
        <v>JUN</v>
      </c>
      <c r="I131" s="2" t="str">
        <f>LOOKUP(G131,{1,3,6,9,12},{"Winter","Spring","Summer","Autumn","Winter"})</f>
        <v>Summer</v>
      </c>
      <c r="J131" s="2" t="s">
        <v>36</v>
      </c>
      <c r="K131" s="2">
        <f t="shared" ref="K131:K195" si="7">ROUNDDOWN(E131/10,0)*10</f>
        <v>2010</v>
      </c>
      <c r="L131" s="2">
        <v>60</v>
      </c>
      <c r="M131" s="2">
        <f t="shared" ref="M131:M194" si="8">A131*L131</f>
        <v>60</v>
      </c>
      <c r="N131" s="8" t="s">
        <v>366</v>
      </c>
      <c r="O131" s="2" t="s">
        <v>74</v>
      </c>
      <c r="P131" s="2" t="s">
        <v>80</v>
      </c>
      <c r="Q131" s="5"/>
    </row>
    <row r="132" spans="1:17" ht="25" customHeight="1">
      <c r="A132" s="2">
        <v>2</v>
      </c>
      <c r="B132" s="24" t="s">
        <v>337</v>
      </c>
      <c r="C132" s="4" t="s">
        <v>115</v>
      </c>
      <c r="D132" s="4" t="s">
        <v>249</v>
      </c>
      <c r="E132" s="2">
        <v>2019</v>
      </c>
      <c r="F132" s="2" t="s">
        <v>26</v>
      </c>
      <c r="G132" s="2">
        <v>12</v>
      </c>
      <c r="H132" s="2" t="str">
        <f t="shared" si="6"/>
        <v>DEC</v>
      </c>
      <c r="I132" s="2" t="str">
        <f>LOOKUP(G132,{1,3,6,9,12},{"Winter","Spring","Summer","Autumn","Winter"})</f>
        <v>Winter</v>
      </c>
      <c r="J132" s="2" t="s">
        <v>38</v>
      </c>
      <c r="K132" s="2">
        <f t="shared" si="7"/>
        <v>2010</v>
      </c>
      <c r="L132" s="2">
        <v>107</v>
      </c>
      <c r="M132" s="2">
        <f t="shared" si="8"/>
        <v>214</v>
      </c>
      <c r="N132" s="8" t="s">
        <v>368</v>
      </c>
      <c r="O132" s="2" t="s">
        <v>411</v>
      </c>
      <c r="P132" s="2" t="s">
        <v>80</v>
      </c>
      <c r="Q132" s="5"/>
    </row>
    <row r="133" spans="1:17" ht="25" customHeight="1">
      <c r="A133" s="2">
        <v>1</v>
      </c>
      <c r="B133" s="2" t="s">
        <v>339</v>
      </c>
      <c r="C133" s="4" t="s">
        <v>139</v>
      </c>
      <c r="D133" s="4" t="s">
        <v>250</v>
      </c>
      <c r="E133" s="2">
        <v>2019</v>
      </c>
      <c r="F133" s="2" t="s">
        <v>26</v>
      </c>
      <c r="G133" s="2">
        <v>12</v>
      </c>
      <c r="H133" s="2" t="str">
        <f t="shared" si="6"/>
        <v>DEC</v>
      </c>
      <c r="I133" s="2" t="str">
        <f>LOOKUP(G133,{1,3,6,9,12},{"Winter","Spring","Summer","Autumn","Winter"})</f>
        <v>Winter</v>
      </c>
      <c r="J133" s="2" t="s">
        <v>38</v>
      </c>
      <c r="K133" s="2">
        <f t="shared" si="7"/>
        <v>2010</v>
      </c>
      <c r="L133" s="2">
        <v>60</v>
      </c>
      <c r="M133" s="2">
        <f t="shared" si="8"/>
        <v>60</v>
      </c>
      <c r="N133" s="8" t="s">
        <v>368</v>
      </c>
      <c r="O133" s="2" t="s">
        <v>411</v>
      </c>
      <c r="P133" s="2" t="s">
        <v>80</v>
      </c>
      <c r="Q133" s="5"/>
    </row>
    <row r="134" spans="1:17" ht="25" customHeight="1">
      <c r="A134" s="2">
        <v>1</v>
      </c>
      <c r="B134" s="24" t="s">
        <v>336</v>
      </c>
      <c r="C134" s="4" t="s">
        <v>216</v>
      </c>
      <c r="D134" s="4" t="s">
        <v>251</v>
      </c>
      <c r="E134" s="2">
        <v>2019</v>
      </c>
      <c r="F134" s="2" t="s">
        <v>26</v>
      </c>
      <c r="G134" s="2">
        <v>12</v>
      </c>
      <c r="H134" s="2" t="str">
        <f t="shared" si="6"/>
        <v>DEC</v>
      </c>
      <c r="I134" s="2" t="str">
        <f>LOOKUP(G134,{1,3,6,9,12},{"Winter","Spring","Summer","Autumn","Winter"})</f>
        <v>Winter</v>
      </c>
      <c r="J134" s="2" t="s">
        <v>38</v>
      </c>
      <c r="K134" s="2">
        <f t="shared" si="7"/>
        <v>2010</v>
      </c>
      <c r="L134" s="2">
        <v>66</v>
      </c>
      <c r="M134" s="2">
        <f t="shared" si="8"/>
        <v>66</v>
      </c>
      <c r="N134" s="8" t="s">
        <v>368</v>
      </c>
      <c r="O134" s="2" t="s">
        <v>411</v>
      </c>
      <c r="P134" s="2" t="s">
        <v>80</v>
      </c>
      <c r="Q134" s="5"/>
    </row>
    <row r="135" spans="1:17" ht="25" customHeight="1">
      <c r="A135" s="2">
        <v>1</v>
      </c>
      <c r="B135" s="2" t="s">
        <v>344</v>
      </c>
      <c r="C135" s="4" t="s">
        <v>342</v>
      </c>
      <c r="D135" s="4" t="s">
        <v>252</v>
      </c>
      <c r="E135" s="2">
        <v>2019</v>
      </c>
      <c r="F135" s="2" t="s">
        <v>26</v>
      </c>
      <c r="G135" s="2">
        <v>12</v>
      </c>
      <c r="H135" s="2" t="str">
        <f t="shared" si="6"/>
        <v>DEC</v>
      </c>
      <c r="I135" s="2" t="str">
        <f>LOOKUP(G135,{1,3,6,9,12},{"Winter","Spring","Summer","Autumn","Winter"})</f>
        <v>Winter</v>
      </c>
      <c r="J135" s="2" t="s">
        <v>38</v>
      </c>
      <c r="K135" s="2">
        <f t="shared" si="7"/>
        <v>2010</v>
      </c>
      <c r="L135" s="2">
        <f>14*4</f>
        <v>56</v>
      </c>
      <c r="M135" s="2">
        <f t="shared" si="8"/>
        <v>56</v>
      </c>
      <c r="N135" s="8" t="s">
        <v>368</v>
      </c>
      <c r="O135" s="2" t="s">
        <v>411</v>
      </c>
      <c r="P135" s="2" t="s">
        <v>80</v>
      </c>
      <c r="Q135" s="5"/>
    </row>
    <row r="136" spans="1:17" ht="25" customHeight="1">
      <c r="A136" s="2">
        <v>2</v>
      </c>
      <c r="B136" s="2" t="s">
        <v>344</v>
      </c>
      <c r="C136" s="4" t="s">
        <v>342</v>
      </c>
      <c r="D136" s="4" t="s">
        <v>253</v>
      </c>
      <c r="E136" s="2">
        <v>2020</v>
      </c>
      <c r="F136" s="2" t="s">
        <v>19</v>
      </c>
      <c r="G136" s="2">
        <v>8</v>
      </c>
      <c r="H136" s="2" t="str">
        <f t="shared" si="6"/>
        <v>AUG</v>
      </c>
      <c r="I136" s="2" t="str">
        <f>LOOKUP(G136,{1,3,6,9,12},{"Winter","Spring","Summer","Autumn","Winter"})</f>
        <v>Summer</v>
      </c>
      <c r="J136" s="2" t="s">
        <v>36</v>
      </c>
      <c r="K136" s="2">
        <f t="shared" si="7"/>
        <v>2020</v>
      </c>
      <c r="L136" s="2">
        <f>14*6</f>
        <v>84</v>
      </c>
      <c r="M136" s="2">
        <f t="shared" si="8"/>
        <v>168</v>
      </c>
      <c r="N136" s="8" t="s">
        <v>374</v>
      </c>
      <c r="O136" s="2" t="s">
        <v>413</v>
      </c>
      <c r="P136" s="2" t="s">
        <v>80</v>
      </c>
      <c r="Q136" s="5"/>
    </row>
    <row r="137" spans="1:17" ht="25" customHeight="1">
      <c r="A137" s="2">
        <v>1</v>
      </c>
      <c r="B137" s="2" t="s">
        <v>344</v>
      </c>
      <c r="C137" s="4" t="s">
        <v>342</v>
      </c>
      <c r="D137" s="4" t="s">
        <v>254</v>
      </c>
      <c r="E137" s="2">
        <v>2020</v>
      </c>
      <c r="F137" s="2" t="s">
        <v>24</v>
      </c>
      <c r="G137" s="2">
        <v>11</v>
      </c>
      <c r="H137" s="2" t="str">
        <f t="shared" si="6"/>
        <v>NOV</v>
      </c>
      <c r="I137" s="2" t="str">
        <f>LOOKUP(G137,{1,3,6,9,12},{"Winter","Spring","Summer","Autumn","Winter"})</f>
        <v>Autumn</v>
      </c>
      <c r="J137" s="2" t="s">
        <v>37</v>
      </c>
      <c r="K137" s="2">
        <f t="shared" si="7"/>
        <v>2020</v>
      </c>
      <c r="L137" s="2">
        <f>14*4</f>
        <v>56</v>
      </c>
      <c r="M137" s="2">
        <f t="shared" si="8"/>
        <v>56</v>
      </c>
      <c r="N137" s="8" t="s">
        <v>366</v>
      </c>
      <c r="O137" s="2" t="s">
        <v>80</v>
      </c>
      <c r="P137" s="2" t="s">
        <v>80</v>
      </c>
      <c r="Q137" s="5"/>
    </row>
    <row r="138" spans="1:17" ht="25" customHeight="1">
      <c r="A138" s="2">
        <v>2</v>
      </c>
      <c r="B138" s="2" t="s">
        <v>344</v>
      </c>
      <c r="C138" s="4" t="s">
        <v>342</v>
      </c>
      <c r="D138" s="4" t="s">
        <v>255</v>
      </c>
      <c r="E138" s="2">
        <v>2020</v>
      </c>
      <c r="F138" s="2" t="s">
        <v>24</v>
      </c>
      <c r="G138" s="2">
        <v>11</v>
      </c>
      <c r="H138" s="2" t="str">
        <f t="shared" si="6"/>
        <v>NOV</v>
      </c>
      <c r="I138" s="2" t="str">
        <f>LOOKUP(G138,{1,3,6,9,12},{"Winter","Spring","Summer","Autumn","Winter"})</f>
        <v>Autumn</v>
      </c>
      <c r="J138" s="2" t="s">
        <v>37</v>
      </c>
      <c r="K138" s="2">
        <f t="shared" si="7"/>
        <v>2020</v>
      </c>
      <c r="L138" s="2">
        <f>14*4</f>
        <v>56</v>
      </c>
      <c r="M138" s="2">
        <f t="shared" si="8"/>
        <v>112</v>
      </c>
      <c r="N138" s="8" t="s">
        <v>376</v>
      </c>
      <c r="O138" s="2" t="s">
        <v>80</v>
      </c>
      <c r="P138" s="2" t="s">
        <v>80</v>
      </c>
      <c r="Q138" s="5"/>
    </row>
    <row r="139" spans="1:17" ht="25" customHeight="1">
      <c r="A139" s="2">
        <v>1</v>
      </c>
      <c r="B139" s="2" t="s">
        <v>97</v>
      </c>
      <c r="C139" s="4" t="s">
        <v>98</v>
      </c>
      <c r="D139" s="4" t="s">
        <v>256</v>
      </c>
      <c r="E139" s="2">
        <v>2020</v>
      </c>
      <c r="F139" s="2" t="s">
        <v>26</v>
      </c>
      <c r="G139" s="2">
        <v>12</v>
      </c>
      <c r="H139" s="2" t="str">
        <f t="shared" si="6"/>
        <v>DEC</v>
      </c>
      <c r="I139" s="2" t="str">
        <f>LOOKUP(G139,{1,3,6,9,12},{"Winter","Spring","Summer","Autumn","Winter"})</f>
        <v>Winter</v>
      </c>
      <c r="J139" s="2" t="s">
        <v>38</v>
      </c>
      <c r="K139" s="2">
        <f t="shared" si="7"/>
        <v>2020</v>
      </c>
      <c r="L139" s="2">
        <f>14*4</f>
        <v>56</v>
      </c>
      <c r="M139" s="2">
        <f t="shared" si="8"/>
        <v>56</v>
      </c>
      <c r="N139" s="8" t="s">
        <v>380</v>
      </c>
      <c r="O139" s="2" t="s">
        <v>80</v>
      </c>
      <c r="P139" s="2" t="s">
        <v>80</v>
      </c>
      <c r="Q139" s="5"/>
    </row>
    <row r="140" spans="1:17" ht="25" customHeight="1">
      <c r="A140" s="2">
        <v>9</v>
      </c>
      <c r="B140" s="24" t="s">
        <v>335</v>
      </c>
      <c r="C140" s="4" t="s">
        <v>257</v>
      </c>
      <c r="D140" s="4" t="s">
        <v>258</v>
      </c>
      <c r="E140" s="2">
        <v>2020</v>
      </c>
      <c r="F140" s="2" t="s">
        <v>26</v>
      </c>
      <c r="G140" s="2">
        <v>12</v>
      </c>
      <c r="H140" s="2" t="str">
        <f t="shared" si="6"/>
        <v>DEC</v>
      </c>
      <c r="I140" s="2" t="str">
        <f>LOOKUP(G140,{1,3,6,9,12},{"Winter","Spring","Summer","Autumn","Winter"})</f>
        <v>Winter</v>
      </c>
      <c r="J140" s="2" t="s">
        <v>38</v>
      </c>
      <c r="K140" s="2">
        <f t="shared" si="7"/>
        <v>2020</v>
      </c>
      <c r="L140" s="2">
        <v>28</v>
      </c>
      <c r="M140" s="2">
        <f t="shared" si="8"/>
        <v>252</v>
      </c>
      <c r="N140" s="8" t="s">
        <v>382</v>
      </c>
      <c r="O140" s="2" t="s">
        <v>80</v>
      </c>
      <c r="P140" s="2" t="s">
        <v>80</v>
      </c>
      <c r="Q140" s="5"/>
    </row>
    <row r="141" spans="1:17" ht="25" customHeight="1">
      <c r="A141" s="2">
        <v>1</v>
      </c>
      <c r="B141" s="24" t="s">
        <v>336</v>
      </c>
      <c r="C141" s="4" t="s">
        <v>102</v>
      </c>
      <c r="D141" s="4" t="s">
        <v>259</v>
      </c>
      <c r="E141" s="2">
        <v>2020</v>
      </c>
      <c r="F141" s="2" t="s">
        <v>26</v>
      </c>
      <c r="G141" s="2">
        <v>12</v>
      </c>
      <c r="H141" s="2" t="str">
        <f t="shared" si="6"/>
        <v>DEC</v>
      </c>
      <c r="I141" s="2" t="str">
        <f>LOOKUP(G141,{1,3,6,9,12},{"Winter","Spring","Summer","Autumn","Winter"})</f>
        <v>Winter</v>
      </c>
      <c r="J141" s="2" t="s">
        <v>38</v>
      </c>
      <c r="K141" s="2">
        <f t="shared" si="7"/>
        <v>2020</v>
      </c>
      <c r="L141" s="2">
        <v>44</v>
      </c>
      <c r="M141" s="2">
        <f t="shared" si="8"/>
        <v>44</v>
      </c>
      <c r="N141" s="8" t="s">
        <v>378</v>
      </c>
      <c r="O141" s="2" t="s">
        <v>407</v>
      </c>
      <c r="P141" s="2" t="s">
        <v>80</v>
      </c>
      <c r="Q141" s="5"/>
    </row>
    <row r="142" spans="1:17" ht="25" customHeight="1">
      <c r="A142" s="2">
        <v>2</v>
      </c>
      <c r="B142" s="24" t="s">
        <v>337</v>
      </c>
      <c r="C142" s="4" t="s">
        <v>164</v>
      </c>
      <c r="D142" s="4" t="s">
        <v>260</v>
      </c>
      <c r="E142" s="2">
        <v>2020</v>
      </c>
      <c r="F142" s="2" t="s">
        <v>26</v>
      </c>
      <c r="G142" s="2">
        <v>12</v>
      </c>
      <c r="H142" s="2" t="str">
        <f t="shared" si="6"/>
        <v>DEC</v>
      </c>
      <c r="I142" s="2" t="str">
        <f>LOOKUP(G142,{1,3,6,9,12},{"Winter","Spring","Summer","Autumn","Winter"})</f>
        <v>Winter</v>
      </c>
      <c r="J142" s="2" t="s">
        <v>38</v>
      </c>
      <c r="K142" s="2">
        <f t="shared" si="7"/>
        <v>2020</v>
      </c>
      <c r="L142" s="2">
        <v>95</v>
      </c>
      <c r="M142" s="2">
        <f t="shared" si="8"/>
        <v>190</v>
      </c>
      <c r="N142" s="8" t="s">
        <v>378</v>
      </c>
      <c r="O142" s="2" t="s">
        <v>407</v>
      </c>
      <c r="P142" s="2" t="s">
        <v>80</v>
      </c>
      <c r="Q142" s="5"/>
    </row>
    <row r="143" spans="1:17" ht="25" customHeight="1">
      <c r="A143" s="2">
        <v>1</v>
      </c>
      <c r="B143" s="24" t="s">
        <v>336</v>
      </c>
      <c r="C143" s="4" t="s">
        <v>216</v>
      </c>
      <c r="D143" s="4" t="s">
        <v>254</v>
      </c>
      <c r="E143" s="2">
        <v>2020</v>
      </c>
      <c r="F143" s="2" t="s">
        <v>26</v>
      </c>
      <c r="G143" s="2">
        <v>12</v>
      </c>
      <c r="H143" s="2" t="str">
        <f t="shared" si="6"/>
        <v>DEC</v>
      </c>
      <c r="I143" s="2" t="str">
        <f>LOOKUP(G143,{1,3,6,9,12},{"Winter","Spring","Summer","Autumn","Winter"})</f>
        <v>Winter</v>
      </c>
      <c r="J143" s="2" t="s">
        <v>38</v>
      </c>
      <c r="K143" s="2">
        <f t="shared" si="7"/>
        <v>2020</v>
      </c>
      <c r="L143" s="2">
        <v>66</v>
      </c>
      <c r="M143" s="2">
        <f t="shared" si="8"/>
        <v>66</v>
      </c>
      <c r="N143" s="8" t="s">
        <v>366</v>
      </c>
      <c r="O143" s="2" t="s">
        <v>80</v>
      </c>
      <c r="P143" s="2" t="s">
        <v>80</v>
      </c>
      <c r="Q143" s="5"/>
    </row>
    <row r="144" spans="1:17" ht="25" customHeight="1">
      <c r="A144" s="2">
        <v>1</v>
      </c>
      <c r="B144" s="2" t="s">
        <v>97</v>
      </c>
      <c r="C144" s="4" t="s">
        <v>98</v>
      </c>
      <c r="D144" s="4" t="s">
        <v>261</v>
      </c>
      <c r="E144" s="2">
        <v>2021</v>
      </c>
      <c r="F144" s="2" t="s">
        <v>23</v>
      </c>
      <c r="G144" s="2">
        <v>1</v>
      </c>
      <c r="H144" s="2" t="str">
        <f t="shared" si="6"/>
        <v>JAN</v>
      </c>
      <c r="I144" s="2" t="str">
        <f>LOOKUP(G144,{1,3,6,9,12},{"Winter","Spring","Summer","Autumn","Winter"})</f>
        <v>Winter</v>
      </c>
      <c r="J144" s="2" t="s">
        <v>38</v>
      </c>
      <c r="K144" s="2">
        <f t="shared" si="7"/>
        <v>2020</v>
      </c>
      <c r="L144" s="2">
        <v>28</v>
      </c>
      <c r="M144" s="2">
        <f t="shared" si="8"/>
        <v>28</v>
      </c>
      <c r="N144" s="8" t="s">
        <v>380</v>
      </c>
      <c r="O144" s="2" t="s">
        <v>80</v>
      </c>
      <c r="P144" s="2" t="s">
        <v>80</v>
      </c>
      <c r="Q144" s="5"/>
    </row>
    <row r="145" spans="1:17" ht="25" customHeight="1">
      <c r="A145" s="2">
        <v>3</v>
      </c>
      <c r="B145" s="2" t="s">
        <v>97</v>
      </c>
      <c r="C145" s="4" t="s">
        <v>98</v>
      </c>
      <c r="D145" s="4" t="s">
        <v>262</v>
      </c>
      <c r="E145" s="2">
        <v>2021</v>
      </c>
      <c r="F145" s="2" t="s">
        <v>23</v>
      </c>
      <c r="G145" s="2">
        <v>1</v>
      </c>
      <c r="H145" s="2" t="str">
        <f t="shared" si="6"/>
        <v>JAN</v>
      </c>
      <c r="I145" s="2" t="str">
        <f>LOOKUP(G145,{1,3,6,9,12},{"Winter","Spring","Summer","Autumn","Winter"})</f>
        <v>Winter</v>
      </c>
      <c r="J145" s="2" t="s">
        <v>38</v>
      </c>
      <c r="K145" s="2">
        <f t="shared" si="7"/>
        <v>2020</v>
      </c>
      <c r="L145" s="2">
        <f>14*4</f>
        <v>56</v>
      </c>
      <c r="M145" s="2">
        <f t="shared" si="8"/>
        <v>168</v>
      </c>
      <c r="N145" s="8" t="s">
        <v>382</v>
      </c>
      <c r="O145" s="2" t="s">
        <v>80</v>
      </c>
      <c r="P145" s="2" t="s">
        <v>80</v>
      </c>
      <c r="Q145" s="5"/>
    </row>
    <row r="146" spans="1:17" ht="25" customHeight="1">
      <c r="A146" s="2">
        <v>2</v>
      </c>
      <c r="B146" s="24" t="s">
        <v>337</v>
      </c>
      <c r="C146" s="4" t="s">
        <v>164</v>
      </c>
      <c r="D146" s="4" t="s">
        <v>263</v>
      </c>
      <c r="E146" s="2">
        <v>2021</v>
      </c>
      <c r="F146" s="2" t="s">
        <v>23</v>
      </c>
      <c r="G146" s="2">
        <v>1</v>
      </c>
      <c r="H146" s="2" t="str">
        <f t="shared" si="6"/>
        <v>JAN</v>
      </c>
      <c r="I146" s="2" t="str">
        <f>LOOKUP(G146,{1,3,6,9,12},{"Winter","Spring","Summer","Autumn","Winter"})</f>
        <v>Winter</v>
      </c>
      <c r="J146" s="2" t="s">
        <v>38</v>
      </c>
      <c r="K146" s="2">
        <f t="shared" si="7"/>
        <v>2020</v>
      </c>
      <c r="L146" s="2">
        <v>95</v>
      </c>
      <c r="M146" s="2">
        <f t="shared" si="8"/>
        <v>190</v>
      </c>
      <c r="N146" s="8" t="s">
        <v>370</v>
      </c>
      <c r="O146" s="2" t="s">
        <v>80</v>
      </c>
      <c r="P146" s="2" t="s">
        <v>80</v>
      </c>
      <c r="Q146" s="5"/>
    </row>
    <row r="147" spans="1:17" ht="25" customHeight="1">
      <c r="A147" s="2">
        <v>1</v>
      </c>
      <c r="B147" s="24" t="s">
        <v>337</v>
      </c>
      <c r="C147" s="4" t="s">
        <v>164</v>
      </c>
      <c r="D147" s="4" t="s">
        <v>264</v>
      </c>
      <c r="E147" s="2">
        <v>2021</v>
      </c>
      <c r="F147" s="2" t="s">
        <v>23</v>
      </c>
      <c r="G147" s="2">
        <v>1</v>
      </c>
      <c r="H147" s="2" t="str">
        <f t="shared" si="6"/>
        <v>JAN</v>
      </c>
      <c r="I147" s="2" t="str">
        <f>LOOKUP(G147,{1,3,6,9,12},{"Winter","Spring","Summer","Autumn","Winter"})</f>
        <v>Winter</v>
      </c>
      <c r="J147" s="2" t="s">
        <v>38</v>
      </c>
      <c r="K147" s="2">
        <f t="shared" si="7"/>
        <v>2020</v>
      </c>
      <c r="L147" s="2">
        <v>95</v>
      </c>
      <c r="M147" s="2">
        <f t="shared" si="8"/>
        <v>95</v>
      </c>
      <c r="N147" s="8" t="s">
        <v>378</v>
      </c>
      <c r="O147" s="2" t="s">
        <v>80</v>
      </c>
      <c r="P147" s="2" t="s">
        <v>80</v>
      </c>
      <c r="Q147" s="5"/>
    </row>
    <row r="148" spans="1:17" ht="25" customHeight="1">
      <c r="A148" s="2">
        <v>1</v>
      </c>
      <c r="B148" s="2" t="s">
        <v>97</v>
      </c>
      <c r="C148" s="4" t="s">
        <v>214</v>
      </c>
      <c r="D148" s="4" t="s">
        <v>265</v>
      </c>
      <c r="E148" s="2">
        <v>2021</v>
      </c>
      <c r="F148" s="2" t="s">
        <v>21</v>
      </c>
      <c r="G148" s="2">
        <v>2</v>
      </c>
      <c r="H148" s="2" t="str">
        <f t="shared" si="6"/>
        <v>FEB</v>
      </c>
      <c r="I148" s="2" t="str">
        <f>LOOKUP(G148,{1,3,6,9,12},{"Winter","Spring","Summer","Autumn","Winter"})</f>
        <v>Winter</v>
      </c>
      <c r="J148" s="2" t="s">
        <v>38</v>
      </c>
      <c r="K148" s="2">
        <f t="shared" si="7"/>
        <v>2020</v>
      </c>
      <c r="L148" s="2">
        <v>40</v>
      </c>
      <c r="M148" s="2">
        <f t="shared" si="8"/>
        <v>40</v>
      </c>
      <c r="N148" s="8" t="s">
        <v>374</v>
      </c>
      <c r="O148" s="2" t="s">
        <v>413</v>
      </c>
      <c r="P148" s="2" t="s">
        <v>80</v>
      </c>
      <c r="Q148" s="5"/>
    </row>
    <row r="149" spans="1:17" ht="25" customHeight="1">
      <c r="A149" s="2">
        <v>1</v>
      </c>
      <c r="B149" s="24" t="s">
        <v>337</v>
      </c>
      <c r="C149" s="4" t="s">
        <v>164</v>
      </c>
      <c r="D149" s="4" t="s">
        <v>266</v>
      </c>
      <c r="E149" s="2">
        <v>2021</v>
      </c>
      <c r="F149" s="2" t="s">
        <v>27</v>
      </c>
      <c r="G149" s="2">
        <v>3</v>
      </c>
      <c r="H149" s="2" t="str">
        <f t="shared" si="6"/>
        <v>MAR</v>
      </c>
      <c r="I149" s="2" t="str">
        <f>LOOKUP(G149,{1,3,6,9,12},{"Winter","Spring","Summer","Autumn","Winter"})</f>
        <v>Spring</v>
      </c>
      <c r="J149" s="2" t="s">
        <v>35</v>
      </c>
      <c r="K149" s="2">
        <f t="shared" si="7"/>
        <v>2020</v>
      </c>
      <c r="L149" s="2">
        <v>95</v>
      </c>
      <c r="M149" s="2">
        <f t="shared" si="8"/>
        <v>95</v>
      </c>
      <c r="N149" s="8" t="s">
        <v>364</v>
      </c>
      <c r="O149" s="2" t="s">
        <v>82</v>
      </c>
      <c r="P149" s="2" t="s">
        <v>82</v>
      </c>
      <c r="Q149" s="5"/>
    </row>
    <row r="150" spans="1:17" ht="25" customHeight="1">
      <c r="A150" s="2">
        <v>1</v>
      </c>
      <c r="B150" s="24" t="s">
        <v>336</v>
      </c>
      <c r="C150" s="4" t="s">
        <v>149</v>
      </c>
      <c r="D150" s="4" t="s">
        <v>267</v>
      </c>
      <c r="E150" s="2">
        <v>2021</v>
      </c>
      <c r="F150" s="2" t="s">
        <v>27</v>
      </c>
      <c r="G150" s="2">
        <v>3</v>
      </c>
      <c r="H150" s="2" t="str">
        <f t="shared" si="6"/>
        <v>MAR</v>
      </c>
      <c r="I150" s="2" t="str">
        <f>LOOKUP(G150,{1,3,6,9,12},{"Winter","Spring","Summer","Autumn","Winter"})</f>
        <v>Spring</v>
      </c>
      <c r="J150" s="2" t="s">
        <v>35</v>
      </c>
      <c r="K150" s="2">
        <f t="shared" si="7"/>
        <v>2020</v>
      </c>
      <c r="L150" s="2">
        <v>56</v>
      </c>
      <c r="M150" s="2">
        <f t="shared" si="8"/>
        <v>56</v>
      </c>
      <c r="N150" s="8" t="s">
        <v>376</v>
      </c>
      <c r="O150" s="2" t="s">
        <v>403</v>
      </c>
      <c r="P150" s="2" t="s">
        <v>82</v>
      </c>
      <c r="Q150" s="5"/>
    </row>
    <row r="151" spans="1:17" ht="25" customHeight="1">
      <c r="A151" s="2">
        <v>1</v>
      </c>
      <c r="B151" s="2" t="s">
        <v>383</v>
      </c>
      <c r="C151" s="4" t="s">
        <v>200</v>
      </c>
      <c r="D151" s="4" t="s">
        <v>268</v>
      </c>
      <c r="E151" s="2">
        <v>2021</v>
      </c>
      <c r="F151" s="2" t="s">
        <v>17</v>
      </c>
      <c r="G151" s="2">
        <v>4</v>
      </c>
      <c r="H151" s="2" t="str">
        <f t="shared" si="6"/>
        <v>APR</v>
      </c>
      <c r="I151" s="2" t="str">
        <f>LOOKUP(G151,{1,3,6,9,12},{"Winter","Spring","Summer","Autumn","Winter"})</f>
        <v>Spring</v>
      </c>
      <c r="J151" s="2" t="s">
        <v>35</v>
      </c>
      <c r="K151" s="2">
        <f t="shared" si="7"/>
        <v>2020</v>
      </c>
      <c r="L151" s="2">
        <v>55</v>
      </c>
      <c r="M151" s="2">
        <f t="shared" si="8"/>
        <v>55</v>
      </c>
      <c r="N151" s="8" t="s">
        <v>372</v>
      </c>
      <c r="O151" s="2" t="s">
        <v>403</v>
      </c>
      <c r="P151" s="2" t="s">
        <v>82</v>
      </c>
      <c r="Q151" s="5"/>
    </row>
    <row r="152" spans="1:17" ht="25" customHeight="1">
      <c r="A152" s="2">
        <v>1</v>
      </c>
      <c r="B152" s="2" t="s">
        <v>383</v>
      </c>
      <c r="C152" s="4" t="s">
        <v>200</v>
      </c>
      <c r="D152" s="4" t="s">
        <v>269</v>
      </c>
      <c r="E152" s="2">
        <v>2021</v>
      </c>
      <c r="F152" s="2" t="s">
        <v>25</v>
      </c>
      <c r="G152" s="2">
        <v>6</v>
      </c>
      <c r="H152" s="2" t="str">
        <f t="shared" si="6"/>
        <v>JUN</v>
      </c>
      <c r="I152" s="2" t="str">
        <f>LOOKUP(G152,{1,3,6,9,12},{"Winter","Spring","Summer","Autumn","Winter"})</f>
        <v>Summer</v>
      </c>
      <c r="J152" s="2" t="s">
        <v>36</v>
      </c>
      <c r="K152" s="2">
        <f t="shared" si="7"/>
        <v>2020</v>
      </c>
      <c r="L152" s="2">
        <v>86</v>
      </c>
      <c r="M152" s="2">
        <f t="shared" si="8"/>
        <v>86</v>
      </c>
      <c r="N152" s="8" t="s">
        <v>368</v>
      </c>
      <c r="O152" s="2" t="s">
        <v>403</v>
      </c>
      <c r="P152" s="2" t="s">
        <v>82</v>
      </c>
      <c r="Q152" s="5"/>
    </row>
    <row r="153" spans="1:17" ht="25" customHeight="1">
      <c r="A153" s="2">
        <v>3</v>
      </c>
      <c r="B153" s="2" t="s">
        <v>344</v>
      </c>
      <c r="C153" s="4" t="s">
        <v>342</v>
      </c>
      <c r="D153" s="4" t="s">
        <v>270</v>
      </c>
      <c r="E153" s="2">
        <v>2021</v>
      </c>
      <c r="F153" s="2" t="s">
        <v>28</v>
      </c>
      <c r="G153" s="2">
        <v>7</v>
      </c>
      <c r="H153" s="2" t="str">
        <f t="shared" si="6"/>
        <v>JUL</v>
      </c>
      <c r="I153" s="2" t="str">
        <f>LOOKUP(G153,{1,3,6,9,12},{"Winter","Spring","Summer","Autumn","Winter"})</f>
        <v>Summer</v>
      </c>
      <c r="J153" s="2" t="s">
        <v>36</v>
      </c>
      <c r="K153" s="2">
        <f t="shared" si="7"/>
        <v>2020</v>
      </c>
      <c r="L153" s="2">
        <f>14*4</f>
        <v>56</v>
      </c>
      <c r="M153" s="2">
        <f t="shared" si="8"/>
        <v>168</v>
      </c>
      <c r="N153" s="8" t="s">
        <v>368</v>
      </c>
      <c r="O153" s="2" t="s">
        <v>403</v>
      </c>
      <c r="P153" s="2" t="s">
        <v>82</v>
      </c>
      <c r="Q153" s="5"/>
    </row>
    <row r="154" spans="1:17" ht="25" customHeight="1">
      <c r="A154" s="2">
        <v>4</v>
      </c>
      <c r="B154" s="2" t="s">
        <v>344</v>
      </c>
      <c r="C154" s="4" t="s">
        <v>342</v>
      </c>
      <c r="D154" s="4" t="s">
        <v>271</v>
      </c>
      <c r="E154" s="2">
        <v>2021</v>
      </c>
      <c r="F154" s="2" t="s">
        <v>19</v>
      </c>
      <c r="G154" s="2">
        <v>8</v>
      </c>
      <c r="H154" s="2" t="str">
        <f t="shared" si="6"/>
        <v>AUG</v>
      </c>
      <c r="I154" s="2" t="str">
        <f>LOOKUP(G154,{1,3,6,9,12},{"Winter","Spring","Summer","Autumn","Winter"})</f>
        <v>Summer</v>
      </c>
      <c r="J154" s="2" t="s">
        <v>36</v>
      </c>
      <c r="K154" s="2">
        <f t="shared" si="7"/>
        <v>2020</v>
      </c>
      <c r="L154" s="2">
        <f>14*4</f>
        <v>56</v>
      </c>
      <c r="M154" s="2">
        <f t="shared" si="8"/>
        <v>224</v>
      </c>
      <c r="N154" s="8" t="s">
        <v>382</v>
      </c>
      <c r="O154" s="2" t="s">
        <v>82</v>
      </c>
      <c r="P154" s="2" t="s">
        <v>82</v>
      </c>
      <c r="Q154" s="5"/>
    </row>
    <row r="155" spans="1:17" ht="25" customHeight="1">
      <c r="A155" s="2">
        <v>1</v>
      </c>
      <c r="B155" s="24" t="s">
        <v>337</v>
      </c>
      <c r="C155" s="4" t="s">
        <v>164</v>
      </c>
      <c r="D155" s="4" t="s">
        <v>272</v>
      </c>
      <c r="E155" s="2">
        <v>2021</v>
      </c>
      <c r="F155" s="2" t="s">
        <v>19</v>
      </c>
      <c r="G155" s="2">
        <v>8</v>
      </c>
      <c r="H155" s="2" t="str">
        <f t="shared" si="6"/>
        <v>AUG</v>
      </c>
      <c r="I155" s="2" t="str">
        <f>LOOKUP(G155,{1,3,6,9,12},{"Winter","Spring","Summer","Autumn","Winter"})</f>
        <v>Summer</v>
      </c>
      <c r="J155" s="2" t="s">
        <v>36</v>
      </c>
      <c r="K155" s="2">
        <f t="shared" si="7"/>
        <v>2020</v>
      </c>
      <c r="L155" s="2">
        <v>95</v>
      </c>
      <c r="M155" s="2">
        <f t="shared" si="8"/>
        <v>95</v>
      </c>
      <c r="N155" s="8" t="s">
        <v>366</v>
      </c>
      <c r="O155" s="2" t="s">
        <v>82</v>
      </c>
      <c r="P155" s="2" t="s">
        <v>82</v>
      </c>
      <c r="Q155" s="5"/>
    </row>
    <row r="156" spans="1:17" ht="25" customHeight="1">
      <c r="A156" s="2">
        <v>1</v>
      </c>
      <c r="B156" s="24" t="s">
        <v>337</v>
      </c>
      <c r="C156" s="4" t="s">
        <v>164</v>
      </c>
      <c r="D156" s="4" t="s">
        <v>273</v>
      </c>
      <c r="E156" s="2">
        <v>2021</v>
      </c>
      <c r="F156" s="2" t="s">
        <v>18</v>
      </c>
      <c r="G156" s="2">
        <v>9</v>
      </c>
      <c r="H156" s="2" t="str">
        <f t="shared" si="6"/>
        <v>SEP</v>
      </c>
      <c r="I156" s="2" t="str">
        <f>LOOKUP(G156,{1,3,6,9,12},{"Winter","Spring","Summer","Autumn","Winter"})</f>
        <v>Autumn</v>
      </c>
      <c r="J156" s="2" t="s">
        <v>37</v>
      </c>
      <c r="K156" s="2">
        <f t="shared" si="7"/>
        <v>2020</v>
      </c>
      <c r="L156" s="2">
        <v>95</v>
      </c>
      <c r="M156" s="2">
        <f t="shared" si="8"/>
        <v>95</v>
      </c>
      <c r="N156" s="8" t="s">
        <v>374</v>
      </c>
      <c r="O156" s="2" t="s">
        <v>413</v>
      </c>
      <c r="P156" s="2" t="s">
        <v>82</v>
      </c>
      <c r="Q156" s="5"/>
    </row>
    <row r="157" spans="1:17" ht="25" customHeight="1">
      <c r="A157" s="2">
        <v>1</v>
      </c>
      <c r="B157" s="2" t="s">
        <v>97</v>
      </c>
      <c r="C157" s="4" t="s">
        <v>98</v>
      </c>
      <c r="D157" s="4" t="s">
        <v>274</v>
      </c>
      <c r="E157" s="2">
        <v>2021</v>
      </c>
      <c r="F157" s="2" t="s">
        <v>18</v>
      </c>
      <c r="G157" s="2">
        <v>9</v>
      </c>
      <c r="H157" s="2" t="str">
        <f t="shared" si="6"/>
        <v>SEP</v>
      </c>
      <c r="I157" s="2" t="str">
        <f>LOOKUP(G157,{1,3,6,9,12},{"Winter","Spring","Summer","Autumn","Winter"})</f>
        <v>Autumn</v>
      </c>
      <c r="J157" s="2" t="s">
        <v>37</v>
      </c>
      <c r="K157" s="2">
        <f t="shared" si="7"/>
        <v>2020</v>
      </c>
      <c r="L157" s="2">
        <f>14*32</f>
        <v>448</v>
      </c>
      <c r="M157" s="2">
        <f t="shared" si="8"/>
        <v>448</v>
      </c>
      <c r="N157" s="8" t="s">
        <v>374</v>
      </c>
      <c r="O157" s="2" t="s">
        <v>413</v>
      </c>
      <c r="P157" s="2" t="s">
        <v>82</v>
      </c>
      <c r="Q157" s="5"/>
    </row>
    <row r="158" spans="1:17" ht="25" customHeight="1">
      <c r="A158" s="2">
        <v>1</v>
      </c>
      <c r="B158" s="2" t="s">
        <v>97</v>
      </c>
      <c r="C158" s="4" t="s">
        <v>98</v>
      </c>
      <c r="D158" s="4" t="s">
        <v>275</v>
      </c>
      <c r="E158" s="2">
        <v>2021</v>
      </c>
      <c r="F158" s="2" t="s">
        <v>18</v>
      </c>
      <c r="G158" s="2">
        <v>9</v>
      </c>
      <c r="H158" s="2" t="str">
        <f t="shared" si="6"/>
        <v>SEP</v>
      </c>
      <c r="I158" s="2" t="str">
        <f>LOOKUP(G158,{1,3,6,9,12},{"Winter","Spring","Summer","Autumn","Winter"})</f>
        <v>Autumn</v>
      </c>
      <c r="J158" s="2" t="s">
        <v>37</v>
      </c>
      <c r="K158" s="2">
        <f t="shared" si="7"/>
        <v>2020</v>
      </c>
      <c r="L158" s="2">
        <f>14*18+10*6</f>
        <v>312</v>
      </c>
      <c r="M158" s="2">
        <f t="shared" si="8"/>
        <v>312</v>
      </c>
      <c r="N158" s="8" t="s">
        <v>374</v>
      </c>
      <c r="O158" s="2" t="s">
        <v>413</v>
      </c>
      <c r="P158" s="2" t="s">
        <v>82</v>
      </c>
      <c r="Q158" s="5"/>
    </row>
    <row r="159" spans="1:17" ht="25" customHeight="1">
      <c r="A159" s="2">
        <v>9</v>
      </c>
      <c r="B159" s="2" t="s">
        <v>344</v>
      </c>
      <c r="C159" s="4" t="s">
        <v>342</v>
      </c>
      <c r="D159" s="4" t="s">
        <v>276</v>
      </c>
      <c r="E159" s="2">
        <v>2021</v>
      </c>
      <c r="F159" s="2" t="s">
        <v>18</v>
      </c>
      <c r="G159" s="2">
        <v>9</v>
      </c>
      <c r="H159" s="2" t="str">
        <f t="shared" si="6"/>
        <v>SEP</v>
      </c>
      <c r="I159" s="2" t="str">
        <f>LOOKUP(G159,{1,3,6,9,12},{"Winter","Spring","Summer","Autumn","Winter"})</f>
        <v>Autumn</v>
      </c>
      <c r="J159" s="2" t="s">
        <v>37</v>
      </c>
      <c r="K159" s="2">
        <f t="shared" si="7"/>
        <v>2020</v>
      </c>
      <c r="L159" s="2">
        <f>14*4</f>
        <v>56</v>
      </c>
      <c r="M159" s="2">
        <f t="shared" si="8"/>
        <v>504</v>
      </c>
      <c r="N159" s="8" t="s">
        <v>374</v>
      </c>
      <c r="O159" s="2" t="s">
        <v>413</v>
      </c>
      <c r="P159" s="2" t="s">
        <v>82</v>
      </c>
      <c r="Q159" s="5"/>
    </row>
    <row r="160" spans="1:17" ht="25" customHeight="1">
      <c r="A160" s="2">
        <v>6</v>
      </c>
      <c r="B160" s="2" t="s">
        <v>344</v>
      </c>
      <c r="C160" s="4" t="s">
        <v>342</v>
      </c>
      <c r="D160" s="4" t="s">
        <v>277</v>
      </c>
      <c r="E160" s="2">
        <v>2021</v>
      </c>
      <c r="F160" s="2" t="s">
        <v>18</v>
      </c>
      <c r="G160" s="2">
        <v>9</v>
      </c>
      <c r="H160" s="2" t="str">
        <f t="shared" si="6"/>
        <v>SEP</v>
      </c>
      <c r="I160" s="2" t="str">
        <f>LOOKUP(G160,{1,3,6,9,12},{"Winter","Spring","Summer","Autumn","Winter"})</f>
        <v>Autumn</v>
      </c>
      <c r="J160" s="2" t="s">
        <v>37</v>
      </c>
      <c r="K160" s="2">
        <f t="shared" si="7"/>
        <v>2020</v>
      </c>
      <c r="L160" s="2">
        <f>14*4</f>
        <v>56</v>
      </c>
      <c r="M160" s="2">
        <f t="shared" si="8"/>
        <v>336</v>
      </c>
      <c r="N160" s="8" t="s">
        <v>374</v>
      </c>
      <c r="O160" s="2" t="s">
        <v>413</v>
      </c>
      <c r="P160" s="2" t="s">
        <v>82</v>
      </c>
      <c r="Q160" s="5"/>
    </row>
    <row r="161" spans="1:17" ht="25" customHeight="1">
      <c r="A161" s="2">
        <v>1</v>
      </c>
      <c r="B161" s="24" t="s">
        <v>337</v>
      </c>
      <c r="C161" s="4" t="s">
        <v>164</v>
      </c>
      <c r="D161" s="4" t="s">
        <v>165</v>
      </c>
      <c r="E161" s="2">
        <v>2021</v>
      </c>
      <c r="F161" s="2" t="s">
        <v>18</v>
      </c>
      <c r="G161" s="2">
        <v>9</v>
      </c>
      <c r="H161" s="2" t="str">
        <f t="shared" si="6"/>
        <v>SEP</v>
      </c>
      <c r="I161" s="2" t="str">
        <f>LOOKUP(G161,{1,3,6,9,12},{"Winter","Spring","Summer","Autumn","Winter"})</f>
        <v>Autumn</v>
      </c>
      <c r="J161" s="2" t="s">
        <v>37</v>
      </c>
      <c r="K161" s="2">
        <f t="shared" si="7"/>
        <v>2020</v>
      </c>
      <c r="L161" s="2">
        <v>95</v>
      </c>
      <c r="M161" s="2">
        <f t="shared" si="8"/>
        <v>95</v>
      </c>
      <c r="N161" s="8" t="s">
        <v>376</v>
      </c>
      <c r="O161" s="2" t="s">
        <v>82</v>
      </c>
      <c r="P161" s="2" t="s">
        <v>82</v>
      </c>
      <c r="Q161" s="5"/>
    </row>
    <row r="162" spans="1:17" ht="25" customHeight="1">
      <c r="A162" s="2">
        <v>1</v>
      </c>
      <c r="B162" s="24" t="s">
        <v>337</v>
      </c>
      <c r="C162" s="4" t="s">
        <v>164</v>
      </c>
      <c r="D162" s="4" t="s">
        <v>278</v>
      </c>
      <c r="E162" s="2">
        <v>2021</v>
      </c>
      <c r="F162" s="2" t="s">
        <v>18</v>
      </c>
      <c r="G162" s="2">
        <v>9</v>
      </c>
      <c r="H162" s="2" t="str">
        <f t="shared" si="6"/>
        <v>SEP</v>
      </c>
      <c r="I162" s="2" t="str">
        <f>LOOKUP(G162,{1,3,6,9,12},{"Winter","Spring","Summer","Autumn","Winter"})</f>
        <v>Autumn</v>
      </c>
      <c r="J162" s="2" t="s">
        <v>37</v>
      </c>
      <c r="K162" s="2">
        <f t="shared" si="7"/>
        <v>2020</v>
      </c>
      <c r="L162" s="2">
        <v>95</v>
      </c>
      <c r="M162" s="2">
        <f t="shared" si="8"/>
        <v>95</v>
      </c>
      <c r="N162" s="8" t="s">
        <v>378</v>
      </c>
      <c r="O162" s="2" t="s">
        <v>82</v>
      </c>
      <c r="P162" s="2" t="s">
        <v>82</v>
      </c>
      <c r="Q162" s="5"/>
    </row>
    <row r="163" spans="1:17" ht="25" customHeight="1">
      <c r="A163" s="2">
        <v>1</v>
      </c>
      <c r="B163" s="2" t="s">
        <v>333</v>
      </c>
      <c r="C163" s="4" t="s">
        <v>334</v>
      </c>
      <c r="D163" s="4" t="s">
        <v>279</v>
      </c>
      <c r="E163" s="2">
        <v>2021</v>
      </c>
      <c r="F163" s="2" t="s">
        <v>20</v>
      </c>
      <c r="G163" s="2">
        <v>10</v>
      </c>
      <c r="H163" s="2" t="str">
        <f t="shared" si="6"/>
        <v>OCT</v>
      </c>
      <c r="I163" s="2" t="str">
        <f>LOOKUP(G163,{1,3,6,9,12},{"Winter","Spring","Summer","Autumn","Winter"})</f>
        <v>Autumn</v>
      </c>
      <c r="J163" s="2" t="s">
        <v>37</v>
      </c>
      <c r="K163" s="2">
        <f t="shared" si="7"/>
        <v>2020</v>
      </c>
      <c r="L163" s="2">
        <f>10*4</f>
        <v>40</v>
      </c>
      <c r="M163" s="2">
        <f t="shared" si="8"/>
        <v>40</v>
      </c>
      <c r="N163" s="8" t="s">
        <v>378</v>
      </c>
      <c r="O163" s="2" t="s">
        <v>407</v>
      </c>
      <c r="P163" s="2" t="s">
        <v>82</v>
      </c>
      <c r="Q163" s="5"/>
    </row>
    <row r="164" spans="1:17" ht="25" customHeight="1">
      <c r="A164" s="2">
        <v>2</v>
      </c>
      <c r="B164" s="2" t="s">
        <v>344</v>
      </c>
      <c r="C164" s="4" t="s">
        <v>342</v>
      </c>
      <c r="D164" s="4" t="s">
        <v>280</v>
      </c>
      <c r="E164" s="2">
        <v>2021</v>
      </c>
      <c r="F164" s="2" t="s">
        <v>24</v>
      </c>
      <c r="G164" s="2">
        <v>11</v>
      </c>
      <c r="H164" s="2" t="str">
        <f t="shared" si="6"/>
        <v>NOV</v>
      </c>
      <c r="I164" s="2" t="str">
        <f>LOOKUP(G164,{1,3,6,9,12},{"Winter","Spring","Summer","Autumn","Winter"})</f>
        <v>Autumn</v>
      </c>
      <c r="J164" s="2" t="s">
        <v>37</v>
      </c>
      <c r="K164" s="2">
        <f t="shared" si="7"/>
        <v>2020</v>
      </c>
      <c r="L164" s="2">
        <f>14*4</f>
        <v>56</v>
      </c>
      <c r="M164" s="2">
        <f t="shared" si="8"/>
        <v>112</v>
      </c>
      <c r="N164" s="8" t="s">
        <v>376</v>
      </c>
      <c r="O164" s="2" t="s">
        <v>82</v>
      </c>
      <c r="P164" s="2" t="s">
        <v>82</v>
      </c>
      <c r="Q164" s="5"/>
    </row>
    <row r="165" spans="1:17" ht="25" customHeight="1">
      <c r="A165" s="2">
        <v>1</v>
      </c>
      <c r="B165" s="2" t="s">
        <v>333</v>
      </c>
      <c r="C165" s="4" t="s">
        <v>334</v>
      </c>
      <c r="D165" s="4" t="s">
        <v>281</v>
      </c>
      <c r="E165" s="2">
        <v>2022</v>
      </c>
      <c r="F165" s="2" t="s">
        <v>17</v>
      </c>
      <c r="G165" s="2">
        <v>4</v>
      </c>
      <c r="H165" s="2" t="str">
        <f t="shared" si="6"/>
        <v>APR</v>
      </c>
      <c r="I165" s="2" t="str">
        <f>LOOKUP(G165,{1,3,6,9,12},{"Winter","Spring","Summer","Autumn","Winter"})</f>
        <v>Spring</v>
      </c>
      <c r="J165" s="2" t="s">
        <v>35</v>
      </c>
      <c r="K165" s="2">
        <f t="shared" si="7"/>
        <v>2020</v>
      </c>
      <c r="L165" s="2">
        <f>10*8</f>
        <v>80</v>
      </c>
      <c r="M165" s="2">
        <f t="shared" si="8"/>
        <v>80</v>
      </c>
      <c r="N165" s="8" t="s">
        <v>374</v>
      </c>
      <c r="O165" s="2" t="s">
        <v>413</v>
      </c>
      <c r="P165" s="2" t="s">
        <v>82</v>
      </c>
      <c r="Q165" s="5"/>
    </row>
    <row r="166" spans="1:17" ht="25" customHeight="1">
      <c r="A166" s="2">
        <v>1</v>
      </c>
      <c r="B166" s="24" t="s">
        <v>336</v>
      </c>
      <c r="C166" s="4" t="s">
        <v>216</v>
      </c>
      <c r="D166" s="4" t="s">
        <v>282</v>
      </c>
      <c r="E166" s="2">
        <v>2022</v>
      </c>
      <c r="F166" s="2" t="s">
        <v>22</v>
      </c>
      <c r="G166" s="2">
        <v>5</v>
      </c>
      <c r="H166" s="2" t="str">
        <f t="shared" si="6"/>
        <v>MAY</v>
      </c>
      <c r="I166" s="2" t="str">
        <f>LOOKUP(G166,{1,3,6,9,12},{"Winter","Spring","Summer","Autumn","Winter"})</f>
        <v>Spring</v>
      </c>
      <c r="J166" s="2" t="s">
        <v>35</v>
      </c>
      <c r="K166" s="2">
        <f t="shared" si="7"/>
        <v>2020</v>
      </c>
      <c r="L166" s="2">
        <v>66</v>
      </c>
      <c r="M166" s="2">
        <f t="shared" si="8"/>
        <v>66</v>
      </c>
      <c r="N166" s="8" t="s">
        <v>372</v>
      </c>
      <c r="O166" s="2" t="s">
        <v>82</v>
      </c>
      <c r="P166" s="2" t="s">
        <v>82</v>
      </c>
      <c r="Q166" s="5"/>
    </row>
    <row r="167" spans="1:17" ht="25" customHeight="1">
      <c r="A167" s="2">
        <v>1</v>
      </c>
      <c r="B167" s="2" t="s">
        <v>97</v>
      </c>
      <c r="C167" s="4" t="s">
        <v>98</v>
      </c>
      <c r="D167" s="4" t="s">
        <v>283</v>
      </c>
      <c r="E167" s="2">
        <v>2022</v>
      </c>
      <c r="F167" s="2" t="s">
        <v>28</v>
      </c>
      <c r="G167" s="2">
        <v>7</v>
      </c>
      <c r="H167" s="2" t="str">
        <f t="shared" si="6"/>
        <v>JUL</v>
      </c>
      <c r="I167" s="2" t="str">
        <f>LOOKUP(G167,{1,3,6,9,12},{"Winter","Spring","Summer","Autumn","Winter"})</f>
        <v>Summer</v>
      </c>
      <c r="J167" s="2" t="s">
        <v>36</v>
      </c>
      <c r="K167" s="2">
        <f t="shared" si="7"/>
        <v>2020</v>
      </c>
      <c r="L167" s="2">
        <v>28</v>
      </c>
      <c r="M167" s="2">
        <f t="shared" si="8"/>
        <v>28</v>
      </c>
      <c r="N167" s="8" t="s">
        <v>374</v>
      </c>
      <c r="O167" s="2" t="s">
        <v>413</v>
      </c>
      <c r="P167" s="2" t="s">
        <v>82</v>
      </c>
      <c r="Q167" s="5"/>
    </row>
    <row r="168" spans="1:17" ht="25" customHeight="1">
      <c r="A168" s="2">
        <v>1</v>
      </c>
      <c r="B168" s="24" t="s">
        <v>337</v>
      </c>
      <c r="C168" s="4" t="s">
        <v>284</v>
      </c>
      <c r="D168" s="4" t="s">
        <v>285</v>
      </c>
      <c r="E168" s="2">
        <v>2022</v>
      </c>
      <c r="F168" s="2" t="s">
        <v>18</v>
      </c>
      <c r="G168" s="2">
        <v>9</v>
      </c>
      <c r="H168" s="2" t="str">
        <f t="shared" si="6"/>
        <v>SEP</v>
      </c>
      <c r="I168" s="2" t="str">
        <f>LOOKUP(G168,{1,3,6,9,12},{"Winter","Spring","Summer","Autumn","Winter"})</f>
        <v>Autumn</v>
      </c>
      <c r="J168" s="2" t="s">
        <v>37</v>
      </c>
      <c r="K168" s="2">
        <f t="shared" si="7"/>
        <v>2020</v>
      </c>
      <c r="L168" s="2">
        <v>100</v>
      </c>
      <c r="M168" s="2">
        <f t="shared" si="8"/>
        <v>100</v>
      </c>
      <c r="N168" s="8" t="s">
        <v>366</v>
      </c>
      <c r="O168" s="2" t="s">
        <v>82</v>
      </c>
      <c r="P168" s="2" t="s">
        <v>82</v>
      </c>
      <c r="Q168" s="5"/>
    </row>
    <row r="169" spans="1:17" ht="25" customHeight="1">
      <c r="A169" s="2">
        <v>1</v>
      </c>
      <c r="B169" s="24" t="s">
        <v>337</v>
      </c>
      <c r="C169" s="4" t="s">
        <v>108</v>
      </c>
      <c r="D169" s="4" t="s">
        <v>286</v>
      </c>
      <c r="E169" s="2">
        <v>2022</v>
      </c>
      <c r="F169" s="2" t="s">
        <v>18</v>
      </c>
      <c r="G169" s="2">
        <v>9</v>
      </c>
      <c r="H169" s="2" t="str">
        <f t="shared" si="6"/>
        <v>SEP</v>
      </c>
      <c r="I169" s="2" t="str">
        <f>LOOKUP(G169,{1,3,6,9,12},{"Winter","Spring","Summer","Autumn","Winter"})</f>
        <v>Autumn</v>
      </c>
      <c r="J169" s="2" t="s">
        <v>37</v>
      </c>
      <c r="K169" s="2">
        <f t="shared" si="7"/>
        <v>2020</v>
      </c>
      <c r="L169" s="2">
        <v>93</v>
      </c>
      <c r="M169" s="2">
        <f t="shared" si="8"/>
        <v>93</v>
      </c>
      <c r="N169" s="8" t="s">
        <v>366</v>
      </c>
      <c r="O169" s="2" t="s">
        <v>82</v>
      </c>
      <c r="P169" s="2" t="s">
        <v>82</v>
      </c>
      <c r="Q169" s="5"/>
    </row>
    <row r="170" spans="1:17" ht="25" customHeight="1">
      <c r="A170" s="2">
        <v>1</v>
      </c>
      <c r="B170" s="24" t="s">
        <v>336</v>
      </c>
      <c r="C170" s="4" t="s">
        <v>139</v>
      </c>
      <c r="D170" s="4" t="s">
        <v>248</v>
      </c>
      <c r="E170" s="2">
        <v>2022</v>
      </c>
      <c r="F170" s="2" t="s">
        <v>20</v>
      </c>
      <c r="G170" s="2">
        <v>10</v>
      </c>
      <c r="H170" s="2" t="str">
        <f t="shared" si="6"/>
        <v>OCT</v>
      </c>
      <c r="I170" s="2" t="str">
        <f>LOOKUP(G170,{1,3,6,9,12},{"Winter","Spring","Summer","Autumn","Winter"})</f>
        <v>Autumn</v>
      </c>
      <c r="J170" s="2" t="s">
        <v>37</v>
      </c>
      <c r="K170" s="2">
        <f t="shared" si="7"/>
        <v>2020</v>
      </c>
      <c r="L170" s="2">
        <v>60</v>
      </c>
      <c r="M170" s="2">
        <f t="shared" si="8"/>
        <v>60</v>
      </c>
      <c r="N170" s="8" t="s">
        <v>366</v>
      </c>
      <c r="O170" s="2" t="s">
        <v>74</v>
      </c>
      <c r="P170" s="2" t="s">
        <v>82</v>
      </c>
      <c r="Q170" s="5"/>
    </row>
    <row r="171" spans="1:17" ht="25" customHeight="1">
      <c r="A171" s="2">
        <v>1</v>
      </c>
      <c r="B171" s="2" t="s">
        <v>344</v>
      </c>
      <c r="C171" s="4" t="s">
        <v>342</v>
      </c>
      <c r="D171" s="4" t="s">
        <v>287</v>
      </c>
      <c r="E171" s="2">
        <v>2022</v>
      </c>
      <c r="F171" s="2" t="s">
        <v>20</v>
      </c>
      <c r="G171" s="2">
        <v>10</v>
      </c>
      <c r="H171" s="2" t="str">
        <f t="shared" si="6"/>
        <v>OCT</v>
      </c>
      <c r="I171" s="2" t="str">
        <f>LOOKUP(G171,{1,3,6,9,12},{"Winter","Spring","Summer","Autumn","Winter"})</f>
        <v>Autumn</v>
      </c>
      <c r="J171" s="2" t="s">
        <v>37</v>
      </c>
      <c r="K171" s="2">
        <f t="shared" si="7"/>
        <v>2020</v>
      </c>
      <c r="L171" s="2">
        <f>14*4</f>
        <v>56</v>
      </c>
      <c r="M171" s="2">
        <f t="shared" si="8"/>
        <v>56</v>
      </c>
      <c r="N171" s="8" t="s">
        <v>376</v>
      </c>
      <c r="O171" s="2" t="s">
        <v>82</v>
      </c>
      <c r="P171" s="2" t="s">
        <v>82</v>
      </c>
      <c r="Q171" s="5"/>
    </row>
    <row r="172" spans="1:17" ht="25" customHeight="1">
      <c r="A172" s="2">
        <v>1</v>
      </c>
      <c r="B172" s="2" t="s">
        <v>344</v>
      </c>
      <c r="C172" s="4" t="s">
        <v>342</v>
      </c>
      <c r="D172" s="4" t="s">
        <v>288</v>
      </c>
      <c r="E172" s="2">
        <v>2022</v>
      </c>
      <c r="F172" s="2" t="s">
        <v>24</v>
      </c>
      <c r="G172" s="2">
        <v>11</v>
      </c>
      <c r="H172" s="2" t="str">
        <f t="shared" si="6"/>
        <v>NOV</v>
      </c>
      <c r="I172" s="2" t="str">
        <f>LOOKUP(G172,{1,3,6,9,12},{"Winter","Spring","Summer","Autumn","Winter"})</f>
        <v>Autumn</v>
      </c>
      <c r="J172" s="2" t="s">
        <v>37</v>
      </c>
      <c r="K172" s="2">
        <f t="shared" si="7"/>
        <v>2020</v>
      </c>
      <c r="L172" s="2">
        <f>14*4</f>
        <v>56</v>
      </c>
      <c r="M172" s="2">
        <f t="shared" si="8"/>
        <v>56</v>
      </c>
      <c r="N172" s="8" t="s">
        <v>382</v>
      </c>
      <c r="O172" s="2" t="s">
        <v>82</v>
      </c>
      <c r="P172" s="2" t="s">
        <v>82</v>
      </c>
      <c r="Q172" s="5"/>
    </row>
    <row r="173" spans="1:17" ht="25" customHeight="1">
      <c r="A173" s="2">
        <v>1</v>
      </c>
      <c r="B173" s="2" t="s">
        <v>97</v>
      </c>
      <c r="C173" s="4" t="s">
        <v>98</v>
      </c>
      <c r="D173" s="4" t="s">
        <v>289</v>
      </c>
      <c r="E173" s="2">
        <v>2022</v>
      </c>
      <c r="F173" s="2" t="s">
        <v>24</v>
      </c>
      <c r="G173" s="2">
        <v>11</v>
      </c>
      <c r="H173" s="2" t="str">
        <f t="shared" si="6"/>
        <v>NOV</v>
      </c>
      <c r="I173" s="2" t="str">
        <f>LOOKUP(G173,{1,3,6,9,12},{"Winter","Spring","Summer","Autumn","Winter"})</f>
        <v>Autumn</v>
      </c>
      <c r="J173" s="2" t="s">
        <v>37</v>
      </c>
      <c r="K173" s="2">
        <f t="shared" si="7"/>
        <v>2020</v>
      </c>
      <c r="L173" s="2">
        <v>28</v>
      </c>
      <c r="M173" s="2">
        <f t="shared" si="8"/>
        <v>28</v>
      </c>
      <c r="N173" s="8" t="s">
        <v>374</v>
      </c>
      <c r="O173" s="2" t="s">
        <v>413</v>
      </c>
      <c r="P173" s="2" t="s">
        <v>82</v>
      </c>
      <c r="Q173" s="5"/>
    </row>
    <row r="174" spans="1:17" ht="25" customHeight="1">
      <c r="A174" s="2">
        <v>2</v>
      </c>
      <c r="B174" s="2" t="s">
        <v>344</v>
      </c>
      <c r="C174" s="4" t="s">
        <v>342</v>
      </c>
      <c r="D174" s="4" t="s">
        <v>290</v>
      </c>
      <c r="E174" s="2">
        <v>2023</v>
      </c>
      <c r="F174" s="2" t="s">
        <v>23</v>
      </c>
      <c r="G174" s="2">
        <v>1</v>
      </c>
      <c r="H174" s="2" t="str">
        <f t="shared" si="6"/>
        <v>JAN</v>
      </c>
      <c r="I174" s="2" t="str">
        <f>LOOKUP(G174,{1,3,6,9,12},{"Winter","Spring","Summer","Autumn","Winter"})</f>
        <v>Winter</v>
      </c>
      <c r="J174" s="2" t="s">
        <v>38</v>
      </c>
      <c r="K174" s="2">
        <f t="shared" si="7"/>
        <v>2020</v>
      </c>
      <c r="L174" s="2">
        <f>14*8</f>
        <v>112</v>
      </c>
      <c r="M174" s="2">
        <f t="shared" si="8"/>
        <v>224</v>
      </c>
      <c r="N174" s="8" t="s">
        <v>374</v>
      </c>
      <c r="O174" s="2" t="s">
        <v>413</v>
      </c>
      <c r="P174" s="2" t="s">
        <v>82</v>
      </c>
      <c r="Q174" s="5"/>
    </row>
    <row r="175" spans="1:17" ht="25" customHeight="1">
      <c r="A175" s="2">
        <v>2</v>
      </c>
      <c r="B175" s="2" t="s">
        <v>344</v>
      </c>
      <c r="C175" s="4" t="s">
        <v>342</v>
      </c>
      <c r="D175" s="4" t="s">
        <v>291</v>
      </c>
      <c r="E175" s="2">
        <v>2023</v>
      </c>
      <c r="F175" s="2" t="s">
        <v>21</v>
      </c>
      <c r="G175" s="2">
        <v>2</v>
      </c>
      <c r="H175" s="2" t="str">
        <f t="shared" si="6"/>
        <v>FEB</v>
      </c>
      <c r="I175" s="2" t="str">
        <f>LOOKUP(G175,{1,3,6,9,12},{"Winter","Spring","Summer","Autumn","Winter"})</f>
        <v>Winter</v>
      </c>
      <c r="J175" s="2" t="s">
        <v>38</v>
      </c>
      <c r="K175" s="2">
        <f t="shared" si="7"/>
        <v>2020</v>
      </c>
      <c r="L175" s="2">
        <f>14*4</f>
        <v>56</v>
      </c>
      <c r="M175" s="2">
        <f t="shared" si="8"/>
        <v>112</v>
      </c>
      <c r="N175" s="8" t="s">
        <v>374</v>
      </c>
      <c r="O175" s="2" t="s">
        <v>413</v>
      </c>
      <c r="P175" s="2" t="s">
        <v>82</v>
      </c>
      <c r="Q175" s="5"/>
    </row>
    <row r="176" spans="1:17" ht="25" customHeight="1">
      <c r="A176" s="2">
        <v>2</v>
      </c>
      <c r="B176" s="2" t="s">
        <v>344</v>
      </c>
      <c r="C176" s="4" t="s">
        <v>342</v>
      </c>
      <c r="D176" s="4" t="s">
        <v>292</v>
      </c>
      <c r="E176" s="2">
        <v>2023</v>
      </c>
      <c r="F176" s="2" t="s">
        <v>27</v>
      </c>
      <c r="G176" s="2">
        <v>3</v>
      </c>
      <c r="H176" s="2" t="str">
        <f t="shared" si="6"/>
        <v>MAR</v>
      </c>
      <c r="I176" s="2" t="str">
        <f>LOOKUP(G176,{1,3,6,9,12},{"Winter","Spring","Summer","Autumn","Winter"})</f>
        <v>Spring</v>
      </c>
      <c r="J176" s="2" t="s">
        <v>35</v>
      </c>
      <c r="K176" s="2">
        <f t="shared" si="7"/>
        <v>2020</v>
      </c>
      <c r="L176" s="2">
        <f>14*6</f>
        <v>84</v>
      </c>
      <c r="M176" s="2">
        <f t="shared" si="8"/>
        <v>168</v>
      </c>
      <c r="N176" s="8" t="s">
        <v>374</v>
      </c>
      <c r="O176" s="2" t="s">
        <v>413</v>
      </c>
      <c r="P176" s="2" t="s">
        <v>82</v>
      </c>
      <c r="Q176" s="5"/>
    </row>
    <row r="177" spans="1:17" ht="25" customHeight="1">
      <c r="A177" s="2">
        <v>1</v>
      </c>
      <c r="B177" s="24" t="s">
        <v>337</v>
      </c>
      <c r="C177" s="4" t="s">
        <v>164</v>
      </c>
      <c r="D177" s="4" t="s">
        <v>293</v>
      </c>
      <c r="E177" s="2">
        <v>2023</v>
      </c>
      <c r="F177" s="2" t="s">
        <v>27</v>
      </c>
      <c r="G177" s="2">
        <v>3</v>
      </c>
      <c r="H177" s="2" t="str">
        <f t="shared" si="6"/>
        <v>MAR</v>
      </c>
      <c r="I177" s="2" t="str">
        <f>LOOKUP(G177,{1,3,6,9,12},{"Winter","Spring","Summer","Autumn","Winter"})</f>
        <v>Spring</v>
      </c>
      <c r="J177" s="2" t="s">
        <v>35</v>
      </c>
      <c r="K177" s="2">
        <f t="shared" si="7"/>
        <v>2020</v>
      </c>
      <c r="L177" s="2">
        <v>95</v>
      </c>
      <c r="M177" s="2">
        <f t="shared" si="8"/>
        <v>95</v>
      </c>
      <c r="N177" s="8" t="s">
        <v>374</v>
      </c>
      <c r="O177" s="2" t="s">
        <v>413</v>
      </c>
      <c r="P177" s="2" t="s">
        <v>82</v>
      </c>
      <c r="Q177" s="5"/>
    </row>
    <row r="178" spans="1:17" ht="25" customHeight="1">
      <c r="A178" s="2">
        <v>1</v>
      </c>
      <c r="B178" s="24" t="s">
        <v>337</v>
      </c>
      <c r="C178" s="4" t="s">
        <v>284</v>
      </c>
      <c r="D178" s="4" t="s">
        <v>294</v>
      </c>
      <c r="E178" s="2">
        <v>2023</v>
      </c>
      <c r="F178" s="2" t="s">
        <v>27</v>
      </c>
      <c r="G178" s="2">
        <v>3</v>
      </c>
      <c r="H178" s="2" t="str">
        <f t="shared" si="6"/>
        <v>MAR</v>
      </c>
      <c r="I178" s="2" t="str">
        <f>LOOKUP(G178,{1,3,6,9,12},{"Winter","Spring","Summer","Autumn","Winter"})</f>
        <v>Spring</v>
      </c>
      <c r="J178" s="2" t="s">
        <v>35</v>
      </c>
      <c r="K178" s="2">
        <f t="shared" si="7"/>
        <v>2020</v>
      </c>
      <c r="L178" s="2">
        <v>100</v>
      </c>
      <c r="M178" s="2">
        <f t="shared" si="8"/>
        <v>100</v>
      </c>
      <c r="N178" s="8" t="s">
        <v>382</v>
      </c>
      <c r="O178" s="2" t="s">
        <v>413</v>
      </c>
      <c r="P178" s="2" t="s">
        <v>82</v>
      </c>
      <c r="Q178" s="5"/>
    </row>
    <row r="179" spans="1:17" ht="25" customHeight="1">
      <c r="A179" s="2">
        <v>4</v>
      </c>
      <c r="B179" s="2" t="s">
        <v>344</v>
      </c>
      <c r="C179" s="4" t="s">
        <v>342</v>
      </c>
      <c r="D179" s="4" t="s">
        <v>295</v>
      </c>
      <c r="E179" s="2">
        <v>2023</v>
      </c>
      <c r="F179" s="2" t="s">
        <v>27</v>
      </c>
      <c r="G179" s="2">
        <v>3</v>
      </c>
      <c r="H179" s="2" t="str">
        <f t="shared" si="6"/>
        <v>MAR</v>
      </c>
      <c r="I179" s="2" t="str">
        <f>LOOKUP(G179,{1,3,6,9,12},{"Winter","Spring","Summer","Autumn","Winter"})</f>
        <v>Spring</v>
      </c>
      <c r="J179" s="2" t="s">
        <v>35</v>
      </c>
      <c r="K179" s="2">
        <f t="shared" si="7"/>
        <v>2020</v>
      </c>
      <c r="L179" s="2">
        <f>14*4</f>
        <v>56</v>
      </c>
      <c r="M179" s="2">
        <f t="shared" si="8"/>
        <v>224</v>
      </c>
      <c r="N179" s="8" t="s">
        <v>382</v>
      </c>
      <c r="O179" s="2" t="s">
        <v>82</v>
      </c>
      <c r="P179" s="2" t="s">
        <v>82</v>
      </c>
      <c r="Q179" s="5"/>
    </row>
    <row r="180" spans="1:17" ht="25" customHeight="1">
      <c r="A180" s="2">
        <v>1</v>
      </c>
      <c r="B180" s="2" t="s">
        <v>333</v>
      </c>
      <c r="C180" s="4" t="s">
        <v>334</v>
      </c>
      <c r="D180" s="4" t="s">
        <v>296</v>
      </c>
      <c r="E180" s="2">
        <v>2023</v>
      </c>
      <c r="F180" s="2" t="s">
        <v>27</v>
      </c>
      <c r="G180" s="2">
        <v>3</v>
      </c>
      <c r="H180" s="2" t="str">
        <f t="shared" si="6"/>
        <v>MAR</v>
      </c>
      <c r="I180" s="2" t="str">
        <f>LOOKUP(G180,{1,3,6,9,12},{"Winter","Spring","Summer","Autumn","Winter"})</f>
        <v>Spring</v>
      </c>
      <c r="J180" s="2" t="s">
        <v>35</v>
      </c>
      <c r="K180" s="2">
        <f t="shared" si="7"/>
        <v>2020</v>
      </c>
      <c r="L180" s="2">
        <f>10*4</f>
        <v>40</v>
      </c>
      <c r="M180" s="2">
        <f t="shared" si="8"/>
        <v>40</v>
      </c>
      <c r="N180" s="8" t="s">
        <v>376</v>
      </c>
      <c r="O180" s="2" t="s">
        <v>409</v>
      </c>
      <c r="P180" s="2" t="s">
        <v>82</v>
      </c>
      <c r="Q180" s="5"/>
    </row>
    <row r="181" spans="1:17" ht="25" customHeight="1">
      <c r="A181" s="2">
        <v>1</v>
      </c>
      <c r="B181" s="2" t="s">
        <v>345</v>
      </c>
      <c r="C181" s="4" t="s">
        <v>346</v>
      </c>
      <c r="D181" s="4" t="s">
        <v>347</v>
      </c>
      <c r="E181" s="2">
        <v>2023</v>
      </c>
      <c r="F181" s="2" t="s">
        <v>27</v>
      </c>
      <c r="G181" s="2">
        <v>3</v>
      </c>
      <c r="H181" s="2" t="str">
        <f t="shared" si="6"/>
        <v>MAR</v>
      </c>
      <c r="I181" s="2" t="str">
        <f>LOOKUP(G181,{1,3,6,9,12},{"Winter","Spring","Summer","Autumn","Winter"})</f>
        <v>Spring</v>
      </c>
      <c r="K181" s="2">
        <f t="shared" si="7"/>
        <v>2020</v>
      </c>
      <c r="L181" s="2">
        <v>28</v>
      </c>
      <c r="M181" s="2">
        <f t="shared" si="8"/>
        <v>28</v>
      </c>
      <c r="N181" s="8" t="s">
        <v>374</v>
      </c>
      <c r="O181" s="2" t="s">
        <v>413</v>
      </c>
      <c r="P181" s="2" t="s">
        <v>82</v>
      </c>
      <c r="Q181" s="5"/>
    </row>
    <row r="182" spans="1:17" ht="25" customHeight="1">
      <c r="A182" s="2">
        <v>1</v>
      </c>
      <c r="B182" s="24" t="s">
        <v>337</v>
      </c>
      <c r="C182" s="4" t="s">
        <v>108</v>
      </c>
      <c r="D182" s="4" t="s">
        <v>297</v>
      </c>
      <c r="E182" s="2">
        <v>2023</v>
      </c>
      <c r="F182" s="2" t="s">
        <v>25</v>
      </c>
      <c r="G182" s="2">
        <v>6</v>
      </c>
      <c r="H182" s="2" t="str">
        <f t="shared" si="6"/>
        <v>JUN</v>
      </c>
      <c r="I182" s="2" t="str">
        <f>LOOKUP(G182,{1,3,6,9,12},{"Winter","Spring","Summer","Autumn","Winter"})</f>
        <v>Summer</v>
      </c>
      <c r="J182" s="2" t="s">
        <v>36</v>
      </c>
      <c r="K182" s="2">
        <f t="shared" si="7"/>
        <v>2020</v>
      </c>
      <c r="L182" s="2">
        <v>93</v>
      </c>
      <c r="M182" s="2">
        <f t="shared" si="8"/>
        <v>93</v>
      </c>
      <c r="N182" s="8" t="s">
        <v>368</v>
      </c>
      <c r="O182" s="2" t="s">
        <v>407</v>
      </c>
      <c r="P182" s="2" t="s">
        <v>82</v>
      </c>
      <c r="Q182" s="5"/>
    </row>
    <row r="183" spans="1:17" ht="25" customHeight="1">
      <c r="A183" s="2">
        <v>1</v>
      </c>
      <c r="B183" s="2" t="s">
        <v>344</v>
      </c>
      <c r="C183" s="4" t="s">
        <v>342</v>
      </c>
      <c r="D183" s="4" t="s">
        <v>298</v>
      </c>
      <c r="E183" s="2">
        <v>2023</v>
      </c>
      <c r="F183" s="2" t="s">
        <v>25</v>
      </c>
      <c r="G183" s="2">
        <v>6</v>
      </c>
      <c r="H183" s="2" t="str">
        <f t="shared" si="6"/>
        <v>JUN</v>
      </c>
      <c r="I183" s="2" t="str">
        <f>LOOKUP(G183,{1,3,6,9,12},{"Winter","Spring","Summer","Autumn","Winter"})</f>
        <v>Summer</v>
      </c>
      <c r="J183" s="2" t="s">
        <v>36</v>
      </c>
      <c r="K183" s="2">
        <f t="shared" si="7"/>
        <v>2020</v>
      </c>
      <c r="L183" s="2">
        <f>14*8</f>
        <v>112</v>
      </c>
      <c r="M183" s="2">
        <f t="shared" si="8"/>
        <v>112</v>
      </c>
      <c r="N183" s="8" t="s">
        <v>368</v>
      </c>
      <c r="O183" s="2" t="s">
        <v>72</v>
      </c>
      <c r="P183" s="2" t="s">
        <v>82</v>
      </c>
      <c r="Q183" s="5"/>
    </row>
    <row r="184" spans="1:17" ht="25" customHeight="1">
      <c r="A184" s="2">
        <v>1</v>
      </c>
      <c r="B184" s="24" t="s">
        <v>337</v>
      </c>
      <c r="C184" s="4" t="s">
        <v>164</v>
      </c>
      <c r="D184" s="4" t="s">
        <v>299</v>
      </c>
      <c r="E184" s="2">
        <v>2023</v>
      </c>
      <c r="F184" s="2" t="s">
        <v>25</v>
      </c>
      <c r="G184" s="2">
        <v>6</v>
      </c>
      <c r="H184" s="2" t="str">
        <f t="shared" si="6"/>
        <v>JUN</v>
      </c>
      <c r="I184" s="2" t="str">
        <f>LOOKUP(G184,{1,3,6,9,12},{"Winter","Spring","Summer","Autumn","Winter"})</f>
        <v>Summer</v>
      </c>
      <c r="J184" s="2" t="s">
        <v>36</v>
      </c>
      <c r="K184" s="2">
        <f t="shared" si="7"/>
        <v>2020</v>
      </c>
      <c r="L184" s="2">
        <v>95</v>
      </c>
      <c r="M184" s="2">
        <f t="shared" si="8"/>
        <v>95</v>
      </c>
      <c r="N184" s="8" t="s">
        <v>368</v>
      </c>
      <c r="O184" s="2" t="s">
        <v>72</v>
      </c>
      <c r="P184" s="2" t="s">
        <v>82</v>
      </c>
      <c r="Q184" s="5"/>
    </row>
    <row r="185" spans="1:17" ht="25" customHeight="1">
      <c r="A185" s="2">
        <v>1</v>
      </c>
      <c r="B185" s="2" t="s">
        <v>333</v>
      </c>
      <c r="C185" s="4" t="s">
        <v>334</v>
      </c>
      <c r="D185" s="4" t="s">
        <v>300</v>
      </c>
      <c r="E185" s="2">
        <v>2023</v>
      </c>
      <c r="F185" s="2" t="s">
        <v>28</v>
      </c>
      <c r="G185" s="2">
        <v>7</v>
      </c>
      <c r="H185" s="2" t="str">
        <f t="shared" si="6"/>
        <v>JUL</v>
      </c>
      <c r="I185" s="2" t="str">
        <f>LOOKUP(G185,{1,3,6,9,12},{"Winter","Spring","Summer","Autumn","Winter"})</f>
        <v>Summer</v>
      </c>
      <c r="J185" s="2" t="s">
        <v>36</v>
      </c>
      <c r="K185" s="2">
        <f t="shared" si="7"/>
        <v>2020</v>
      </c>
      <c r="L185" s="2">
        <f>10*4</f>
        <v>40</v>
      </c>
      <c r="M185" s="2">
        <f t="shared" si="8"/>
        <v>40</v>
      </c>
      <c r="N185" s="8" t="s">
        <v>364</v>
      </c>
      <c r="O185" s="2" t="s">
        <v>72</v>
      </c>
      <c r="P185" s="2" t="s">
        <v>82</v>
      </c>
      <c r="Q185" s="5"/>
    </row>
    <row r="186" spans="1:17" ht="25" customHeight="1">
      <c r="A186" s="2">
        <v>1</v>
      </c>
      <c r="B186" s="2" t="s">
        <v>344</v>
      </c>
      <c r="C186" s="4" t="s">
        <v>342</v>
      </c>
      <c r="D186" s="4" t="s">
        <v>301</v>
      </c>
      <c r="E186" s="2">
        <v>2023</v>
      </c>
      <c r="F186" s="2" t="s">
        <v>28</v>
      </c>
      <c r="G186" s="2">
        <v>7</v>
      </c>
      <c r="H186" s="2" t="str">
        <f t="shared" si="6"/>
        <v>JUL</v>
      </c>
      <c r="I186" s="2" t="str">
        <f>LOOKUP(G186,{1,3,6,9,12},{"Winter","Spring","Summer","Autumn","Winter"})</f>
        <v>Summer</v>
      </c>
      <c r="J186" s="2" t="s">
        <v>36</v>
      </c>
      <c r="K186" s="2">
        <f t="shared" si="7"/>
        <v>2020</v>
      </c>
      <c r="L186" s="2">
        <f>10*4</f>
        <v>40</v>
      </c>
      <c r="M186" s="2">
        <f t="shared" si="8"/>
        <v>40</v>
      </c>
      <c r="N186" s="8" t="s">
        <v>376</v>
      </c>
      <c r="O186" s="2" t="s">
        <v>407</v>
      </c>
      <c r="P186" s="2" t="s">
        <v>82</v>
      </c>
      <c r="Q186" s="5"/>
    </row>
    <row r="187" spans="1:17" ht="25" customHeight="1">
      <c r="A187" s="2">
        <v>1</v>
      </c>
      <c r="B187" s="2" t="s">
        <v>344</v>
      </c>
      <c r="C187" s="4" t="s">
        <v>342</v>
      </c>
      <c r="D187" s="4" t="s">
        <v>302</v>
      </c>
      <c r="E187" s="2">
        <v>2023</v>
      </c>
      <c r="F187" s="2" t="s">
        <v>19</v>
      </c>
      <c r="G187" s="2">
        <v>8</v>
      </c>
      <c r="H187" s="2" t="str">
        <f t="shared" si="6"/>
        <v>AUG</v>
      </c>
      <c r="I187" s="2" t="str">
        <f>LOOKUP(G187,{1,3,6,9,12},{"Winter","Spring","Summer","Autumn","Winter"})</f>
        <v>Summer</v>
      </c>
      <c r="J187" s="2" t="s">
        <v>36</v>
      </c>
      <c r="K187" s="2">
        <f t="shared" si="7"/>
        <v>2020</v>
      </c>
      <c r="L187" s="2">
        <f>14*4</f>
        <v>56</v>
      </c>
      <c r="M187" s="2">
        <f t="shared" si="8"/>
        <v>56</v>
      </c>
      <c r="N187" s="8" t="s">
        <v>380</v>
      </c>
      <c r="O187" s="2" t="s">
        <v>82</v>
      </c>
      <c r="P187" s="2" t="s">
        <v>82</v>
      </c>
      <c r="Q187" s="5"/>
    </row>
    <row r="188" spans="1:17" ht="25" customHeight="1">
      <c r="A188" s="2">
        <v>3</v>
      </c>
      <c r="B188" s="2" t="s">
        <v>344</v>
      </c>
      <c r="C188" s="4" t="s">
        <v>342</v>
      </c>
      <c r="D188" s="4" t="s">
        <v>303</v>
      </c>
      <c r="E188" s="2">
        <v>2023</v>
      </c>
      <c r="F188" s="2" t="s">
        <v>20</v>
      </c>
      <c r="G188" s="2">
        <v>10</v>
      </c>
      <c r="H188" s="2" t="str">
        <f t="shared" si="6"/>
        <v>OCT</v>
      </c>
      <c r="I188" s="2" t="str">
        <f>LOOKUP(G188,{1,3,6,9,12},{"Winter","Spring","Summer","Autumn","Winter"})</f>
        <v>Autumn</v>
      </c>
      <c r="J188" s="2" t="s">
        <v>37</v>
      </c>
      <c r="K188" s="2">
        <f t="shared" si="7"/>
        <v>2020</v>
      </c>
      <c r="L188" s="2">
        <f>14*4</f>
        <v>56</v>
      </c>
      <c r="M188" s="2">
        <f t="shared" si="8"/>
        <v>168</v>
      </c>
      <c r="N188" s="8" t="s">
        <v>374</v>
      </c>
      <c r="O188" s="2" t="s">
        <v>413</v>
      </c>
      <c r="P188" s="2" t="s">
        <v>82</v>
      </c>
      <c r="Q188" s="5"/>
    </row>
    <row r="189" spans="1:17" ht="25" customHeight="1">
      <c r="A189" s="2">
        <v>1</v>
      </c>
      <c r="B189" s="2" t="s">
        <v>344</v>
      </c>
      <c r="C189" s="4" t="s">
        <v>342</v>
      </c>
      <c r="D189" s="4" t="s">
        <v>304</v>
      </c>
      <c r="E189" s="2">
        <v>2023</v>
      </c>
      <c r="F189" s="2" t="s">
        <v>26</v>
      </c>
      <c r="G189" s="2">
        <v>12</v>
      </c>
      <c r="H189" s="2" t="str">
        <f t="shared" si="6"/>
        <v>DEC</v>
      </c>
      <c r="I189" s="2" t="str">
        <f>LOOKUP(G189,{1,3,6,9,12},{"Winter","Spring","Summer","Autumn","Winter"})</f>
        <v>Winter</v>
      </c>
      <c r="J189" s="2" t="s">
        <v>38</v>
      </c>
      <c r="K189" s="2">
        <f t="shared" si="7"/>
        <v>2020</v>
      </c>
      <c r="L189" s="2">
        <f>14*8</f>
        <v>112</v>
      </c>
      <c r="M189" s="2">
        <f t="shared" si="8"/>
        <v>112</v>
      </c>
      <c r="N189" s="8" t="s">
        <v>374</v>
      </c>
      <c r="O189" s="2" t="s">
        <v>413</v>
      </c>
      <c r="P189" s="2" t="s">
        <v>82</v>
      </c>
      <c r="Q189" s="5"/>
    </row>
    <row r="190" spans="1:17" ht="25" customHeight="1">
      <c r="A190" s="2">
        <v>1</v>
      </c>
      <c r="B190" s="2" t="s">
        <v>97</v>
      </c>
      <c r="C190" s="4" t="s">
        <v>98</v>
      </c>
      <c r="D190" s="4" t="s">
        <v>305</v>
      </c>
      <c r="E190" s="2">
        <v>2023</v>
      </c>
      <c r="F190" s="2" t="s">
        <v>26</v>
      </c>
      <c r="G190" s="2">
        <v>12</v>
      </c>
      <c r="H190" s="2" t="str">
        <f t="shared" si="6"/>
        <v>DEC</v>
      </c>
      <c r="I190" s="2" t="str">
        <f>LOOKUP(G190,{1,3,6,9,12},{"Winter","Spring","Summer","Autumn","Winter"})</f>
        <v>Winter</v>
      </c>
      <c r="J190" s="2" t="s">
        <v>38</v>
      </c>
      <c r="K190" s="2">
        <f t="shared" si="7"/>
        <v>2020</v>
      </c>
      <c r="L190" s="2">
        <f>14*48</f>
        <v>672</v>
      </c>
      <c r="M190" s="2">
        <f t="shared" si="8"/>
        <v>672</v>
      </c>
      <c r="N190" s="8" t="s">
        <v>374</v>
      </c>
      <c r="O190" s="2" t="s">
        <v>413</v>
      </c>
      <c r="P190" s="2" t="s">
        <v>82</v>
      </c>
      <c r="Q190" s="5"/>
    </row>
    <row r="191" spans="1:17" ht="25" customHeight="1">
      <c r="A191" s="2">
        <v>1</v>
      </c>
      <c r="B191" s="24" t="s">
        <v>335</v>
      </c>
      <c r="C191" s="4" t="s">
        <v>197</v>
      </c>
      <c r="D191" s="4" t="s">
        <v>306</v>
      </c>
      <c r="E191" s="2">
        <v>2024</v>
      </c>
      <c r="F191" s="2" t="s">
        <v>23</v>
      </c>
      <c r="G191" s="2">
        <v>1</v>
      </c>
      <c r="H191" s="2" t="str">
        <f t="shared" si="6"/>
        <v>JAN</v>
      </c>
      <c r="I191" s="2" t="str">
        <f>LOOKUP(G191,{1,3,6,9,12},{"Winter","Spring","Summer","Autumn","Winter"})</f>
        <v>Winter</v>
      </c>
      <c r="J191" s="2" t="s">
        <v>38</v>
      </c>
      <c r="K191" s="2">
        <f t="shared" si="7"/>
        <v>2020</v>
      </c>
      <c r="L191" s="2">
        <v>28</v>
      </c>
      <c r="M191" s="2">
        <f t="shared" si="8"/>
        <v>28</v>
      </c>
      <c r="N191" s="8" t="s">
        <v>368</v>
      </c>
      <c r="O191" s="2" t="s">
        <v>403</v>
      </c>
      <c r="P191" s="2" t="s">
        <v>82</v>
      </c>
      <c r="Q191" s="5"/>
    </row>
    <row r="192" spans="1:17" ht="25" customHeight="1">
      <c r="A192" s="2">
        <v>1</v>
      </c>
      <c r="B192" s="2" t="s">
        <v>344</v>
      </c>
      <c r="C192" s="4" t="s">
        <v>342</v>
      </c>
      <c r="D192" s="4" t="s">
        <v>307</v>
      </c>
      <c r="E192" s="2">
        <v>2024</v>
      </c>
      <c r="F192" s="2" t="s">
        <v>21</v>
      </c>
      <c r="G192" s="2">
        <v>2</v>
      </c>
      <c r="H192" s="2" t="str">
        <f t="shared" si="6"/>
        <v>FEB</v>
      </c>
      <c r="I192" s="2" t="str">
        <f>LOOKUP(G192,{1,3,6,9,12},{"Winter","Spring","Summer","Autumn","Winter"})</f>
        <v>Winter</v>
      </c>
      <c r="J192" s="2" t="s">
        <v>38</v>
      </c>
      <c r="K192" s="2">
        <f t="shared" si="7"/>
        <v>2020</v>
      </c>
      <c r="L192" s="2">
        <f>14*4</f>
        <v>56</v>
      </c>
      <c r="M192" s="2">
        <f t="shared" si="8"/>
        <v>56</v>
      </c>
      <c r="N192" s="8" t="s">
        <v>366</v>
      </c>
      <c r="O192" s="2" t="s">
        <v>82</v>
      </c>
      <c r="P192" s="2" t="s">
        <v>82</v>
      </c>
      <c r="Q192" s="5"/>
    </row>
    <row r="193" spans="1:17" ht="25" customHeight="1">
      <c r="A193" s="2">
        <v>2</v>
      </c>
      <c r="B193" s="2" t="s">
        <v>344</v>
      </c>
      <c r="C193" s="4" t="s">
        <v>342</v>
      </c>
      <c r="D193" s="4" t="s">
        <v>308</v>
      </c>
      <c r="E193" s="2">
        <v>2024</v>
      </c>
      <c r="F193" s="2" t="s">
        <v>27</v>
      </c>
      <c r="G193" s="2">
        <v>3</v>
      </c>
      <c r="H193" s="2" t="str">
        <f t="shared" si="6"/>
        <v>MAR</v>
      </c>
      <c r="I193" s="2" t="str">
        <f>LOOKUP(G193,{1,3,6,9,12},{"Winter","Spring","Summer","Autumn","Winter"})</f>
        <v>Spring</v>
      </c>
      <c r="J193" s="2" t="s">
        <v>35</v>
      </c>
      <c r="K193" s="2">
        <f t="shared" si="7"/>
        <v>2020</v>
      </c>
      <c r="L193" s="2">
        <f>14*4</f>
        <v>56</v>
      </c>
      <c r="M193" s="2">
        <f t="shared" si="8"/>
        <v>112</v>
      </c>
      <c r="N193" s="8" t="s">
        <v>382</v>
      </c>
      <c r="O193" s="2" t="s">
        <v>413</v>
      </c>
      <c r="P193" s="2" t="s">
        <v>82</v>
      </c>
      <c r="Q193" s="5"/>
    </row>
    <row r="194" spans="1:17" ht="25" customHeight="1">
      <c r="A194" s="2">
        <v>5</v>
      </c>
      <c r="B194" s="2" t="s">
        <v>333</v>
      </c>
      <c r="C194" s="4" t="s">
        <v>334</v>
      </c>
      <c r="D194" s="4" t="s">
        <v>309</v>
      </c>
      <c r="E194" s="2">
        <v>2024</v>
      </c>
      <c r="F194" s="2" t="s">
        <v>27</v>
      </c>
      <c r="G194" s="2">
        <v>3</v>
      </c>
      <c r="H194" s="2" t="str">
        <f t="shared" ref="H194:H218" si="9">UPPER(TEXT(DATE(2026, G194, 1), "mmm"))</f>
        <v>MAR</v>
      </c>
      <c r="I194" s="2" t="str">
        <f>LOOKUP(G194,{1,3,6,9,12},{"Winter","Spring","Summer","Autumn","Winter"})</f>
        <v>Spring</v>
      </c>
      <c r="J194" s="2" t="s">
        <v>35</v>
      </c>
      <c r="K194" s="2">
        <f t="shared" si="7"/>
        <v>2020</v>
      </c>
      <c r="L194" s="2">
        <f>10*4</f>
        <v>40</v>
      </c>
      <c r="M194" s="2">
        <f t="shared" si="8"/>
        <v>200</v>
      </c>
      <c r="N194" s="8" t="s">
        <v>382</v>
      </c>
      <c r="O194" s="2" t="s">
        <v>82</v>
      </c>
      <c r="P194" s="2" t="s">
        <v>82</v>
      </c>
      <c r="Q194" s="5"/>
    </row>
    <row r="195" spans="1:17" ht="25" customHeight="1">
      <c r="A195" s="2">
        <v>1</v>
      </c>
      <c r="B195" s="2" t="s">
        <v>344</v>
      </c>
      <c r="C195" s="4" t="s">
        <v>342</v>
      </c>
      <c r="D195" s="4" t="s">
        <v>310</v>
      </c>
      <c r="E195" s="2">
        <v>2024</v>
      </c>
      <c r="F195" s="2" t="s">
        <v>28</v>
      </c>
      <c r="G195" s="2">
        <v>7</v>
      </c>
      <c r="H195" s="2" t="str">
        <f t="shared" si="9"/>
        <v>JUL</v>
      </c>
      <c r="I195" s="2" t="str">
        <f>LOOKUP(G195,{1,3,6,9,12},{"Winter","Spring","Summer","Autumn","Winter"})</f>
        <v>Summer</v>
      </c>
      <c r="J195" s="2" t="s">
        <v>36</v>
      </c>
      <c r="K195" s="2">
        <f t="shared" si="7"/>
        <v>2020</v>
      </c>
      <c r="L195" s="2">
        <f>14*4</f>
        <v>56</v>
      </c>
      <c r="M195" s="2">
        <f t="shared" ref="M195:M225" si="10">A195*L195</f>
        <v>56</v>
      </c>
      <c r="N195" s="8" t="s">
        <v>374</v>
      </c>
      <c r="O195" s="2" t="s">
        <v>413</v>
      </c>
      <c r="P195" s="2" t="s">
        <v>82</v>
      </c>
      <c r="Q195" s="5"/>
    </row>
    <row r="196" spans="1:17" ht="25" customHeight="1">
      <c r="A196" s="2">
        <v>3</v>
      </c>
      <c r="B196" s="2" t="s">
        <v>339</v>
      </c>
      <c r="C196" s="4" t="s">
        <v>216</v>
      </c>
      <c r="D196" s="4" t="s">
        <v>311</v>
      </c>
      <c r="E196" s="2">
        <v>2024</v>
      </c>
      <c r="F196" s="2" t="s">
        <v>18</v>
      </c>
      <c r="G196" s="2">
        <v>9</v>
      </c>
      <c r="H196" s="2" t="str">
        <f t="shared" si="9"/>
        <v>SEP</v>
      </c>
      <c r="I196" s="2" t="str">
        <f>LOOKUP(G196,{1,3,6,9,12},{"Winter","Spring","Summer","Autumn","Winter"})</f>
        <v>Autumn</v>
      </c>
      <c r="J196" s="2" t="s">
        <v>37</v>
      </c>
      <c r="K196" s="2">
        <f t="shared" ref="K196:K215" si="11">ROUNDDOWN(E196/10,0)*10</f>
        <v>2020</v>
      </c>
      <c r="L196" s="2">
        <v>66</v>
      </c>
      <c r="M196" s="2">
        <f t="shared" si="10"/>
        <v>198</v>
      </c>
      <c r="N196" s="8" t="s">
        <v>368</v>
      </c>
      <c r="O196" s="2" t="s">
        <v>415</v>
      </c>
      <c r="P196" s="2" t="s">
        <v>82</v>
      </c>
      <c r="Q196" s="5"/>
    </row>
    <row r="197" spans="1:17" ht="25" customHeight="1">
      <c r="A197" s="2">
        <v>1</v>
      </c>
      <c r="B197" s="2" t="s">
        <v>333</v>
      </c>
      <c r="C197" s="4" t="s">
        <v>334</v>
      </c>
      <c r="D197" s="4" t="s">
        <v>312</v>
      </c>
      <c r="E197" s="2">
        <v>2024</v>
      </c>
      <c r="F197" s="2" t="s">
        <v>20</v>
      </c>
      <c r="G197" s="2">
        <v>10</v>
      </c>
      <c r="H197" s="2" t="str">
        <f t="shared" si="9"/>
        <v>OCT</v>
      </c>
      <c r="I197" s="2" t="str">
        <f>LOOKUP(G197,{1,3,6,9,12},{"Winter","Spring","Summer","Autumn","Winter"})</f>
        <v>Autumn</v>
      </c>
      <c r="J197" s="2" t="s">
        <v>37</v>
      </c>
      <c r="K197" s="2">
        <f t="shared" si="11"/>
        <v>2020</v>
      </c>
      <c r="L197" s="2">
        <f>10*8</f>
        <v>80</v>
      </c>
      <c r="M197" s="2">
        <f t="shared" si="10"/>
        <v>80</v>
      </c>
      <c r="N197" s="8" t="s">
        <v>376</v>
      </c>
      <c r="O197" s="2" t="s">
        <v>415</v>
      </c>
      <c r="P197" s="2" t="s">
        <v>82</v>
      </c>
      <c r="Q197" s="5"/>
    </row>
    <row r="198" spans="1:17" ht="25" customHeight="1">
      <c r="A198" s="2">
        <v>2</v>
      </c>
      <c r="B198" s="2" t="s">
        <v>344</v>
      </c>
      <c r="C198" s="4" t="s">
        <v>342</v>
      </c>
      <c r="D198" s="4" t="s">
        <v>313</v>
      </c>
      <c r="E198" s="2">
        <v>2025</v>
      </c>
      <c r="F198" s="2" t="s">
        <v>21</v>
      </c>
      <c r="G198" s="2">
        <v>2</v>
      </c>
      <c r="H198" s="2" t="str">
        <f t="shared" si="9"/>
        <v>FEB</v>
      </c>
      <c r="I198" s="2" t="str">
        <f>LOOKUP(G198,{1,3,6,9,12},{"Winter","Spring","Summer","Autumn","Winter"})</f>
        <v>Winter</v>
      </c>
      <c r="J198" s="2" t="s">
        <v>38</v>
      </c>
      <c r="K198" s="2">
        <f t="shared" si="11"/>
        <v>2020</v>
      </c>
      <c r="L198" s="2">
        <f>14*4</f>
        <v>56</v>
      </c>
      <c r="M198" s="2">
        <f t="shared" si="10"/>
        <v>112</v>
      </c>
      <c r="N198" s="8" t="s">
        <v>376</v>
      </c>
      <c r="O198" s="2" t="s">
        <v>82</v>
      </c>
      <c r="P198" s="2" t="s">
        <v>82</v>
      </c>
      <c r="Q198" s="5"/>
    </row>
    <row r="199" spans="1:17" ht="25" customHeight="1">
      <c r="A199" s="2">
        <v>1</v>
      </c>
      <c r="B199" s="2" t="s">
        <v>344</v>
      </c>
      <c r="C199" s="4" t="s">
        <v>342</v>
      </c>
      <c r="D199" s="4" t="s">
        <v>314</v>
      </c>
      <c r="E199" s="2">
        <v>2025</v>
      </c>
      <c r="F199" s="2" t="s">
        <v>21</v>
      </c>
      <c r="G199" s="2">
        <v>2</v>
      </c>
      <c r="H199" s="2" t="str">
        <f t="shared" si="9"/>
        <v>FEB</v>
      </c>
      <c r="I199" s="2" t="str">
        <f>LOOKUP(G199,{1,3,6,9,12},{"Winter","Spring","Summer","Autumn","Winter"})</f>
        <v>Winter</v>
      </c>
      <c r="J199" s="2" t="s">
        <v>38</v>
      </c>
      <c r="K199" s="2">
        <f t="shared" si="11"/>
        <v>2020</v>
      </c>
      <c r="L199" s="2">
        <f>14*8</f>
        <v>112</v>
      </c>
      <c r="M199" s="2">
        <f t="shared" si="10"/>
        <v>112</v>
      </c>
      <c r="N199" s="8" t="s">
        <v>374</v>
      </c>
      <c r="O199" s="2" t="s">
        <v>413</v>
      </c>
      <c r="P199" s="2" t="s">
        <v>82</v>
      </c>
      <c r="Q199" s="5"/>
    </row>
    <row r="200" spans="1:17" ht="25" customHeight="1">
      <c r="A200" s="2">
        <v>9</v>
      </c>
      <c r="B200" s="2" t="s">
        <v>344</v>
      </c>
      <c r="C200" s="4" t="s">
        <v>342</v>
      </c>
      <c r="D200" s="4" t="s">
        <v>315</v>
      </c>
      <c r="E200" s="2">
        <v>2025</v>
      </c>
      <c r="F200" s="2" t="s">
        <v>21</v>
      </c>
      <c r="G200" s="2">
        <v>2</v>
      </c>
      <c r="H200" s="2" t="str">
        <f t="shared" si="9"/>
        <v>FEB</v>
      </c>
      <c r="I200" s="2" t="str">
        <f>LOOKUP(G200,{1,3,6,9,12},{"Winter","Spring","Summer","Autumn","Winter"})</f>
        <v>Winter</v>
      </c>
      <c r="J200" s="2" t="s">
        <v>38</v>
      </c>
      <c r="K200" s="2">
        <f t="shared" si="11"/>
        <v>2020</v>
      </c>
      <c r="L200" s="2">
        <f>14*4</f>
        <v>56</v>
      </c>
      <c r="M200" s="2">
        <f t="shared" si="10"/>
        <v>504</v>
      </c>
      <c r="N200" s="8" t="s">
        <v>382</v>
      </c>
      <c r="O200" s="2" t="s">
        <v>413</v>
      </c>
      <c r="P200" s="2" t="s">
        <v>82</v>
      </c>
      <c r="Q200" s="5"/>
    </row>
    <row r="201" spans="1:17" ht="25" customHeight="1">
      <c r="A201" s="2">
        <v>1</v>
      </c>
      <c r="B201" s="24" t="s">
        <v>337</v>
      </c>
      <c r="C201" s="4" t="s">
        <v>164</v>
      </c>
      <c r="D201" s="4" t="s">
        <v>316</v>
      </c>
      <c r="E201" s="2">
        <v>2025</v>
      </c>
      <c r="F201" s="2" t="s">
        <v>21</v>
      </c>
      <c r="G201" s="2">
        <v>2</v>
      </c>
      <c r="H201" s="2" t="str">
        <f t="shared" si="9"/>
        <v>FEB</v>
      </c>
      <c r="I201" s="2" t="str">
        <f>LOOKUP(G201,{1,3,6,9,12},{"Winter","Spring","Summer","Autumn","Winter"})</f>
        <v>Winter</v>
      </c>
      <c r="J201" s="2" t="s">
        <v>38</v>
      </c>
      <c r="K201" s="2">
        <f t="shared" si="11"/>
        <v>2020</v>
      </c>
      <c r="L201" s="2">
        <v>95</v>
      </c>
      <c r="M201" s="2">
        <f t="shared" si="10"/>
        <v>95</v>
      </c>
      <c r="N201" s="8" t="s">
        <v>382</v>
      </c>
      <c r="O201" s="2" t="s">
        <v>413</v>
      </c>
      <c r="P201" s="2" t="s">
        <v>82</v>
      </c>
      <c r="Q201" s="5"/>
    </row>
    <row r="202" spans="1:17" ht="25" customHeight="1">
      <c r="A202" s="2">
        <v>1</v>
      </c>
      <c r="B202" s="24" t="s">
        <v>337</v>
      </c>
      <c r="C202" s="4" t="s">
        <v>164</v>
      </c>
      <c r="D202" s="4" t="s">
        <v>317</v>
      </c>
      <c r="E202" s="2">
        <v>2025</v>
      </c>
      <c r="F202" s="2" t="s">
        <v>21</v>
      </c>
      <c r="G202" s="2">
        <v>2</v>
      </c>
      <c r="H202" s="2" t="str">
        <f t="shared" si="9"/>
        <v>FEB</v>
      </c>
      <c r="I202" s="2" t="str">
        <f>LOOKUP(G202,{1,3,6,9,12},{"Winter","Spring","Summer","Autumn","Winter"})</f>
        <v>Winter</v>
      </c>
      <c r="J202" s="2" t="s">
        <v>38</v>
      </c>
      <c r="K202" s="2">
        <f t="shared" si="11"/>
        <v>2020</v>
      </c>
      <c r="L202" s="2">
        <v>95</v>
      </c>
      <c r="M202" s="2">
        <f t="shared" si="10"/>
        <v>95</v>
      </c>
      <c r="N202" s="8" t="s">
        <v>376</v>
      </c>
      <c r="O202" s="2" t="s">
        <v>403</v>
      </c>
      <c r="P202" s="2" t="s">
        <v>82</v>
      </c>
      <c r="Q202" s="5"/>
    </row>
    <row r="203" spans="1:17" ht="25" customHeight="1">
      <c r="A203" s="2">
        <v>1</v>
      </c>
      <c r="B203" s="2" t="s">
        <v>333</v>
      </c>
      <c r="C203" s="4" t="s">
        <v>334</v>
      </c>
      <c r="D203" s="4" t="s">
        <v>318</v>
      </c>
      <c r="E203" s="2">
        <v>2025</v>
      </c>
      <c r="F203" s="2" t="s">
        <v>17</v>
      </c>
      <c r="G203" s="2">
        <v>4</v>
      </c>
      <c r="H203" s="2" t="str">
        <f t="shared" si="9"/>
        <v>APR</v>
      </c>
      <c r="I203" s="2" t="str">
        <f>LOOKUP(G203,{1,3,6,9,12},{"Winter","Spring","Summer","Autumn","Winter"})</f>
        <v>Spring</v>
      </c>
      <c r="J203" s="2" t="s">
        <v>35</v>
      </c>
      <c r="K203" s="2">
        <f t="shared" si="11"/>
        <v>2020</v>
      </c>
      <c r="L203" s="2">
        <f>10*4</f>
        <v>40</v>
      </c>
      <c r="M203" s="2">
        <f t="shared" si="10"/>
        <v>40</v>
      </c>
      <c r="N203" s="8" t="s">
        <v>366</v>
      </c>
      <c r="O203" s="2" t="s">
        <v>407</v>
      </c>
      <c r="P203" s="2" t="s">
        <v>82</v>
      </c>
      <c r="Q203" s="5"/>
    </row>
    <row r="204" spans="1:17" ht="25" customHeight="1">
      <c r="A204" s="2">
        <v>1</v>
      </c>
      <c r="B204" s="24" t="s">
        <v>337</v>
      </c>
      <c r="C204" s="4" t="s">
        <v>108</v>
      </c>
      <c r="D204" s="4" t="s">
        <v>319</v>
      </c>
      <c r="E204" s="2">
        <v>2025</v>
      </c>
      <c r="F204" s="2" t="s">
        <v>22</v>
      </c>
      <c r="G204" s="2">
        <v>5</v>
      </c>
      <c r="H204" s="2" t="str">
        <f t="shared" si="9"/>
        <v>MAY</v>
      </c>
      <c r="I204" s="2" t="str">
        <f>LOOKUP(G204,{1,3,6,9,12},{"Winter","Spring","Summer","Autumn","Winter"})</f>
        <v>Spring</v>
      </c>
      <c r="J204" s="2" t="s">
        <v>35</v>
      </c>
      <c r="K204" s="2">
        <f t="shared" si="11"/>
        <v>2020</v>
      </c>
      <c r="L204" s="2">
        <v>93</v>
      </c>
      <c r="M204" s="2">
        <f t="shared" si="10"/>
        <v>93</v>
      </c>
      <c r="N204" s="8" t="s">
        <v>368</v>
      </c>
      <c r="O204" s="2" t="s">
        <v>407</v>
      </c>
      <c r="P204" s="2" t="s">
        <v>82</v>
      </c>
      <c r="Q204" s="5"/>
    </row>
    <row r="205" spans="1:17" ht="25" customHeight="1">
      <c r="A205" s="2">
        <v>1</v>
      </c>
      <c r="B205" s="2" t="s">
        <v>344</v>
      </c>
      <c r="C205" s="4" t="s">
        <v>342</v>
      </c>
      <c r="D205" s="4" t="s">
        <v>320</v>
      </c>
      <c r="E205" s="2">
        <v>2025</v>
      </c>
      <c r="F205" s="2" t="s">
        <v>25</v>
      </c>
      <c r="G205" s="2">
        <v>6</v>
      </c>
      <c r="H205" s="2" t="str">
        <f t="shared" si="9"/>
        <v>JUN</v>
      </c>
      <c r="I205" s="2" t="str">
        <f>LOOKUP(G205,{1,3,6,9,12},{"Winter","Spring","Summer","Autumn","Winter"})</f>
        <v>Summer</v>
      </c>
      <c r="J205" s="2" t="s">
        <v>36</v>
      </c>
      <c r="K205" s="2">
        <f t="shared" si="11"/>
        <v>2020</v>
      </c>
      <c r="L205" s="2">
        <f>14*4</f>
        <v>56</v>
      </c>
      <c r="M205" s="2">
        <f t="shared" si="10"/>
        <v>56</v>
      </c>
      <c r="N205" s="8" t="s">
        <v>368</v>
      </c>
      <c r="O205" s="2" t="s">
        <v>417</v>
      </c>
      <c r="P205" s="2" t="s">
        <v>82</v>
      </c>
      <c r="Q205" s="5"/>
    </row>
    <row r="206" spans="1:17" ht="25" customHeight="1">
      <c r="A206" s="2">
        <v>1</v>
      </c>
      <c r="B206" s="24" t="s">
        <v>337</v>
      </c>
      <c r="C206" s="4" t="s">
        <v>321</v>
      </c>
      <c r="D206" s="4" t="s">
        <v>322</v>
      </c>
      <c r="E206" s="2">
        <v>2025</v>
      </c>
      <c r="F206" s="2" t="s">
        <v>28</v>
      </c>
      <c r="G206" s="2">
        <v>7</v>
      </c>
      <c r="H206" s="2" t="str">
        <f t="shared" si="9"/>
        <v>JUL</v>
      </c>
      <c r="I206" s="2" t="str">
        <f>LOOKUP(G206,{1,3,6,9,12},{"Winter","Spring","Summer","Autumn","Winter"})</f>
        <v>Summer</v>
      </c>
      <c r="J206" s="2" t="s">
        <v>36</v>
      </c>
      <c r="K206" s="2">
        <f t="shared" si="11"/>
        <v>2020</v>
      </c>
      <c r="L206" s="2">
        <v>103</v>
      </c>
      <c r="M206" s="2">
        <f t="shared" si="10"/>
        <v>103</v>
      </c>
      <c r="N206" s="8" t="s">
        <v>382</v>
      </c>
      <c r="O206" s="2" t="s">
        <v>413</v>
      </c>
      <c r="P206" s="2" t="s">
        <v>82</v>
      </c>
      <c r="Q206" s="5"/>
    </row>
    <row r="207" spans="1:17" ht="25" customHeight="1">
      <c r="A207" s="2">
        <v>1</v>
      </c>
      <c r="B207" s="24" t="s">
        <v>337</v>
      </c>
      <c r="C207" s="4" t="s">
        <v>323</v>
      </c>
      <c r="D207" s="4" t="s">
        <v>269</v>
      </c>
      <c r="E207" s="2">
        <v>2025</v>
      </c>
      <c r="F207" s="2" t="s">
        <v>28</v>
      </c>
      <c r="G207" s="2">
        <v>7</v>
      </c>
      <c r="H207" s="2" t="str">
        <f t="shared" si="9"/>
        <v>JUL</v>
      </c>
      <c r="I207" s="2" t="str">
        <f>LOOKUP(G207,{1,3,6,9,12},{"Winter","Spring","Summer","Autumn","Winter"})</f>
        <v>Summer</v>
      </c>
      <c r="J207" s="2" t="s">
        <v>36</v>
      </c>
      <c r="K207" s="2">
        <f t="shared" si="11"/>
        <v>2020</v>
      </c>
      <c r="L207" s="2">
        <v>97</v>
      </c>
      <c r="M207" s="2">
        <f t="shared" si="10"/>
        <v>97</v>
      </c>
      <c r="N207" s="8" t="s">
        <v>368</v>
      </c>
      <c r="O207" s="2" t="s">
        <v>403</v>
      </c>
      <c r="P207" s="2" t="s">
        <v>82</v>
      </c>
      <c r="Q207" s="5"/>
    </row>
    <row r="208" spans="1:17" ht="25" customHeight="1">
      <c r="A208" s="2">
        <v>2</v>
      </c>
      <c r="B208" s="2" t="s">
        <v>344</v>
      </c>
      <c r="C208" s="4" t="s">
        <v>342</v>
      </c>
      <c r="D208" s="4" t="s">
        <v>295</v>
      </c>
      <c r="E208" s="2">
        <v>2025</v>
      </c>
      <c r="F208" s="2" t="s">
        <v>28</v>
      </c>
      <c r="G208" s="2">
        <v>7</v>
      </c>
      <c r="H208" s="2" t="str">
        <f t="shared" si="9"/>
        <v>JUL</v>
      </c>
      <c r="I208" s="2" t="str">
        <f>LOOKUP(G208,{1,3,6,9,12},{"Winter","Spring","Summer","Autumn","Winter"})</f>
        <v>Summer</v>
      </c>
      <c r="J208" s="2" t="s">
        <v>36</v>
      </c>
      <c r="K208" s="2">
        <f t="shared" si="11"/>
        <v>2020</v>
      </c>
      <c r="L208" s="2">
        <f>14*8</f>
        <v>112</v>
      </c>
      <c r="M208" s="2">
        <f t="shared" si="10"/>
        <v>224</v>
      </c>
      <c r="N208" s="8" t="s">
        <v>382</v>
      </c>
      <c r="O208" s="2" t="s">
        <v>82</v>
      </c>
      <c r="P208" s="2" t="s">
        <v>82</v>
      </c>
      <c r="Q208" s="5"/>
    </row>
    <row r="209" spans="1:17" ht="25" customHeight="1">
      <c r="A209" s="2">
        <v>1</v>
      </c>
      <c r="B209" s="2" t="s">
        <v>344</v>
      </c>
      <c r="C209" s="4" t="s">
        <v>342</v>
      </c>
      <c r="D209" s="4" t="s">
        <v>324</v>
      </c>
      <c r="E209" s="2">
        <v>2025</v>
      </c>
      <c r="F209" s="2" t="s">
        <v>28</v>
      </c>
      <c r="G209" s="2">
        <v>7</v>
      </c>
      <c r="H209" s="2" t="str">
        <f t="shared" si="9"/>
        <v>JUL</v>
      </c>
      <c r="I209" s="2" t="str">
        <f>LOOKUP(G209,{1,3,6,9,12},{"Winter","Spring","Summer","Autumn","Winter"})</f>
        <v>Summer</v>
      </c>
      <c r="J209" s="2" t="s">
        <v>36</v>
      </c>
      <c r="K209" s="2">
        <f t="shared" si="11"/>
        <v>2020</v>
      </c>
      <c r="L209" s="2">
        <f>14*8</f>
        <v>112</v>
      </c>
      <c r="M209" s="2">
        <f t="shared" si="10"/>
        <v>112</v>
      </c>
      <c r="N209" s="8" t="s">
        <v>374</v>
      </c>
      <c r="O209" s="2" t="s">
        <v>413</v>
      </c>
      <c r="P209" s="2" t="s">
        <v>82</v>
      </c>
      <c r="Q209" s="5"/>
    </row>
    <row r="210" spans="1:17" ht="25" customHeight="1">
      <c r="A210" s="2">
        <v>1</v>
      </c>
      <c r="B210" s="2" t="s">
        <v>344</v>
      </c>
      <c r="C210" s="4" t="s">
        <v>342</v>
      </c>
      <c r="D210" s="4" t="s">
        <v>325</v>
      </c>
      <c r="E210" s="2">
        <v>2025</v>
      </c>
      <c r="F210" s="2" t="s">
        <v>19</v>
      </c>
      <c r="G210" s="2">
        <v>8</v>
      </c>
      <c r="H210" s="2" t="str">
        <f t="shared" si="9"/>
        <v>AUG</v>
      </c>
      <c r="I210" s="2" t="str">
        <f>LOOKUP(G210,{1,3,6,9,12},{"Winter","Spring","Summer","Autumn","Winter"})</f>
        <v>Summer</v>
      </c>
      <c r="J210" s="2" t="s">
        <v>36</v>
      </c>
      <c r="K210" s="2">
        <f t="shared" si="11"/>
        <v>2020</v>
      </c>
      <c r="L210" s="2">
        <f>14*8</f>
        <v>112</v>
      </c>
      <c r="M210" s="2">
        <f t="shared" si="10"/>
        <v>112</v>
      </c>
      <c r="N210" s="8" t="s">
        <v>364</v>
      </c>
      <c r="O210" s="2" t="s">
        <v>413</v>
      </c>
      <c r="P210" s="2" t="s">
        <v>82</v>
      </c>
      <c r="Q210" s="5"/>
    </row>
    <row r="211" spans="1:17" ht="25" customHeight="1">
      <c r="A211" s="2">
        <v>1</v>
      </c>
      <c r="B211" s="24" t="s">
        <v>336</v>
      </c>
      <c r="C211" s="4" t="s">
        <v>216</v>
      </c>
      <c r="D211" s="4" t="s">
        <v>326</v>
      </c>
      <c r="E211" s="2">
        <v>2025</v>
      </c>
      <c r="F211" s="2" t="s">
        <v>19</v>
      </c>
      <c r="G211" s="2">
        <v>8</v>
      </c>
      <c r="H211" s="2" t="str">
        <f t="shared" si="9"/>
        <v>AUG</v>
      </c>
      <c r="I211" s="2" t="str">
        <f>LOOKUP(G211,{1,3,6,9,12},{"Winter","Spring","Summer","Autumn","Winter"})</f>
        <v>Summer</v>
      </c>
      <c r="J211" s="2" t="s">
        <v>36</v>
      </c>
      <c r="K211" s="2">
        <f t="shared" si="11"/>
        <v>2020</v>
      </c>
      <c r="L211" s="2">
        <v>66</v>
      </c>
      <c r="M211" s="2">
        <f t="shared" si="10"/>
        <v>66</v>
      </c>
      <c r="N211" s="8" t="s">
        <v>366</v>
      </c>
      <c r="O211" s="2" t="s">
        <v>403</v>
      </c>
      <c r="P211" s="2" t="s">
        <v>82</v>
      </c>
      <c r="Q211" s="5"/>
    </row>
    <row r="212" spans="1:17" ht="25" customHeight="1">
      <c r="A212" s="2">
        <v>1</v>
      </c>
      <c r="B212" s="24" t="s">
        <v>336</v>
      </c>
      <c r="C212" s="4" t="s">
        <v>139</v>
      </c>
      <c r="D212" s="4" t="s">
        <v>327</v>
      </c>
      <c r="E212" s="2">
        <v>2025</v>
      </c>
      <c r="F212" s="2" t="s">
        <v>18</v>
      </c>
      <c r="G212" s="2">
        <v>9</v>
      </c>
      <c r="H212" s="2" t="str">
        <f t="shared" si="9"/>
        <v>SEP</v>
      </c>
      <c r="I212" s="2" t="str">
        <f>LOOKUP(G212,{1,3,6,9,12},{"Winter","Spring","Summer","Autumn","Winter"})</f>
        <v>Autumn</v>
      </c>
      <c r="J212" s="2" t="s">
        <v>37</v>
      </c>
      <c r="K212" s="2">
        <f t="shared" si="11"/>
        <v>2020</v>
      </c>
      <c r="L212" s="2">
        <v>60</v>
      </c>
      <c r="M212" s="2">
        <f t="shared" si="10"/>
        <v>60</v>
      </c>
      <c r="N212" s="8" t="s">
        <v>366</v>
      </c>
      <c r="O212" s="2" t="s">
        <v>74</v>
      </c>
      <c r="P212" s="2" t="s">
        <v>82</v>
      </c>
      <c r="Q212" s="5"/>
    </row>
    <row r="213" spans="1:17" ht="25" customHeight="1">
      <c r="A213" s="2">
        <v>1</v>
      </c>
      <c r="B213" s="24" t="s">
        <v>337</v>
      </c>
      <c r="C213" s="4" t="s">
        <v>328</v>
      </c>
      <c r="D213" s="4" t="s">
        <v>329</v>
      </c>
      <c r="E213" s="2">
        <v>2025</v>
      </c>
      <c r="F213" s="2" t="s">
        <v>20</v>
      </c>
      <c r="G213" s="2">
        <v>10</v>
      </c>
      <c r="H213" s="2" t="str">
        <f t="shared" si="9"/>
        <v>OCT</v>
      </c>
      <c r="I213" s="2" t="str">
        <f>LOOKUP(G213,{1,3,6,9,12},{"Winter","Spring","Summer","Autumn","Winter"})</f>
        <v>Autumn</v>
      </c>
      <c r="J213" s="2" t="s">
        <v>37</v>
      </c>
      <c r="K213" s="2">
        <f t="shared" si="11"/>
        <v>2020</v>
      </c>
      <c r="L213" s="2">
        <v>114</v>
      </c>
      <c r="M213" s="2">
        <f t="shared" si="10"/>
        <v>114</v>
      </c>
      <c r="N213" s="8" t="s">
        <v>374</v>
      </c>
      <c r="O213" s="2" t="s">
        <v>413</v>
      </c>
      <c r="P213" s="2" t="s">
        <v>82</v>
      </c>
      <c r="Q213" s="5"/>
    </row>
    <row r="214" spans="1:17" ht="25" customHeight="1">
      <c r="A214" s="2">
        <v>1</v>
      </c>
      <c r="B214" s="2" t="s">
        <v>97</v>
      </c>
      <c r="C214" s="4" t="s">
        <v>330</v>
      </c>
      <c r="D214" s="4" t="s">
        <v>331</v>
      </c>
      <c r="E214" s="2">
        <v>2025</v>
      </c>
      <c r="F214" s="2" t="s">
        <v>20</v>
      </c>
      <c r="G214" s="2">
        <v>10</v>
      </c>
      <c r="H214" s="2" t="str">
        <f t="shared" si="9"/>
        <v>OCT</v>
      </c>
      <c r="I214" s="2" t="str">
        <f>LOOKUP(G214,{1,3,6,9,12},{"Winter","Spring","Summer","Autumn","Winter"})</f>
        <v>Autumn</v>
      </c>
      <c r="J214" s="2" t="s">
        <v>37</v>
      </c>
      <c r="K214" s="2">
        <f t="shared" si="11"/>
        <v>2020</v>
      </c>
      <c r="L214" s="2">
        <v>94</v>
      </c>
      <c r="M214" s="2">
        <f t="shared" si="10"/>
        <v>94</v>
      </c>
      <c r="N214" s="8" t="s">
        <v>366</v>
      </c>
      <c r="O214" s="2" t="s">
        <v>419</v>
      </c>
      <c r="P214" s="2" t="s">
        <v>82</v>
      </c>
      <c r="Q214" s="5"/>
    </row>
    <row r="215" spans="1:17" ht="25" customHeight="1">
      <c r="A215" s="2">
        <v>1</v>
      </c>
      <c r="B215" s="2" t="s">
        <v>97</v>
      </c>
      <c r="C215" s="4" t="s">
        <v>98</v>
      </c>
      <c r="D215" s="4" t="s">
        <v>332</v>
      </c>
      <c r="E215" s="2">
        <v>2025</v>
      </c>
      <c r="F215" s="2" t="s">
        <v>24</v>
      </c>
      <c r="G215" s="2">
        <v>11</v>
      </c>
      <c r="H215" s="2" t="str">
        <f t="shared" si="9"/>
        <v>NOV</v>
      </c>
      <c r="I215" s="2" t="str">
        <f>LOOKUP(G215,{1,3,6,9,12},{"Winter","Spring","Summer","Autumn","Winter"})</f>
        <v>Autumn</v>
      </c>
      <c r="J215" s="2" t="s">
        <v>37</v>
      </c>
      <c r="K215" s="2">
        <f t="shared" si="11"/>
        <v>2020</v>
      </c>
      <c r="L215" s="2">
        <v>56</v>
      </c>
      <c r="M215" s="2">
        <f t="shared" si="10"/>
        <v>56</v>
      </c>
      <c r="N215" s="8" t="s">
        <v>380</v>
      </c>
      <c r="O215" s="2" t="s">
        <v>82</v>
      </c>
      <c r="P215" s="2" t="s">
        <v>82</v>
      </c>
      <c r="Q215" s="5"/>
    </row>
    <row r="216" spans="1:17" ht="25" customHeight="1">
      <c r="A216" s="2">
        <v>1</v>
      </c>
      <c r="B216" s="2" t="s">
        <v>344</v>
      </c>
      <c r="C216" s="4" t="s">
        <v>342</v>
      </c>
      <c r="D216" s="4" t="s">
        <v>348</v>
      </c>
      <c r="E216" s="2">
        <v>2025</v>
      </c>
      <c r="F216" s="8" t="s">
        <v>40</v>
      </c>
      <c r="G216" s="2">
        <v>12</v>
      </c>
      <c r="H216" s="2" t="str">
        <f t="shared" si="9"/>
        <v>DEC</v>
      </c>
      <c r="I216" s="2" t="str">
        <f>LOOKUP(G216,{1,3,6,9,12},{"Winter","Spring","Summer","Autumn","Winter"})</f>
        <v>Winter</v>
      </c>
      <c r="K216" s="2">
        <f t="shared" ref="K216:K225" si="12">ROUNDDOWN(E216/10,0)*10</f>
        <v>2020</v>
      </c>
      <c r="L216" s="2">
        <f>14*4</f>
        <v>56</v>
      </c>
      <c r="M216" s="2">
        <f t="shared" si="10"/>
        <v>56</v>
      </c>
      <c r="N216" s="8" t="s">
        <v>380</v>
      </c>
      <c r="O216" s="2" t="s">
        <v>421</v>
      </c>
      <c r="P216" s="2" t="s">
        <v>82</v>
      </c>
      <c r="Q216" s="5"/>
    </row>
    <row r="217" spans="1:17" ht="25" customHeight="1">
      <c r="A217" s="2">
        <v>1</v>
      </c>
      <c r="B217" s="2" t="s">
        <v>344</v>
      </c>
      <c r="C217" s="4" t="s">
        <v>342</v>
      </c>
      <c r="D217" s="4" t="s">
        <v>349</v>
      </c>
      <c r="E217" s="2">
        <v>2025</v>
      </c>
      <c r="F217" s="8" t="s">
        <v>40</v>
      </c>
      <c r="G217" s="2">
        <v>12</v>
      </c>
      <c r="H217" s="2" t="str">
        <f t="shared" si="9"/>
        <v>DEC</v>
      </c>
      <c r="I217" s="2" t="str">
        <f>LOOKUP(G217,{1,3,6,9,12},{"Winter","Spring","Summer","Autumn","Winter"})</f>
        <v>Winter</v>
      </c>
      <c r="K217" s="2">
        <f t="shared" si="12"/>
        <v>2020</v>
      </c>
      <c r="L217" s="2">
        <f>14*8</f>
        <v>112</v>
      </c>
      <c r="M217" s="2">
        <f t="shared" si="10"/>
        <v>112</v>
      </c>
      <c r="N217" s="8" t="s">
        <v>368</v>
      </c>
      <c r="O217" s="2" t="s">
        <v>421</v>
      </c>
      <c r="P217" s="2" t="s">
        <v>82</v>
      </c>
      <c r="Q217" s="5"/>
    </row>
    <row r="218" spans="1:17" ht="25" customHeight="1">
      <c r="A218" s="2">
        <v>1</v>
      </c>
      <c r="B218" s="2" t="s">
        <v>345</v>
      </c>
      <c r="C218" s="4" t="s">
        <v>350</v>
      </c>
      <c r="D218" s="4" t="s">
        <v>351</v>
      </c>
      <c r="E218" s="2">
        <v>2025</v>
      </c>
      <c r="F218" s="8" t="s">
        <v>40</v>
      </c>
      <c r="G218" s="2">
        <v>12</v>
      </c>
      <c r="H218" s="2" t="str">
        <f t="shared" si="9"/>
        <v>DEC</v>
      </c>
      <c r="I218" s="2" t="str">
        <f>LOOKUP(G218,{1,3,6,9,12},{"Winter","Spring","Summer","Autumn","Winter"})</f>
        <v>Winter</v>
      </c>
      <c r="K218" s="2">
        <f t="shared" si="12"/>
        <v>2020</v>
      </c>
      <c r="L218" s="2">
        <f>10*4</f>
        <v>40</v>
      </c>
      <c r="M218" s="2">
        <f t="shared" si="10"/>
        <v>40</v>
      </c>
      <c r="N218" s="8" t="s">
        <v>368</v>
      </c>
      <c r="O218" s="2" t="s">
        <v>407</v>
      </c>
      <c r="P218" s="2" t="s">
        <v>82</v>
      </c>
      <c r="Q218" s="5"/>
    </row>
    <row r="219" spans="1:17" ht="25" customHeight="1">
      <c r="A219" s="2">
        <v>2</v>
      </c>
      <c r="B219" s="2" t="s">
        <v>344</v>
      </c>
      <c r="C219" s="4" t="s">
        <v>342</v>
      </c>
      <c r="D219" s="4" t="s">
        <v>352</v>
      </c>
      <c r="E219" s="2">
        <v>2026</v>
      </c>
      <c r="F219" s="17" t="s">
        <v>54</v>
      </c>
      <c r="G219" s="2">
        <v>3</v>
      </c>
      <c r="H219" s="2" t="str">
        <f>UPPER(TEXT(DATE(2026, G219, 1), "mmm"))</f>
        <v>MAR</v>
      </c>
      <c r="I219" s="2" t="str">
        <f>LOOKUP(G219,{1,3,6,9,12},{"Winter","Spring","Summer","Autumn","Winter"})</f>
        <v>Spring</v>
      </c>
      <c r="K219" s="2">
        <f t="shared" si="12"/>
        <v>2020</v>
      </c>
      <c r="L219" s="2">
        <f>14*8</f>
        <v>112</v>
      </c>
      <c r="M219" s="2">
        <f t="shared" si="10"/>
        <v>224</v>
      </c>
      <c r="N219" s="8" t="s">
        <v>364</v>
      </c>
      <c r="O219" s="2" t="s">
        <v>407</v>
      </c>
      <c r="P219" s="2" t="s">
        <v>82</v>
      </c>
      <c r="Q219" s="5"/>
    </row>
    <row r="220" spans="1:17" ht="25" customHeight="1">
      <c r="A220" s="2">
        <v>2</v>
      </c>
      <c r="B220" s="2" t="s">
        <v>344</v>
      </c>
      <c r="C220" s="4" t="s">
        <v>353</v>
      </c>
      <c r="D220" s="4" t="s">
        <v>354</v>
      </c>
      <c r="E220" s="2">
        <v>2026</v>
      </c>
      <c r="F220" s="17" t="s">
        <v>55</v>
      </c>
      <c r="G220" s="2">
        <v>5</v>
      </c>
      <c r="H220" s="2" t="str">
        <f>UPPER(TEXT(DATE(2026, G220, 1), "mmm"))</f>
        <v>MAY</v>
      </c>
      <c r="I220" s="2" t="str">
        <f>LOOKUP(G220,{1,3,6,9,12},{"Winter","Spring","Summer","Autumn","Winter"})</f>
        <v>Spring</v>
      </c>
      <c r="K220" s="2">
        <f t="shared" si="12"/>
        <v>2020</v>
      </c>
      <c r="L220" s="2">
        <v>28</v>
      </c>
      <c r="M220" s="2">
        <f t="shared" si="10"/>
        <v>56</v>
      </c>
      <c r="N220" s="8" t="s">
        <v>368</v>
      </c>
      <c r="O220" s="2" t="s">
        <v>422</v>
      </c>
      <c r="P220" s="2" t="s">
        <v>82</v>
      </c>
      <c r="Q220" s="5"/>
    </row>
    <row r="221" spans="1:17" ht="25" customHeight="1">
      <c r="A221" s="2">
        <v>1</v>
      </c>
      <c r="B221" s="2" t="s">
        <v>333</v>
      </c>
      <c r="C221" s="4" t="s">
        <v>334</v>
      </c>
      <c r="D221" s="4" t="s">
        <v>355</v>
      </c>
      <c r="E221" s="2">
        <v>2026</v>
      </c>
      <c r="F221" s="17" t="s">
        <v>55</v>
      </c>
      <c r="G221" s="2">
        <v>5</v>
      </c>
      <c r="H221" s="2" t="str">
        <f t="shared" ref="H221:H225" si="13">UPPER(TEXT(DATE(2026, G221, 1), "mmm"))</f>
        <v>MAY</v>
      </c>
      <c r="I221" s="2" t="str">
        <f>LOOKUP(G221,{1,3,6,9,12},{"Winter","Spring","Summer","Autumn","Winter"})</f>
        <v>Spring</v>
      </c>
      <c r="K221" s="2">
        <f t="shared" si="12"/>
        <v>2020</v>
      </c>
      <c r="L221" s="2">
        <f>10*4</f>
        <v>40</v>
      </c>
      <c r="M221" s="2">
        <f t="shared" si="10"/>
        <v>40</v>
      </c>
      <c r="N221" s="8" t="s">
        <v>378</v>
      </c>
      <c r="O221" s="2" t="s">
        <v>82</v>
      </c>
      <c r="P221" s="2" t="s">
        <v>82</v>
      </c>
      <c r="Q221" s="5"/>
    </row>
    <row r="222" spans="1:17" ht="25" customHeight="1">
      <c r="A222" s="2">
        <v>1</v>
      </c>
      <c r="B222" s="2" t="s">
        <v>344</v>
      </c>
      <c r="C222" s="4" t="s">
        <v>342</v>
      </c>
      <c r="D222" s="58" t="s">
        <v>423</v>
      </c>
      <c r="E222" s="2">
        <v>2026</v>
      </c>
      <c r="F222" s="17" t="s">
        <v>56</v>
      </c>
      <c r="G222" s="2">
        <v>6</v>
      </c>
      <c r="H222" s="2" t="str">
        <f t="shared" si="13"/>
        <v>JUN</v>
      </c>
      <c r="I222" s="2" t="str">
        <f>LOOKUP(G222,{1,3,6,9,12},{"Winter","Spring","Summer","Autumn","Winter"})</f>
        <v>Summer</v>
      </c>
      <c r="K222" s="2">
        <f t="shared" si="12"/>
        <v>2020</v>
      </c>
      <c r="L222" s="2">
        <f>14*8</f>
        <v>112</v>
      </c>
      <c r="M222" s="2">
        <f t="shared" si="10"/>
        <v>112</v>
      </c>
      <c r="N222" s="25" t="s">
        <v>371</v>
      </c>
      <c r="O222" s="2" t="s">
        <v>82</v>
      </c>
      <c r="P222" s="2" t="s">
        <v>82</v>
      </c>
      <c r="Q222" s="5"/>
    </row>
    <row r="223" spans="1:17" ht="25" customHeight="1">
      <c r="A223" s="2">
        <v>1</v>
      </c>
      <c r="B223" s="2" t="s">
        <v>387</v>
      </c>
      <c r="C223" s="4" t="s">
        <v>388</v>
      </c>
      <c r="D223" s="4" t="s">
        <v>424</v>
      </c>
      <c r="E223" s="2">
        <v>2026</v>
      </c>
      <c r="F223" s="17" t="s">
        <v>28</v>
      </c>
      <c r="G223" s="2">
        <v>7</v>
      </c>
      <c r="H223" s="2" t="str">
        <f t="shared" si="13"/>
        <v>JUL</v>
      </c>
      <c r="I223" s="2" t="str">
        <f>LOOKUP(G223,{1,3,6,9,12},{"Winter","Spring","Summer","Autumn","Winter"})</f>
        <v>Summer</v>
      </c>
      <c r="K223" s="2">
        <f t="shared" si="12"/>
        <v>2020</v>
      </c>
      <c r="L223" s="2">
        <f>14*8</f>
        <v>112</v>
      </c>
      <c r="M223" s="2">
        <f t="shared" si="10"/>
        <v>112</v>
      </c>
      <c r="N223" s="8" t="s">
        <v>378</v>
      </c>
      <c r="O223" s="2" t="s">
        <v>407</v>
      </c>
      <c r="P223" s="2" t="s">
        <v>82</v>
      </c>
      <c r="Q223" s="5"/>
    </row>
    <row r="224" spans="1:17" ht="25" customHeight="1">
      <c r="A224" s="2">
        <v>9</v>
      </c>
      <c r="B224" s="2" t="s">
        <v>387</v>
      </c>
      <c r="C224" s="4" t="s">
        <v>388</v>
      </c>
      <c r="D224" s="4" t="s">
        <v>391</v>
      </c>
      <c r="E224" s="2">
        <v>2026</v>
      </c>
      <c r="F224" s="17" t="s">
        <v>19</v>
      </c>
      <c r="G224" s="2">
        <v>8</v>
      </c>
      <c r="H224" s="2" t="str">
        <f t="shared" si="13"/>
        <v>AUG</v>
      </c>
      <c r="I224" s="2" t="str">
        <f>LOOKUP(G224,{1,3,6,9,12},{"Winter","Spring","Summer","Autumn","Winter"})</f>
        <v>Summer</v>
      </c>
      <c r="K224" s="2">
        <f t="shared" si="12"/>
        <v>2020</v>
      </c>
      <c r="L224" s="2">
        <f>14*4</f>
        <v>56</v>
      </c>
      <c r="M224" s="2">
        <f t="shared" si="10"/>
        <v>504</v>
      </c>
      <c r="N224" s="8" t="s">
        <v>390</v>
      </c>
      <c r="O224" s="2" t="s">
        <v>82</v>
      </c>
      <c r="P224" s="2" t="s">
        <v>82</v>
      </c>
      <c r="Q224" s="5"/>
    </row>
    <row r="225" spans="1:17" ht="25" customHeight="1">
      <c r="A225" s="2">
        <v>1</v>
      </c>
      <c r="B225" s="8" t="s">
        <v>356</v>
      </c>
      <c r="C225" s="7" t="s">
        <v>39</v>
      </c>
      <c r="D225" s="7" t="s">
        <v>357</v>
      </c>
      <c r="E225" s="2">
        <v>2026</v>
      </c>
      <c r="F225" s="2" t="s">
        <v>19</v>
      </c>
      <c r="G225" s="2">
        <v>20</v>
      </c>
      <c r="H225" s="2" t="str">
        <f t="shared" si="13"/>
        <v>AUG</v>
      </c>
      <c r="I225" s="2" t="str">
        <f>LOOKUP(G225,{1,3,6,9,12},{"Winter","Spring","Summer","Autumn","Winter"})</f>
        <v>Winter</v>
      </c>
      <c r="K225" s="2">
        <f t="shared" si="12"/>
        <v>2020</v>
      </c>
      <c r="L225" s="2">
        <f>10*4</f>
        <v>40</v>
      </c>
      <c r="M225" s="2">
        <f t="shared" si="10"/>
        <v>40</v>
      </c>
      <c r="N225" s="8" t="s">
        <v>366</v>
      </c>
      <c r="O225" s="2" t="s">
        <v>82</v>
      </c>
      <c r="P225" s="2" t="s">
        <v>82</v>
      </c>
      <c r="Q225" s="5"/>
    </row>
    <row r="226" spans="1:17" ht="25" customHeight="1">
      <c r="N226" s="2"/>
      <c r="O226" s="2"/>
      <c r="Q226" s="5"/>
    </row>
    <row r="227" spans="1:17" ht="25" customHeight="1">
      <c r="N227" s="2"/>
      <c r="O227" s="2"/>
      <c r="Q227" s="5"/>
    </row>
    <row r="228" spans="1:17" ht="25" customHeight="1">
      <c r="N228" s="2"/>
      <c r="O228" s="2"/>
      <c r="Q228" s="5"/>
    </row>
    <row r="229" spans="1:17" ht="25" customHeight="1">
      <c r="N229" s="2"/>
      <c r="O229" s="2"/>
      <c r="Q229" s="5"/>
    </row>
    <row r="230" spans="1:17" ht="25" customHeight="1">
      <c r="N230" s="2"/>
      <c r="O230" s="2"/>
      <c r="Q230" s="5"/>
    </row>
    <row r="231" spans="1:17" ht="25" customHeight="1">
      <c r="N231" s="2"/>
      <c r="O231" s="2"/>
      <c r="Q231" s="5"/>
    </row>
    <row r="232" spans="1:17" ht="25" customHeight="1">
      <c r="N232" s="2"/>
      <c r="O232" s="2"/>
      <c r="Q232" s="5"/>
    </row>
    <row r="233" spans="1:17" ht="25" customHeight="1">
      <c r="N233" s="2"/>
      <c r="O233" s="2"/>
      <c r="Q233" s="5"/>
    </row>
    <row r="234" spans="1:17" ht="25" customHeight="1">
      <c r="N234" s="2"/>
      <c r="O234" s="2"/>
      <c r="Q234" s="5"/>
    </row>
    <row r="235" spans="1:17" ht="25" customHeight="1">
      <c r="N235" s="2"/>
      <c r="O235" s="2"/>
      <c r="Q235" s="5"/>
    </row>
    <row r="236" spans="1:17" ht="25" customHeight="1">
      <c r="N236" s="2"/>
      <c r="O236" s="2"/>
      <c r="Q236" s="5"/>
    </row>
    <row r="237" spans="1:17" ht="25" customHeight="1">
      <c r="N237" s="2"/>
      <c r="O237" s="2"/>
      <c r="Q237" s="5"/>
    </row>
    <row r="238" spans="1:17" ht="25" customHeight="1">
      <c r="N238" s="2"/>
      <c r="O238" s="2"/>
      <c r="Q238" s="5"/>
    </row>
    <row r="239" spans="1:17" ht="25" customHeight="1">
      <c r="N239" s="2"/>
      <c r="O239" s="2"/>
      <c r="Q239" s="5"/>
    </row>
    <row r="240" spans="1:17" ht="25" customHeight="1">
      <c r="N240" s="2"/>
      <c r="O240" s="2"/>
      <c r="Q240" s="5"/>
    </row>
    <row r="241" spans="14:17" ht="25" customHeight="1">
      <c r="N241" s="2"/>
      <c r="O241" s="2"/>
      <c r="Q241" s="5"/>
    </row>
    <row r="242" spans="14:17" ht="25" customHeight="1">
      <c r="N242" s="2"/>
      <c r="O242" s="2"/>
      <c r="Q242" s="5"/>
    </row>
    <row r="243" spans="14:17" ht="25" customHeight="1">
      <c r="N243" s="2"/>
      <c r="O243" s="2"/>
      <c r="Q243" s="5"/>
    </row>
    <row r="244" spans="14:17" ht="25" customHeight="1">
      <c r="N244" s="2"/>
      <c r="O244" s="2"/>
      <c r="Q244" s="5"/>
    </row>
    <row r="245" spans="14:17" ht="25" customHeight="1">
      <c r="N245" s="2"/>
      <c r="O245" s="2"/>
      <c r="Q245" s="5"/>
    </row>
    <row r="246" spans="14:17" ht="25" customHeight="1">
      <c r="N246" s="2"/>
      <c r="O246" s="2"/>
      <c r="Q246" s="5"/>
    </row>
    <row r="247" spans="14:17" ht="25" customHeight="1">
      <c r="N247" s="2"/>
      <c r="O247" s="2"/>
      <c r="Q247" s="5"/>
    </row>
    <row r="248" spans="14:17" ht="25" customHeight="1">
      <c r="N248" s="2"/>
      <c r="O248" s="2"/>
      <c r="Q248" s="5"/>
    </row>
    <row r="249" spans="14:17" ht="25" customHeight="1">
      <c r="N249" s="2"/>
      <c r="O249" s="2"/>
      <c r="Q249" s="5"/>
    </row>
    <row r="250" spans="14:17" ht="25" customHeight="1">
      <c r="N250" s="2"/>
      <c r="O250" s="2"/>
      <c r="Q250" s="5"/>
    </row>
    <row r="251" spans="14:17" ht="25" customHeight="1">
      <c r="N251" s="2"/>
      <c r="O251" s="2"/>
      <c r="Q251" s="5"/>
    </row>
    <row r="252" spans="14:17" ht="25" customHeight="1">
      <c r="N252" s="2"/>
      <c r="O252" s="2"/>
      <c r="Q252" s="5"/>
    </row>
    <row r="253" spans="14:17" ht="25" customHeight="1">
      <c r="N253" s="2"/>
      <c r="O253" s="2"/>
      <c r="Q253" s="5"/>
    </row>
    <row r="254" spans="14:17" ht="25" customHeight="1">
      <c r="N254" s="2"/>
      <c r="O254" s="2"/>
      <c r="Q254" s="5"/>
    </row>
    <row r="255" spans="14:17" ht="25" customHeight="1">
      <c r="N255" s="2"/>
      <c r="O255" s="2"/>
      <c r="Q255" s="5"/>
    </row>
    <row r="256" spans="14:17" ht="25" customHeight="1">
      <c r="N256" s="2"/>
      <c r="O256" s="2"/>
      <c r="Q256" s="5"/>
    </row>
    <row r="257" spans="14:17" ht="25" customHeight="1">
      <c r="N257" s="2"/>
      <c r="O257" s="2"/>
      <c r="Q257" s="5"/>
    </row>
    <row r="258" spans="14:17" ht="25" customHeight="1">
      <c r="N258" s="2"/>
      <c r="O258" s="2"/>
      <c r="Q258" s="5"/>
    </row>
    <row r="259" spans="14:17" ht="25" customHeight="1">
      <c r="N259" s="2"/>
      <c r="O259" s="2"/>
      <c r="Q259" s="5"/>
    </row>
    <row r="260" spans="14:17" ht="25" customHeight="1">
      <c r="N260" s="2"/>
      <c r="O260" s="2"/>
      <c r="Q260" s="5"/>
    </row>
    <row r="261" spans="14:17" ht="25" customHeight="1">
      <c r="N261" s="2"/>
      <c r="O261" s="2"/>
      <c r="Q261" s="5"/>
    </row>
    <row r="262" spans="14:17" ht="25" customHeight="1">
      <c r="N262" s="2"/>
      <c r="O262" s="2"/>
      <c r="Q262" s="5"/>
    </row>
    <row r="263" spans="14:17" ht="25" customHeight="1">
      <c r="N263" s="2"/>
      <c r="O263" s="2"/>
      <c r="Q263" s="5"/>
    </row>
    <row r="264" spans="14:17" ht="25" customHeight="1">
      <c r="N264" s="2"/>
      <c r="O264" s="2"/>
      <c r="Q264" s="5"/>
    </row>
    <row r="265" spans="14:17" ht="25" customHeight="1">
      <c r="N265" s="2"/>
      <c r="O265" s="2"/>
      <c r="Q265" s="5"/>
    </row>
    <row r="266" spans="14:17" ht="25" customHeight="1">
      <c r="N266" s="2"/>
      <c r="O266" s="2"/>
      <c r="Q266" s="5"/>
    </row>
    <row r="267" spans="14:17" ht="25" customHeight="1">
      <c r="N267" s="2"/>
      <c r="O267" s="2"/>
      <c r="Q267" s="5"/>
    </row>
    <row r="268" spans="14:17" ht="25" customHeight="1">
      <c r="N268" s="2"/>
      <c r="O268" s="2"/>
      <c r="Q268" s="5"/>
    </row>
    <row r="269" spans="14:17" ht="25" customHeight="1">
      <c r="N269" s="2"/>
      <c r="O269" s="2"/>
      <c r="Q269" s="5"/>
    </row>
    <row r="270" spans="14:17" ht="25" customHeight="1">
      <c r="N270" s="2"/>
      <c r="O270" s="2"/>
      <c r="Q270" s="5"/>
    </row>
    <row r="271" spans="14:17" ht="25" customHeight="1">
      <c r="N271" s="2"/>
      <c r="O271" s="2"/>
      <c r="Q271" s="5"/>
    </row>
    <row r="272" spans="14:17" ht="25" customHeight="1">
      <c r="N272" s="2"/>
      <c r="O272" s="2"/>
      <c r="Q272" s="5"/>
    </row>
    <row r="273" spans="14:17" ht="25" customHeight="1">
      <c r="N273" s="2"/>
      <c r="O273" s="2"/>
      <c r="Q273" s="5"/>
    </row>
    <row r="274" spans="14:17" ht="25" customHeight="1">
      <c r="N274" s="2"/>
      <c r="O274" s="2"/>
      <c r="Q274" s="5"/>
    </row>
    <row r="275" spans="14:17" ht="25" customHeight="1">
      <c r="N275" s="2"/>
      <c r="O275" s="2"/>
      <c r="Q275" s="5"/>
    </row>
    <row r="276" spans="14:17" ht="25" customHeight="1">
      <c r="N276" s="2"/>
      <c r="O276" s="2"/>
      <c r="Q276" s="5"/>
    </row>
    <row r="277" spans="14:17" ht="25" customHeight="1">
      <c r="N277" s="2"/>
      <c r="O277" s="2"/>
      <c r="Q277" s="5"/>
    </row>
    <row r="278" spans="14:17" ht="25" customHeight="1">
      <c r="N278" s="2"/>
      <c r="O278" s="2"/>
      <c r="Q278" s="5"/>
    </row>
    <row r="279" spans="14:17" ht="25" customHeight="1">
      <c r="N279" s="2"/>
      <c r="O279" s="2"/>
      <c r="Q279" s="5"/>
    </row>
    <row r="280" spans="14:17" ht="25" customHeight="1">
      <c r="N280" s="2"/>
      <c r="O280" s="2"/>
      <c r="Q280" s="5"/>
    </row>
    <row r="281" spans="14:17" ht="25" customHeight="1">
      <c r="N281" s="2"/>
      <c r="O281" s="2"/>
      <c r="Q281" s="5"/>
    </row>
    <row r="282" spans="14:17" ht="25" customHeight="1">
      <c r="N282" s="2"/>
      <c r="O282" s="2"/>
      <c r="Q282" s="5"/>
    </row>
    <row r="283" spans="14:17" ht="25" customHeight="1">
      <c r="N283" s="2"/>
      <c r="O283" s="2"/>
      <c r="Q283" s="5"/>
    </row>
    <row r="284" spans="14:17" ht="25" customHeight="1">
      <c r="N284" s="2"/>
      <c r="O284" s="2"/>
      <c r="Q284" s="5"/>
    </row>
    <row r="285" spans="14:17" ht="25" customHeight="1">
      <c r="N285" s="2"/>
      <c r="O285" s="2"/>
      <c r="Q285" s="5"/>
    </row>
    <row r="286" spans="14:17" ht="25" customHeight="1">
      <c r="N286" s="2"/>
      <c r="O286" s="2"/>
      <c r="Q286" s="5"/>
    </row>
    <row r="287" spans="14:17" ht="25" customHeight="1">
      <c r="N287" s="2"/>
      <c r="O287" s="2"/>
      <c r="Q287" s="5"/>
    </row>
    <row r="288" spans="14:17" ht="25" customHeight="1">
      <c r="N288" s="2"/>
      <c r="O288" s="2"/>
      <c r="Q288" s="5"/>
    </row>
    <row r="289" spans="14:17" ht="25" customHeight="1">
      <c r="N289" s="2"/>
      <c r="O289" s="2"/>
      <c r="Q289" s="5"/>
    </row>
    <row r="290" spans="14:17" ht="25" customHeight="1">
      <c r="N290" s="2"/>
      <c r="O290" s="2"/>
      <c r="Q290" s="5"/>
    </row>
    <row r="291" spans="14:17" ht="25" customHeight="1">
      <c r="N291" s="2"/>
      <c r="O291" s="2"/>
      <c r="Q291" s="5"/>
    </row>
    <row r="292" spans="14:17" ht="25" customHeight="1">
      <c r="N292" s="2"/>
      <c r="O292" s="2"/>
      <c r="Q292" s="5"/>
    </row>
    <row r="293" spans="14:17" ht="25" customHeight="1">
      <c r="N293" s="2"/>
      <c r="O293" s="2"/>
      <c r="Q293" s="5"/>
    </row>
    <row r="294" spans="14:17" ht="25" customHeight="1">
      <c r="N294" s="2"/>
      <c r="O294" s="2"/>
      <c r="Q294" s="5"/>
    </row>
    <row r="295" spans="14:17" ht="25" customHeight="1">
      <c r="N295" s="2"/>
      <c r="O295" s="2"/>
      <c r="Q295" s="5"/>
    </row>
    <row r="296" spans="14:17" ht="25" customHeight="1">
      <c r="N296" s="2"/>
      <c r="O296" s="2"/>
      <c r="Q296" s="5"/>
    </row>
    <row r="297" spans="14:17" ht="25" customHeight="1">
      <c r="N297" s="2"/>
      <c r="O297" s="2"/>
      <c r="Q297" s="5"/>
    </row>
    <row r="298" spans="14:17" ht="25" customHeight="1">
      <c r="N298" s="2"/>
      <c r="O298" s="2"/>
      <c r="Q298" s="5"/>
    </row>
    <row r="299" spans="14:17" ht="25" customHeight="1">
      <c r="N299" s="2"/>
      <c r="O299" s="2"/>
      <c r="Q299" s="5"/>
    </row>
    <row r="300" spans="14:17" ht="25" customHeight="1">
      <c r="N300" s="2"/>
      <c r="O300" s="2"/>
      <c r="Q300" s="5"/>
    </row>
    <row r="301" spans="14:17" ht="25" customHeight="1">
      <c r="N301" s="2"/>
      <c r="O301" s="2"/>
      <c r="Q301" s="5"/>
    </row>
    <row r="302" spans="14:17" ht="25" customHeight="1">
      <c r="N302" s="2"/>
      <c r="O302" s="2"/>
      <c r="Q302" s="5"/>
    </row>
    <row r="303" spans="14:17" ht="25" customHeight="1">
      <c r="N303" s="2"/>
      <c r="O303" s="2"/>
      <c r="Q303" s="5"/>
    </row>
    <row r="304" spans="14:17" ht="25" customHeight="1">
      <c r="N304" s="2"/>
      <c r="O304" s="2"/>
      <c r="Q304" s="5"/>
    </row>
    <row r="305" spans="14:17" ht="25" customHeight="1">
      <c r="N305" s="2"/>
      <c r="O305" s="2"/>
      <c r="Q305" s="5"/>
    </row>
    <row r="306" spans="14:17" ht="25" customHeight="1">
      <c r="N306" s="2"/>
      <c r="O306" s="2"/>
      <c r="Q306" s="5"/>
    </row>
    <row r="307" spans="14:17" ht="25" customHeight="1">
      <c r="N307" s="2"/>
      <c r="O307" s="2"/>
      <c r="Q307" s="5"/>
    </row>
    <row r="308" spans="14:17" ht="25" customHeight="1">
      <c r="N308" s="2"/>
      <c r="O308" s="2"/>
      <c r="Q308" s="5"/>
    </row>
    <row r="309" spans="14:17" ht="25" customHeight="1">
      <c r="N309" s="2"/>
      <c r="O309" s="2"/>
      <c r="Q309" s="5"/>
    </row>
    <row r="310" spans="14:17" ht="25" customHeight="1">
      <c r="N310" s="2"/>
      <c r="O310" s="2"/>
      <c r="Q310" s="5"/>
    </row>
    <row r="311" spans="14:17" ht="25" customHeight="1">
      <c r="N311" s="2"/>
      <c r="O311" s="2"/>
      <c r="Q311" s="5"/>
    </row>
    <row r="312" spans="14:17" ht="25" customHeight="1">
      <c r="N312" s="2"/>
      <c r="O312" s="2"/>
      <c r="Q312" s="5"/>
    </row>
    <row r="313" spans="14:17" ht="25" customHeight="1">
      <c r="N313" s="2"/>
      <c r="O313" s="2"/>
      <c r="Q313" s="5"/>
    </row>
    <row r="314" spans="14:17" ht="25" customHeight="1">
      <c r="N314" s="2"/>
      <c r="O314" s="2"/>
      <c r="Q314" s="5"/>
    </row>
    <row r="315" spans="14:17" ht="25" customHeight="1">
      <c r="N315" s="2"/>
      <c r="O315" s="2"/>
      <c r="Q315" s="5"/>
    </row>
    <row r="316" spans="14:17" ht="25" customHeight="1">
      <c r="N316" s="2"/>
      <c r="O316" s="2"/>
      <c r="Q316" s="5"/>
    </row>
    <row r="317" spans="14:17" ht="25" customHeight="1">
      <c r="N317" s="2"/>
      <c r="O317" s="2"/>
      <c r="Q317" s="5"/>
    </row>
    <row r="318" spans="14:17" ht="25" customHeight="1">
      <c r="N318" s="2"/>
      <c r="O318" s="2"/>
      <c r="Q318" s="5"/>
    </row>
    <row r="319" spans="14:17" ht="25" customHeight="1">
      <c r="N319" s="2"/>
      <c r="O319" s="2"/>
      <c r="Q319" s="5"/>
    </row>
    <row r="320" spans="14:17" ht="25" customHeight="1">
      <c r="N320" s="2"/>
      <c r="O320" s="2"/>
      <c r="Q320" s="5"/>
    </row>
    <row r="321" spans="14:17" ht="25" customHeight="1">
      <c r="N321" s="2"/>
      <c r="O321" s="2"/>
      <c r="Q321" s="5"/>
    </row>
    <row r="322" spans="14:17" ht="25" customHeight="1">
      <c r="N322" s="2"/>
      <c r="O322" s="2"/>
      <c r="Q322" s="5"/>
    </row>
    <row r="323" spans="14:17" ht="25" customHeight="1">
      <c r="N323" s="2"/>
      <c r="O323" s="2"/>
      <c r="Q323" s="5"/>
    </row>
    <row r="324" spans="14:17" ht="25" customHeight="1">
      <c r="N324" s="2"/>
      <c r="O324" s="2"/>
      <c r="Q324" s="5"/>
    </row>
    <row r="325" spans="14:17" ht="25" customHeight="1">
      <c r="N325" s="2"/>
      <c r="O325" s="2"/>
      <c r="Q325" s="5"/>
    </row>
    <row r="326" spans="14:17" ht="25" customHeight="1">
      <c r="N326" s="2"/>
      <c r="O326" s="2"/>
      <c r="Q326" s="5"/>
    </row>
    <row r="327" spans="14:17" ht="25" customHeight="1">
      <c r="N327" s="2"/>
      <c r="O327" s="2"/>
      <c r="Q327" s="5"/>
    </row>
    <row r="328" spans="14:17" ht="25" customHeight="1">
      <c r="N328" s="2"/>
      <c r="O328" s="2"/>
      <c r="Q328" s="5"/>
    </row>
    <row r="329" spans="14:17" ht="25" customHeight="1">
      <c r="N329" s="2"/>
      <c r="O329" s="2"/>
      <c r="Q329" s="5"/>
    </row>
    <row r="330" spans="14:17" ht="25" customHeight="1">
      <c r="N330" s="2"/>
      <c r="O330" s="2"/>
      <c r="Q330" s="5"/>
    </row>
    <row r="331" spans="14:17" ht="25" customHeight="1">
      <c r="N331" s="2"/>
      <c r="O331" s="2"/>
      <c r="Q331" s="5"/>
    </row>
    <row r="332" spans="14:17" ht="25" customHeight="1">
      <c r="N332" s="2"/>
      <c r="O332" s="2"/>
      <c r="Q332" s="5"/>
    </row>
    <row r="333" spans="14:17" ht="25" customHeight="1">
      <c r="N333" s="2"/>
      <c r="O333" s="2"/>
      <c r="Q333" s="5"/>
    </row>
    <row r="334" spans="14:17" ht="25" customHeight="1">
      <c r="N334" s="2"/>
      <c r="O334" s="2"/>
      <c r="Q334" s="5"/>
    </row>
    <row r="335" spans="14:17" ht="25" customHeight="1">
      <c r="N335" s="2"/>
      <c r="O335" s="2"/>
      <c r="Q335" s="5"/>
    </row>
    <row r="336" spans="14:17" ht="25" customHeight="1">
      <c r="N336" s="2"/>
      <c r="O336" s="2"/>
      <c r="Q336" s="5"/>
    </row>
    <row r="337" spans="14:17" ht="25" customHeight="1">
      <c r="N337" s="2"/>
      <c r="O337" s="2"/>
      <c r="Q337" s="5"/>
    </row>
    <row r="338" spans="14:17" ht="25" customHeight="1">
      <c r="N338" s="2"/>
      <c r="O338" s="2"/>
      <c r="Q338" s="5"/>
    </row>
    <row r="339" spans="14:17" ht="25" customHeight="1">
      <c r="N339" s="2"/>
      <c r="O339" s="2"/>
      <c r="Q339" s="5"/>
    </row>
    <row r="340" spans="14:17" ht="25" customHeight="1">
      <c r="N340" s="2"/>
      <c r="O340" s="2"/>
      <c r="Q340" s="5"/>
    </row>
    <row r="341" spans="14:17" ht="25" customHeight="1">
      <c r="N341" s="2"/>
      <c r="O341" s="2"/>
      <c r="Q341" s="5"/>
    </row>
    <row r="342" spans="14:17" ht="25" customHeight="1">
      <c r="N342" s="2"/>
      <c r="O342" s="2"/>
      <c r="Q342" s="5"/>
    </row>
    <row r="343" spans="14:17" ht="25" customHeight="1">
      <c r="N343" s="2"/>
      <c r="O343" s="2"/>
      <c r="Q343" s="5"/>
    </row>
    <row r="344" spans="14:17" ht="25" customHeight="1">
      <c r="N344" s="2"/>
      <c r="O344" s="2"/>
      <c r="Q344" s="5"/>
    </row>
    <row r="345" spans="14:17" ht="25" customHeight="1">
      <c r="N345" s="2"/>
      <c r="O345" s="2"/>
      <c r="Q345" s="5"/>
    </row>
    <row r="346" spans="14:17" ht="25" customHeight="1">
      <c r="N346" s="2"/>
      <c r="O346" s="2"/>
      <c r="Q346" s="5"/>
    </row>
    <row r="347" spans="14:17" ht="25" customHeight="1">
      <c r="N347" s="2"/>
      <c r="O347" s="2"/>
      <c r="Q347" s="5"/>
    </row>
    <row r="348" spans="14:17" ht="25" customHeight="1">
      <c r="N348" s="2"/>
      <c r="O348" s="2"/>
      <c r="Q348" s="5"/>
    </row>
    <row r="349" spans="14:17" ht="25" customHeight="1">
      <c r="N349" s="2"/>
      <c r="O349" s="2"/>
      <c r="Q349" s="5"/>
    </row>
    <row r="350" spans="14:17" ht="25" customHeight="1">
      <c r="N350" s="2"/>
      <c r="O350" s="2"/>
      <c r="Q350" s="5"/>
    </row>
    <row r="351" spans="14:17" ht="25" customHeight="1">
      <c r="N351" s="2"/>
      <c r="O351" s="2"/>
      <c r="Q351" s="5"/>
    </row>
    <row r="352" spans="14:17" ht="25" customHeight="1">
      <c r="N352" s="2"/>
      <c r="O352" s="2"/>
      <c r="Q352" s="5"/>
    </row>
    <row r="353" spans="14:17" ht="25" customHeight="1">
      <c r="N353" s="2"/>
      <c r="O353" s="2"/>
      <c r="Q353" s="5"/>
    </row>
    <row r="354" spans="14:17" ht="25" customHeight="1">
      <c r="N354" s="2"/>
      <c r="O354" s="2"/>
      <c r="Q354" s="5"/>
    </row>
    <row r="355" spans="14:17" ht="25" customHeight="1">
      <c r="N355" s="2"/>
      <c r="O355" s="2"/>
      <c r="Q355" s="5"/>
    </row>
    <row r="356" spans="14:17" ht="25" customHeight="1">
      <c r="N356" s="2"/>
      <c r="O356" s="2"/>
      <c r="Q356" s="5"/>
    </row>
    <row r="357" spans="14:17" ht="25" customHeight="1">
      <c r="N357" s="2"/>
      <c r="O357" s="2"/>
      <c r="Q357" s="5"/>
    </row>
    <row r="358" spans="14:17" ht="25" customHeight="1">
      <c r="N358" s="2"/>
      <c r="O358" s="2"/>
      <c r="Q358" s="5"/>
    </row>
    <row r="359" spans="14:17" ht="25" customHeight="1">
      <c r="N359" s="2"/>
      <c r="O359" s="2"/>
      <c r="Q359" s="5"/>
    </row>
    <row r="360" spans="14:17" ht="25" customHeight="1">
      <c r="N360" s="2"/>
      <c r="O360" s="2"/>
      <c r="Q360" s="5"/>
    </row>
    <row r="361" spans="14:17" ht="25" customHeight="1">
      <c r="N361" s="2"/>
      <c r="O361" s="2"/>
      <c r="Q361" s="5"/>
    </row>
    <row r="362" spans="14:17" ht="25" customHeight="1">
      <c r="N362" s="2"/>
      <c r="O362" s="2"/>
      <c r="Q362" s="5"/>
    </row>
    <row r="363" spans="14:17" ht="25" customHeight="1">
      <c r="N363" s="2"/>
      <c r="O363" s="2"/>
      <c r="Q363" s="5"/>
    </row>
    <row r="364" spans="14:17" ht="25" customHeight="1">
      <c r="N364" s="2"/>
      <c r="O364" s="2"/>
      <c r="Q364" s="5"/>
    </row>
    <row r="365" spans="14:17" ht="25" customHeight="1">
      <c r="N365" s="2"/>
      <c r="O365" s="2"/>
      <c r="Q365" s="5"/>
    </row>
    <row r="366" spans="14:17" ht="25" customHeight="1">
      <c r="N366" s="2"/>
      <c r="O366" s="2"/>
      <c r="Q366" s="5"/>
    </row>
    <row r="367" spans="14:17" ht="25" customHeight="1">
      <c r="N367" s="2"/>
      <c r="O367" s="2"/>
      <c r="Q367" s="5"/>
    </row>
    <row r="368" spans="14:17" ht="25" customHeight="1">
      <c r="N368" s="2"/>
      <c r="O368" s="2"/>
      <c r="Q368" s="5"/>
    </row>
    <row r="369" spans="14:17" ht="25" customHeight="1">
      <c r="N369" s="2"/>
      <c r="O369" s="2"/>
      <c r="Q369" s="5"/>
    </row>
    <row r="370" spans="14:17" ht="25" customHeight="1">
      <c r="N370" s="2"/>
      <c r="O370" s="2"/>
      <c r="Q370" s="5"/>
    </row>
    <row r="371" spans="14:17" ht="25" customHeight="1">
      <c r="N371" s="2"/>
      <c r="O371" s="2"/>
      <c r="Q371" s="5"/>
    </row>
    <row r="372" spans="14:17" ht="25" customHeight="1">
      <c r="N372" s="2"/>
      <c r="O372" s="2"/>
      <c r="Q372" s="5"/>
    </row>
    <row r="373" spans="14:17" ht="25" customHeight="1">
      <c r="N373" s="2"/>
      <c r="O373" s="2"/>
      <c r="Q373" s="5"/>
    </row>
    <row r="374" spans="14:17" ht="25" customHeight="1">
      <c r="N374" s="2"/>
      <c r="O374" s="2"/>
      <c r="Q374" s="5"/>
    </row>
    <row r="375" spans="14:17" ht="25" customHeight="1">
      <c r="N375" s="2"/>
      <c r="O375" s="2"/>
      <c r="Q375" s="5"/>
    </row>
    <row r="376" spans="14:17" ht="25" customHeight="1">
      <c r="N376" s="2"/>
      <c r="O376" s="2"/>
      <c r="Q376" s="5"/>
    </row>
    <row r="377" spans="14:17" ht="25" customHeight="1">
      <c r="N377" s="2"/>
      <c r="O377" s="2"/>
      <c r="Q377" s="5"/>
    </row>
    <row r="378" spans="14:17" ht="25" customHeight="1">
      <c r="N378" s="2"/>
      <c r="O378" s="2"/>
      <c r="Q378" s="5"/>
    </row>
    <row r="379" spans="14:17" ht="25" customHeight="1">
      <c r="N379" s="2"/>
      <c r="O379" s="2"/>
      <c r="Q379" s="5"/>
    </row>
    <row r="380" spans="14:17" ht="25" customHeight="1">
      <c r="N380" s="2"/>
      <c r="O380" s="2"/>
      <c r="Q380" s="5"/>
    </row>
    <row r="381" spans="14:17" ht="25" customHeight="1">
      <c r="N381" s="2"/>
      <c r="O381" s="2"/>
      <c r="Q381" s="5"/>
    </row>
    <row r="382" spans="14:17" ht="25" customHeight="1">
      <c r="N382" s="2"/>
      <c r="O382" s="2"/>
      <c r="Q382" s="5"/>
    </row>
    <row r="383" spans="14:17" ht="25" customHeight="1">
      <c r="N383" s="2"/>
      <c r="O383" s="2"/>
      <c r="Q383" s="5"/>
    </row>
    <row r="384" spans="14:17" ht="25" customHeight="1">
      <c r="N384" s="2"/>
      <c r="O384" s="2"/>
      <c r="Q384" s="5"/>
    </row>
    <row r="385" spans="14:17" ht="25" customHeight="1">
      <c r="N385" s="2"/>
      <c r="O385" s="2"/>
      <c r="Q385" s="5"/>
    </row>
    <row r="386" spans="14:17" ht="25" customHeight="1">
      <c r="N386" s="2"/>
      <c r="O386" s="2"/>
      <c r="Q386" s="5"/>
    </row>
    <row r="387" spans="14:17" ht="25" customHeight="1">
      <c r="N387" s="2"/>
      <c r="O387" s="2"/>
      <c r="Q387" s="5"/>
    </row>
    <row r="388" spans="14:17" ht="25" customHeight="1">
      <c r="N388" s="2"/>
      <c r="O388" s="2"/>
      <c r="Q388" s="5"/>
    </row>
    <row r="389" spans="14:17" ht="25" customHeight="1">
      <c r="N389" s="2"/>
      <c r="O389" s="2"/>
      <c r="Q389" s="5"/>
    </row>
    <row r="390" spans="14:17" ht="25" customHeight="1">
      <c r="N390" s="2"/>
      <c r="O390" s="2"/>
      <c r="Q390" s="5"/>
    </row>
    <row r="391" spans="14:17" ht="25" customHeight="1">
      <c r="N391" s="2"/>
      <c r="O391" s="2"/>
      <c r="Q391" s="5"/>
    </row>
    <row r="392" spans="14:17" ht="25" customHeight="1">
      <c r="N392" s="2"/>
      <c r="O392" s="2"/>
      <c r="Q392" s="5"/>
    </row>
    <row r="393" spans="14:17" ht="25" customHeight="1">
      <c r="N393" s="2"/>
      <c r="O393" s="2"/>
      <c r="Q393" s="5"/>
    </row>
    <row r="394" spans="14:17" ht="25" customHeight="1">
      <c r="N394" s="2"/>
      <c r="O394" s="2"/>
      <c r="Q394" s="5"/>
    </row>
    <row r="395" spans="14:17" ht="25" customHeight="1">
      <c r="N395" s="2"/>
      <c r="O395" s="2"/>
      <c r="Q395" s="5"/>
    </row>
    <row r="396" spans="14:17" ht="25" customHeight="1">
      <c r="N396" s="2"/>
      <c r="O396" s="2"/>
      <c r="Q396" s="5"/>
    </row>
    <row r="397" spans="14:17" ht="25" customHeight="1">
      <c r="N397" s="2"/>
      <c r="O397" s="2"/>
      <c r="Q397" s="5"/>
    </row>
    <row r="398" spans="14:17" ht="25" customHeight="1">
      <c r="N398" s="2"/>
      <c r="O398" s="2"/>
      <c r="Q398" s="5"/>
    </row>
    <row r="399" spans="14:17" ht="25" customHeight="1">
      <c r="N399" s="2"/>
      <c r="O399" s="2"/>
      <c r="Q399" s="5"/>
    </row>
    <row r="400" spans="14:17" ht="25" customHeight="1">
      <c r="N400" s="2"/>
      <c r="O400" s="2"/>
      <c r="Q400" s="5"/>
    </row>
    <row r="401" spans="14:17" ht="25" customHeight="1">
      <c r="N401" s="2"/>
      <c r="O401" s="2"/>
      <c r="Q401" s="5"/>
    </row>
    <row r="402" spans="14:17" ht="25" customHeight="1">
      <c r="N402" s="2"/>
      <c r="O402" s="2"/>
      <c r="Q402" s="5"/>
    </row>
    <row r="403" spans="14:17" ht="25" customHeight="1">
      <c r="N403" s="2"/>
      <c r="O403" s="2"/>
      <c r="Q403" s="5"/>
    </row>
    <row r="404" spans="14:17" ht="25" customHeight="1">
      <c r="N404" s="2"/>
      <c r="O404" s="2"/>
      <c r="Q404" s="5"/>
    </row>
    <row r="405" spans="14:17" ht="25" customHeight="1">
      <c r="N405" s="2"/>
      <c r="O405" s="2"/>
      <c r="Q405" s="5"/>
    </row>
    <row r="406" spans="14:17" ht="25" customHeight="1">
      <c r="N406" s="2"/>
      <c r="O406" s="2"/>
      <c r="Q406" s="5"/>
    </row>
    <row r="407" spans="14:17" ht="25" customHeight="1">
      <c r="N407" s="2"/>
      <c r="O407" s="2"/>
      <c r="Q407" s="5"/>
    </row>
    <row r="408" spans="14:17" ht="25" customHeight="1">
      <c r="N408" s="2"/>
      <c r="O408" s="2"/>
      <c r="Q408" s="5"/>
    </row>
    <row r="409" spans="14:17" ht="25" customHeight="1">
      <c r="N409" s="2"/>
      <c r="O409" s="2"/>
      <c r="Q409" s="5"/>
    </row>
    <row r="410" spans="14:17" ht="25" customHeight="1">
      <c r="N410" s="2"/>
      <c r="O410" s="2"/>
      <c r="Q410" s="5"/>
    </row>
    <row r="411" spans="14:17" ht="25" customHeight="1">
      <c r="N411" s="2"/>
      <c r="O411" s="2"/>
      <c r="Q411" s="5"/>
    </row>
    <row r="412" spans="14:17" ht="25" customHeight="1">
      <c r="N412" s="2"/>
      <c r="O412" s="2"/>
      <c r="Q412" s="5"/>
    </row>
    <row r="413" spans="14:17" ht="25" customHeight="1">
      <c r="N413" s="2"/>
      <c r="O413" s="2"/>
      <c r="Q413" s="5"/>
    </row>
    <row r="414" spans="14:17" ht="25" customHeight="1">
      <c r="N414" s="2"/>
      <c r="O414" s="2"/>
      <c r="Q414" s="5"/>
    </row>
    <row r="415" spans="14:17" ht="25" customHeight="1">
      <c r="N415" s="2"/>
      <c r="O415" s="2"/>
      <c r="Q415" s="5"/>
    </row>
    <row r="416" spans="14:17" ht="25" customHeight="1">
      <c r="N416" s="2"/>
      <c r="O416" s="2"/>
      <c r="Q416" s="5"/>
    </row>
    <row r="417" spans="14:17" ht="25" customHeight="1">
      <c r="N417" s="2"/>
      <c r="O417" s="2"/>
      <c r="Q417" s="5"/>
    </row>
    <row r="418" spans="14:17" ht="25" customHeight="1">
      <c r="N418" s="2"/>
      <c r="O418" s="2"/>
      <c r="Q418" s="5"/>
    </row>
    <row r="419" spans="14:17" ht="25" customHeight="1">
      <c r="N419" s="2"/>
      <c r="O419" s="2"/>
      <c r="Q419" s="5"/>
    </row>
    <row r="420" spans="14:17" ht="25" customHeight="1">
      <c r="N420" s="2"/>
      <c r="O420" s="2"/>
      <c r="Q420" s="5"/>
    </row>
    <row r="421" spans="14:17" ht="25" customHeight="1">
      <c r="N421" s="2"/>
      <c r="O421" s="2"/>
      <c r="Q421" s="5"/>
    </row>
    <row r="422" spans="14:17" ht="25" customHeight="1">
      <c r="N422" s="2"/>
      <c r="O422" s="2"/>
      <c r="Q422" s="5"/>
    </row>
    <row r="423" spans="14:17" ht="25" customHeight="1">
      <c r="N423" s="2"/>
      <c r="O423" s="2"/>
      <c r="Q423" s="5"/>
    </row>
    <row r="424" spans="14:17" ht="25" customHeight="1">
      <c r="N424" s="2"/>
      <c r="O424" s="2"/>
      <c r="Q424" s="5"/>
    </row>
    <row r="425" spans="14:17" ht="25" customHeight="1">
      <c r="N425" s="2"/>
      <c r="O425" s="2"/>
      <c r="Q425" s="5"/>
    </row>
    <row r="426" spans="14:17" ht="25" customHeight="1">
      <c r="N426" s="2"/>
      <c r="O426" s="2"/>
      <c r="Q426" s="5"/>
    </row>
    <row r="427" spans="14:17" ht="25" customHeight="1">
      <c r="N427" s="2"/>
      <c r="O427" s="2"/>
      <c r="Q427" s="5"/>
    </row>
    <row r="428" spans="14:17" ht="25" customHeight="1">
      <c r="N428" s="2"/>
      <c r="O428" s="2"/>
      <c r="Q428" s="5"/>
    </row>
    <row r="429" spans="14:17" ht="25" customHeight="1">
      <c r="N429" s="2"/>
      <c r="O429" s="2"/>
      <c r="Q429" s="5"/>
    </row>
    <row r="430" spans="14:17" ht="25" customHeight="1">
      <c r="N430" s="2"/>
      <c r="O430" s="2"/>
      <c r="Q430" s="5"/>
    </row>
    <row r="431" spans="14:17" ht="25" customHeight="1">
      <c r="N431" s="2"/>
      <c r="O431" s="2"/>
      <c r="Q431" s="5"/>
    </row>
    <row r="432" spans="14:17" ht="25" customHeight="1">
      <c r="N432" s="2"/>
      <c r="O432" s="2"/>
      <c r="Q432" s="5"/>
    </row>
    <row r="433" spans="14:17" ht="25" customHeight="1">
      <c r="N433" s="2"/>
      <c r="O433" s="2"/>
      <c r="Q433" s="5"/>
    </row>
    <row r="434" spans="14:17" ht="25" customHeight="1">
      <c r="N434" s="2"/>
      <c r="O434" s="2"/>
      <c r="Q434" s="5"/>
    </row>
    <row r="435" spans="14:17" ht="25" customHeight="1">
      <c r="N435" s="2"/>
      <c r="O435" s="2"/>
      <c r="Q435" s="5"/>
    </row>
    <row r="436" spans="14:17" ht="25" customHeight="1">
      <c r="N436" s="2"/>
      <c r="O436" s="2"/>
      <c r="Q436" s="5"/>
    </row>
    <row r="437" spans="14:17" ht="25" customHeight="1">
      <c r="N437" s="2"/>
      <c r="O437" s="2"/>
      <c r="Q437" s="5"/>
    </row>
    <row r="438" spans="14:17" ht="25" customHeight="1">
      <c r="N438" s="2"/>
      <c r="O438" s="2"/>
      <c r="Q438" s="5"/>
    </row>
    <row r="439" spans="14:17" ht="25" customHeight="1">
      <c r="N439" s="2"/>
      <c r="O439" s="2"/>
      <c r="Q439" s="5"/>
    </row>
    <row r="440" spans="14:17" ht="25" customHeight="1">
      <c r="N440" s="2"/>
      <c r="O440" s="2"/>
      <c r="Q440" s="5"/>
    </row>
    <row r="441" spans="14:17" ht="25" customHeight="1">
      <c r="N441" s="2"/>
      <c r="O441" s="2"/>
      <c r="Q441" s="5"/>
    </row>
    <row r="442" spans="14:17" ht="25" customHeight="1">
      <c r="N442" s="2"/>
      <c r="O442" s="2"/>
      <c r="Q442" s="5"/>
    </row>
    <row r="443" spans="14:17" ht="25" customHeight="1">
      <c r="N443" s="2"/>
      <c r="O443" s="2"/>
      <c r="Q443" s="5"/>
    </row>
    <row r="444" spans="14:17" ht="25" customHeight="1">
      <c r="N444" s="2"/>
      <c r="O444" s="2"/>
      <c r="Q444" s="5"/>
    </row>
    <row r="445" spans="14:17" ht="25" customHeight="1">
      <c r="N445" s="2"/>
      <c r="O445" s="2"/>
      <c r="Q445" s="5"/>
    </row>
    <row r="446" spans="14:17" ht="25" customHeight="1">
      <c r="N446" s="2"/>
      <c r="O446" s="2"/>
      <c r="Q446" s="5"/>
    </row>
    <row r="447" spans="14:17" ht="25" customHeight="1">
      <c r="N447" s="2"/>
      <c r="O447" s="2"/>
      <c r="Q447" s="5"/>
    </row>
    <row r="448" spans="14:17" ht="25" customHeight="1">
      <c r="N448" s="2"/>
      <c r="O448" s="2"/>
      <c r="Q448" s="5"/>
    </row>
    <row r="449" spans="14:17" ht="25" customHeight="1">
      <c r="N449" s="2"/>
      <c r="O449" s="2"/>
      <c r="Q449" s="5"/>
    </row>
    <row r="450" spans="14:17" ht="25" customHeight="1">
      <c r="N450" s="2"/>
      <c r="O450" s="2"/>
      <c r="Q450" s="5"/>
    </row>
    <row r="451" spans="14:17" ht="25" customHeight="1">
      <c r="N451" s="2"/>
      <c r="O451" s="2"/>
      <c r="Q451" s="5"/>
    </row>
    <row r="452" spans="14:17" ht="25" customHeight="1">
      <c r="N452" s="2"/>
      <c r="O452" s="2"/>
      <c r="Q452" s="5"/>
    </row>
    <row r="453" spans="14:17" ht="25" customHeight="1">
      <c r="N453" s="2"/>
      <c r="O453" s="2"/>
      <c r="Q453" s="5"/>
    </row>
    <row r="454" spans="14:17" ht="25" customHeight="1">
      <c r="N454" s="2"/>
      <c r="O454" s="2"/>
      <c r="Q454" s="5"/>
    </row>
    <row r="455" spans="14:17" ht="25" customHeight="1">
      <c r="N455" s="2"/>
      <c r="O455" s="2"/>
      <c r="Q455" s="5"/>
    </row>
    <row r="456" spans="14:17" ht="25" customHeight="1">
      <c r="N456" s="2"/>
      <c r="O456" s="2"/>
      <c r="Q456" s="5"/>
    </row>
    <row r="457" spans="14:17" ht="25" customHeight="1">
      <c r="N457" s="2"/>
      <c r="O457" s="2"/>
      <c r="Q457" s="5"/>
    </row>
    <row r="458" spans="14:17" ht="25" customHeight="1">
      <c r="N458" s="2"/>
      <c r="O458" s="2"/>
      <c r="Q458" s="5"/>
    </row>
    <row r="459" spans="14:17" ht="25" customHeight="1">
      <c r="N459" s="2"/>
      <c r="O459" s="2"/>
      <c r="Q459" s="5"/>
    </row>
    <row r="460" spans="14:17" ht="25" customHeight="1">
      <c r="N460" s="2"/>
      <c r="O460" s="2"/>
      <c r="Q460" s="5"/>
    </row>
    <row r="461" spans="14:17" ht="25" customHeight="1">
      <c r="N461" s="2"/>
      <c r="O461" s="2"/>
      <c r="Q461" s="5"/>
    </row>
    <row r="462" spans="14:17" ht="25" customHeight="1">
      <c r="N462" s="2"/>
      <c r="O462" s="2"/>
      <c r="Q462" s="5"/>
    </row>
    <row r="463" spans="14:17" ht="25" customHeight="1">
      <c r="N463" s="2"/>
      <c r="O463" s="2"/>
      <c r="Q463" s="5"/>
    </row>
    <row r="464" spans="14:17" ht="25" customHeight="1">
      <c r="N464" s="2"/>
      <c r="O464" s="2"/>
      <c r="Q464" s="5"/>
    </row>
    <row r="465" spans="14:17" ht="25" customHeight="1">
      <c r="N465" s="2"/>
      <c r="O465" s="2"/>
      <c r="Q465" s="5"/>
    </row>
    <row r="466" spans="14:17" ht="25" customHeight="1">
      <c r="N466" s="2"/>
      <c r="O466" s="2"/>
      <c r="Q466" s="5"/>
    </row>
    <row r="467" spans="14:17" ht="25" customHeight="1">
      <c r="N467" s="2"/>
      <c r="O467" s="2"/>
      <c r="Q467" s="5"/>
    </row>
    <row r="468" spans="14:17" ht="25" customHeight="1">
      <c r="N468" s="2"/>
      <c r="O468" s="2"/>
      <c r="Q468" s="5"/>
    </row>
    <row r="469" spans="14:17" ht="25" customHeight="1">
      <c r="N469" s="2"/>
      <c r="O469" s="2"/>
      <c r="Q469" s="5"/>
    </row>
    <row r="470" spans="14:17" ht="25" customHeight="1">
      <c r="N470" s="2"/>
      <c r="O470" s="2"/>
      <c r="Q470" s="5"/>
    </row>
    <row r="471" spans="14:17" ht="25" customHeight="1">
      <c r="N471" s="2"/>
      <c r="O471" s="2"/>
      <c r="Q471" s="5"/>
    </row>
    <row r="472" spans="14:17" ht="25" customHeight="1">
      <c r="N472" s="2"/>
      <c r="O472" s="2"/>
      <c r="Q472" s="5"/>
    </row>
    <row r="473" spans="14:17" ht="25" customHeight="1">
      <c r="N473" s="2"/>
      <c r="O473" s="2"/>
      <c r="Q473" s="5"/>
    </row>
    <row r="474" spans="14:17" ht="25" customHeight="1">
      <c r="N474" s="2"/>
      <c r="O474" s="2"/>
      <c r="Q474" s="5"/>
    </row>
    <row r="475" spans="14:17" ht="25" customHeight="1">
      <c r="N475" s="2"/>
      <c r="O475" s="2"/>
      <c r="Q475" s="5"/>
    </row>
    <row r="476" spans="14:17" ht="25" customHeight="1">
      <c r="N476" s="2"/>
      <c r="O476" s="2"/>
      <c r="Q476" s="5"/>
    </row>
    <row r="477" spans="14:17" ht="25" customHeight="1">
      <c r="N477" s="2"/>
      <c r="O477" s="2"/>
      <c r="Q477" s="5"/>
    </row>
    <row r="478" spans="14:17" ht="25" customHeight="1">
      <c r="N478" s="2"/>
      <c r="O478" s="2"/>
      <c r="Q478" s="5"/>
    </row>
    <row r="479" spans="14:17" ht="25" customHeight="1">
      <c r="N479" s="2"/>
      <c r="O479" s="2"/>
      <c r="Q479" s="5"/>
    </row>
    <row r="480" spans="14:17" ht="25" customHeight="1">
      <c r="N480" s="2"/>
      <c r="O480" s="2"/>
      <c r="Q480" s="5"/>
    </row>
    <row r="481" spans="14:17" ht="25" customHeight="1">
      <c r="N481" s="2"/>
      <c r="O481" s="2"/>
      <c r="Q481" s="5"/>
    </row>
    <row r="482" spans="14:17" ht="25" customHeight="1">
      <c r="N482" s="2"/>
      <c r="O482" s="2"/>
      <c r="Q482" s="5"/>
    </row>
    <row r="483" spans="14:17" ht="25" customHeight="1">
      <c r="N483" s="2"/>
      <c r="O483" s="2"/>
      <c r="Q483" s="5"/>
    </row>
    <row r="484" spans="14:17" ht="25" customHeight="1">
      <c r="N484" s="2"/>
      <c r="O484" s="2"/>
      <c r="Q484" s="5"/>
    </row>
    <row r="485" spans="14:17" ht="25" customHeight="1">
      <c r="N485" s="2"/>
      <c r="O485" s="2"/>
      <c r="Q485" s="5"/>
    </row>
    <row r="486" spans="14:17" ht="25" customHeight="1">
      <c r="N486" s="2"/>
      <c r="O486" s="2"/>
      <c r="Q486" s="5"/>
    </row>
    <row r="487" spans="14:17" ht="25" customHeight="1">
      <c r="N487" s="2"/>
      <c r="O487" s="2"/>
      <c r="Q487" s="5"/>
    </row>
    <row r="488" spans="14:17" ht="25" customHeight="1">
      <c r="N488" s="2"/>
      <c r="O488" s="2"/>
      <c r="Q488" s="5"/>
    </row>
    <row r="489" spans="14:17" ht="25" customHeight="1">
      <c r="N489" s="2"/>
      <c r="O489" s="2"/>
      <c r="Q489" s="5"/>
    </row>
    <row r="490" spans="14:17" ht="25" customHeight="1">
      <c r="N490" s="2"/>
      <c r="O490" s="2"/>
      <c r="Q490" s="5"/>
    </row>
    <row r="491" spans="14:17" ht="25" customHeight="1">
      <c r="N491" s="2"/>
      <c r="O491" s="2"/>
      <c r="Q491" s="5"/>
    </row>
    <row r="492" spans="14:17" ht="25" customHeight="1">
      <c r="N492" s="2"/>
      <c r="O492" s="2"/>
      <c r="Q492" s="5"/>
    </row>
    <row r="493" spans="14:17" ht="25" customHeight="1">
      <c r="N493" s="2"/>
      <c r="O493" s="2"/>
      <c r="Q493" s="5"/>
    </row>
    <row r="494" spans="14:17" ht="25" customHeight="1">
      <c r="N494" s="2"/>
      <c r="O494" s="2"/>
      <c r="Q494" s="5"/>
    </row>
    <row r="495" spans="14:17" ht="25" customHeight="1">
      <c r="N495" s="2"/>
      <c r="O495" s="2"/>
      <c r="Q495" s="5"/>
    </row>
    <row r="496" spans="14:17" ht="25" customHeight="1">
      <c r="N496" s="2"/>
      <c r="O496" s="2"/>
      <c r="Q496" s="5"/>
    </row>
    <row r="497" spans="14:17" ht="25" customHeight="1">
      <c r="N497" s="2"/>
      <c r="O497" s="2"/>
      <c r="Q497" s="5"/>
    </row>
    <row r="498" spans="14:17" ht="25" customHeight="1">
      <c r="N498" s="2"/>
      <c r="O498" s="2"/>
      <c r="Q498" s="5"/>
    </row>
    <row r="499" spans="14:17" ht="25" customHeight="1">
      <c r="N499" s="2"/>
      <c r="O499" s="2"/>
      <c r="Q499" s="5"/>
    </row>
    <row r="500" spans="14:17" ht="25" customHeight="1">
      <c r="N500" s="2"/>
      <c r="O500" s="2"/>
      <c r="Q500" s="5"/>
    </row>
    <row r="501" spans="14:17" ht="25" customHeight="1">
      <c r="N501" s="2"/>
      <c r="O501" s="2"/>
      <c r="Q501" s="5"/>
    </row>
    <row r="502" spans="14:17" ht="25" customHeight="1">
      <c r="N502" s="2"/>
      <c r="O502" s="2"/>
      <c r="Q502" s="5"/>
    </row>
    <row r="503" spans="14:17" ht="25" customHeight="1">
      <c r="N503" s="2"/>
      <c r="O503" s="2"/>
      <c r="Q503" s="5"/>
    </row>
    <row r="504" spans="14:17" ht="25" customHeight="1">
      <c r="N504" s="2"/>
      <c r="O504" s="2"/>
      <c r="Q504" s="5"/>
    </row>
    <row r="505" spans="14:17" ht="25" customHeight="1">
      <c r="N505" s="2"/>
      <c r="O505" s="2"/>
      <c r="Q505" s="5"/>
    </row>
    <row r="506" spans="14:17" ht="25" customHeight="1">
      <c r="N506" s="2"/>
      <c r="O506" s="2"/>
      <c r="Q506" s="5"/>
    </row>
    <row r="507" spans="14:17" ht="25" customHeight="1">
      <c r="N507" s="2"/>
      <c r="O507" s="2"/>
      <c r="Q507" s="5"/>
    </row>
    <row r="508" spans="14:17" ht="25" customHeight="1">
      <c r="N508" s="2"/>
      <c r="O508" s="2"/>
      <c r="Q508" s="5"/>
    </row>
    <row r="509" spans="14:17" ht="25" customHeight="1">
      <c r="N509" s="2"/>
      <c r="O509" s="2"/>
      <c r="Q509" s="5"/>
    </row>
    <row r="510" spans="14:17" ht="25" customHeight="1">
      <c r="N510" s="2"/>
      <c r="O510" s="2"/>
      <c r="Q510" s="5"/>
    </row>
    <row r="511" spans="14:17" ht="25" customHeight="1">
      <c r="N511" s="2"/>
      <c r="O511" s="2"/>
      <c r="Q511" s="5"/>
    </row>
    <row r="512" spans="14:17" ht="25" customHeight="1">
      <c r="N512" s="2"/>
      <c r="O512" s="2"/>
      <c r="Q512" s="5"/>
    </row>
    <row r="513" spans="14:17" ht="25" customHeight="1">
      <c r="N513" s="2"/>
      <c r="O513" s="2"/>
      <c r="Q513" s="5"/>
    </row>
    <row r="514" spans="14:17" ht="25" customHeight="1">
      <c r="N514" s="2"/>
      <c r="O514" s="2"/>
      <c r="Q514" s="5"/>
    </row>
    <row r="515" spans="14:17" ht="25" customHeight="1">
      <c r="N515" s="2"/>
      <c r="O515" s="2"/>
      <c r="Q515" s="5"/>
    </row>
    <row r="516" spans="14:17" ht="25" customHeight="1">
      <c r="N516" s="2"/>
      <c r="O516" s="2"/>
      <c r="Q516" s="5"/>
    </row>
    <row r="517" spans="14:17" ht="25" customHeight="1">
      <c r="N517" s="2"/>
      <c r="O517" s="2"/>
      <c r="Q517" s="5"/>
    </row>
    <row r="518" spans="14:17" ht="25" customHeight="1">
      <c r="N518" s="2"/>
      <c r="O518" s="2"/>
      <c r="Q518" s="5"/>
    </row>
    <row r="519" spans="14:17" ht="25" customHeight="1">
      <c r="N519" s="2"/>
      <c r="O519" s="2"/>
      <c r="Q519" s="5"/>
    </row>
    <row r="520" spans="14:17" ht="25" customHeight="1">
      <c r="N520" s="2"/>
      <c r="O520" s="2"/>
      <c r="Q520" s="5"/>
    </row>
    <row r="521" spans="14:17" ht="25" customHeight="1">
      <c r="N521" s="2"/>
      <c r="O521" s="2"/>
      <c r="Q521" s="5"/>
    </row>
    <row r="522" spans="14:17" ht="25" customHeight="1">
      <c r="N522" s="2"/>
      <c r="O522" s="2"/>
      <c r="Q522" s="5"/>
    </row>
    <row r="523" spans="14:17" ht="25" customHeight="1">
      <c r="N523" s="2"/>
      <c r="O523" s="2"/>
      <c r="Q523" s="5"/>
    </row>
    <row r="524" spans="14:17" ht="25" customHeight="1">
      <c r="N524" s="2"/>
      <c r="O524" s="2"/>
      <c r="Q524" s="5"/>
    </row>
    <row r="525" spans="14:17" ht="25" customHeight="1">
      <c r="N525" s="2"/>
      <c r="O525" s="2"/>
      <c r="Q525" s="5"/>
    </row>
    <row r="526" spans="14:17" ht="25" customHeight="1">
      <c r="N526" s="2"/>
      <c r="O526" s="2"/>
      <c r="Q526" s="5"/>
    </row>
    <row r="527" spans="14:17" ht="25" customHeight="1">
      <c r="N527" s="2"/>
      <c r="O527" s="2"/>
      <c r="Q527" s="5"/>
    </row>
    <row r="528" spans="14:17" ht="25" customHeight="1">
      <c r="N528" s="2"/>
      <c r="O528" s="2"/>
      <c r="Q528" s="5"/>
    </row>
    <row r="529" spans="14:17" ht="25" customHeight="1">
      <c r="N529" s="2"/>
      <c r="O529" s="2"/>
      <c r="Q529" s="5"/>
    </row>
    <row r="530" spans="14:17" ht="25" customHeight="1">
      <c r="N530" s="2"/>
      <c r="O530" s="2"/>
      <c r="Q530" s="5"/>
    </row>
    <row r="531" spans="14:17" ht="25" customHeight="1">
      <c r="N531" s="2"/>
      <c r="O531" s="2"/>
      <c r="Q531" s="5"/>
    </row>
    <row r="532" spans="14:17" ht="25" customHeight="1">
      <c r="N532" s="2"/>
      <c r="O532" s="2"/>
      <c r="Q532" s="5"/>
    </row>
    <row r="533" spans="14:17" ht="25" customHeight="1">
      <c r="N533" s="2"/>
      <c r="O533" s="2"/>
      <c r="Q533" s="5"/>
    </row>
    <row r="534" spans="14:17" ht="25" customHeight="1">
      <c r="N534" s="2"/>
      <c r="O534" s="2"/>
      <c r="Q534" s="5"/>
    </row>
    <row r="535" spans="14:17" ht="25" customHeight="1">
      <c r="N535" s="2"/>
      <c r="O535" s="2"/>
      <c r="Q535" s="5"/>
    </row>
    <row r="536" spans="14:17" ht="25" customHeight="1">
      <c r="N536" s="2"/>
      <c r="O536" s="2"/>
      <c r="Q536" s="5"/>
    </row>
    <row r="537" spans="14:17" ht="25" customHeight="1">
      <c r="N537" s="2"/>
      <c r="O537" s="2"/>
      <c r="Q537" s="5"/>
    </row>
    <row r="538" spans="14:17" ht="25" customHeight="1">
      <c r="N538" s="2"/>
      <c r="O538" s="2"/>
      <c r="Q538" s="5"/>
    </row>
    <row r="539" spans="14:17" ht="25" customHeight="1">
      <c r="N539" s="2"/>
      <c r="O539" s="2"/>
      <c r="Q539" s="5"/>
    </row>
    <row r="540" spans="14:17" ht="25" customHeight="1">
      <c r="N540" s="2"/>
      <c r="O540" s="2"/>
      <c r="Q540" s="5"/>
    </row>
    <row r="541" spans="14:17" ht="25" customHeight="1">
      <c r="N541" s="2"/>
      <c r="O541" s="2"/>
      <c r="Q541" s="5"/>
    </row>
    <row r="542" spans="14:17" ht="25" customHeight="1">
      <c r="N542" s="2"/>
      <c r="O542" s="2"/>
      <c r="Q542" s="5"/>
    </row>
    <row r="543" spans="14:17" ht="25" customHeight="1">
      <c r="N543" s="2"/>
      <c r="O543" s="2"/>
      <c r="Q543" s="5"/>
    </row>
    <row r="544" spans="14:17" ht="25" customHeight="1">
      <c r="N544" s="2"/>
      <c r="O544" s="2"/>
      <c r="Q544" s="5"/>
    </row>
    <row r="545" spans="14:17" ht="25" customHeight="1">
      <c r="N545" s="2"/>
      <c r="O545" s="2"/>
      <c r="Q545" s="5"/>
    </row>
    <row r="546" spans="14:17" ht="25" customHeight="1">
      <c r="N546" s="2"/>
      <c r="O546" s="2"/>
      <c r="Q546" s="5"/>
    </row>
    <row r="547" spans="14:17" ht="25" customHeight="1">
      <c r="N547" s="2"/>
      <c r="O547" s="2"/>
      <c r="Q547" s="5"/>
    </row>
    <row r="548" spans="14:17" ht="25" customHeight="1">
      <c r="N548" s="2"/>
      <c r="O548" s="2"/>
      <c r="Q548" s="5"/>
    </row>
    <row r="549" spans="14:17" ht="25" customHeight="1">
      <c r="N549" s="2"/>
      <c r="O549" s="2"/>
      <c r="Q549" s="5"/>
    </row>
    <row r="550" spans="14:17" ht="25" customHeight="1">
      <c r="N550" s="2"/>
      <c r="O550" s="2"/>
      <c r="Q550" s="5"/>
    </row>
    <row r="551" spans="14:17" ht="25" customHeight="1">
      <c r="N551" s="2"/>
      <c r="O551" s="2"/>
      <c r="Q551" s="5"/>
    </row>
    <row r="552" spans="14:17" ht="25" customHeight="1">
      <c r="N552" s="2"/>
      <c r="O552" s="2"/>
      <c r="Q552" s="5"/>
    </row>
    <row r="553" spans="14:17" ht="25" customHeight="1">
      <c r="N553" s="2"/>
      <c r="O553" s="2"/>
      <c r="Q553" s="5"/>
    </row>
    <row r="554" spans="14:17" ht="25" customHeight="1">
      <c r="N554" s="2"/>
      <c r="O554" s="2"/>
      <c r="Q554" s="5"/>
    </row>
    <row r="555" spans="14:17" ht="25" customHeight="1">
      <c r="N555" s="2"/>
      <c r="O555" s="2"/>
      <c r="Q555" s="5"/>
    </row>
    <row r="556" spans="14:17" ht="25" customHeight="1">
      <c r="N556" s="2"/>
      <c r="O556" s="2"/>
      <c r="Q556" s="5"/>
    </row>
    <row r="557" spans="14:17" ht="25" customHeight="1">
      <c r="N557" s="2"/>
      <c r="O557" s="2"/>
      <c r="Q557" s="5"/>
    </row>
    <row r="558" spans="14:17" ht="25" customHeight="1">
      <c r="N558" s="2"/>
      <c r="O558" s="2"/>
      <c r="Q558" s="5"/>
    </row>
    <row r="559" spans="14:17" ht="25" customHeight="1">
      <c r="N559" s="2"/>
      <c r="O559" s="2"/>
      <c r="Q559" s="5"/>
    </row>
    <row r="560" spans="14:17" ht="25" customHeight="1">
      <c r="N560" s="2"/>
      <c r="O560" s="2"/>
      <c r="Q560" s="5"/>
    </row>
    <row r="561" spans="14:17" ht="25" customHeight="1">
      <c r="N561" s="2"/>
      <c r="O561" s="2"/>
      <c r="Q561" s="5"/>
    </row>
    <row r="562" spans="14:17" ht="25" customHeight="1">
      <c r="N562" s="2"/>
      <c r="O562" s="2"/>
      <c r="Q562" s="5"/>
    </row>
    <row r="563" spans="14:17" ht="25" customHeight="1">
      <c r="N563" s="2"/>
      <c r="O563" s="2"/>
      <c r="Q563" s="5"/>
    </row>
    <row r="564" spans="14:17" ht="25" customHeight="1">
      <c r="N564" s="2"/>
      <c r="O564" s="2"/>
      <c r="Q564" s="5"/>
    </row>
    <row r="565" spans="14:17" ht="25" customHeight="1">
      <c r="N565" s="2"/>
      <c r="O565" s="2"/>
      <c r="Q565" s="5"/>
    </row>
    <row r="566" spans="14:17" ht="25" customHeight="1">
      <c r="N566" s="2"/>
      <c r="O566" s="2"/>
      <c r="Q566" s="5"/>
    </row>
    <row r="567" spans="14:17" ht="25" customHeight="1">
      <c r="N567" s="2"/>
      <c r="O567" s="2"/>
      <c r="Q567" s="5"/>
    </row>
    <row r="568" spans="14:17" ht="25" customHeight="1">
      <c r="N568" s="2"/>
      <c r="O568" s="2"/>
      <c r="Q568" s="5"/>
    </row>
    <row r="569" spans="14:17" ht="25" customHeight="1">
      <c r="N569" s="2"/>
      <c r="O569" s="2"/>
      <c r="Q569" s="5"/>
    </row>
    <row r="570" spans="14:17" ht="25" customHeight="1">
      <c r="N570" s="2"/>
      <c r="O570" s="2"/>
      <c r="Q570" s="5"/>
    </row>
    <row r="571" spans="14:17" ht="25" customHeight="1">
      <c r="N571" s="2"/>
      <c r="O571" s="2"/>
      <c r="Q571" s="5"/>
    </row>
    <row r="572" spans="14:17" ht="25" customHeight="1">
      <c r="N572" s="2"/>
      <c r="O572" s="2"/>
      <c r="Q572" s="5"/>
    </row>
    <row r="573" spans="14:17" ht="25" customHeight="1">
      <c r="N573" s="2"/>
      <c r="O573" s="2"/>
      <c r="Q573" s="5"/>
    </row>
    <row r="574" spans="14:17" ht="25" customHeight="1">
      <c r="N574" s="2"/>
      <c r="O574" s="2"/>
      <c r="Q574" s="5"/>
    </row>
    <row r="575" spans="14:17" ht="25" customHeight="1">
      <c r="N575" s="2"/>
      <c r="O575" s="2"/>
      <c r="Q575" s="5"/>
    </row>
    <row r="576" spans="14:17" ht="25" customHeight="1">
      <c r="N576" s="2"/>
      <c r="O576" s="2"/>
      <c r="Q576" s="5"/>
    </row>
    <row r="577" spans="14:17" ht="25" customHeight="1">
      <c r="N577" s="2"/>
      <c r="O577" s="2"/>
      <c r="Q577" s="5"/>
    </row>
    <row r="578" spans="14:17" ht="25" customHeight="1">
      <c r="N578" s="2"/>
      <c r="O578" s="2"/>
      <c r="Q578" s="5"/>
    </row>
    <row r="579" spans="14:17" ht="25" customHeight="1">
      <c r="N579" s="2"/>
      <c r="O579" s="2"/>
      <c r="Q579" s="5"/>
    </row>
    <row r="580" spans="14:17" ht="25" customHeight="1">
      <c r="N580" s="2"/>
      <c r="O580" s="2"/>
      <c r="Q580" s="5"/>
    </row>
    <row r="581" spans="14:17" ht="25" customHeight="1">
      <c r="N581" s="2"/>
      <c r="O581" s="2"/>
      <c r="Q581" s="5"/>
    </row>
    <row r="582" spans="14:17" ht="25" customHeight="1">
      <c r="N582" s="2"/>
      <c r="O582" s="2"/>
      <c r="Q582" s="5"/>
    </row>
    <row r="583" spans="14:17" ht="25" customHeight="1">
      <c r="N583" s="2"/>
      <c r="O583" s="2"/>
      <c r="Q583" s="5"/>
    </row>
    <row r="584" spans="14:17" ht="25" customHeight="1">
      <c r="N584" s="2"/>
      <c r="O584" s="2"/>
      <c r="Q584" s="5"/>
    </row>
    <row r="585" spans="14:17" ht="25" customHeight="1">
      <c r="N585" s="2"/>
      <c r="O585" s="2"/>
      <c r="Q585" s="5"/>
    </row>
    <row r="586" spans="14:17" ht="25" customHeight="1">
      <c r="N586" s="2"/>
      <c r="O586" s="2"/>
      <c r="Q586" s="5"/>
    </row>
    <row r="587" spans="14:17" ht="25" customHeight="1">
      <c r="N587" s="2"/>
      <c r="O587" s="2"/>
      <c r="Q587" s="5"/>
    </row>
    <row r="588" spans="14:17" ht="25" customHeight="1">
      <c r="N588" s="2"/>
      <c r="O588" s="2"/>
      <c r="Q588" s="5"/>
    </row>
    <row r="589" spans="14:17" ht="25" customHeight="1">
      <c r="N589" s="2"/>
      <c r="O589" s="2"/>
      <c r="Q589" s="5"/>
    </row>
    <row r="590" spans="14:17" ht="25" customHeight="1">
      <c r="N590" s="2"/>
      <c r="O590" s="2"/>
      <c r="Q590" s="5"/>
    </row>
    <row r="591" spans="14:17" ht="25" customHeight="1">
      <c r="N591" s="2"/>
      <c r="O591" s="2"/>
      <c r="Q591" s="5"/>
    </row>
    <row r="592" spans="14:17" ht="25" customHeight="1">
      <c r="N592" s="2"/>
      <c r="O592" s="2"/>
      <c r="Q592" s="5"/>
    </row>
    <row r="593" spans="14:17" ht="25" customHeight="1">
      <c r="N593" s="2"/>
      <c r="O593" s="2"/>
      <c r="Q593" s="5"/>
    </row>
    <row r="594" spans="14:17" ht="25" customHeight="1">
      <c r="N594" s="2"/>
      <c r="O594" s="2"/>
      <c r="Q594" s="5"/>
    </row>
    <row r="595" spans="14:17" ht="25" customHeight="1">
      <c r="N595" s="2"/>
      <c r="O595" s="2"/>
      <c r="Q595" s="5"/>
    </row>
    <row r="596" spans="14:17" ht="25" customHeight="1">
      <c r="N596" s="2"/>
      <c r="O596" s="2"/>
      <c r="Q596" s="5"/>
    </row>
    <row r="597" spans="14:17" ht="25" customHeight="1">
      <c r="N597" s="2"/>
      <c r="O597" s="2"/>
      <c r="Q597" s="5"/>
    </row>
    <row r="598" spans="14:17" ht="25" customHeight="1">
      <c r="N598" s="2"/>
      <c r="O598" s="2"/>
      <c r="Q598" s="5"/>
    </row>
    <row r="599" spans="14:17" ht="25" customHeight="1">
      <c r="N599" s="2"/>
      <c r="O599" s="2"/>
      <c r="Q599" s="5"/>
    </row>
    <row r="600" spans="14:17" ht="25" customHeight="1">
      <c r="N600" s="2"/>
      <c r="O600" s="2"/>
      <c r="Q600" s="5"/>
    </row>
    <row r="601" spans="14:17" ht="25" customHeight="1">
      <c r="N601" s="2"/>
      <c r="O601" s="2"/>
      <c r="Q601" s="5"/>
    </row>
    <row r="602" spans="14:17" ht="25" customHeight="1">
      <c r="N602" s="2"/>
      <c r="O602" s="2"/>
      <c r="Q602" s="5"/>
    </row>
    <row r="603" spans="14:17" ht="25" customHeight="1">
      <c r="N603" s="2"/>
      <c r="O603" s="2"/>
      <c r="Q603" s="5"/>
    </row>
    <row r="604" spans="14:17" ht="25" customHeight="1">
      <c r="N604" s="2"/>
      <c r="O604" s="2"/>
      <c r="Q604" s="5"/>
    </row>
    <row r="605" spans="14:17" ht="25" customHeight="1">
      <c r="N605" s="2"/>
      <c r="O605" s="2"/>
      <c r="Q605" s="5"/>
    </row>
    <row r="606" spans="14:17" ht="25" customHeight="1">
      <c r="N606" s="2"/>
      <c r="O606" s="2"/>
      <c r="Q606" s="5"/>
    </row>
    <row r="607" spans="14:17" ht="25" customHeight="1">
      <c r="N607" s="2"/>
      <c r="O607" s="2"/>
      <c r="Q607" s="5"/>
    </row>
    <row r="608" spans="14:17" ht="25" customHeight="1">
      <c r="N608" s="2"/>
      <c r="O608" s="2"/>
      <c r="Q608" s="5"/>
    </row>
    <row r="609" spans="14:17" ht="25" customHeight="1">
      <c r="N609" s="2"/>
      <c r="O609" s="2"/>
      <c r="Q609" s="5"/>
    </row>
    <row r="610" spans="14:17" ht="25" customHeight="1">
      <c r="N610" s="2"/>
      <c r="O610" s="2"/>
      <c r="Q610" s="5"/>
    </row>
    <row r="611" spans="14:17" ht="25" customHeight="1">
      <c r="N611" s="2"/>
      <c r="O611" s="2"/>
      <c r="Q611" s="5"/>
    </row>
    <row r="612" spans="14:17" ht="25" customHeight="1">
      <c r="N612" s="2"/>
      <c r="O612" s="2"/>
      <c r="Q612" s="5"/>
    </row>
    <row r="613" spans="14:17" ht="25" customHeight="1">
      <c r="N613" s="2"/>
      <c r="O613" s="2"/>
      <c r="Q613" s="5"/>
    </row>
    <row r="614" spans="14:17" ht="25" customHeight="1">
      <c r="N614" s="2"/>
      <c r="O614" s="2"/>
      <c r="Q614" s="5"/>
    </row>
    <row r="615" spans="14:17" ht="25" customHeight="1">
      <c r="N615" s="2"/>
      <c r="O615" s="2"/>
      <c r="Q615" s="5"/>
    </row>
    <row r="616" spans="14:17" ht="25" customHeight="1">
      <c r="N616" s="2"/>
      <c r="O616" s="2"/>
      <c r="Q616" s="5"/>
    </row>
    <row r="617" spans="14:17" ht="25" customHeight="1">
      <c r="N617" s="2"/>
      <c r="O617" s="2"/>
      <c r="Q617" s="5"/>
    </row>
    <row r="618" spans="14:17" ht="25" customHeight="1">
      <c r="N618" s="2"/>
      <c r="O618" s="2"/>
      <c r="Q618" s="5"/>
    </row>
    <row r="619" spans="14:17" ht="25" customHeight="1">
      <c r="N619" s="2"/>
      <c r="O619" s="2"/>
      <c r="Q619" s="5"/>
    </row>
    <row r="620" spans="14:17" ht="25" customHeight="1">
      <c r="N620" s="2"/>
      <c r="O620" s="2"/>
      <c r="Q620" s="5"/>
    </row>
    <row r="621" spans="14:17" ht="25" customHeight="1">
      <c r="N621" s="2"/>
      <c r="O621" s="2"/>
      <c r="Q621" s="5"/>
    </row>
    <row r="622" spans="14:17" ht="25" customHeight="1">
      <c r="N622" s="2"/>
      <c r="O622" s="2"/>
      <c r="Q622" s="5"/>
    </row>
    <row r="623" spans="14:17" ht="25" customHeight="1">
      <c r="N623" s="2"/>
      <c r="O623" s="2"/>
      <c r="Q623" s="5"/>
    </row>
    <row r="624" spans="14:17" ht="25" customHeight="1">
      <c r="N624" s="2"/>
      <c r="O624" s="2"/>
      <c r="Q624" s="5"/>
    </row>
    <row r="625" spans="14:17" ht="25" customHeight="1">
      <c r="N625" s="2"/>
      <c r="O625" s="2"/>
      <c r="Q625" s="5"/>
    </row>
    <row r="626" spans="14:17" ht="25" customHeight="1">
      <c r="N626" s="2"/>
      <c r="O626" s="2"/>
      <c r="Q626" s="5"/>
    </row>
    <row r="627" spans="14:17" ht="25" customHeight="1">
      <c r="N627" s="2"/>
      <c r="O627" s="2"/>
      <c r="Q627" s="5"/>
    </row>
    <row r="628" spans="14:17" ht="25" customHeight="1">
      <c r="N628" s="2"/>
      <c r="O628" s="2"/>
      <c r="Q628" s="5"/>
    </row>
    <row r="629" spans="14:17" ht="25" customHeight="1">
      <c r="N629" s="2"/>
      <c r="O629" s="2"/>
      <c r="Q629" s="5"/>
    </row>
    <row r="630" spans="14:17" ht="25" customHeight="1">
      <c r="N630" s="2"/>
      <c r="O630" s="2"/>
      <c r="Q630" s="5"/>
    </row>
    <row r="631" spans="14:17" ht="25" customHeight="1">
      <c r="N631" s="2"/>
      <c r="O631" s="2"/>
      <c r="Q631" s="5"/>
    </row>
    <row r="632" spans="14:17" ht="25" customHeight="1">
      <c r="N632" s="2"/>
      <c r="O632" s="2"/>
      <c r="Q632" s="5"/>
    </row>
    <row r="633" spans="14:17" ht="25" customHeight="1">
      <c r="N633" s="2"/>
      <c r="O633" s="2"/>
      <c r="Q633" s="5"/>
    </row>
    <row r="634" spans="14:17" ht="25" customHeight="1">
      <c r="N634" s="2"/>
      <c r="O634" s="2"/>
      <c r="Q634" s="5"/>
    </row>
    <row r="635" spans="14:17" ht="25" customHeight="1">
      <c r="N635" s="2"/>
      <c r="O635" s="2"/>
      <c r="Q635" s="5"/>
    </row>
    <row r="636" spans="14:17" ht="25" customHeight="1">
      <c r="N636" s="2"/>
      <c r="O636" s="2"/>
      <c r="Q636" s="5"/>
    </row>
    <row r="637" spans="14:17" ht="25" customHeight="1">
      <c r="N637" s="2"/>
      <c r="O637" s="2"/>
      <c r="Q637" s="5"/>
    </row>
    <row r="638" spans="14:17" ht="25" customHeight="1">
      <c r="N638" s="2"/>
      <c r="O638" s="2"/>
      <c r="Q638" s="5"/>
    </row>
    <row r="639" spans="14:17" ht="25" customHeight="1">
      <c r="N639" s="2"/>
      <c r="O639" s="2"/>
      <c r="Q639" s="5"/>
    </row>
    <row r="640" spans="14:17" ht="25" customHeight="1">
      <c r="N640" s="2"/>
      <c r="O640" s="2"/>
      <c r="Q640" s="5"/>
    </row>
    <row r="641" spans="14:17" ht="25" customHeight="1">
      <c r="N641" s="2"/>
      <c r="O641" s="2"/>
      <c r="Q641" s="5"/>
    </row>
    <row r="642" spans="14:17" ht="25" customHeight="1">
      <c r="N642" s="2"/>
      <c r="O642" s="2"/>
      <c r="Q642" s="5"/>
    </row>
    <row r="643" spans="14:17" ht="25" customHeight="1">
      <c r="N643" s="2"/>
      <c r="O643" s="2"/>
      <c r="Q643" s="5"/>
    </row>
    <row r="644" spans="14:17" ht="25" customHeight="1">
      <c r="N644" s="2"/>
      <c r="O644" s="2"/>
      <c r="Q644" s="5"/>
    </row>
    <row r="645" spans="14:17" ht="25" customHeight="1">
      <c r="N645" s="2"/>
      <c r="O645" s="2"/>
      <c r="Q645" s="5"/>
    </row>
    <row r="646" spans="14:17" ht="25" customHeight="1">
      <c r="N646" s="2"/>
      <c r="O646" s="2"/>
      <c r="Q646" s="5"/>
    </row>
    <row r="647" spans="14:17" ht="25" customHeight="1">
      <c r="N647" s="2"/>
      <c r="O647" s="2"/>
      <c r="Q647" s="5"/>
    </row>
    <row r="648" spans="14:17" ht="25" customHeight="1">
      <c r="N648" s="2"/>
      <c r="O648" s="2"/>
      <c r="Q648" s="5"/>
    </row>
    <row r="649" spans="14:17" ht="25" customHeight="1">
      <c r="N649" s="2"/>
      <c r="O649" s="2"/>
      <c r="Q649" s="5"/>
    </row>
    <row r="650" spans="14:17" ht="25" customHeight="1">
      <c r="N650" s="2"/>
      <c r="O650" s="2"/>
      <c r="Q650" s="5"/>
    </row>
    <row r="651" spans="14:17" ht="25" customHeight="1">
      <c r="N651" s="2"/>
      <c r="O651" s="2"/>
      <c r="Q651" s="5"/>
    </row>
    <row r="652" spans="14:17" ht="25" customHeight="1">
      <c r="N652" s="2"/>
      <c r="O652" s="2"/>
      <c r="Q652" s="5"/>
    </row>
    <row r="653" spans="14:17" ht="25" customHeight="1">
      <c r="N653" s="2"/>
      <c r="O653" s="2"/>
      <c r="Q653" s="5"/>
    </row>
    <row r="654" spans="14:17" ht="25" customHeight="1">
      <c r="N654" s="2"/>
      <c r="O654" s="2"/>
      <c r="Q654" s="5"/>
    </row>
    <row r="655" spans="14:17" ht="25" customHeight="1">
      <c r="N655" s="2"/>
      <c r="O655" s="2"/>
      <c r="Q655" s="5"/>
    </row>
    <row r="656" spans="14:17" ht="25" customHeight="1">
      <c r="N656" s="2"/>
      <c r="O656" s="2"/>
      <c r="Q656" s="5"/>
    </row>
    <row r="657" spans="14:17" ht="25" customHeight="1">
      <c r="N657" s="2"/>
      <c r="O657" s="2"/>
      <c r="Q657" s="5"/>
    </row>
    <row r="658" spans="14:17" ht="25" customHeight="1">
      <c r="N658" s="2"/>
      <c r="O658" s="2"/>
      <c r="Q658" s="5"/>
    </row>
    <row r="659" spans="14:17" ht="25" customHeight="1">
      <c r="N659" s="2"/>
      <c r="O659" s="2"/>
      <c r="Q659" s="5"/>
    </row>
    <row r="660" spans="14:17" ht="25" customHeight="1">
      <c r="N660" s="2"/>
      <c r="O660" s="2"/>
      <c r="Q660" s="5"/>
    </row>
    <row r="661" spans="14:17" ht="25" customHeight="1">
      <c r="N661" s="2"/>
      <c r="O661" s="2"/>
      <c r="Q661" s="5"/>
    </row>
    <row r="662" spans="14:17" ht="25" customHeight="1">
      <c r="N662" s="2"/>
      <c r="O662" s="2"/>
      <c r="Q662" s="5"/>
    </row>
    <row r="663" spans="14:17" ht="25" customHeight="1">
      <c r="N663" s="2"/>
      <c r="O663" s="2"/>
      <c r="Q663" s="5"/>
    </row>
    <row r="664" spans="14:17" ht="25" customHeight="1">
      <c r="N664" s="2"/>
      <c r="O664" s="2"/>
      <c r="Q664" s="5"/>
    </row>
    <row r="665" spans="14:17" ht="25" customHeight="1">
      <c r="N665" s="2"/>
      <c r="O665" s="2"/>
      <c r="Q665" s="5"/>
    </row>
    <row r="666" spans="14:17" ht="25" customHeight="1">
      <c r="N666" s="2"/>
      <c r="O666" s="2"/>
      <c r="Q666" s="5"/>
    </row>
    <row r="667" spans="14:17" ht="25" customHeight="1">
      <c r="N667" s="2"/>
      <c r="O667" s="2"/>
      <c r="Q667" s="5"/>
    </row>
    <row r="668" spans="14:17" ht="25" customHeight="1">
      <c r="N668" s="2"/>
      <c r="O668" s="2"/>
      <c r="Q668" s="5"/>
    </row>
    <row r="669" spans="14:17" ht="25" customHeight="1">
      <c r="N669" s="2"/>
      <c r="O669" s="2"/>
      <c r="Q669" s="5"/>
    </row>
    <row r="670" spans="14:17" ht="25" customHeight="1">
      <c r="N670" s="2"/>
      <c r="O670" s="2"/>
      <c r="Q670" s="5"/>
    </row>
    <row r="671" spans="14:17" ht="25" customHeight="1">
      <c r="N671" s="2"/>
      <c r="O671" s="2"/>
      <c r="Q671" s="5"/>
    </row>
    <row r="672" spans="14:17" ht="25" customHeight="1">
      <c r="N672" s="2"/>
      <c r="O672" s="2"/>
      <c r="Q672" s="5"/>
    </row>
    <row r="673" spans="14:17" ht="25" customHeight="1">
      <c r="N673" s="2"/>
      <c r="O673" s="2"/>
      <c r="Q673" s="5"/>
    </row>
    <row r="674" spans="14:17" ht="25" customHeight="1">
      <c r="N674" s="2"/>
      <c r="O674" s="2"/>
      <c r="Q674" s="5"/>
    </row>
    <row r="675" spans="14:17" ht="25" customHeight="1">
      <c r="N675" s="2"/>
      <c r="O675" s="2"/>
      <c r="Q675" s="5"/>
    </row>
    <row r="676" spans="14:17" ht="25" customHeight="1">
      <c r="N676" s="2"/>
      <c r="O676" s="2"/>
      <c r="Q676" s="5"/>
    </row>
    <row r="677" spans="14:17" ht="25" customHeight="1">
      <c r="N677" s="2"/>
      <c r="O677" s="2"/>
      <c r="Q677" s="5"/>
    </row>
    <row r="678" spans="14:17" ht="25" customHeight="1">
      <c r="N678" s="2"/>
      <c r="O678" s="2"/>
      <c r="Q678" s="5"/>
    </row>
    <row r="679" spans="14:17" ht="25" customHeight="1">
      <c r="N679" s="2"/>
      <c r="O679" s="2"/>
      <c r="Q679" s="5"/>
    </row>
    <row r="680" spans="14:17" ht="25" customHeight="1">
      <c r="N680" s="2"/>
      <c r="O680" s="2"/>
      <c r="Q680" s="5"/>
    </row>
    <row r="681" spans="14:17" ht="25" customHeight="1">
      <c r="N681" s="2"/>
      <c r="O681" s="2"/>
      <c r="Q681" s="5"/>
    </row>
    <row r="682" spans="14:17" ht="25" customHeight="1">
      <c r="N682" s="2"/>
      <c r="O682" s="2"/>
      <c r="Q682" s="5"/>
    </row>
    <row r="683" spans="14:17" ht="25" customHeight="1">
      <c r="N683" s="2"/>
      <c r="O683" s="2"/>
      <c r="Q683" s="5"/>
    </row>
    <row r="684" spans="14:17" ht="25" customHeight="1">
      <c r="N684" s="2"/>
      <c r="O684" s="2"/>
      <c r="Q684" s="5"/>
    </row>
    <row r="685" spans="14:17" ht="25" customHeight="1">
      <c r="N685" s="2"/>
      <c r="O685" s="2"/>
      <c r="Q685" s="5"/>
    </row>
    <row r="686" spans="14:17" ht="25" customHeight="1">
      <c r="N686" s="2"/>
      <c r="O686" s="2"/>
      <c r="Q686" s="5"/>
    </row>
    <row r="687" spans="14:17" ht="25" customHeight="1">
      <c r="N687" s="2"/>
      <c r="O687" s="2"/>
      <c r="Q687" s="5"/>
    </row>
    <row r="688" spans="14:17" ht="25" customHeight="1">
      <c r="N688" s="2"/>
      <c r="O688" s="2"/>
      <c r="Q688" s="5"/>
    </row>
    <row r="689" spans="14:17" ht="25" customHeight="1">
      <c r="N689" s="2"/>
      <c r="O689" s="2"/>
      <c r="Q689" s="5"/>
    </row>
    <row r="690" spans="14:17" ht="25" customHeight="1">
      <c r="N690" s="2"/>
      <c r="O690" s="2"/>
      <c r="Q690" s="5"/>
    </row>
    <row r="691" spans="14:17" ht="25" customHeight="1">
      <c r="N691" s="2"/>
      <c r="O691" s="2"/>
      <c r="Q691" s="5"/>
    </row>
    <row r="692" spans="14:17" ht="25" customHeight="1">
      <c r="N692" s="2"/>
      <c r="O692" s="2"/>
      <c r="Q692" s="5"/>
    </row>
    <row r="693" spans="14:17" ht="25" customHeight="1">
      <c r="N693" s="2"/>
      <c r="O693" s="2"/>
      <c r="Q693" s="5"/>
    </row>
    <row r="694" spans="14:17" ht="25" customHeight="1">
      <c r="N694" s="2"/>
      <c r="O694" s="2"/>
      <c r="Q694" s="5"/>
    </row>
    <row r="695" spans="14:17" ht="25" customHeight="1">
      <c r="N695" s="2"/>
      <c r="O695" s="2"/>
      <c r="Q695" s="5"/>
    </row>
    <row r="696" spans="14:17" ht="25" customHeight="1">
      <c r="N696" s="2"/>
      <c r="O696" s="2"/>
      <c r="Q696" s="5"/>
    </row>
    <row r="697" spans="14:17" ht="25" customHeight="1">
      <c r="N697" s="2"/>
      <c r="O697" s="2"/>
      <c r="Q697" s="5"/>
    </row>
    <row r="698" spans="14:17" ht="25" customHeight="1">
      <c r="N698" s="2"/>
      <c r="O698" s="2"/>
      <c r="Q698" s="5"/>
    </row>
    <row r="699" spans="14:17" ht="25" customHeight="1">
      <c r="N699" s="2"/>
      <c r="O699" s="2"/>
      <c r="Q699" s="5"/>
    </row>
    <row r="700" spans="14:17" ht="25" customHeight="1">
      <c r="N700" s="2"/>
      <c r="O700" s="2"/>
      <c r="Q700" s="5"/>
    </row>
    <row r="701" spans="14:17" ht="25" customHeight="1">
      <c r="N701" s="2"/>
      <c r="O701" s="2"/>
      <c r="Q701" s="5"/>
    </row>
    <row r="702" spans="14:17" ht="25" customHeight="1">
      <c r="N702" s="2"/>
      <c r="O702" s="2"/>
      <c r="Q702" s="5"/>
    </row>
    <row r="703" spans="14:17" ht="25" customHeight="1">
      <c r="N703" s="2"/>
      <c r="O703" s="2"/>
      <c r="Q703" s="5"/>
    </row>
    <row r="704" spans="14:17" ht="25" customHeight="1">
      <c r="N704" s="2"/>
      <c r="O704" s="2"/>
      <c r="Q704" s="5"/>
    </row>
    <row r="705" spans="14:17" ht="25" customHeight="1">
      <c r="N705" s="2"/>
      <c r="O705" s="2"/>
      <c r="Q705" s="5"/>
    </row>
    <row r="706" spans="14:17" ht="25" customHeight="1">
      <c r="N706" s="2"/>
      <c r="O706" s="2"/>
      <c r="Q706" s="5"/>
    </row>
    <row r="707" spans="14:17" ht="25" customHeight="1">
      <c r="N707" s="2"/>
      <c r="O707" s="2"/>
      <c r="Q707" s="5"/>
    </row>
    <row r="708" spans="14:17" ht="25" customHeight="1">
      <c r="N708" s="2"/>
      <c r="O708" s="2"/>
      <c r="Q708" s="5"/>
    </row>
    <row r="709" spans="14:17" ht="25" customHeight="1">
      <c r="N709" s="2"/>
      <c r="O709" s="2"/>
      <c r="Q709" s="5"/>
    </row>
    <row r="710" spans="14:17" ht="25" customHeight="1">
      <c r="N710" s="2"/>
      <c r="O710" s="2"/>
      <c r="Q710" s="5"/>
    </row>
    <row r="711" spans="14:17" ht="25" customHeight="1">
      <c r="N711" s="2"/>
      <c r="O711" s="2"/>
      <c r="Q711" s="5"/>
    </row>
    <row r="712" spans="14:17" ht="25" customHeight="1">
      <c r="N712" s="2"/>
      <c r="O712" s="2"/>
      <c r="Q712" s="5"/>
    </row>
    <row r="713" spans="14:17" ht="25" customHeight="1">
      <c r="N713" s="2"/>
      <c r="O713" s="2"/>
      <c r="Q713" s="5"/>
    </row>
    <row r="714" spans="14:17" ht="25" customHeight="1">
      <c r="N714" s="2"/>
      <c r="O714" s="2"/>
      <c r="Q714" s="5"/>
    </row>
    <row r="715" spans="14:17" ht="25" customHeight="1">
      <c r="N715" s="2"/>
      <c r="O715" s="2"/>
      <c r="Q715" s="5"/>
    </row>
    <row r="716" spans="14:17" ht="25" customHeight="1">
      <c r="N716" s="2"/>
      <c r="O716" s="2"/>
      <c r="Q716" s="5"/>
    </row>
    <row r="717" spans="14:17" ht="25" customHeight="1">
      <c r="N717" s="2"/>
      <c r="O717" s="2"/>
      <c r="Q717" s="5"/>
    </row>
    <row r="718" spans="14:17" ht="25" customHeight="1">
      <c r="N718" s="2"/>
      <c r="O718" s="2"/>
      <c r="Q718" s="5"/>
    </row>
    <row r="719" spans="14:17" ht="25" customHeight="1">
      <c r="N719" s="2"/>
      <c r="O719" s="2"/>
      <c r="Q719" s="5"/>
    </row>
    <row r="720" spans="14:17" ht="25" customHeight="1">
      <c r="N720" s="2"/>
      <c r="O720" s="2"/>
      <c r="Q720" s="5"/>
    </row>
    <row r="721" spans="14:17" ht="25" customHeight="1">
      <c r="N721" s="2"/>
      <c r="O721" s="2"/>
      <c r="Q721" s="5"/>
    </row>
    <row r="722" spans="14:17" ht="25" customHeight="1">
      <c r="N722" s="2"/>
      <c r="O722" s="2"/>
      <c r="Q722" s="5"/>
    </row>
    <row r="723" spans="14:17" ht="25" customHeight="1">
      <c r="N723" s="2"/>
      <c r="O723" s="2"/>
      <c r="Q723" s="5"/>
    </row>
    <row r="724" spans="14:17" ht="25" customHeight="1">
      <c r="N724" s="2"/>
      <c r="O724" s="2"/>
      <c r="Q724" s="5"/>
    </row>
    <row r="725" spans="14:17" ht="25" customHeight="1">
      <c r="N725" s="2"/>
      <c r="O725" s="2"/>
      <c r="Q725" s="5"/>
    </row>
    <row r="726" spans="14:17" ht="25" customHeight="1">
      <c r="N726" s="2"/>
      <c r="O726" s="2"/>
      <c r="Q726" s="5"/>
    </row>
    <row r="727" spans="14:17" ht="25" customHeight="1">
      <c r="N727" s="2"/>
      <c r="O727" s="2"/>
      <c r="Q727" s="5"/>
    </row>
    <row r="728" spans="14:17" ht="25" customHeight="1">
      <c r="N728" s="2"/>
      <c r="O728" s="2"/>
      <c r="Q728" s="5"/>
    </row>
    <row r="729" spans="14:17" ht="25" customHeight="1">
      <c r="N729" s="2"/>
      <c r="O729" s="2"/>
      <c r="Q729" s="5"/>
    </row>
    <row r="730" spans="14:17" ht="25" customHeight="1">
      <c r="N730" s="2"/>
      <c r="O730" s="2"/>
      <c r="Q730" s="5"/>
    </row>
    <row r="731" spans="14:17" ht="25" customHeight="1">
      <c r="N731" s="2"/>
      <c r="O731" s="2"/>
      <c r="Q731" s="5"/>
    </row>
    <row r="732" spans="14:17" ht="25" customHeight="1">
      <c r="N732" s="2"/>
      <c r="O732" s="2"/>
      <c r="Q732" s="5"/>
    </row>
    <row r="733" spans="14:17" ht="25" customHeight="1">
      <c r="N733" s="2"/>
      <c r="O733" s="2"/>
      <c r="Q733" s="5"/>
    </row>
    <row r="734" spans="14:17" ht="25" customHeight="1">
      <c r="N734" s="2"/>
      <c r="O734" s="2"/>
      <c r="Q734" s="5"/>
    </row>
    <row r="735" spans="14:17" ht="25" customHeight="1">
      <c r="N735" s="2"/>
      <c r="O735" s="2"/>
      <c r="Q735" s="5"/>
    </row>
    <row r="736" spans="14:17" ht="25" customHeight="1">
      <c r="N736" s="2"/>
      <c r="O736" s="2"/>
      <c r="Q736" s="5"/>
    </row>
    <row r="737" spans="14:17" ht="25" customHeight="1">
      <c r="N737" s="2"/>
      <c r="O737" s="2"/>
      <c r="Q737" s="5"/>
    </row>
    <row r="738" spans="14:17" ht="25" customHeight="1">
      <c r="N738" s="2"/>
      <c r="O738" s="2"/>
      <c r="Q738" s="5"/>
    </row>
    <row r="739" spans="14:17" ht="25" customHeight="1">
      <c r="N739" s="2"/>
      <c r="O739" s="2"/>
      <c r="Q739" s="5"/>
    </row>
    <row r="740" spans="14:17" ht="25" customHeight="1">
      <c r="N740" s="2"/>
      <c r="O740" s="2"/>
      <c r="Q740" s="5"/>
    </row>
    <row r="741" spans="14:17" ht="25" customHeight="1">
      <c r="N741" s="2"/>
      <c r="O741" s="2"/>
      <c r="Q741" s="5"/>
    </row>
    <row r="742" spans="14:17" ht="25" customHeight="1">
      <c r="N742" s="2"/>
      <c r="O742" s="2"/>
      <c r="Q742" s="5"/>
    </row>
    <row r="743" spans="14:17" ht="25" customHeight="1">
      <c r="N743" s="2"/>
      <c r="O743" s="2"/>
      <c r="Q743" s="5"/>
    </row>
    <row r="744" spans="14:17" ht="25" customHeight="1">
      <c r="N744" s="2"/>
      <c r="O744" s="2"/>
      <c r="Q744" s="5"/>
    </row>
    <row r="745" spans="14:17" ht="25" customHeight="1">
      <c r="N745" s="2"/>
      <c r="O745" s="2"/>
      <c r="Q745" s="5"/>
    </row>
    <row r="746" spans="14:17" ht="25" customHeight="1">
      <c r="N746" s="2"/>
      <c r="O746" s="2"/>
      <c r="Q746" s="5"/>
    </row>
    <row r="747" spans="14:17" ht="25" customHeight="1">
      <c r="N747" s="2"/>
      <c r="O747" s="2"/>
      <c r="Q747" s="5"/>
    </row>
    <row r="748" spans="14:17" ht="25" customHeight="1">
      <c r="N748" s="2"/>
      <c r="O748" s="2"/>
      <c r="Q748" s="5"/>
    </row>
    <row r="749" spans="14:17" ht="25" customHeight="1">
      <c r="N749" s="2"/>
      <c r="O749" s="2"/>
      <c r="Q749" s="5"/>
    </row>
    <row r="750" spans="14:17" ht="25" customHeight="1">
      <c r="N750" s="2"/>
      <c r="O750" s="2"/>
      <c r="Q750" s="5"/>
    </row>
    <row r="751" spans="14:17" ht="25" customHeight="1">
      <c r="N751" s="2"/>
      <c r="O751" s="2"/>
      <c r="Q751" s="5"/>
    </row>
    <row r="752" spans="14:17" ht="25" customHeight="1">
      <c r="N752" s="2"/>
      <c r="O752" s="2"/>
      <c r="Q752" s="5"/>
    </row>
    <row r="753" spans="14:17" ht="25" customHeight="1">
      <c r="N753" s="2"/>
      <c r="O753" s="2"/>
      <c r="Q753" s="5"/>
    </row>
    <row r="754" spans="14:17" ht="25" customHeight="1">
      <c r="N754" s="2"/>
      <c r="O754" s="2"/>
      <c r="Q754" s="5"/>
    </row>
    <row r="755" spans="14:17" ht="25" customHeight="1">
      <c r="N755" s="2"/>
      <c r="O755" s="2"/>
      <c r="Q755" s="5"/>
    </row>
    <row r="756" spans="14:17" ht="25" customHeight="1">
      <c r="N756" s="2"/>
      <c r="O756" s="2"/>
      <c r="Q756" s="5"/>
    </row>
    <row r="757" spans="14:17" ht="25" customHeight="1">
      <c r="N757" s="2"/>
      <c r="O757" s="2"/>
      <c r="Q757" s="5"/>
    </row>
    <row r="758" spans="14:17" ht="25" customHeight="1">
      <c r="N758" s="2"/>
      <c r="O758" s="2"/>
      <c r="Q758" s="5"/>
    </row>
    <row r="759" spans="14:17" ht="25" customHeight="1">
      <c r="N759" s="2"/>
      <c r="O759" s="2"/>
      <c r="Q759" s="5"/>
    </row>
    <row r="760" spans="14:17" ht="25" customHeight="1">
      <c r="N760" s="2"/>
      <c r="O760" s="2"/>
      <c r="Q760" s="5"/>
    </row>
    <row r="761" spans="14:17" ht="25" customHeight="1">
      <c r="N761" s="2"/>
      <c r="O761" s="2"/>
      <c r="Q761" s="5"/>
    </row>
    <row r="762" spans="14:17" ht="25" customHeight="1">
      <c r="N762" s="2"/>
      <c r="O762" s="2"/>
      <c r="Q762" s="5"/>
    </row>
    <row r="763" spans="14:17" ht="25" customHeight="1">
      <c r="N763" s="2"/>
      <c r="O763" s="2"/>
      <c r="Q763" s="5"/>
    </row>
    <row r="764" spans="14:17" ht="25" customHeight="1">
      <c r="N764" s="2"/>
      <c r="O764" s="2"/>
      <c r="Q764" s="5"/>
    </row>
    <row r="765" spans="14:17" ht="25" customHeight="1">
      <c r="N765" s="2"/>
      <c r="O765" s="2"/>
      <c r="Q765" s="5"/>
    </row>
    <row r="766" spans="14:17" ht="25" customHeight="1">
      <c r="N766" s="2"/>
      <c r="O766" s="2"/>
      <c r="Q766" s="5"/>
    </row>
    <row r="767" spans="14:17" ht="25" customHeight="1">
      <c r="N767" s="2"/>
      <c r="O767" s="2"/>
      <c r="Q767" s="5"/>
    </row>
    <row r="768" spans="14:17" ht="25" customHeight="1">
      <c r="N768" s="2"/>
      <c r="O768" s="2"/>
      <c r="Q768" s="5"/>
    </row>
    <row r="769" spans="14:17" ht="25" customHeight="1">
      <c r="N769" s="2"/>
      <c r="O769" s="2"/>
      <c r="Q769" s="5"/>
    </row>
    <row r="770" spans="14:17" ht="25" customHeight="1">
      <c r="N770" s="2"/>
      <c r="O770" s="2"/>
      <c r="Q770" s="5"/>
    </row>
    <row r="771" spans="14:17" ht="25" customHeight="1">
      <c r="N771" s="2"/>
      <c r="O771" s="2"/>
      <c r="Q771" s="5"/>
    </row>
    <row r="772" spans="14:17" ht="25" customHeight="1">
      <c r="N772" s="2"/>
      <c r="O772" s="2"/>
      <c r="Q772" s="5"/>
    </row>
    <row r="773" spans="14:17" ht="25" customHeight="1">
      <c r="N773" s="2"/>
      <c r="O773" s="2"/>
      <c r="Q773" s="5"/>
    </row>
    <row r="774" spans="14:17" ht="25" customHeight="1">
      <c r="N774" s="2"/>
      <c r="O774" s="2"/>
      <c r="Q774" s="5"/>
    </row>
    <row r="775" spans="14:17" ht="25" customHeight="1">
      <c r="N775" s="2"/>
      <c r="O775" s="2"/>
      <c r="Q775" s="5"/>
    </row>
    <row r="776" spans="14:17" ht="25" customHeight="1">
      <c r="N776" s="2"/>
      <c r="O776" s="2"/>
      <c r="Q776" s="5"/>
    </row>
    <row r="777" spans="14:17" ht="25" customHeight="1">
      <c r="N777" s="2"/>
      <c r="O777" s="2"/>
      <c r="Q777" s="5"/>
    </row>
    <row r="778" spans="14:17" ht="25" customHeight="1">
      <c r="N778" s="2"/>
      <c r="O778" s="2"/>
      <c r="Q778" s="5"/>
    </row>
    <row r="779" spans="14:17" ht="25" customHeight="1">
      <c r="N779" s="2"/>
      <c r="O779" s="2"/>
      <c r="Q779" s="5"/>
    </row>
    <row r="780" spans="14:17" ht="25" customHeight="1">
      <c r="N780" s="2"/>
      <c r="O780" s="2"/>
      <c r="Q780" s="5"/>
    </row>
    <row r="781" spans="14:17" ht="25" customHeight="1">
      <c r="N781" s="2"/>
      <c r="O781" s="2"/>
      <c r="Q781" s="5"/>
    </row>
    <row r="782" spans="14:17" ht="25" customHeight="1">
      <c r="N782" s="2"/>
      <c r="O782" s="2"/>
      <c r="Q782" s="5"/>
    </row>
    <row r="783" spans="14:17" ht="25" customHeight="1">
      <c r="N783" s="2"/>
      <c r="O783" s="2"/>
      <c r="Q783" s="5"/>
    </row>
    <row r="784" spans="14:17" ht="25" customHeight="1">
      <c r="N784" s="2"/>
      <c r="O784" s="2"/>
      <c r="Q784" s="5"/>
    </row>
    <row r="785" spans="14:17" ht="25" customHeight="1">
      <c r="N785" s="2"/>
      <c r="O785" s="2"/>
      <c r="Q785" s="5"/>
    </row>
    <row r="786" spans="14:17" ht="25" customHeight="1">
      <c r="N786" s="2"/>
      <c r="O786" s="2"/>
      <c r="Q786" s="5"/>
    </row>
    <row r="787" spans="14:17" ht="25" customHeight="1">
      <c r="N787" s="2"/>
      <c r="O787" s="2"/>
      <c r="Q787" s="5"/>
    </row>
    <row r="788" spans="14:17" ht="25" customHeight="1">
      <c r="N788" s="2"/>
      <c r="O788" s="2"/>
      <c r="Q788" s="5"/>
    </row>
    <row r="789" spans="14:17" ht="25" customHeight="1">
      <c r="N789" s="2"/>
      <c r="O789" s="2"/>
      <c r="Q789" s="5"/>
    </row>
    <row r="790" spans="14:17" ht="25" customHeight="1">
      <c r="N790" s="2"/>
      <c r="O790" s="2"/>
      <c r="Q790" s="5"/>
    </row>
    <row r="791" spans="14:17" ht="25" customHeight="1">
      <c r="N791" s="2"/>
      <c r="O791" s="2"/>
      <c r="Q791" s="5"/>
    </row>
    <row r="792" spans="14:17" ht="25" customHeight="1">
      <c r="N792" s="2"/>
      <c r="O792" s="2"/>
      <c r="Q792" s="5"/>
    </row>
    <row r="793" spans="14:17" ht="25" customHeight="1">
      <c r="N793" s="2"/>
      <c r="O793" s="2"/>
      <c r="Q793" s="5"/>
    </row>
    <row r="794" spans="14:17" ht="25" customHeight="1">
      <c r="N794" s="2"/>
      <c r="O794" s="2"/>
      <c r="Q794" s="5"/>
    </row>
    <row r="795" spans="14:17" ht="25" customHeight="1">
      <c r="N795" s="2"/>
      <c r="O795" s="2"/>
      <c r="Q795" s="5"/>
    </row>
    <row r="796" spans="14:17" ht="25" customHeight="1">
      <c r="N796" s="2"/>
      <c r="O796" s="2"/>
      <c r="Q796" s="5"/>
    </row>
    <row r="797" spans="14:17" ht="25" customHeight="1">
      <c r="N797" s="2"/>
      <c r="O797" s="2"/>
      <c r="Q797" s="5"/>
    </row>
    <row r="798" spans="14:17" ht="25" customHeight="1">
      <c r="N798" s="2"/>
      <c r="O798" s="2"/>
      <c r="Q798" s="5"/>
    </row>
    <row r="799" spans="14:17" ht="25" customHeight="1">
      <c r="N799" s="2"/>
      <c r="O799" s="2"/>
      <c r="Q799" s="5"/>
    </row>
    <row r="800" spans="14:17" ht="25" customHeight="1">
      <c r="N800" s="2"/>
      <c r="O800" s="2"/>
      <c r="Q800" s="5"/>
    </row>
    <row r="801" spans="14:17" ht="25" customHeight="1">
      <c r="N801" s="2"/>
      <c r="O801" s="2"/>
      <c r="Q801" s="5"/>
    </row>
    <row r="802" spans="14:17" ht="25" customHeight="1">
      <c r="N802" s="2"/>
      <c r="O802" s="2"/>
      <c r="Q802" s="5"/>
    </row>
    <row r="803" spans="14:17" ht="25" customHeight="1">
      <c r="N803" s="2"/>
      <c r="O803" s="2"/>
      <c r="Q803" s="5"/>
    </row>
    <row r="804" spans="14:17" ht="25" customHeight="1">
      <c r="N804" s="2"/>
      <c r="O804" s="2"/>
      <c r="Q804" s="5"/>
    </row>
    <row r="805" spans="14:17" ht="25" customHeight="1">
      <c r="N805" s="2"/>
      <c r="O805" s="2"/>
      <c r="Q805" s="5"/>
    </row>
    <row r="806" spans="14:17" ht="25" customHeight="1">
      <c r="N806" s="2"/>
      <c r="O806" s="2"/>
      <c r="Q806" s="5"/>
    </row>
    <row r="807" spans="14:17" ht="25" customHeight="1">
      <c r="N807" s="2"/>
      <c r="O807" s="2"/>
      <c r="Q807" s="5"/>
    </row>
    <row r="808" spans="14:17" ht="25" customHeight="1">
      <c r="N808" s="2"/>
      <c r="O808" s="2"/>
      <c r="Q808" s="5"/>
    </row>
    <row r="809" spans="14:17" ht="25" customHeight="1">
      <c r="N809" s="2"/>
      <c r="O809" s="2"/>
      <c r="Q809" s="5"/>
    </row>
    <row r="810" spans="14:17" ht="25" customHeight="1">
      <c r="N810" s="2"/>
      <c r="O810" s="2"/>
      <c r="Q810" s="5"/>
    </row>
    <row r="811" spans="14:17" ht="25" customHeight="1">
      <c r="N811" s="2"/>
      <c r="O811" s="2"/>
      <c r="Q811" s="5"/>
    </row>
    <row r="812" spans="14:17" ht="25" customHeight="1">
      <c r="N812" s="2"/>
      <c r="O812" s="2"/>
      <c r="Q812" s="5"/>
    </row>
    <row r="813" spans="14:17" ht="25" customHeight="1">
      <c r="N813" s="2"/>
      <c r="O813" s="2"/>
      <c r="Q813" s="5"/>
    </row>
    <row r="814" spans="14:17" ht="25" customHeight="1">
      <c r="N814" s="2"/>
      <c r="O814" s="2"/>
      <c r="Q814" s="5"/>
    </row>
    <row r="815" spans="14:17" ht="25" customHeight="1">
      <c r="N815" s="2"/>
      <c r="O815" s="2"/>
      <c r="Q815" s="5"/>
    </row>
    <row r="816" spans="14:17" ht="25" customHeight="1">
      <c r="N816" s="2"/>
      <c r="O816" s="2"/>
      <c r="Q816" s="5"/>
    </row>
    <row r="817" spans="14:17" ht="25" customHeight="1">
      <c r="N817" s="2"/>
      <c r="O817" s="2"/>
      <c r="Q817" s="5"/>
    </row>
    <row r="818" spans="14:17" ht="25" customHeight="1">
      <c r="N818" s="2"/>
      <c r="O818" s="2"/>
      <c r="Q818" s="5"/>
    </row>
    <row r="819" spans="14:17" ht="25" customHeight="1">
      <c r="N819" s="2"/>
      <c r="O819" s="2"/>
      <c r="Q819" s="5"/>
    </row>
    <row r="820" spans="14:17" ht="25" customHeight="1">
      <c r="N820" s="2"/>
      <c r="O820" s="2"/>
      <c r="Q820" s="5"/>
    </row>
    <row r="821" spans="14:17" ht="25" customHeight="1">
      <c r="N821" s="2"/>
      <c r="O821" s="2"/>
      <c r="Q821" s="5"/>
    </row>
    <row r="822" spans="14:17" ht="25" customHeight="1">
      <c r="N822" s="2"/>
      <c r="O822" s="2"/>
      <c r="Q822" s="5"/>
    </row>
    <row r="823" spans="14:17" ht="25" customHeight="1">
      <c r="N823" s="2"/>
      <c r="O823" s="2"/>
      <c r="Q823" s="5"/>
    </row>
    <row r="824" spans="14:17" ht="25" customHeight="1">
      <c r="N824" s="2"/>
      <c r="O824" s="2"/>
      <c r="Q824" s="5"/>
    </row>
    <row r="825" spans="14:17" ht="25" customHeight="1">
      <c r="N825" s="2"/>
      <c r="O825" s="2"/>
      <c r="Q825" s="5"/>
    </row>
    <row r="826" spans="14:17" ht="25" customHeight="1">
      <c r="N826" s="2"/>
      <c r="O826" s="2"/>
      <c r="Q826" s="5"/>
    </row>
    <row r="827" spans="14:17" ht="25" customHeight="1">
      <c r="N827" s="2"/>
      <c r="O827" s="2"/>
      <c r="Q827" s="5"/>
    </row>
    <row r="828" spans="14:17" ht="25" customHeight="1">
      <c r="N828" s="2"/>
      <c r="O828" s="2"/>
      <c r="Q828" s="5"/>
    </row>
    <row r="829" spans="14:17" ht="25" customHeight="1">
      <c r="N829" s="2"/>
      <c r="O829" s="2"/>
      <c r="Q829" s="5"/>
    </row>
    <row r="830" spans="14:17" ht="25" customHeight="1">
      <c r="N830" s="2"/>
      <c r="O830" s="2"/>
      <c r="Q830" s="5"/>
    </row>
    <row r="831" spans="14:17" ht="25" customHeight="1">
      <c r="N831" s="2"/>
      <c r="O831" s="2"/>
      <c r="Q831" s="5"/>
    </row>
    <row r="832" spans="14:17" ht="25" customHeight="1">
      <c r="N832" s="2"/>
      <c r="O832" s="2"/>
      <c r="Q832" s="5"/>
    </row>
    <row r="833" spans="14:17" ht="25" customHeight="1">
      <c r="N833" s="2"/>
      <c r="O833" s="2"/>
      <c r="Q833" s="5"/>
    </row>
    <row r="834" spans="14:17" ht="25" customHeight="1">
      <c r="N834" s="2"/>
      <c r="O834" s="2"/>
      <c r="Q834" s="5"/>
    </row>
    <row r="835" spans="14:17" ht="25" customHeight="1">
      <c r="N835" s="2"/>
      <c r="O835" s="2"/>
      <c r="Q835" s="5"/>
    </row>
    <row r="836" spans="14:17" ht="25" customHeight="1">
      <c r="N836" s="2"/>
      <c r="O836" s="2"/>
      <c r="Q836" s="5"/>
    </row>
    <row r="837" spans="14:17" ht="25" customHeight="1">
      <c r="N837" s="2"/>
      <c r="O837" s="2"/>
      <c r="Q837" s="5"/>
    </row>
    <row r="838" spans="14:17" ht="25" customHeight="1">
      <c r="N838" s="2"/>
      <c r="O838" s="2"/>
      <c r="Q838" s="5"/>
    </row>
    <row r="839" spans="14:17" ht="25" customHeight="1">
      <c r="N839" s="2"/>
      <c r="O839" s="2"/>
      <c r="Q839" s="5"/>
    </row>
    <row r="840" spans="14:17" ht="25" customHeight="1">
      <c r="N840" s="2"/>
      <c r="O840" s="2"/>
      <c r="Q840" s="5"/>
    </row>
    <row r="841" spans="14:17" ht="25" customHeight="1">
      <c r="N841" s="2"/>
      <c r="O841" s="2"/>
      <c r="Q841" s="5"/>
    </row>
    <row r="842" spans="14:17" ht="25" customHeight="1">
      <c r="N842" s="2"/>
      <c r="O842" s="2"/>
      <c r="Q842" s="5"/>
    </row>
    <row r="843" spans="14:17" ht="25" customHeight="1">
      <c r="N843" s="2"/>
      <c r="O843" s="2"/>
      <c r="Q843" s="5"/>
    </row>
    <row r="844" spans="14:17" ht="25" customHeight="1">
      <c r="N844" s="2"/>
      <c r="O844" s="2"/>
      <c r="Q844" s="5"/>
    </row>
    <row r="845" spans="14:17" ht="25" customHeight="1">
      <c r="N845" s="2"/>
      <c r="O845" s="2"/>
      <c r="Q845" s="5"/>
    </row>
    <row r="846" spans="14:17" ht="25" customHeight="1">
      <c r="N846" s="2"/>
      <c r="O846" s="2"/>
      <c r="Q846" s="5"/>
    </row>
    <row r="847" spans="14:17" ht="25" customHeight="1">
      <c r="N847" s="2"/>
      <c r="O847" s="2"/>
      <c r="Q847" s="5"/>
    </row>
    <row r="848" spans="14:17" ht="25" customHeight="1">
      <c r="N848" s="2"/>
      <c r="O848" s="2"/>
      <c r="Q848" s="5"/>
    </row>
    <row r="849" spans="14:17" ht="25" customHeight="1">
      <c r="N849" s="2"/>
      <c r="O849" s="2"/>
      <c r="Q849" s="5"/>
    </row>
    <row r="850" spans="14:17" ht="25" customHeight="1">
      <c r="N850" s="2"/>
      <c r="O850" s="2"/>
      <c r="Q850" s="5"/>
    </row>
    <row r="851" spans="14:17" ht="25" customHeight="1">
      <c r="N851" s="2"/>
      <c r="O851" s="2"/>
      <c r="Q851" s="5"/>
    </row>
    <row r="852" spans="14:17" ht="25" customHeight="1">
      <c r="N852" s="2"/>
      <c r="O852" s="2"/>
      <c r="Q852" s="5"/>
    </row>
    <row r="853" spans="14:17" ht="25" customHeight="1">
      <c r="N853" s="2"/>
      <c r="O853" s="2"/>
      <c r="Q853" s="5"/>
    </row>
    <row r="854" spans="14:17" ht="25" customHeight="1">
      <c r="N854" s="2"/>
      <c r="O854" s="2"/>
      <c r="Q854" s="5"/>
    </row>
    <row r="855" spans="14:17" ht="25" customHeight="1">
      <c r="N855" s="2"/>
      <c r="O855" s="2"/>
      <c r="Q855" s="5"/>
    </row>
    <row r="856" spans="14:17" ht="25" customHeight="1">
      <c r="N856" s="2"/>
      <c r="O856" s="2"/>
      <c r="Q856" s="5"/>
    </row>
    <row r="857" spans="14:17" ht="25" customHeight="1">
      <c r="N857" s="2"/>
      <c r="O857" s="2"/>
      <c r="Q857" s="5"/>
    </row>
    <row r="858" spans="14:17" ht="25" customHeight="1">
      <c r="N858" s="2"/>
      <c r="O858" s="2"/>
      <c r="Q858" s="5"/>
    </row>
    <row r="859" spans="14:17" ht="25" customHeight="1">
      <c r="N859" s="2"/>
      <c r="O859" s="2"/>
      <c r="Q859" s="5"/>
    </row>
    <row r="860" spans="14:17" ht="25" customHeight="1">
      <c r="N860" s="2"/>
      <c r="O860" s="2"/>
      <c r="Q860" s="5"/>
    </row>
    <row r="861" spans="14:17" ht="25" customHeight="1">
      <c r="N861" s="2"/>
      <c r="O861" s="2"/>
      <c r="Q861" s="5"/>
    </row>
    <row r="862" spans="14:17" ht="25" customHeight="1">
      <c r="N862" s="2"/>
      <c r="O862" s="2"/>
      <c r="Q862" s="5"/>
    </row>
    <row r="863" spans="14:17" ht="25" customHeight="1">
      <c r="N863" s="2"/>
      <c r="O863" s="2"/>
      <c r="Q863" s="5"/>
    </row>
    <row r="864" spans="14:17" ht="25" customHeight="1">
      <c r="N864" s="2"/>
      <c r="O864" s="2"/>
      <c r="Q864" s="5"/>
    </row>
    <row r="865" spans="14:17" ht="25" customHeight="1">
      <c r="N865" s="2"/>
      <c r="O865" s="2"/>
      <c r="Q865" s="5"/>
    </row>
    <row r="866" spans="14:17" ht="25" customHeight="1">
      <c r="N866" s="2"/>
      <c r="O866" s="2"/>
      <c r="Q866" s="5"/>
    </row>
    <row r="867" spans="14:17" ht="25" customHeight="1">
      <c r="N867" s="2"/>
      <c r="O867" s="2"/>
      <c r="Q867" s="5"/>
    </row>
    <row r="868" spans="14:17" ht="25" customHeight="1">
      <c r="N868" s="2"/>
      <c r="O868" s="2"/>
      <c r="Q868" s="5"/>
    </row>
    <row r="869" spans="14:17" ht="25" customHeight="1">
      <c r="N869" s="2"/>
      <c r="O869" s="2"/>
      <c r="Q869" s="5"/>
    </row>
    <row r="870" spans="14:17" ht="25" customHeight="1">
      <c r="N870" s="2"/>
      <c r="O870" s="2"/>
      <c r="Q870" s="5"/>
    </row>
    <row r="871" spans="14:17" ht="25" customHeight="1">
      <c r="N871" s="2"/>
      <c r="O871" s="2"/>
      <c r="Q871" s="5"/>
    </row>
    <row r="872" spans="14:17" ht="25" customHeight="1">
      <c r="N872" s="2"/>
      <c r="O872" s="2"/>
      <c r="Q872" s="5"/>
    </row>
    <row r="873" spans="14:17" ht="25" customHeight="1">
      <c r="N873" s="2"/>
      <c r="O873" s="2"/>
      <c r="Q873" s="5"/>
    </row>
    <row r="874" spans="14:17" ht="25" customHeight="1">
      <c r="N874" s="2"/>
      <c r="O874" s="2"/>
      <c r="Q874" s="5"/>
    </row>
    <row r="875" spans="14:17" ht="25" customHeight="1">
      <c r="N875" s="2"/>
      <c r="O875" s="2"/>
      <c r="Q875" s="5"/>
    </row>
    <row r="876" spans="14:17" ht="25" customHeight="1">
      <c r="N876" s="2"/>
      <c r="O876" s="2"/>
      <c r="Q876" s="5"/>
    </row>
    <row r="877" spans="14:17" ht="25" customHeight="1">
      <c r="N877" s="2"/>
      <c r="O877" s="2"/>
      <c r="Q877" s="5"/>
    </row>
    <row r="878" spans="14:17" ht="25" customHeight="1">
      <c r="N878" s="2"/>
      <c r="O878" s="2"/>
      <c r="Q878" s="5"/>
    </row>
    <row r="879" spans="14:17" ht="25" customHeight="1">
      <c r="N879" s="2"/>
      <c r="O879" s="2"/>
      <c r="Q879" s="5"/>
    </row>
    <row r="880" spans="14:17" ht="25" customHeight="1">
      <c r="N880" s="2"/>
      <c r="O880" s="2"/>
      <c r="Q880" s="5"/>
    </row>
    <row r="881" spans="14:17" ht="25" customHeight="1">
      <c r="N881" s="2"/>
      <c r="O881" s="2"/>
      <c r="Q881" s="5"/>
    </row>
    <row r="882" spans="14:17" ht="25" customHeight="1">
      <c r="N882" s="2"/>
      <c r="O882" s="2"/>
      <c r="Q882" s="5"/>
    </row>
    <row r="883" spans="14:17" ht="25" customHeight="1">
      <c r="N883" s="2"/>
      <c r="O883" s="2"/>
      <c r="Q883" s="5"/>
    </row>
    <row r="884" spans="14:17" ht="25" customHeight="1">
      <c r="N884" s="2"/>
      <c r="O884" s="2"/>
      <c r="Q884" s="5"/>
    </row>
    <row r="885" spans="14:17" ht="25" customHeight="1">
      <c r="N885" s="2"/>
      <c r="O885" s="2"/>
      <c r="Q885" s="5"/>
    </row>
    <row r="886" spans="14:17" ht="25" customHeight="1">
      <c r="N886" s="2"/>
      <c r="O886" s="2"/>
      <c r="Q886" s="5"/>
    </row>
    <row r="887" spans="14:17" ht="25" customHeight="1">
      <c r="N887" s="2"/>
      <c r="O887" s="2"/>
      <c r="Q887" s="5"/>
    </row>
    <row r="888" spans="14:17" ht="25" customHeight="1">
      <c r="N888" s="2"/>
      <c r="O888" s="2"/>
      <c r="Q888" s="5"/>
    </row>
    <row r="889" spans="14:17" ht="25" customHeight="1">
      <c r="N889" s="2"/>
      <c r="O889" s="2"/>
      <c r="Q889" s="5"/>
    </row>
    <row r="890" spans="14:17" ht="25" customHeight="1">
      <c r="N890" s="2"/>
      <c r="O890" s="2"/>
      <c r="Q890" s="5"/>
    </row>
    <row r="891" spans="14:17" ht="25" customHeight="1">
      <c r="N891" s="2"/>
      <c r="O891" s="2"/>
      <c r="Q891" s="5"/>
    </row>
    <row r="892" spans="14:17" ht="25" customHeight="1">
      <c r="N892" s="2"/>
      <c r="O892" s="2"/>
      <c r="Q892" s="5"/>
    </row>
    <row r="893" spans="14:17" ht="25" customHeight="1">
      <c r="N893" s="2"/>
      <c r="O893" s="2"/>
      <c r="Q893" s="5"/>
    </row>
    <row r="894" spans="14:17" ht="25" customHeight="1">
      <c r="N894" s="2"/>
      <c r="O894" s="2"/>
      <c r="Q894" s="5"/>
    </row>
    <row r="895" spans="14:17" ht="25" customHeight="1">
      <c r="N895" s="2"/>
      <c r="O895" s="2"/>
      <c r="Q895" s="5"/>
    </row>
    <row r="896" spans="14:17" ht="25" customHeight="1">
      <c r="N896" s="2"/>
      <c r="O896" s="2"/>
      <c r="Q896" s="5"/>
    </row>
    <row r="897" spans="14:17" ht="25" customHeight="1">
      <c r="N897" s="2"/>
      <c r="O897" s="2"/>
      <c r="Q897" s="5"/>
    </row>
    <row r="898" spans="14:17" ht="25" customHeight="1">
      <c r="N898" s="2"/>
      <c r="O898" s="2"/>
      <c r="Q898" s="5"/>
    </row>
    <row r="899" spans="14:17" ht="25" customHeight="1">
      <c r="N899" s="2"/>
      <c r="O899" s="2"/>
      <c r="Q899" s="5"/>
    </row>
    <row r="900" spans="14:17" ht="25" customHeight="1">
      <c r="N900" s="2"/>
      <c r="O900" s="2"/>
      <c r="Q900" s="5"/>
    </row>
    <row r="901" spans="14:17" ht="25" customHeight="1">
      <c r="N901" s="2"/>
      <c r="O901" s="2"/>
      <c r="Q901" s="5"/>
    </row>
    <row r="902" spans="14:17" ht="25" customHeight="1">
      <c r="N902" s="2"/>
      <c r="O902" s="2"/>
      <c r="Q902" s="5"/>
    </row>
    <row r="903" spans="14:17" ht="25" customHeight="1">
      <c r="N903" s="2"/>
      <c r="O903" s="2"/>
      <c r="Q903" s="5"/>
    </row>
    <row r="904" spans="14:17" ht="25" customHeight="1">
      <c r="N904" s="2"/>
      <c r="O904" s="2"/>
      <c r="Q904" s="5"/>
    </row>
    <row r="905" spans="14:17" ht="25" customHeight="1">
      <c r="N905" s="2"/>
      <c r="O905" s="2"/>
      <c r="Q905" s="5"/>
    </row>
    <row r="906" spans="14:17" ht="25" customHeight="1">
      <c r="N906" s="2"/>
      <c r="O906" s="2"/>
      <c r="Q906" s="5"/>
    </row>
    <row r="907" spans="14:17" ht="25" customHeight="1">
      <c r="N907" s="2"/>
      <c r="O907" s="2"/>
      <c r="Q907" s="5"/>
    </row>
    <row r="908" spans="14:17" ht="25" customHeight="1">
      <c r="N908" s="2"/>
      <c r="O908" s="2"/>
      <c r="Q908" s="5"/>
    </row>
    <row r="909" spans="14:17" ht="25" customHeight="1">
      <c r="N909" s="2"/>
      <c r="O909" s="2"/>
      <c r="Q909" s="5"/>
    </row>
    <row r="910" spans="14:17" ht="25" customHeight="1">
      <c r="N910" s="2"/>
      <c r="O910" s="2"/>
      <c r="Q910" s="5"/>
    </row>
    <row r="911" spans="14:17" ht="25" customHeight="1">
      <c r="N911" s="2"/>
      <c r="O911" s="2"/>
      <c r="Q911" s="5"/>
    </row>
    <row r="912" spans="14:17" ht="25" customHeight="1">
      <c r="N912" s="2"/>
      <c r="O912" s="2"/>
      <c r="Q912" s="5"/>
    </row>
    <row r="913" spans="14:17" ht="25" customHeight="1">
      <c r="N913" s="2"/>
      <c r="O913" s="2"/>
      <c r="Q913" s="5"/>
    </row>
    <row r="914" spans="14:17" ht="25" customHeight="1">
      <c r="N914" s="2"/>
      <c r="O914" s="2"/>
      <c r="Q914" s="5"/>
    </row>
    <row r="915" spans="14:17" ht="25" customHeight="1">
      <c r="N915" s="2"/>
      <c r="O915" s="2"/>
      <c r="Q915" s="5"/>
    </row>
    <row r="916" spans="14:17" ht="25" customHeight="1">
      <c r="N916" s="2"/>
      <c r="O916" s="2"/>
      <c r="Q916" s="5"/>
    </row>
    <row r="917" spans="14:17" ht="25" customHeight="1">
      <c r="N917" s="2"/>
      <c r="O917" s="2"/>
      <c r="Q917" s="5"/>
    </row>
    <row r="918" spans="14:17" ht="25" customHeight="1">
      <c r="N918" s="2"/>
      <c r="O918" s="2"/>
      <c r="Q918" s="5"/>
    </row>
    <row r="919" spans="14:17" ht="25" customHeight="1">
      <c r="N919" s="2"/>
      <c r="O919" s="2"/>
      <c r="Q919" s="5"/>
    </row>
    <row r="920" spans="14:17" ht="25" customHeight="1">
      <c r="N920" s="2"/>
      <c r="O920" s="2"/>
      <c r="Q920" s="5"/>
    </row>
    <row r="921" spans="14:17" ht="25" customHeight="1">
      <c r="N921" s="2"/>
      <c r="O921" s="2"/>
      <c r="Q921" s="5"/>
    </row>
    <row r="922" spans="14:17" ht="25" customHeight="1">
      <c r="N922" s="2"/>
      <c r="O922" s="2"/>
      <c r="Q922" s="5"/>
    </row>
    <row r="923" spans="14:17" ht="25" customHeight="1">
      <c r="N923" s="2"/>
      <c r="O923" s="2"/>
      <c r="Q923" s="5"/>
    </row>
    <row r="924" spans="14:17" ht="25" customHeight="1">
      <c r="N924" s="2"/>
      <c r="O924" s="2"/>
      <c r="Q924" s="5"/>
    </row>
    <row r="925" spans="14:17" ht="25" customHeight="1">
      <c r="N925" s="2"/>
      <c r="O925" s="2"/>
      <c r="Q925" s="5"/>
    </row>
    <row r="926" spans="14:17" ht="25" customHeight="1">
      <c r="N926" s="2"/>
      <c r="O926" s="2"/>
      <c r="Q926" s="5"/>
    </row>
    <row r="927" spans="14:17" ht="25" customHeight="1">
      <c r="N927" s="2"/>
      <c r="O927" s="2"/>
      <c r="Q927" s="5"/>
    </row>
    <row r="928" spans="14:17" ht="25" customHeight="1">
      <c r="N928" s="2"/>
      <c r="O928" s="2"/>
      <c r="Q928" s="5"/>
    </row>
    <row r="929" spans="14:17" ht="25" customHeight="1">
      <c r="N929" s="2"/>
      <c r="O929" s="2"/>
      <c r="Q929" s="5"/>
    </row>
    <row r="930" spans="14:17" ht="25" customHeight="1">
      <c r="N930" s="2"/>
      <c r="O930" s="2"/>
      <c r="Q930" s="5"/>
    </row>
    <row r="931" spans="14:17" ht="25" customHeight="1">
      <c r="N931" s="2"/>
      <c r="O931" s="2"/>
      <c r="Q931" s="5"/>
    </row>
    <row r="932" spans="14:17" ht="25" customHeight="1">
      <c r="N932" s="2"/>
      <c r="O932" s="2"/>
      <c r="Q932" s="5"/>
    </row>
    <row r="933" spans="14:17" ht="25" customHeight="1">
      <c r="N933" s="2"/>
      <c r="O933" s="2"/>
      <c r="Q933" s="5"/>
    </row>
    <row r="934" spans="14:17" ht="25" customHeight="1">
      <c r="N934" s="2"/>
      <c r="O934" s="2"/>
      <c r="Q934" s="5"/>
    </row>
    <row r="935" spans="14:17" ht="25" customHeight="1">
      <c r="N935" s="2"/>
      <c r="O935" s="2"/>
      <c r="Q935" s="5"/>
    </row>
    <row r="936" spans="14:17" ht="25" customHeight="1">
      <c r="N936" s="2"/>
      <c r="O936" s="2"/>
      <c r="Q936" s="5"/>
    </row>
    <row r="937" spans="14:17" ht="25" customHeight="1">
      <c r="N937" s="2"/>
      <c r="O937" s="2"/>
      <c r="Q937" s="5"/>
    </row>
    <row r="938" spans="14:17" ht="25" customHeight="1">
      <c r="N938" s="2"/>
      <c r="O938" s="2"/>
      <c r="Q938" s="5"/>
    </row>
    <row r="939" spans="14:17" ht="25" customHeight="1">
      <c r="N939" s="2"/>
      <c r="O939" s="2"/>
      <c r="Q939" s="5"/>
    </row>
    <row r="940" spans="14:17" ht="25" customHeight="1">
      <c r="N940" s="2"/>
      <c r="O940" s="2"/>
      <c r="Q940" s="5"/>
    </row>
    <row r="941" spans="14:17" ht="25" customHeight="1">
      <c r="N941" s="2"/>
      <c r="O941" s="2"/>
      <c r="Q941" s="5"/>
    </row>
    <row r="942" spans="14:17" ht="25" customHeight="1">
      <c r="N942" s="2"/>
      <c r="O942" s="2"/>
      <c r="Q942" s="5"/>
    </row>
    <row r="943" spans="14:17" ht="25" customHeight="1">
      <c r="N943" s="2"/>
      <c r="O943" s="2"/>
      <c r="Q943" s="5"/>
    </row>
    <row r="944" spans="14:17" ht="25" customHeight="1">
      <c r="N944" s="2"/>
      <c r="O944" s="2"/>
      <c r="Q944" s="5"/>
    </row>
    <row r="945" spans="14:17" ht="25" customHeight="1">
      <c r="N945" s="2"/>
      <c r="O945" s="2"/>
      <c r="Q945" s="5"/>
    </row>
    <row r="946" spans="14:17" ht="25" customHeight="1">
      <c r="N946" s="2"/>
      <c r="O946" s="2"/>
      <c r="Q946" s="5"/>
    </row>
    <row r="947" spans="14:17" ht="25" customHeight="1">
      <c r="N947" s="2"/>
      <c r="O947" s="2"/>
      <c r="Q947" s="5"/>
    </row>
    <row r="948" spans="14:17" ht="25" customHeight="1">
      <c r="N948" s="2"/>
      <c r="O948" s="2"/>
      <c r="Q948" s="5"/>
    </row>
    <row r="949" spans="14:17" ht="25" customHeight="1">
      <c r="N949" s="2"/>
      <c r="O949" s="2"/>
      <c r="Q949" s="5"/>
    </row>
    <row r="950" spans="14:17" ht="25" customHeight="1">
      <c r="N950" s="2"/>
      <c r="O950" s="2"/>
      <c r="Q950" s="5"/>
    </row>
    <row r="951" spans="14:17" ht="25" customHeight="1">
      <c r="N951" s="2"/>
      <c r="O951" s="2"/>
      <c r="Q951" s="5"/>
    </row>
    <row r="952" spans="14:17" ht="25" customHeight="1">
      <c r="N952" s="2"/>
      <c r="O952" s="2"/>
      <c r="Q952" s="5"/>
    </row>
    <row r="953" spans="14:17" ht="25" customHeight="1">
      <c r="N953" s="2"/>
      <c r="O953" s="2"/>
      <c r="Q953" s="5"/>
    </row>
    <row r="954" spans="14:17" ht="25" customHeight="1">
      <c r="N954" s="2"/>
      <c r="O954" s="2"/>
      <c r="Q954" s="5"/>
    </row>
    <row r="955" spans="14:17" ht="25" customHeight="1">
      <c r="N955" s="2"/>
      <c r="O955" s="2"/>
      <c r="Q955" s="5"/>
    </row>
    <row r="956" spans="14:17" ht="25" customHeight="1">
      <c r="N956" s="2"/>
      <c r="O956" s="2"/>
      <c r="Q956" s="5"/>
    </row>
    <row r="957" spans="14:17" ht="25" customHeight="1">
      <c r="N957" s="2"/>
      <c r="O957" s="2"/>
      <c r="Q957" s="5"/>
    </row>
    <row r="958" spans="14:17" ht="25" customHeight="1">
      <c r="N958" s="2"/>
      <c r="O958" s="2"/>
      <c r="Q958" s="5"/>
    </row>
    <row r="959" spans="14:17" ht="25" customHeight="1">
      <c r="N959" s="2"/>
      <c r="O959" s="2"/>
      <c r="Q959" s="5"/>
    </row>
    <row r="960" spans="14:17" ht="25" customHeight="1">
      <c r="N960" s="2"/>
      <c r="O960" s="2"/>
      <c r="Q960" s="5"/>
    </row>
    <row r="961" spans="14:17" ht="25" customHeight="1">
      <c r="N961" s="2"/>
      <c r="O961" s="2"/>
      <c r="Q961" s="5"/>
    </row>
    <row r="962" spans="14:17" ht="25" customHeight="1">
      <c r="N962" s="2"/>
      <c r="O962" s="2"/>
      <c r="Q962" s="5"/>
    </row>
    <row r="963" spans="14:17" ht="25" customHeight="1">
      <c r="N963" s="2"/>
      <c r="O963" s="2"/>
      <c r="Q963" s="5"/>
    </row>
    <row r="964" spans="14:17" ht="25" customHeight="1">
      <c r="N964" s="2"/>
      <c r="O964" s="2"/>
      <c r="Q964" s="5"/>
    </row>
    <row r="965" spans="14:17" ht="25" customHeight="1">
      <c r="N965" s="2"/>
      <c r="O965" s="2"/>
      <c r="Q965" s="5"/>
    </row>
    <row r="966" spans="14:17" ht="25" customHeight="1">
      <c r="N966" s="2"/>
      <c r="O966" s="2"/>
      <c r="Q966" s="5"/>
    </row>
    <row r="967" spans="14:17" ht="25" customHeight="1">
      <c r="N967" s="2"/>
      <c r="O967" s="2"/>
      <c r="Q967" s="5"/>
    </row>
    <row r="968" spans="14:17" ht="25" customHeight="1">
      <c r="N968" s="2"/>
      <c r="O968" s="2"/>
      <c r="Q968" s="5"/>
    </row>
    <row r="969" spans="14:17" ht="25" customHeight="1">
      <c r="N969" s="2"/>
      <c r="O969" s="2"/>
      <c r="Q969" s="5"/>
    </row>
    <row r="970" spans="14:17" ht="25" customHeight="1">
      <c r="N970" s="2"/>
      <c r="O970" s="2"/>
      <c r="Q970" s="5"/>
    </row>
    <row r="971" spans="14:17" ht="25" customHeight="1">
      <c r="N971" s="2"/>
      <c r="O971" s="2"/>
      <c r="Q971" s="5"/>
    </row>
    <row r="972" spans="14:17" ht="25" customHeight="1">
      <c r="N972" s="2"/>
      <c r="O972" s="2"/>
      <c r="Q972" s="5"/>
    </row>
    <row r="973" spans="14:17" ht="25" customHeight="1">
      <c r="N973" s="2"/>
      <c r="O973" s="2"/>
      <c r="Q973" s="5"/>
    </row>
    <row r="974" spans="14:17" ht="25" customHeight="1">
      <c r="N974" s="2"/>
      <c r="O974" s="2"/>
      <c r="Q974" s="5"/>
    </row>
    <row r="975" spans="14:17" ht="25" customHeight="1">
      <c r="N975" s="2"/>
      <c r="O975" s="2"/>
      <c r="Q975" s="5"/>
    </row>
    <row r="976" spans="14:17" ht="25" customHeight="1">
      <c r="N976" s="2"/>
      <c r="O976" s="2"/>
      <c r="Q976" s="5"/>
    </row>
    <row r="977" spans="14:17" ht="25" customHeight="1">
      <c r="N977" s="2"/>
      <c r="O977" s="2"/>
      <c r="Q977" s="5"/>
    </row>
    <row r="978" spans="14:17" ht="25" customHeight="1">
      <c r="N978" s="2"/>
      <c r="O978" s="2"/>
      <c r="Q978" s="5"/>
    </row>
    <row r="979" spans="14:17" ht="25" customHeight="1">
      <c r="N979" s="2"/>
      <c r="O979" s="2"/>
      <c r="Q979" s="5"/>
    </row>
    <row r="980" spans="14:17" ht="25" customHeight="1">
      <c r="N980" s="2"/>
      <c r="O980" s="2"/>
      <c r="Q980" s="5"/>
    </row>
    <row r="981" spans="14:17" ht="25" customHeight="1">
      <c r="N981" s="2"/>
      <c r="O981" s="2"/>
      <c r="Q981" s="5"/>
    </row>
    <row r="982" spans="14:17" ht="25" customHeight="1">
      <c r="N982" s="2"/>
      <c r="O982" s="2"/>
      <c r="Q982" s="5"/>
    </row>
    <row r="983" spans="14:17" ht="25" customHeight="1">
      <c r="N983" s="2"/>
      <c r="O983" s="2"/>
      <c r="Q983" s="5"/>
    </row>
    <row r="984" spans="14:17" ht="25" customHeight="1">
      <c r="N984" s="2"/>
      <c r="O984" s="2"/>
      <c r="Q984" s="5"/>
    </row>
    <row r="985" spans="14:17" ht="25" customHeight="1">
      <c r="N985" s="2"/>
      <c r="O985" s="2"/>
      <c r="Q985" s="5"/>
    </row>
    <row r="986" spans="14:17" ht="25" customHeight="1">
      <c r="N986" s="2"/>
      <c r="O986" s="2"/>
      <c r="Q986" s="5"/>
    </row>
    <row r="987" spans="14:17" ht="25" customHeight="1">
      <c r="N987" s="2"/>
      <c r="O987" s="2"/>
      <c r="Q987" s="5"/>
    </row>
    <row r="988" spans="14:17" ht="25" customHeight="1">
      <c r="N988" s="2"/>
      <c r="O988" s="2"/>
      <c r="Q988" s="5"/>
    </row>
    <row r="989" spans="14:17" ht="25" customHeight="1">
      <c r="N989" s="2"/>
      <c r="O989" s="2"/>
      <c r="Q989" s="5"/>
    </row>
    <row r="990" spans="14:17" ht="25" customHeight="1">
      <c r="N990" s="2"/>
      <c r="O990" s="2"/>
      <c r="Q990" s="5"/>
    </row>
    <row r="991" spans="14:17" ht="25" customHeight="1">
      <c r="N991" s="2"/>
      <c r="O991" s="2"/>
      <c r="Q991" s="5"/>
    </row>
    <row r="992" spans="14:17" ht="25" customHeight="1">
      <c r="N992" s="2"/>
      <c r="O992" s="2"/>
      <c r="Q992" s="5"/>
    </row>
    <row r="993" spans="14:17" ht="25" customHeight="1">
      <c r="N993" s="2"/>
      <c r="O993" s="2"/>
      <c r="Q993" s="5"/>
    </row>
    <row r="994" spans="14:17" ht="25" customHeight="1">
      <c r="N994" s="2"/>
      <c r="O994" s="2"/>
      <c r="Q994" s="5"/>
    </row>
    <row r="995" spans="14:17" ht="25" customHeight="1">
      <c r="N995" s="2"/>
      <c r="O995" s="2"/>
      <c r="Q995" s="5"/>
    </row>
    <row r="996" spans="14:17" ht="25" customHeight="1">
      <c r="N996" s="2"/>
      <c r="O996" s="2"/>
      <c r="Q996" s="5"/>
    </row>
    <row r="997" spans="14:17" ht="25" customHeight="1">
      <c r="N997" s="2"/>
      <c r="O997" s="2"/>
      <c r="Q997" s="5"/>
    </row>
    <row r="998" spans="14:17" ht="25" customHeight="1">
      <c r="N998" s="2"/>
      <c r="O998" s="2"/>
      <c r="Q998" s="5"/>
    </row>
    <row r="999" spans="14:17" ht="25" customHeight="1">
      <c r="N999" s="2"/>
      <c r="O999" s="2"/>
      <c r="Q999" s="5"/>
    </row>
    <row r="1000" spans="14:17" ht="25" customHeight="1">
      <c r="N1000" s="2"/>
      <c r="O1000" s="2"/>
      <c r="Q1000" s="5"/>
    </row>
    <row r="1001" spans="14:17" ht="25" customHeight="1">
      <c r="N1001" s="2"/>
      <c r="O1001" s="2"/>
      <c r="Q1001" s="5"/>
    </row>
    <row r="1002" spans="14:17" ht="25" customHeight="1">
      <c r="N1002" s="2"/>
      <c r="O1002" s="2"/>
      <c r="Q1002" s="5"/>
    </row>
    <row r="1003" spans="14:17" ht="25" customHeight="1">
      <c r="N1003" s="2"/>
      <c r="O1003" s="2"/>
      <c r="Q1003" s="5"/>
    </row>
    <row r="1004" spans="14:17" ht="25" customHeight="1">
      <c r="N1004" s="2"/>
      <c r="O1004" s="2"/>
      <c r="Q1004" s="5"/>
    </row>
    <row r="1005" spans="14:17" ht="25" customHeight="1">
      <c r="N1005" s="2"/>
      <c r="O1005" s="2"/>
      <c r="Q1005" s="5"/>
    </row>
    <row r="1006" spans="14:17" ht="25" customHeight="1">
      <c r="N1006" s="2"/>
      <c r="O1006" s="2"/>
      <c r="Q1006" s="5"/>
    </row>
    <row r="1007" spans="14:17" ht="25" customHeight="1">
      <c r="N1007" s="2"/>
      <c r="O1007" s="2"/>
      <c r="Q1007" s="5"/>
    </row>
    <row r="1008" spans="14:17" ht="25" customHeight="1">
      <c r="N1008" s="2"/>
      <c r="O1008" s="2"/>
      <c r="Q1008" s="5"/>
    </row>
    <row r="1009" spans="14:17" ht="25" customHeight="1">
      <c r="N1009" s="2"/>
      <c r="O1009" s="2"/>
      <c r="Q1009" s="5"/>
    </row>
    <row r="1010" spans="14:17" ht="25" customHeight="1">
      <c r="N1010" s="2"/>
      <c r="O1010" s="2"/>
      <c r="Q1010" s="5"/>
    </row>
    <row r="1011" spans="14:17" ht="25" customHeight="1">
      <c r="N1011" s="2"/>
      <c r="O1011" s="2"/>
      <c r="Q1011" s="5"/>
    </row>
    <row r="1012" spans="14:17" ht="25" customHeight="1">
      <c r="N1012" s="2"/>
      <c r="O1012" s="2"/>
      <c r="Q1012" s="5"/>
    </row>
    <row r="1013" spans="14:17" ht="25" customHeight="1">
      <c r="N1013" s="2"/>
      <c r="O1013" s="2"/>
      <c r="Q1013" s="5"/>
    </row>
    <row r="1014" spans="14:17" ht="25" customHeight="1">
      <c r="N1014" s="2"/>
      <c r="O1014" s="2"/>
      <c r="Q1014" s="5"/>
    </row>
    <row r="1015" spans="14:17" ht="25" customHeight="1">
      <c r="N1015" s="2"/>
      <c r="O1015" s="2"/>
      <c r="Q1015" s="5"/>
    </row>
    <row r="1016" spans="14:17" ht="25" customHeight="1">
      <c r="N1016" s="2"/>
      <c r="O1016" s="2"/>
      <c r="Q1016" s="5"/>
    </row>
    <row r="1017" spans="14:17" ht="25" customHeight="1">
      <c r="N1017" s="2"/>
      <c r="O1017" s="2"/>
      <c r="Q1017" s="5"/>
    </row>
    <row r="1018" spans="14:17" ht="25" customHeight="1">
      <c r="N1018" s="2"/>
      <c r="O1018" s="2"/>
      <c r="Q1018" s="5"/>
    </row>
    <row r="1019" spans="14:17" ht="25" customHeight="1">
      <c r="N1019" s="2"/>
      <c r="O1019" s="2"/>
      <c r="Q1019" s="5"/>
    </row>
    <row r="1020" spans="14:17" ht="25" customHeight="1">
      <c r="N1020" s="2"/>
      <c r="O1020" s="2"/>
      <c r="Q1020" s="5"/>
    </row>
    <row r="1021" spans="14:17" ht="25" customHeight="1">
      <c r="N1021" s="2"/>
      <c r="O1021" s="2"/>
      <c r="Q1021" s="5"/>
    </row>
    <row r="1022" spans="14:17" ht="25" customHeight="1">
      <c r="N1022" s="2"/>
      <c r="O1022" s="2"/>
      <c r="Q1022" s="5"/>
    </row>
    <row r="1023" spans="14:17" ht="25" customHeight="1">
      <c r="N1023" s="2"/>
      <c r="O1023" s="2"/>
      <c r="Q1023" s="5"/>
    </row>
    <row r="1024" spans="14:17" ht="25" customHeight="1">
      <c r="N1024" s="2"/>
      <c r="O1024" s="2"/>
      <c r="Q1024" s="5"/>
    </row>
    <row r="1025" spans="14:17" ht="25" customHeight="1">
      <c r="N1025" s="2"/>
      <c r="O1025" s="2"/>
      <c r="Q1025" s="5"/>
    </row>
    <row r="1026" spans="14:17" ht="25" customHeight="1">
      <c r="N1026" s="2"/>
      <c r="O1026" s="2"/>
      <c r="Q1026" s="5"/>
    </row>
    <row r="1027" spans="14:17" ht="25" customHeight="1">
      <c r="N1027" s="2"/>
      <c r="O1027" s="2"/>
      <c r="Q1027" s="5"/>
    </row>
    <row r="1028" spans="14:17" ht="25" customHeight="1">
      <c r="N1028" s="2"/>
      <c r="O1028" s="2"/>
      <c r="Q1028" s="5"/>
    </row>
    <row r="1029" spans="14:17" ht="25" customHeight="1">
      <c r="N1029" s="2"/>
      <c r="O1029" s="2"/>
      <c r="Q1029" s="5"/>
    </row>
    <row r="1030" spans="14:17" ht="25" customHeight="1">
      <c r="N1030" s="2"/>
      <c r="O1030" s="2"/>
      <c r="Q1030" s="5"/>
    </row>
    <row r="1031" spans="14:17" ht="25" customHeight="1">
      <c r="N1031" s="2"/>
      <c r="O1031" s="2"/>
      <c r="Q1031" s="5"/>
    </row>
    <row r="1032" spans="14:17" ht="25" customHeight="1">
      <c r="N1032" s="2"/>
      <c r="O1032" s="2"/>
      <c r="Q1032" s="5"/>
    </row>
    <row r="1033" spans="14:17" ht="25" customHeight="1">
      <c r="N1033" s="2"/>
      <c r="O1033" s="2"/>
      <c r="Q1033" s="5"/>
    </row>
    <row r="1034" spans="14:17" ht="25" customHeight="1">
      <c r="N1034" s="2"/>
      <c r="O1034" s="2"/>
      <c r="Q1034" s="5"/>
    </row>
    <row r="1035" spans="14:17" ht="25" customHeight="1">
      <c r="N1035" s="2"/>
      <c r="O1035" s="2"/>
      <c r="Q1035" s="5"/>
    </row>
    <row r="1036" spans="14:17" ht="25" customHeight="1">
      <c r="N1036" s="2"/>
      <c r="O1036" s="2"/>
      <c r="Q1036" s="5"/>
    </row>
    <row r="1037" spans="14:17" ht="25" customHeight="1">
      <c r="N1037" s="2"/>
      <c r="O1037" s="2"/>
      <c r="Q1037" s="5"/>
    </row>
    <row r="1038" spans="14:17" ht="25" customHeight="1">
      <c r="N1038" s="2"/>
      <c r="O1038" s="2"/>
      <c r="Q1038" s="5"/>
    </row>
    <row r="1039" spans="14:17" ht="25" customHeight="1">
      <c r="N1039" s="2"/>
      <c r="O1039" s="2"/>
      <c r="Q1039" s="5"/>
    </row>
    <row r="1040" spans="14:17" ht="25" customHeight="1">
      <c r="N1040" s="2"/>
      <c r="O1040" s="2"/>
      <c r="Q1040" s="5"/>
    </row>
    <row r="1041" spans="14:17" ht="25" customHeight="1">
      <c r="N1041" s="2"/>
      <c r="O1041" s="2"/>
      <c r="Q1041" s="5"/>
    </row>
    <row r="1042" spans="14:17" ht="25" customHeight="1">
      <c r="N1042" s="2"/>
      <c r="O1042" s="2"/>
      <c r="Q1042" s="5"/>
    </row>
    <row r="1043" spans="14:17" ht="25" customHeight="1">
      <c r="N1043" s="2"/>
      <c r="O1043" s="2"/>
      <c r="Q1043" s="5"/>
    </row>
    <row r="1044" spans="14:17" ht="25" customHeight="1">
      <c r="N1044" s="2"/>
      <c r="O1044" s="2"/>
      <c r="Q1044" s="5"/>
    </row>
    <row r="1045" spans="14:17" ht="25" customHeight="1">
      <c r="N1045" s="2"/>
      <c r="O1045" s="2"/>
      <c r="Q1045" s="5"/>
    </row>
    <row r="1046" spans="14:17" ht="25" customHeight="1">
      <c r="N1046" s="2"/>
      <c r="O1046" s="2"/>
      <c r="Q1046" s="5"/>
    </row>
    <row r="1047" spans="14:17" ht="25" customHeight="1">
      <c r="N1047" s="2"/>
      <c r="O1047" s="2"/>
      <c r="Q1047" s="5"/>
    </row>
    <row r="1048" spans="14:17" ht="25" customHeight="1">
      <c r="N1048" s="2"/>
      <c r="O1048" s="2"/>
      <c r="Q1048" s="5"/>
    </row>
    <row r="1049" spans="14:17" ht="25" customHeight="1">
      <c r="N1049" s="2"/>
      <c r="O1049" s="2"/>
      <c r="Q1049" s="5"/>
    </row>
    <row r="1050" spans="14:17" ht="25" customHeight="1">
      <c r="N1050" s="2"/>
      <c r="O1050" s="2"/>
      <c r="Q1050" s="5"/>
    </row>
    <row r="1051" spans="14:17" ht="25" customHeight="1">
      <c r="N1051" s="2"/>
      <c r="O1051" s="2"/>
      <c r="Q1051" s="5"/>
    </row>
    <row r="1052" spans="14:17" ht="25" customHeight="1">
      <c r="N1052" s="2"/>
      <c r="O1052" s="2"/>
      <c r="Q1052" s="5"/>
    </row>
    <row r="1053" spans="14:17" ht="25" customHeight="1">
      <c r="N1053" s="2"/>
      <c r="O1053" s="2"/>
      <c r="Q1053" s="5"/>
    </row>
    <row r="1054" spans="14:17" ht="25" customHeight="1">
      <c r="N1054" s="2"/>
      <c r="O1054" s="2"/>
      <c r="Q1054" s="5"/>
    </row>
    <row r="1055" spans="14:17" ht="25" customHeight="1">
      <c r="N1055" s="2"/>
      <c r="O1055" s="2"/>
      <c r="Q1055" s="5"/>
    </row>
    <row r="1056" spans="14:17" ht="25" customHeight="1">
      <c r="N1056" s="2"/>
      <c r="O1056" s="2"/>
      <c r="Q1056" s="5"/>
    </row>
    <row r="1057" spans="14:17" ht="25" customHeight="1">
      <c r="N1057" s="2"/>
      <c r="O1057" s="2"/>
      <c r="Q1057" s="5"/>
    </row>
    <row r="1058" spans="14:17" ht="25" customHeight="1">
      <c r="N1058" s="2"/>
      <c r="O1058" s="2"/>
      <c r="Q1058" s="5"/>
    </row>
    <row r="1059" spans="14:17" ht="25" customHeight="1">
      <c r="N1059" s="2"/>
      <c r="O1059" s="2"/>
      <c r="Q1059" s="5"/>
    </row>
    <row r="1060" spans="14:17" ht="25" customHeight="1">
      <c r="N1060" s="2"/>
      <c r="O1060" s="2"/>
      <c r="Q1060" s="5"/>
    </row>
    <row r="1061" spans="14:17" ht="25" customHeight="1">
      <c r="N1061" s="2"/>
      <c r="O1061" s="2"/>
      <c r="Q1061" s="5"/>
    </row>
    <row r="1062" spans="14:17" ht="25" customHeight="1">
      <c r="N1062" s="2"/>
      <c r="O1062" s="2"/>
      <c r="Q1062" s="5"/>
    </row>
    <row r="1063" spans="14:17" ht="25" customHeight="1">
      <c r="N1063" s="2"/>
      <c r="O1063" s="2"/>
      <c r="Q1063" s="5"/>
    </row>
    <row r="1064" spans="14:17" ht="25" customHeight="1">
      <c r="N1064" s="2"/>
      <c r="O1064" s="2"/>
      <c r="Q1064" s="5"/>
    </row>
    <row r="1065" spans="14:17" ht="25" customHeight="1">
      <c r="N1065" s="2"/>
      <c r="O1065" s="2"/>
      <c r="Q1065" s="5"/>
    </row>
    <row r="1066" spans="14:17" ht="25" customHeight="1">
      <c r="N1066" s="2"/>
      <c r="O1066" s="2"/>
      <c r="Q1066" s="5"/>
    </row>
    <row r="1067" spans="14:17" ht="25" customHeight="1">
      <c r="N1067" s="2"/>
      <c r="O1067" s="2"/>
      <c r="Q1067" s="5"/>
    </row>
    <row r="1068" spans="14:17" ht="25" customHeight="1">
      <c r="N1068" s="2"/>
      <c r="O1068" s="2"/>
      <c r="Q1068" s="5"/>
    </row>
    <row r="1069" spans="14:17" ht="25" customHeight="1">
      <c r="N1069" s="2"/>
      <c r="O1069" s="2"/>
      <c r="Q1069" s="5"/>
    </row>
    <row r="1070" spans="14:17" ht="25" customHeight="1">
      <c r="N1070" s="2"/>
      <c r="O1070" s="2"/>
      <c r="Q1070" s="5"/>
    </row>
    <row r="1071" spans="14:17" ht="25" customHeight="1">
      <c r="N1071" s="2"/>
      <c r="O1071" s="2"/>
      <c r="Q1071" s="5"/>
    </row>
    <row r="1072" spans="14:17" ht="25" customHeight="1">
      <c r="N1072" s="2"/>
      <c r="O1072" s="2"/>
      <c r="Q1072" s="5"/>
    </row>
    <row r="1073" spans="14:17" ht="25" customHeight="1">
      <c r="N1073" s="2"/>
      <c r="O1073" s="2"/>
      <c r="Q1073" s="5"/>
    </row>
    <row r="1074" spans="14:17" ht="25" customHeight="1">
      <c r="N1074" s="2"/>
      <c r="O1074" s="2"/>
      <c r="Q1074" s="5"/>
    </row>
    <row r="1075" spans="14:17" ht="25" customHeight="1">
      <c r="N1075" s="2"/>
      <c r="O1075" s="2"/>
      <c r="Q1075" s="5"/>
    </row>
    <row r="1076" spans="14:17" ht="25" customHeight="1">
      <c r="N1076" s="2"/>
      <c r="O1076" s="2"/>
      <c r="Q1076" s="5"/>
    </row>
    <row r="1077" spans="14:17" ht="25" customHeight="1">
      <c r="N1077" s="2"/>
      <c r="O1077" s="2"/>
      <c r="Q1077" s="5"/>
    </row>
    <row r="1078" spans="14:17" ht="25" customHeight="1">
      <c r="N1078" s="2"/>
      <c r="O1078" s="2"/>
      <c r="Q1078" s="5"/>
    </row>
    <row r="1079" spans="14:17" ht="25" customHeight="1">
      <c r="N1079" s="2"/>
      <c r="O1079" s="2"/>
      <c r="Q1079" s="5"/>
    </row>
    <row r="1080" spans="14:17" ht="25" customHeight="1">
      <c r="N1080" s="2"/>
      <c r="O1080" s="2"/>
      <c r="Q1080" s="5"/>
    </row>
    <row r="1081" spans="14:17" ht="25" customHeight="1">
      <c r="N1081" s="2"/>
      <c r="O1081" s="2"/>
      <c r="Q1081" s="5"/>
    </row>
    <row r="1082" spans="14:17" ht="25" customHeight="1">
      <c r="N1082" s="2"/>
      <c r="O1082" s="2"/>
      <c r="Q1082" s="5"/>
    </row>
    <row r="1083" spans="14:17" ht="25" customHeight="1">
      <c r="N1083" s="2"/>
      <c r="O1083" s="2"/>
      <c r="Q1083" s="5"/>
    </row>
    <row r="1084" spans="14:17" ht="25" customHeight="1">
      <c r="N1084" s="2"/>
      <c r="O1084" s="2"/>
      <c r="Q1084" s="5"/>
    </row>
    <row r="1085" spans="14:17" ht="25" customHeight="1">
      <c r="N1085" s="2"/>
      <c r="O1085" s="2"/>
      <c r="Q1085" s="5"/>
    </row>
    <row r="1086" spans="14:17" ht="25" customHeight="1">
      <c r="N1086" s="2"/>
      <c r="O1086" s="2"/>
      <c r="Q1086" s="5"/>
    </row>
    <row r="1087" spans="14:17" ht="25" customHeight="1">
      <c r="N1087" s="2"/>
      <c r="O1087" s="2"/>
      <c r="Q1087" s="5"/>
    </row>
    <row r="1088" spans="14:17" ht="25" customHeight="1">
      <c r="N1088" s="2"/>
      <c r="O1088" s="2"/>
      <c r="Q1088" s="5"/>
    </row>
    <row r="1089" spans="14:17" ht="25" customHeight="1">
      <c r="N1089" s="2"/>
      <c r="O1089" s="2"/>
      <c r="Q1089" s="5"/>
    </row>
    <row r="1090" spans="14:17" ht="25" customHeight="1">
      <c r="N1090" s="2"/>
      <c r="O1090" s="2"/>
      <c r="Q1090" s="5"/>
    </row>
    <row r="1091" spans="14:17" ht="25" customHeight="1">
      <c r="N1091" s="2"/>
      <c r="O1091" s="2"/>
      <c r="Q1091" s="5"/>
    </row>
    <row r="1092" spans="14:17" ht="25" customHeight="1">
      <c r="N1092" s="2"/>
      <c r="O1092" s="2"/>
      <c r="Q1092" s="5"/>
    </row>
    <row r="1093" spans="14:17" ht="25" customHeight="1">
      <c r="N1093" s="2"/>
      <c r="O1093" s="2"/>
      <c r="Q1093" s="5"/>
    </row>
    <row r="1094" spans="14:17" ht="25" customHeight="1">
      <c r="N1094" s="2"/>
      <c r="O1094" s="2"/>
      <c r="Q1094" s="5"/>
    </row>
    <row r="1095" spans="14:17" ht="25" customHeight="1">
      <c r="N1095" s="2"/>
      <c r="O1095" s="2"/>
      <c r="Q1095" s="5"/>
    </row>
    <row r="1096" spans="14:17" ht="25" customHeight="1">
      <c r="N1096" s="2"/>
      <c r="O1096" s="2"/>
      <c r="Q1096" s="5"/>
    </row>
    <row r="1097" spans="14:17" ht="25" customHeight="1">
      <c r="N1097" s="2"/>
      <c r="O1097" s="2"/>
      <c r="Q1097" s="5"/>
    </row>
    <row r="1098" spans="14:17" ht="25" customHeight="1">
      <c r="N1098" s="2"/>
      <c r="O1098" s="2"/>
      <c r="Q1098" s="5"/>
    </row>
    <row r="1099" spans="14:17" ht="25" customHeight="1">
      <c r="N1099" s="2"/>
      <c r="O1099" s="2"/>
      <c r="Q1099" s="5"/>
    </row>
    <row r="1100" spans="14:17" ht="25" customHeight="1">
      <c r="N1100" s="2"/>
      <c r="O1100" s="2"/>
      <c r="Q1100" s="5"/>
    </row>
    <row r="1101" spans="14:17" ht="25" customHeight="1">
      <c r="N1101" s="2"/>
      <c r="O1101" s="2"/>
      <c r="Q1101" s="5"/>
    </row>
    <row r="1102" spans="14:17" ht="25" customHeight="1">
      <c r="N1102" s="2"/>
      <c r="O1102" s="2"/>
      <c r="Q1102" s="5"/>
    </row>
    <row r="1103" spans="14:17" ht="25" customHeight="1">
      <c r="N1103" s="2"/>
      <c r="O1103" s="2"/>
      <c r="Q1103" s="5"/>
    </row>
    <row r="1104" spans="14:17" ht="25" customHeight="1">
      <c r="N1104" s="2"/>
      <c r="O1104" s="2"/>
      <c r="Q1104" s="5"/>
    </row>
    <row r="1105" spans="14:17" ht="25" customHeight="1">
      <c r="N1105" s="2"/>
      <c r="O1105" s="2"/>
      <c r="Q1105" s="5"/>
    </row>
    <row r="1106" spans="14:17" ht="25" customHeight="1">
      <c r="N1106" s="2"/>
      <c r="O1106" s="2"/>
      <c r="Q1106" s="5"/>
    </row>
    <row r="1107" spans="14:17" ht="25" customHeight="1">
      <c r="N1107" s="2"/>
      <c r="O1107" s="2"/>
      <c r="Q1107" s="5"/>
    </row>
    <row r="1108" spans="14:17" ht="25" customHeight="1">
      <c r="N1108" s="2"/>
      <c r="O1108" s="2"/>
      <c r="Q1108" s="5"/>
    </row>
    <row r="1109" spans="14:17" ht="25" customHeight="1">
      <c r="N1109" s="2"/>
      <c r="O1109" s="2"/>
      <c r="Q1109" s="5"/>
    </row>
    <row r="1110" spans="14:17" ht="25" customHeight="1">
      <c r="N1110" s="2"/>
      <c r="O1110" s="2"/>
      <c r="Q1110" s="5"/>
    </row>
    <row r="1111" spans="14:17" ht="25" customHeight="1">
      <c r="N1111" s="2"/>
      <c r="O1111" s="2"/>
      <c r="Q1111" s="5"/>
    </row>
    <row r="1112" spans="14:17" ht="25" customHeight="1">
      <c r="N1112" s="2"/>
      <c r="O1112" s="2"/>
      <c r="Q1112" s="5"/>
    </row>
    <row r="1113" spans="14:17" ht="25" customHeight="1">
      <c r="N1113" s="2"/>
      <c r="O1113" s="2"/>
      <c r="Q1113" s="5"/>
    </row>
    <row r="1114" spans="14:17" ht="25" customHeight="1">
      <c r="N1114" s="2"/>
      <c r="O1114" s="2"/>
      <c r="Q1114" s="5"/>
    </row>
    <row r="1115" spans="14:17" ht="25" customHeight="1">
      <c r="N1115" s="2"/>
      <c r="O1115" s="2"/>
      <c r="Q1115" s="5"/>
    </row>
    <row r="1116" spans="14:17" ht="25" customHeight="1">
      <c r="N1116" s="2"/>
      <c r="O1116" s="2"/>
      <c r="Q1116" s="5"/>
    </row>
    <row r="1117" spans="14:17" ht="25" customHeight="1">
      <c r="N1117" s="2"/>
      <c r="O1117" s="2"/>
      <c r="Q1117" s="5"/>
    </row>
    <row r="1118" spans="14:17" ht="25" customHeight="1">
      <c r="N1118" s="2"/>
      <c r="O1118" s="2"/>
      <c r="Q1118" s="5"/>
    </row>
    <row r="1119" spans="14:17" ht="25" customHeight="1">
      <c r="N1119" s="2"/>
      <c r="O1119" s="2"/>
      <c r="Q1119" s="5"/>
    </row>
    <row r="1120" spans="14:17" ht="25" customHeight="1">
      <c r="N1120" s="2"/>
      <c r="O1120" s="2"/>
      <c r="Q1120" s="5"/>
    </row>
    <row r="1121" spans="14:17" ht="25" customHeight="1">
      <c r="N1121" s="2"/>
      <c r="O1121" s="2"/>
      <c r="Q1121" s="5"/>
    </row>
    <row r="1122" spans="14:17" ht="25" customHeight="1">
      <c r="N1122" s="2"/>
      <c r="O1122" s="2"/>
      <c r="Q1122" s="5"/>
    </row>
    <row r="1123" spans="14:17" ht="25" customHeight="1">
      <c r="N1123" s="2"/>
      <c r="O1123" s="2"/>
      <c r="Q1123" s="5"/>
    </row>
    <row r="1124" spans="14:17" ht="25" customHeight="1">
      <c r="N1124" s="2"/>
      <c r="O1124" s="2"/>
      <c r="Q1124" s="5"/>
    </row>
    <row r="1125" spans="14:17" ht="25" customHeight="1">
      <c r="N1125" s="2"/>
      <c r="O1125" s="2"/>
      <c r="Q1125" s="5"/>
    </row>
    <row r="1126" spans="14:17" ht="25" customHeight="1">
      <c r="N1126" s="2"/>
      <c r="O1126" s="2"/>
      <c r="Q1126" s="5"/>
    </row>
    <row r="1127" spans="14:17" ht="25" customHeight="1">
      <c r="N1127" s="2"/>
      <c r="O1127" s="2"/>
      <c r="Q1127" s="5"/>
    </row>
    <row r="1128" spans="14:17" ht="25" customHeight="1">
      <c r="N1128" s="2"/>
      <c r="O1128" s="2"/>
      <c r="Q1128" s="5"/>
    </row>
    <row r="1129" spans="14:17" ht="25" customHeight="1">
      <c r="N1129" s="2"/>
      <c r="O1129" s="2"/>
      <c r="Q1129" s="5"/>
    </row>
    <row r="1130" spans="14:17" ht="25" customHeight="1">
      <c r="N1130" s="2"/>
      <c r="O1130" s="2"/>
      <c r="Q1130" s="5"/>
    </row>
    <row r="1131" spans="14:17" ht="25" customHeight="1">
      <c r="N1131" s="2"/>
      <c r="O1131" s="2"/>
      <c r="Q1131" s="5"/>
    </row>
    <row r="1132" spans="14:17" ht="25" customHeight="1">
      <c r="N1132" s="2"/>
      <c r="O1132" s="2"/>
      <c r="Q1132" s="5"/>
    </row>
    <row r="1133" spans="14:17" ht="25" customHeight="1">
      <c r="N1133" s="2"/>
      <c r="O1133" s="2"/>
      <c r="Q1133" s="5"/>
    </row>
    <row r="1134" spans="14:17" ht="25" customHeight="1">
      <c r="N1134" s="2"/>
      <c r="O1134" s="2"/>
      <c r="Q1134" s="5"/>
    </row>
    <row r="1135" spans="14:17" ht="25" customHeight="1">
      <c r="N1135" s="2"/>
      <c r="O1135" s="2"/>
      <c r="Q1135" s="5"/>
    </row>
    <row r="1136" spans="14:17" ht="25" customHeight="1">
      <c r="N1136" s="2"/>
      <c r="O1136" s="2"/>
      <c r="Q1136" s="5"/>
    </row>
    <row r="1137" spans="14:17" ht="25" customHeight="1">
      <c r="N1137" s="2"/>
      <c r="O1137" s="2"/>
      <c r="Q1137" s="5"/>
    </row>
    <row r="1138" spans="14:17" ht="25" customHeight="1">
      <c r="N1138" s="2"/>
      <c r="O1138" s="2"/>
      <c r="Q1138" s="5"/>
    </row>
    <row r="1139" spans="14:17" ht="25" customHeight="1">
      <c r="N1139" s="2"/>
      <c r="O1139" s="2"/>
      <c r="Q1139" s="5"/>
    </row>
    <row r="1140" spans="14:17" ht="25" customHeight="1">
      <c r="N1140" s="2"/>
      <c r="O1140" s="2"/>
      <c r="Q1140" s="5"/>
    </row>
    <row r="1141" spans="14:17" ht="25" customHeight="1">
      <c r="N1141" s="2"/>
      <c r="O1141" s="2"/>
      <c r="Q1141" s="5"/>
    </row>
    <row r="1142" spans="14:17" ht="25" customHeight="1">
      <c r="N1142" s="2"/>
      <c r="O1142" s="2"/>
      <c r="Q1142" s="5"/>
    </row>
    <row r="1143" spans="14:17" ht="25" customHeight="1">
      <c r="N1143" s="2"/>
      <c r="O1143" s="2"/>
      <c r="Q1143" s="5"/>
    </row>
    <row r="1144" spans="14:17" ht="25" customHeight="1">
      <c r="N1144" s="2"/>
      <c r="O1144" s="2"/>
      <c r="Q1144" s="5"/>
    </row>
    <row r="1145" spans="14:17" ht="25" customHeight="1">
      <c r="N1145" s="2"/>
      <c r="O1145" s="2"/>
      <c r="Q1145" s="5"/>
    </row>
    <row r="1146" spans="14:17" ht="25" customHeight="1">
      <c r="N1146" s="2"/>
      <c r="O1146" s="2"/>
      <c r="Q1146" s="5"/>
    </row>
    <row r="1147" spans="14:17" ht="25" customHeight="1">
      <c r="N1147" s="2"/>
      <c r="O1147" s="2"/>
      <c r="Q1147" s="5"/>
    </row>
    <row r="1148" spans="14:17" ht="25" customHeight="1">
      <c r="N1148" s="2"/>
      <c r="O1148" s="2"/>
      <c r="Q1148" s="5"/>
    </row>
    <row r="1149" spans="14:17" ht="25" customHeight="1">
      <c r="N1149" s="2"/>
      <c r="O1149" s="2"/>
      <c r="Q1149" s="5"/>
    </row>
    <row r="1150" spans="14:17" ht="25" customHeight="1">
      <c r="N1150" s="2"/>
      <c r="O1150" s="2"/>
      <c r="Q1150" s="5"/>
    </row>
    <row r="1151" spans="14:17" ht="25" customHeight="1">
      <c r="N1151" s="2"/>
      <c r="O1151" s="2"/>
      <c r="Q1151" s="5"/>
    </row>
    <row r="1152" spans="14:17" ht="25" customHeight="1">
      <c r="N1152" s="2"/>
      <c r="O1152" s="2"/>
      <c r="Q1152" s="5"/>
    </row>
    <row r="1153" spans="14:17" ht="25" customHeight="1">
      <c r="N1153" s="2"/>
      <c r="O1153" s="2"/>
      <c r="Q1153" s="5"/>
    </row>
    <row r="1154" spans="14:17" ht="25" customHeight="1">
      <c r="N1154" s="2"/>
      <c r="O1154" s="2"/>
      <c r="Q1154" s="5"/>
    </row>
    <row r="1155" spans="14:17" ht="25" customHeight="1">
      <c r="N1155" s="2"/>
      <c r="O1155" s="2"/>
      <c r="Q1155" s="5"/>
    </row>
    <row r="1156" spans="14:17" ht="25" customHeight="1">
      <c r="N1156" s="2"/>
      <c r="O1156" s="2"/>
      <c r="Q1156" s="5"/>
    </row>
    <row r="1157" spans="14:17" ht="25" customHeight="1">
      <c r="N1157" s="2"/>
      <c r="O1157" s="2"/>
      <c r="Q1157" s="5"/>
    </row>
    <row r="1158" spans="14:17" ht="25" customHeight="1">
      <c r="N1158" s="2"/>
      <c r="O1158" s="2"/>
      <c r="Q1158" s="5"/>
    </row>
    <row r="1159" spans="14:17" ht="25" customHeight="1">
      <c r="N1159" s="2"/>
      <c r="O1159" s="2"/>
      <c r="Q1159" s="5"/>
    </row>
    <row r="1160" spans="14:17" ht="25" customHeight="1">
      <c r="N1160" s="2"/>
      <c r="O1160" s="2"/>
      <c r="Q1160" s="5"/>
    </row>
    <row r="1161" spans="14:17" ht="25" customHeight="1">
      <c r="N1161" s="2"/>
      <c r="O1161" s="2"/>
      <c r="Q1161" s="5"/>
    </row>
    <row r="1162" spans="14:17" ht="25" customHeight="1">
      <c r="N1162" s="2"/>
      <c r="O1162" s="2"/>
      <c r="Q1162" s="5"/>
    </row>
    <row r="1163" spans="14:17" ht="25" customHeight="1">
      <c r="N1163" s="2"/>
      <c r="O1163" s="2"/>
      <c r="Q1163" s="5"/>
    </row>
    <row r="1164" spans="14:17" ht="25" customHeight="1">
      <c r="N1164" s="2"/>
      <c r="O1164" s="2"/>
      <c r="Q1164" s="5"/>
    </row>
    <row r="1165" spans="14:17" ht="25" customHeight="1">
      <c r="N1165" s="2"/>
      <c r="O1165" s="2"/>
      <c r="Q1165" s="5"/>
    </row>
    <row r="1166" spans="14:17" ht="25" customHeight="1">
      <c r="N1166" s="2"/>
      <c r="O1166" s="2"/>
      <c r="Q1166" s="5"/>
    </row>
    <row r="1167" spans="14:17" ht="25" customHeight="1">
      <c r="N1167" s="2"/>
      <c r="O1167" s="2"/>
      <c r="Q1167" s="5"/>
    </row>
    <row r="1168" spans="14:17" ht="25" customHeight="1">
      <c r="N1168" s="2"/>
      <c r="O1168" s="2"/>
      <c r="Q1168" s="5"/>
    </row>
    <row r="1169" spans="14:17" ht="25" customHeight="1">
      <c r="N1169" s="2"/>
      <c r="O1169" s="2"/>
      <c r="Q1169" s="5"/>
    </row>
    <row r="1170" spans="14:17" ht="25" customHeight="1">
      <c r="N1170" s="2"/>
      <c r="O1170" s="2"/>
      <c r="Q1170" s="5"/>
    </row>
    <row r="1171" spans="14:17" ht="25" customHeight="1">
      <c r="N1171" s="2"/>
      <c r="O1171" s="2"/>
      <c r="Q1171" s="5"/>
    </row>
    <row r="1172" spans="14:17" ht="25" customHeight="1">
      <c r="N1172" s="2"/>
      <c r="O1172" s="2"/>
      <c r="Q1172" s="5"/>
    </row>
    <row r="1173" spans="14:17" ht="25" customHeight="1">
      <c r="N1173" s="2"/>
      <c r="O1173" s="2"/>
      <c r="Q1173" s="5"/>
    </row>
    <row r="1174" spans="14:17" ht="25" customHeight="1">
      <c r="N1174" s="2"/>
      <c r="O1174" s="2"/>
      <c r="Q1174" s="5"/>
    </row>
    <row r="1175" spans="14:17" ht="25" customHeight="1">
      <c r="N1175" s="2"/>
      <c r="O1175" s="2"/>
      <c r="Q1175" s="5"/>
    </row>
    <row r="1176" spans="14:17" ht="25" customHeight="1">
      <c r="N1176" s="2"/>
      <c r="O1176" s="2"/>
      <c r="Q1176" s="5"/>
    </row>
    <row r="1177" spans="14:17" ht="25" customHeight="1">
      <c r="N1177" s="2"/>
      <c r="O1177" s="2"/>
      <c r="Q1177" s="5"/>
    </row>
    <row r="1178" spans="14:17" ht="25" customHeight="1">
      <c r="N1178" s="2"/>
      <c r="O1178" s="2"/>
      <c r="Q1178" s="5"/>
    </row>
    <row r="1179" spans="14:17" ht="25" customHeight="1">
      <c r="N1179" s="2"/>
      <c r="O1179" s="2"/>
      <c r="Q1179" s="5"/>
    </row>
    <row r="1180" spans="14:17" ht="25" customHeight="1">
      <c r="N1180" s="2"/>
      <c r="O1180" s="2"/>
      <c r="Q1180" s="5"/>
    </row>
    <row r="1181" spans="14:17" ht="25" customHeight="1">
      <c r="N1181" s="2"/>
      <c r="O1181" s="2"/>
      <c r="Q1181" s="5"/>
    </row>
    <row r="1182" spans="14:17" ht="25" customHeight="1">
      <c r="N1182" s="2"/>
      <c r="O1182" s="2"/>
      <c r="Q1182" s="5"/>
    </row>
    <row r="1183" spans="14:17" ht="25" customHeight="1">
      <c r="N1183" s="2"/>
      <c r="O1183" s="2"/>
      <c r="Q1183" s="5"/>
    </row>
    <row r="1184" spans="14:17" ht="25" customHeight="1">
      <c r="N1184" s="2"/>
      <c r="O1184" s="2"/>
      <c r="Q1184" s="5"/>
    </row>
    <row r="1185" spans="14:17" ht="25" customHeight="1">
      <c r="N1185" s="2"/>
      <c r="O1185" s="2"/>
      <c r="Q1185" s="5"/>
    </row>
    <row r="1186" spans="14:17" ht="25" customHeight="1">
      <c r="N1186" s="2"/>
      <c r="O1186" s="2"/>
      <c r="Q1186" s="5"/>
    </row>
    <row r="1187" spans="14:17" ht="25" customHeight="1">
      <c r="N1187" s="2"/>
      <c r="O1187" s="2"/>
      <c r="Q1187" s="5"/>
    </row>
    <row r="1188" spans="14:17" ht="25" customHeight="1">
      <c r="N1188" s="2"/>
      <c r="O1188" s="2"/>
      <c r="Q1188" s="5"/>
    </row>
    <row r="1189" spans="14:17" ht="25" customHeight="1">
      <c r="N1189" s="2"/>
      <c r="O1189" s="2"/>
      <c r="Q1189" s="5"/>
    </row>
    <row r="1190" spans="14:17" ht="25" customHeight="1">
      <c r="N1190" s="2"/>
      <c r="O1190" s="2"/>
      <c r="Q1190" s="5"/>
    </row>
    <row r="1191" spans="14:17" ht="25" customHeight="1">
      <c r="N1191" s="2"/>
      <c r="O1191" s="2"/>
      <c r="Q1191" s="5"/>
    </row>
    <row r="1192" spans="14:17" ht="25" customHeight="1">
      <c r="N1192" s="2"/>
      <c r="O1192" s="2"/>
      <c r="Q1192" s="5"/>
    </row>
    <row r="1193" spans="14:17" ht="25" customHeight="1">
      <c r="N1193" s="2"/>
      <c r="O1193" s="2"/>
      <c r="Q1193" s="5"/>
    </row>
    <row r="1194" spans="14:17" ht="25" customHeight="1">
      <c r="N1194" s="2"/>
      <c r="O1194" s="2"/>
      <c r="Q1194" s="5"/>
    </row>
    <row r="1195" spans="14:17" ht="25" customHeight="1">
      <c r="N1195" s="2"/>
      <c r="O1195" s="2"/>
      <c r="Q1195" s="5"/>
    </row>
    <row r="1196" spans="14:17" ht="25" customHeight="1">
      <c r="N1196" s="2"/>
      <c r="O1196" s="2"/>
      <c r="Q1196" s="5"/>
    </row>
    <row r="1197" spans="14:17" ht="25" customHeight="1">
      <c r="N1197" s="2"/>
      <c r="O1197" s="2"/>
      <c r="Q1197" s="5"/>
    </row>
    <row r="1198" spans="14:17" ht="25" customHeight="1">
      <c r="N1198" s="2"/>
      <c r="O1198" s="2"/>
      <c r="Q1198" s="5"/>
    </row>
    <row r="1199" spans="14:17" ht="25" customHeight="1">
      <c r="N1199" s="2"/>
      <c r="O1199" s="2"/>
      <c r="Q1199" s="5"/>
    </row>
    <row r="1200" spans="14:17" ht="25" customHeight="1">
      <c r="N1200" s="2"/>
      <c r="O1200" s="2"/>
      <c r="Q1200" s="5"/>
    </row>
    <row r="1201" spans="14:17" ht="25" customHeight="1">
      <c r="N1201" s="2"/>
      <c r="O1201" s="2"/>
      <c r="Q1201" s="5"/>
    </row>
    <row r="1202" spans="14:17" ht="25" customHeight="1">
      <c r="N1202" s="2"/>
      <c r="O1202" s="2"/>
      <c r="Q1202" s="5"/>
    </row>
    <row r="1203" spans="14:17" ht="25" customHeight="1">
      <c r="N1203" s="2"/>
      <c r="O1203" s="2"/>
      <c r="Q1203" s="5"/>
    </row>
    <row r="1204" spans="14:17" ht="25" customHeight="1">
      <c r="N1204" s="2"/>
      <c r="O1204" s="2"/>
      <c r="Q1204" s="5"/>
    </row>
    <row r="1205" spans="14:17" ht="25" customHeight="1">
      <c r="N1205" s="2"/>
      <c r="O1205" s="2"/>
      <c r="Q1205" s="5"/>
    </row>
    <row r="1206" spans="14:17" ht="25" customHeight="1">
      <c r="N1206" s="2"/>
      <c r="O1206" s="2"/>
      <c r="Q1206" s="5"/>
    </row>
    <row r="1207" spans="14:17" ht="25" customHeight="1">
      <c r="N1207" s="2"/>
      <c r="O1207" s="2"/>
      <c r="Q1207" s="5"/>
    </row>
    <row r="1208" spans="14:17" ht="25" customHeight="1">
      <c r="N1208" s="2"/>
      <c r="O1208" s="2"/>
      <c r="Q1208" s="5"/>
    </row>
    <row r="1209" spans="14:17" ht="25" customHeight="1">
      <c r="N1209" s="2"/>
      <c r="O1209" s="2"/>
      <c r="Q1209" s="5"/>
    </row>
    <row r="1210" spans="14:17" ht="25" customHeight="1">
      <c r="N1210" s="2"/>
      <c r="O1210" s="2"/>
      <c r="Q1210" s="5"/>
    </row>
    <row r="1211" spans="14:17" ht="25" customHeight="1">
      <c r="N1211" s="2"/>
      <c r="O1211" s="2"/>
      <c r="Q1211" s="5"/>
    </row>
    <row r="1212" spans="14:17" ht="25" customHeight="1">
      <c r="N1212" s="2"/>
      <c r="O1212" s="2"/>
      <c r="Q1212" s="5"/>
    </row>
    <row r="1213" spans="14:17" ht="25" customHeight="1">
      <c r="N1213" s="2"/>
      <c r="O1213" s="2"/>
      <c r="Q1213" s="5"/>
    </row>
    <row r="1214" spans="14:17" ht="25" customHeight="1">
      <c r="N1214" s="2"/>
      <c r="O1214" s="2"/>
      <c r="Q1214" s="5"/>
    </row>
    <row r="1215" spans="14:17" ht="25" customHeight="1">
      <c r="N1215" s="2"/>
      <c r="O1215" s="2"/>
      <c r="Q1215" s="5"/>
    </row>
    <row r="1216" spans="14:17" ht="25" customHeight="1">
      <c r="N1216" s="2"/>
      <c r="O1216" s="2"/>
      <c r="Q1216" s="5"/>
    </row>
    <row r="1217" spans="14:17" ht="25" customHeight="1">
      <c r="N1217" s="2"/>
      <c r="O1217" s="2"/>
      <c r="Q1217" s="5"/>
    </row>
    <row r="1218" spans="14:17" ht="25" customHeight="1">
      <c r="N1218" s="2"/>
      <c r="O1218" s="2"/>
      <c r="Q1218" s="5"/>
    </row>
    <row r="1219" spans="14:17" ht="25" customHeight="1">
      <c r="N1219" s="2"/>
      <c r="O1219" s="2"/>
      <c r="Q1219" s="5"/>
    </row>
    <row r="1220" spans="14:17" ht="25" customHeight="1">
      <c r="N1220" s="2"/>
      <c r="O1220" s="2"/>
      <c r="Q1220" s="5"/>
    </row>
    <row r="1221" spans="14:17" ht="25" customHeight="1">
      <c r="N1221" s="2"/>
      <c r="O1221" s="2"/>
      <c r="Q1221" s="5"/>
    </row>
    <row r="1222" spans="14:17" ht="25" customHeight="1">
      <c r="N1222" s="2"/>
      <c r="O1222" s="2"/>
      <c r="Q1222" s="5"/>
    </row>
    <row r="1223" spans="14:17" ht="25" customHeight="1">
      <c r="N1223" s="2"/>
      <c r="O1223" s="2"/>
      <c r="Q1223" s="5"/>
    </row>
    <row r="1224" spans="14:17" ht="25" customHeight="1">
      <c r="N1224" s="2"/>
      <c r="O1224" s="2"/>
      <c r="Q1224" s="5"/>
    </row>
    <row r="1225" spans="14:17" ht="25" customHeight="1">
      <c r="N1225" s="2"/>
      <c r="O1225" s="2"/>
      <c r="Q1225" s="5"/>
    </row>
    <row r="1226" spans="14:17" ht="25" customHeight="1">
      <c r="N1226" s="2"/>
      <c r="O1226" s="2"/>
      <c r="Q1226" s="5"/>
    </row>
    <row r="1227" spans="14:17" ht="25" customHeight="1">
      <c r="N1227" s="2"/>
      <c r="O1227" s="2"/>
      <c r="Q1227" s="5"/>
    </row>
    <row r="1228" spans="14:17" ht="25" customHeight="1">
      <c r="N1228" s="2"/>
      <c r="O1228" s="2"/>
      <c r="Q1228" s="5"/>
    </row>
    <row r="1229" spans="14:17" ht="25" customHeight="1">
      <c r="N1229" s="2"/>
      <c r="O1229" s="2"/>
      <c r="Q1229" s="5"/>
    </row>
    <row r="1230" spans="14:17" ht="25" customHeight="1">
      <c r="N1230" s="2"/>
      <c r="O1230" s="2"/>
      <c r="Q1230" s="5"/>
    </row>
    <row r="1231" spans="14:17" ht="25" customHeight="1">
      <c r="N1231" s="2"/>
      <c r="O1231" s="2"/>
      <c r="Q1231" s="5"/>
    </row>
    <row r="1232" spans="14:17" ht="25" customHeight="1">
      <c r="N1232" s="2"/>
      <c r="O1232" s="2"/>
      <c r="Q1232" s="5"/>
    </row>
    <row r="1233" spans="14:17" ht="25" customHeight="1">
      <c r="N1233" s="2"/>
      <c r="O1233" s="2"/>
      <c r="Q1233" s="5"/>
    </row>
    <row r="1234" spans="14:17" ht="25" customHeight="1">
      <c r="N1234" s="2"/>
      <c r="O1234" s="2"/>
      <c r="Q1234" s="5"/>
    </row>
    <row r="1235" spans="14:17" ht="25" customHeight="1">
      <c r="N1235" s="2"/>
      <c r="O1235" s="2"/>
      <c r="Q1235" s="5"/>
    </row>
    <row r="1236" spans="14:17" ht="25" customHeight="1">
      <c r="N1236" s="2"/>
      <c r="O1236" s="2"/>
      <c r="Q1236" s="5"/>
    </row>
    <row r="1237" spans="14:17" ht="25" customHeight="1">
      <c r="N1237" s="2"/>
      <c r="O1237" s="2"/>
      <c r="Q1237" s="5"/>
    </row>
    <row r="1238" spans="14:17" ht="25" customHeight="1">
      <c r="N1238" s="2"/>
      <c r="O1238" s="2"/>
      <c r="Q1238" s="5"/>
    </row>
    <row r="1239" spans="14:17" ht="25" customHeight="1">
      <c r="N1239" s="2"/>
      <c r="O1239" s="2"/>
      <c r="Q1239" s="5"/>
    </row>
    <row r="1240" spans="14:17" ht="25" customHeight="1">
      <c r="N1240" s="2"/>
      <c r="O1240" s="2"/>
      <c r="Q1240" s="5"/>
    </row>
    <row r="1241" spans="14:17" ht="25" customHeight="1">
      <c r="N1241" s="2"/>
      <c r="O1241" s="2"/>
      <c r="Q1241" s="5"/>
    </row>
    <row r="1242" spans="14:17" ht="25" customHeight="1">
      <c r="N1242" s="2"/>
      <c r="O1242" s="2"/>
      <c r="Q1242" s="5"/>
    </row>
    <row r="1243" spans="14:17" ht="25" customHeight="1">
      <c r="N1243" s="2"/>
      <c r="O1243" s="2"/>
      <c r="Q1243" s="5"/>
    </row>
    <row r="1244" spans="14:17" ht="25" customHeight="1">
      <c r="N1244" s="2"/>
      <c r="O1244" s="2"/>
      <c r="Q1244" s="5"/>
    </row>
    <row r="1245" spans="14:17" ht="25" customHeight="1">
      <c r="N1245" s="2"/>
      <c r="O1245" s="2"/>
      <c r="Q1245" s="5"/>
    </row>
    <row r="1246" spans="14:17" ht="25" customHeight="1">
      <c r="N1246" s="2"/>
      <c r="O1246" s="2"/>
      <c r="Q1246" s="5"/>
    </row>
    <row r="1247" spans="14:17" ht="25" customHeight="1">
      <c r="N1247" s="2"/>
      <c r="O1247" s="2"/>
      <c r="Q1247" s="5"/>
    </row>
    <row r="1248" spans="14:17" ht="25" customHeight="1">
      <c r="N1248" s="2"/>
      <c r="O1248" s="2"/>
      <c r="Q1248" s="5"/>
    </row>
    <row r="1249" spans="14:17" ht="25" customHeight="1">
      <c r="N1249" s="2"/>
      <c r="O1249" s="2"/>
      <c r="Q1249" s="5"/>
    </row>
    <row r="1250" spans="14:17" ht="25" customHeight="1">
      <c r="N1250" s="2"/>
      <c r="O1250" s="2"/>
      <c r="Q1250" s="5"/>
    </row>
    <row r="1251" spans="14:17" ht="25" customHeight="1">
      <c r="N1251" s="2"/>
      <c r="O1251" s="2"/>
      <c r="Q1251" s="5"/>
    </row>
    <row r="1252" spans="14:17" ht="25" customHeight="1">
      <c r="N1252" s="2"/>
      <c r="O1252" s="2"/>
      <c r="Q1252" s="5"/>
    </row>
    <row r="1253" spans="14:17" ht="25" customHeight="1">
      <c r="N1253" s="2"/>
      <c r="O1253" s="2"/>
      <c r="Q1253" s="5"/>
    </row>
    <row r="1254" spans="14:17" ht="25" customHeight="1">
      <c r="N1254" s="2"/>
      <c r="O1254" s="2"/>
      <c r="Q1254" s="5"/>
    </row>
    <row r="1255" spans="14:17" ht="25" customHeight="1">
      <c r="N1255" s="2"/>
      <c r="O1255" s="2"/>
      <c r="Q1255" s="5"/>
    </row>
    <row r="1256" spans="14:17" ht="25" customHeight="1">
      <c r="N1256" s="2"/>
      <c r="O1256" s="2"/>
      <c r="Q1256" s="5"/>
    </row>
    <row r="1257" spans="14:17" ht="25" customHeight="1">
      <c r="N1257" s="2"/>
      <c r="O1257" s="2"/>
      <c r="Q1257" s="5"/>
    </row>
    <row r="1258" spans="14:17" ht="25" customHeight="1">
      <c r="N1258" s="2"/>
      <c r="O1258" s="2"/>
      <c r="Q1258" s="5"/>
    </row>
    <row r="1259" spans="14:17" ht="25" customHeight="1">
      <c r="N1259" s="2"/>
      <c r="O1259" s="2"/>
      <c r="Q1259" s="5"/>
    </row>
    <row r="1260" spans="14:17" ht="25" customHeight="1">
      <c r="N1260" s="2"/>
      <c r="O1260" s="2"/>
      <c r="Q1260" s="5"/>
    </row>
    <row r="1261" spans="14:17" ht="25" customHeight="1">
      <c r="N1261" s="2"/>
      <c r="O1261" s="2"/>
      <c r="Q1261" s="5"/>
    </row>
    <row r="1262" spans="14:17" ht="25" customHeight="1">
      <c r="N1262" s="2"/>
      <c r="O1262" s="2"/>
      <c r="Q1262" s="5"/>
    </row>
    <row r="1263" spans="14:17" ht="25" customHeight="1">
      <c r="N1263" s="2"/>
      <c r="O1263" s="2"/>
      <c r="Q1263" s="5"/>
    </row>
    <row r="1264" spans="14:17" ht="25" customHeight="1">
      <c r="N1264" s="2"/>
      <c r="O1264" s="2"/>
      <c r="Q1264" s="5"/>
    </row>
    <row r="1265" spans="14:17" ht="25" customHeight="1">
      <c r="N1265" s="2"/>
      <c r="O1265" s="2"/>
      <c r="Q1265" s="5"/>
    </row>
    <row r="1266" spans="14:17" ht="25" customHeight="1">
      <c r="N1266" s="2"/>
      <c r="O1266" s="2"/>
      <c r="Q1266" s="5"/>
    </row>
    <row r="1267" spans="14:17" ht="25" customHeight="1">
      <c r="N1267" s="2"/>
      <c r="O1267" s="2"/>
      <c r="Q1267" s="5"/>
    </row>
    <row r="1268" spans="14:17" ht="25" customHeight="1">
      <c r="N1268" s="2"/>
      <c r="O1268" s="2"/>
      <c r="Q1268" s="5"/>
    </row>
    <row r="1269" spans="14:17" ht="25" customHeight="1">
      <c r="N1269" s="2"/>
      <c r="O1269" s="2"/>
      <c r="Q1269" s="5"/>
    </row>
    <row r="1270" spans="14:17" ht="25" customHeight="1">
      <c r="N1270" s="2"/>
      <c r="O1270" s="2"/>
      <c r="Q1270" s="5"/>
    </row>
    <row r="1271" spans="14:17" ht="25" customHeight="1">
      <c r="N1271" s="2"/>
      <c r="O1271" s="2"/>
      <c r="Q1271" s="5"/>
    </row>
    <row r="1272" spans="14:17" ht="25" customHeight="1">
      <c r="N1272" s="2"/>
      <c r="O1272" s="2"/>
      <c r="Q1272" s="5"/>
    </row>
    <row r="1273" spans="14:17" ht="25" customHeight="1">
      <c r="N1273" s="2"/>
      <c r="O1273" s="2"/>
      <c r="Q1273" s="5"/>
    </row>
    <row r="1274" spans="14:17" ht="25" customHeight="1">
      <c r="N1274" s="2"/>
      <c r="O1274" s="2"/>
      <c r="Q1274" s="5"/>
    </row>
    <row r="1275" spans="14:17" ht="25" customHeight="1">
      <c r="N1275" s="2"/>
      <c r="O1275" s="2"/>
      <c r="Q1275" s="5"/>
    </row>
    <row r="1276" spans="14:17" ht="25" customHeight="1">
      <c r="N1276" s="2"/>
      <c r="O1276" s="2"/>
      <c r="Q1276" s="5"/>
    </row>
    <row r="1277" spans="14:17" ht="25" customHeight="1">
      <c r="N1277" s="2"/>
      <c r="O1277" s="2"/>
      <c r="Q1277" s="5"/>
    </row>
    <row r="1278" spans="14:17" ht="25" customHeight="1">
      <c r="N1278" s="2"/>
      <c r="O1278" s="2"/>
      <c r="Q1278" s="5"/>
    </row>
    <row r="1279" spans="14:17" ht="25" customHeight="1">
      <c r="N1279" s="2"/>
      <c r="O1279" s="2"/>
      <c r="Q1279" s="5"/>
    </row>
    <row r="1280" spans="14:17" ht="25" customHeight="1">
      <c r="N1280" s="2"/>
      <c r="O1280" s="2"/>
      <c r="Q1280" s="5"/>
    </row>
    <row r="1281" spans="14:17" ht="25" customHeight="1">
      <c r="N1281" s="2"/>
      <c r="O1281" s="2"/>
      <c r="Q1281" s="5"/>
    </row>
    <row r="1282" spans="14:17" ht="25" customHeight="1">
      <c r="N1282" s="2"/>
      <c r="O1282" s="2"/>
      <c r="Q1282" s="5"/>
    </row>
    <row r="1283" spans="14:17" ht="25" customHeight="1">
      <c r="N1283" s="2"/>
      <c r="O1283" s="2"/>
      <c r="Q1283" s="5"/>
    </row>
    <row r="1284" spans="14:17" ht="25" customHeight="1">
      <c r="N1284" s="2"/>
      <c r="O1284" s="2"/>
      <c r="Q1284" s="5"/>
    </row>
    <row r="1285" spans="14:17" ht="25" customHeight="1">
      <c r="N1285" s="2"/>
      <c r="O1285" s="2"/>
      <c r="Q1285" s="5"/>
    </row>
    <row r="1286" spans="14:17" ht="25" customHeight="1">
      <c r="N1286" s="2"/>
      <c r="O1286" s="2"/>
      <c r="Q1286" s="5"/>
    </row>
    <row r="1287" spans="14:17" ht="25" customHeight="1">
      <c r="N1287" s="2"/>
      <c r="O1287" s="2"/>
      <c r="Q1287" s="5"/>
    </row>
    <row r="1288" spans="14:17" ht="25" customHeight="1">
      <c r="N1288" s="2"/>
      <c r="O1288" s="2"/>
      <c r="Q1288" s="5"/>
    </row>
    <row r="1289" spans="14:17" ht="25" customHeight="1">
      <c r="N1289" s="2"/>
      <c r="O1289" s="2"/>
      <c r="Q1289" s="5"/>
    </row>
    <row r="1290" spans="14:17" ht="25" customHeight="1">
      <c r="N1290" s="2"/>
      <c r="O1290" s="2"/>
      <c r="Q1290" s="5"/>
    </row>
    <row r="1291" spans="14:17" ht="25" customHeight="1">
      <c r="N1291" s="2"/>
      <c r="O1291" s="2"/>
      <c r="Q1291" s="5"/>
    </row>
    <row r="1292" spans="14:17" ht="25" customHeight="1">
      <c r="N1292" s="2"/>
      <c r="O1292" s="2"/>
      <c r="Q1292" s="5"/>
    </row>
    <row r="1293" spans="14:17" ht="25" customHeight="1">
      <c r="N1293" s="2"/>
      <c r="O1293" s="2"/>
      <c r="Q1293" s="5"/>
    </row>
    <row r="1294" spans="14:17" ht="25" customHeight="1">
      <c r="N1294" s="2"/>
      <c r="O1294" s="2"/>
      <c r="Q1294" s="5"/>
    </row>
    <row r="1295" spans="14:17" ht="25" customHeight="1">
      <c r="N1295" s="2"/>
      <c r="O1295" s="2"/>
      <c r="Q1295" s="5"/>
    </row>
    <row r="1296" spans="14:17" ht="25" customHeight="1">
      <c r="N1296" s="2"/>
      <c r="O1296" s="2"/>
      <c r="Q1296" s="5"/>
    </row>
    <row r="1297" spans="14:17" ht="25" customHeight="1">
      <c r="N1297" s="2"/>
      <c r="O1297" s="2"/>
      <c r="Q1297" s="5"/>
    </row>
    <row r="1298" spans="14:17" ht="25" customHeight="1">
      <c r="N1298" s="2"/>
      <c r="O1298" s="2"/>
      <c r="Q1298" s="5"/>
    </row>
    <row r="1299" spans="14:17" ht="25" customHeight="1">
      <c r="N1299" s="2"/>
      <c r="O1299" s="2"/>
      <c r="Q1299" s="5"/>
    </row>
    <row r="1300" spans="14:17" ht="25" customHeight="1">
      <c r="N1300" s="2"/>
      <c r="O1300" s="2"/>
      <c r="Q1300" s="5"/>
    </row>
    <row r="1301" spans="14:17" ht="25" customHeight="1">
      <c r="N1301" s="2"/>
      <c r="O1301" s="2"/>
      <c r="Q1301" s="5"/>
    </row>
    <row r="1302" spans="14:17" ht="25" customHeight="1">
      <c r="N1302" s="2"/>
      <c r="O1302" s="2"/>
      <c r="Q1302" s="5"/>
    </row>
    <row r="1303" spans="14:17" ht="25" customHeight="1">
      <c r="N1303" s="2"/>
      <c r="O1303" s="2"/>
      <c r="Q1303" s="5"/>
    </row>
    <row r="1304" spans="14:17" ht="25" customHeight="1">
      <c r="N1304" s="2"/>
      <c r="O1304" s="2"/>
      <c r="Q1304" s="5"/>
    </row>
    <row r="1305" spans="14:17" ht="25" customHeight="1">
      <c r="N1305" s="2"/>
      <c r="O1305" s="2"/>
      <c r="Q1305" s="5"/>
    </row>
    <row r="1306" spans="14:17" ht="25" customHeight="1">
      <c r="N1306" s="2"/>
      <c r="O1306" s="2"/>
      <c r="Q1306" s="5"/>
    </row>
    <row r="1307" spans="14:17" ht="25" customHeight="1">
      <c r="N1307" s="2"/>
      <c r="O1307" s="2"/>
      <c r="Q1307" s="5"/>
    </row>
    <row r="1308" spans="14:17" ht="25" customHeight="1">
      <c r="N1308" s="2"/>
      <c r="O1308" s="2"/>
      <c r="Q1308" s="5"/>
    </row>
    <row r="1309" spans="14:17" ht="25" customHeight="1">
      <c r="N1309" s="2"/>
      <c r="O1309" s="2"/>
      <c r="Q1309" s="5"/>
    </row>
    <row r="1310" spans="14:17" ht="25" customHeight="1">
      <c r="N1310" s="2"/>
      <c r="O1310" s="2"/>
      <c r="Q1310" s="5"/>
    </row>
    <row r="1311" spans="14:17" ht="25" customHeight="1">
      <c r="N1311" s="2"/>
      <c r="O1311" s="2"/>
      <c r="Q1311" s="5"/>
    </row>
    <row r="1312" spans="14:17" ht="25" customHeight="1">
      <c r="N1312" s="2"/>
      <c r="O1312" s="2"/>
      <c r="Q1312" s="5"/>
    </row>
    <row r="1313" spans="14:17" ht="25" customHeight="1">
      <c r="N1313" s="2"/>
      <c r="O1313" s="2"/>
      <c r="Q1313" s="5"/>
    </row>
    <row r="1314" spans="14:17" ht="25" customHeight="1">
      <c r="N1314" s="2"/>
      <c r="O1314" s="2"/>
      <c r="Q1314" s="5"/>
    </row>
    <row r="1315" spans="14:17" ht="25" customHeight="1">
      <c r="N1315" s="2"/>
      <c r="O1315" s="2"/>
      <c r="Q1315" s="5"/>
    </row>
    <row r="1316" spans="14:17" ht="25" customHeight="1">
      <c r="N1316" s="2"/>
      <c r="O1316" s="2"/>
      <c r="Q1316" s="5"/>
    </row>
    <row r="1317" spans="14:17" ht="25" customHeight="1">
      <c r="N1317" s="2"/>
      <c r="O1317" s="2"/>
      <c r="Q1317" s="5"/>
    </row>
    <row r="1318" spans="14:17" ht="25" customHeight="1">
      <c r="N1318" s="2"/>
      <c r="O1318" s="2"/>
      <c r="Q1318" s="5"/>
    </row>
    <row r="1319" spans="14:17" ht="25" customHeight="1">
      <c r="N1319" s="2"/>
      <c r="O1319" s="2"/>
      <c r="Q1319" s="5"/>
    </row>
    <row r="1320" spans="14:17" ht="25" customHeight="1">
      <c r="N1320" s="2"/>
      <c r="O1320" s="2"/>
      <c r="Q1320" s="5"/>
    </row>
    <row r="1321" spans="14:17" ht="25" customHeight="1">
      <c r="N1321" s="2"/>
      <c r="O1321" s="2"/>
      <c r="Q1321" s="5"/>
    </row>
    <row r="1322" spans="14:17" ht="25" customHeight="1">
      <c r="N1322" s="2"/>
      <c r="O1322" s="2"/>
      <c r="Q1322" s="5"/>
    </row>
    <row r="1323" spans="14:17" ht="25" customHeight="1">
      <c r="N1323" s="2"/>
      <c r="O1323" s="2"/>
      <c r="Q1323" s="5"/>
    </row>
    <row r="1324" spans="14:17" ht="25" customHeight="1">
      <c r="N1324" s="2"/>
      <c r="O1324" s="2"/>
      <c r="Q1324" s="5"/>
    </row>
    <row r="1325" spans="14:17" ht="25" customHeight="1">
      <c r="N1325" s="2"/>
      <c r="O1325" s="2"/>
      <c r="Q1325" s="5"/>
    </row>
    <row r="1326" spans="14:17" ht="25" customHeight="1">
      <c r="N1326" s="2"/>
      <c r="O1326" s="2"/>
      <c r="Q1326" s="5"/>
    </row>
    <row r="1327" spans="14:17" ht="25" customHeight="1">
      <c r="N1327" s="2"/>
      <c r="O1327" s="2"/>
      <c r="Q1327" s="5"/>
    </row>
    <row r="1328" spans="14:17" ht="25" customHeight="1">
      <c r="N1328" s="2"/>
      <c r="O1328" s="2"/>
      <c r="Q1328" s="5"/>
    </row>
    <row r="1329" spans="14:17" ht="25" customHeight="1">
      <c r="N1329" s="2"/>
      <c r="O1329" s="2"/>
      <c r="Q1329" s="5"/>
    </row>
    <row r="1330" spans="14:17" ht="25" customHeight="1">
      <c r="N1330" s="2"/>
      <c r="O1330" s="2"/>
      <c r="Q1330" s="5"/>
    </row>
    <row r="1331" spans="14:17" ht="25" customHeight="1">
      <c r="N1331" s="2"/>
      <c r="O1331" s="2"/>
      <c r="Q1331" s="5"/>
    </row>
    <row r="1332" spans="14:17" ht="25" customHeight="1">
      <c r="N1332" s="2"/>
      <c r="O1332" s="2"/>
      <c r="Q1332" s="5"/>
    </row>
    <row r="1333" spans="14:17" ht="25" customHeight="1">
      <c r="N1333" s="2"/>
      <c r="O1333" s="2"/>
      <c r="Q1333" s="5"/>
    </row>
    <row r="1334" spans="14:17" ht="25" customHeight="1">
      <c r="N1334" s="2"/>
      <c r="O1334" s="2"/>
      <c r="Q1334" s="5"/>
    </row>
    <row r="1335" spans="14:17" ht="25" customHeight="1">
      <c r="N1335" s="2"/>
      <c r="O1335" s="2"/>
      <c r="Q1335" s="5"/>
    </row>
    <row r="1336" spans="14:17" ht="25" customHeight="1">
      <c r="N1336" s="2"/>
      <c r="O1336" s="2"/>
      <c r="Q1336" s="5"/>
    </row>
    <row r="1337" spans="14:17" ht="25" customHeight="1">
      <c r="N1337" s="2"/>
      <c r="O1337" s="2"/>
      <c r="Q1337" s="5"/>
    </row>
    <row r="1338" spans="14:17" ht="25" customHeight="1">
      <c r="N1338" s="2"/>
      <c r="O1338" s="2"/>
      <c r="Q1338" s="5"/>
    </row>
    <row r="1339" spans="14:17" ht="25" customHeight="1">
      <c r="N1339" s="2"/>
      <c r="O1339" s="2"/>
      <c r="Q1339" s="5"/>
    </row>
    <row r="1340" spans="14:17" ht="25" customHeight="1">
      <c r="N1340" s="2"/>
      <c r="O1340" s="2"/>
      <c r="Q1340" s="5"/>
    </row>
    <row r="1341" spans="14:17" ht="25" customHeight="1">
      <c r="N1341" s="2"/>
      <c r="O1341" s="2"/>
      <c r="Q1341" s="5"/>
    </row>
    <row r="1342" spans="14:17" ht="25" customHeight="1">
      <c r="N1342" s="2"/>
      <c r="O1342" s="2"/>
      <c r="Q1342" s="5"/>
    </row>
    <row r="1343" spans="14:17" ht="25" customHeight="1">
      <c r="N1343" s="2"/>
      <c r="O1343" s="2"/>
      <c r="Q1343" s="5"/>
    </row>
    <row r="1344" spans="14:17" ht="25" customHeight="1">
      <c r="N1344" s="2"/>
      <c r="O1344" s="2"/>
      <c r="Q1344" s="5"/>
    </row>
    <row r="1345" spans="14:17" ht="25" customHeight="1">
      <c r="N1345" s="2"/>
      <c r="O1345" s="2"/>
      <c r="Q1345" s="5"/>
    </row>
    <row r="1346" spans="14:17" ht="25" customHeight="1">
      <c r="N1346" s="2"/>
      <c r="O1346" s="2"/>
      <c r="Q1346" s="5"/>
    </row>
    <row r="1347" spans="14:17" ht="25" customHeight="1">
      <c r="N1347" s="2"/>
      <c r="O1347" s="2"/>
      <c r="Q1347" s="5"/>
    </row>
    <row r="1348" spans="14:17" ht="25" customHeight="1">
      <c r="N1348" s="2"/>
      <c r="O1348" s="2"/>
      <c r="Q1348" s="5"/>
    </row>
    <row r="1349" spans="14:17" ht="25" customHeight="1">
      <c r="N1349" s="2"/>
      <c r="O1349" s="2"/>
      <c r="Q1349" s="5"/>
    </row>
    <row r="1350" spans="14:17" ht="25" customHeight="1">
      <c r="N1350" s="2"/>
      <c r="O1350" s="2"/>
      <c r="Q1350" s="5"/>
    </row>
    <row r="1351" spans="14:17" ht="25" customHeight="1">
      <c r="N1351" s="2"/>
      <c r="O1351" s="2"/>
      <c r="Q1351" s="5"/>
    </row>
    <row r="1352" spans="14:17" ht="25" customHeight="1">
      <c r="N1352" s="2"/>
      <c r="O1352" s="2"/>
      <c r="Q1352" s="5"/>
    </row>
    <row r="1353" spans="14:17" ht="25" customHeight="1">
      <c r="N1353" s="2"/>
      <c r="O1353" s="2"/>
      <c r="Q1353" s="5"/>
    </row>
    <row r="1354" spans="14:17" ht="25" customHeight="1">
      <c r="N1354" s="2"/>
      <c r="O1354" s="2"/>
      <c r="Q1354" s="5"/>
    </row>
    <row r="1355" spans="14:17" ht="25" customHeight="1">
      <c r="N1355" s="2"/>
      <c r="O1355" s="2"/>
      <c r="Q1355" s="5"/>
    </row>
    <row r="1356" spans="14:17" ht="25" customHeight="1">
      <c r="N1356" s="2"/>
      <c r="O1356" s="2"/>
      <c r="Q1356" s="5"/>
    </row>
    <row r="1357" spans="14:17" ht="25" customHeight="1">
      <c r="N1357" s="2"/>
      <c r="O1357" s="2"/>
      <c r="Q1357" s="5"/>
    </row>
    <row r="1358" spans="14:17" ht="25" customHeight="1">
      <c r="N1358" s="2"/>
      <c r="O1358" s="2"/>
      <c r="Q1358" s="5"/>
    </row>
    <row r="1359" spans="14:17" ht="25" customHeight="1">
      <c r="N1359" s="2"/>
      <c r="O1359" s="2"/>
      <c r="Q1359" s="5"/>
    </row>
    <row r="1360" spans="14:17" ht="25" customHeight="1">
      <c r="N1360" s="2"/>
      <c r="O1360" s="2"/>
      <c r="Q1360" s="5"/>
    </row>
    <row r="1361" spans="14:17" ht="25" customHeight="1">
      <c r="N1361" s="2"/>
      <c r="O1361" s="2"/>
      <c r="Q1361" s="5"/>
    </row>
    <row r="1362" spans="14:17" ht="25" customHeight="1">
      <c r="N1362" s="2"/>
      <c r="O1362" s="2"/>
      <c r="Q1362" s="5"/>
    </row>
    <row r="1363" spans="14:17" ht="25" customHeight="1">
      <c r="N1363" s="2"/>
      <c r="O1363" s="2"/>
      <c r="Q1363" s="5"/>
    </row>
    <row r="1364" spans="14:17" ht="25" customHeight="1">
      <c r="N1364" s="2"/>
      <c r="O1364" s="2"/>
      <c r="Q1364" s="5"/>
    </row>
    <row r="1365" spans="14:17" ht="25" customHeight="1">
      <c r="N1365" s="2"/>
      <c r="O1365" s="2"/>
      <c r="Q1365" s="5"/>
    </row>
    <row r="1366" spans="14:17" ht="25" customHeight="1">
      <c r="N1366" s="2"/>
      <c r="O1366" s="2"/>
      <c r="Q1366" s="5"/>
    </row>
    <row r="1367" spans="14:17" ht="25" customHeight="1">
      <c r="N1367" s="2"/>
      <c r="O1367" s="2"/>
      <c r="Q1367" s="5"/>
    </row>
    <row r="1368" spans="14:17" ht="25" customHeight="1">
      <c r="N1368" s="2"/>
      <c r="O1368" s="2"/>
      <c r="Q1368" s="5"/>
    </row>
    <row r="1369" spans="14:17" ht="25" customHeight="1">
      <c r="N1369" s="2"/>
      <c r="O1369" s="2"/>
      <c r="Q1369" s="5"/>
    </row>
    <row r="1370" spans="14:17" ht="25" customHeight="1">
      <c r="N1370" s="2"/>
      <c r="O1370" s="2"/>
      <c r="Q1370" s="5"/>
    </row>
    <row r="1371" spans="14:17" ht="25" customHeight="1">
      <c r="N1371" s="2"/>
      <c r="O1371" s="2"/>
      <c r="Q1371" s="5"/>
    </row>
    <row r="1372" spans="14:17" ht="25" customHeight="1">
      <c r="N1372" s="2"/>
      <c r="O1372" s="2"/>
      <c r="Q1372" s="5"/>
    </row>
    <row r="1373" spans="14:17" ht="25" customHeight="1">
      <c r="N1373" s="2"/>
      <c r="O1373" s="2"/>
      <c r="Q1373" s="5"/>
    </row>
    <row r="1374" spans="14:17" ht="25" customHeight="1">
      <c r="N1374" s="2"/>
      <c r="O1374" s="2"/>
      <c r="Q1374" s="5"/>
    </row>
    <row r="1375" spans="14:17" ht="25" customHeight="1">
      <c r="N1375" s="2"/>
      <c r="O1375" s="2"/>
      <c r="Q1375" s="5"/>
    </row>
    <row r="1376" spans="14:17" ht="25" customHeight="1">
      <c r="N1376" s="2"/>
      <c r="O1376" s="2"/>
      <c r="Q1376" s="5"/>
    </row>
    <row r="1377" spans="14:17" ht="25" customHeight="1">
      <c r="N1377" s="2"/>
      <c r="O1377" s="2"/>
      <c r="Q1377" s="5"/>
    </row>
    <row r="1378" spans="14:17" ht="25" customHeight="1">
      <c r="N1378" s="2"/>
      <c r="O1378" s="2"/>
      <c r="Q1378" s="5"/>
    </row>
    <row r="1379" spans="14:17" ht="25" customHeight="1">
      <c r="N1379" s="2"/>
      <c r="O1379" s="2"/>
      <c r="Q1379" s="5"/>
    </row>
    <row r="1380" spans="14:17" ht="25" customHeight="1">
      <c r="N1380" s="2"/>
      <c r="O1380" s="2"/>
      <c r="Q1380" s="5"/>
    </row>
    <row r="1381" spans="14:17" ht="25" customHeight="1">
      <c r="N1381" s="2"/>
      <c r="O1381" s="2"/>
      <c r="Q1381" s="5"/>
    </row>
    <row r="1382" spans="14:17" ht="25" customHeight="1">
      <c r="N1382" s="2"/>
      <c r="O1382" s="2"/>
      <c r="Q1382" s="5"/>
    </row>
    <row r="1383" spans="14:17" ht="25" customHeight="1">
      <c r="N1383" s="2"/>
      <c r="O1383" s="2"/>
      <c r="Q1383" s="5"/>
    </row>
    <row r="1384" spans="14:17" ht="25" customHeight="1">
      <c r="N1384" s="2"/>
      <c r="O1384" s="2"/>
      <c r="Q1384" s="5"/>
    </row>
    <row r="1385" spans="14:17" ht="25" customHeight="1">
      <c r="N1385" s="2"/>
      <c r="O1385" s="2"/>
      <c r="Q1385" s="5"/>
    </row>
    <row r="1386" spans="14:17" ht="25" customHeight="1">
      <c r="N1386" s="2"/>
      <c r="O1386" s="2"/>
      <c r="Q1386" s="5"/>
    </row>
    <row r="1387" spans="14:17" ht="25" customHeight="1">
      <c r="N1387" s="2"/>
      <c r="O1387" s="2"/>
      <c r="Q1387" s="5"/>
    </row>
    <row r="1388" spans="14:17" ht="25" customHeight="1">
      <c r="N1388" s="2"/>
      <c r="O1388" s="2"/>
      <c r="Q1388" s="5"/>
    </row>
    <row r="1389" spans="14:17" ht="25" customHeight="1">
      <c r="N1389" s="2"/>
      <c r="O1389" s="2"/>
      <c r="Q1389" s="5"/>
    </row>
    <row r="1390" spans="14:17" ht="25" customHeight="1">
      <c r="N1390" s="2"/>
      <c r="O1390" s="2"/>
      <c r="Q1390" s="5"/>
    </row>
    <row r="1391" spans="14:17" ht="25" customHeight="1">
      <c r="N1391" s="2"/>
      <c r="O1391" s="2"/>
      <c r="Q1391" s="5"/>
    </row>
    <row r="1392" spans="14:17" ht="25" customHeight="1">
      <c r="N1392" s="2"/>
      <c r="O1392" s="2"/>
      <c r="Q1392" s="5"/>
    </row>
    <row r="1393" spans="14:17" ht="25" customHeight="1">
      <c r="N1393" s="2"/>
      <c r="O1393" s="2"/>
      <c r="Q1393" s="5"/>
    </row>
    <row r="1394" spans="14:17" ht="25" customHeight="1">
      <c r="N1394" s="2"/>
      <c r="O1394" s="2"/>
      <c r="Q1394" s="5"/>
    </row>
    <row r="1395" spans="14:17" ht="25" customHeight="1">
      <c r="N1395" s="2"/>
      <c r="O1395" s="2"/>
      <c r="Q1395" s="5"/>
    </row>
    <row r="1396" spans="14:17" ht="25" customHeight="1">
      <c r="N1396" s="2"/>
      <c r="O1396" s="2"/>
      <c r="Q1396" s="5"/>
    </row>
    <row r="1397" spans="14:17" ht="25" customHeight="1">
      <c r="N1397" s="2"/>
      <c r="O1397" s="2"/>
      <c r="Q1397" s="5"/>
    </row>
    <row r="1398" spans="14:17" ht="25" customHeight="1">
      <c r="N1398" s="2"/>
      <c r="O1398" s="2"/>
      <c r="Q1398" s="5"/>
    </row>
    <row r="1399" spans="14:17" ht="25" customHeight="1">
      <c r="N1399" s="2"/>
      <c r="O1399" s="2"/>
      <c r="Q1399" s="5"/>
    </row>
    <row r="1400" spans="14:17" ht="25" customHeight="1">
      <c r="N1400" s="2"/>
      <c r="O1400" s="2"/>
      <c r="Q1400" s="5"/>
    </row>
    <row r="1401" spans="14:17" ht="25" customHeight="1">
      <c r="N1401" s="2"/>
      <c r="O1401" s="2"/>
      <c r="Q1401" s="5"/>
    </row>
    <row r="1402" spans="14:17" ht="25" customHeight="1">
      <c r="N1402" s="2"/>
      <c r="O1402" s="2"/>
      <c r="Q1402" s="5"/>
    </row>
    <row r="1403" spans="14:17" ht="25" customHeight="1">
      <c r="N1403" s="2"/>
      <c r="O1403" s="2"/>
      <c r="Q1403" s="5"/>
    </row>
    <row r="1404" spans="14:17" ht="25" customHeight="1">
      <c r="N1404" s="2"/>
      <c r="O1404" s="2"/>
      <c r="Q1404" s="5"/>
    </row>
    <row r="1405" spans="14:17" ht="25" customHeight="1">
      <c r="N1405" s="2"/>
      <c r="O1405" s="2"/>
      <c r="Q1405" s="5"/>
    </row>
    <row r="1406" spans="14:17" ht="25" customHeight="1">
      <c r="N1406" s="2"/>
      <c r="O1406" s="2"/>
      <c r="Q1406" s="5"/>
    </row>
    <row r="1407" spans="14:17" ht="25" customHeight="1">
      <c r="N1407" s="2"/>
      <c r="O1407" s="2"/>
      <c r="Q1407" s="5"/>
    </row>
    <row r="1408" spans="14:17" ht="25" customHeight="1">
      <c r="N1408" s="2"/>
      <c r="O1408" s="2"/>
      <c r="Q1408" s="5"/>
    </row>
    <row r="1409" spans="14:17" ht="25" customHeight="1">
      <c r="N1409" s="2"/>
      <c r="O1409" s="2"/>
      <c r="Q1409" s="5"/>
    </row>
    <row r="1410" spans="14:17" ht="25" customHeight="1">
      <c r="N1410" s="2"/>
      <c r="O1410" s="2"/>
      <c r="Q1410" s="5"/>
    </row>
    <row r="1411" spans="14:17" ht="25" customHeight="1">
      <c r="N1411" s="2"/>
      <c r="O1411" s="2"/>
      <c r="Q1411" s="5"/>
    </row>
    <row r="1412" spans="14:17" ht="25" customHeight="1">
      <c r="N1412" s="2"/>
      <c r="O1412" s="2"/>
      <c r="Q1412" s="5"/>
    </row>
    <row r="1413" spans="14:17" ht="25" customHeight="1">
      <c r="N1413" s="2"/>
      <c r="O1413" s="2"/>
      <c r="Q1413" s="5"/>
    </row>
    <row r="1414" spans="14:17" ht="25" customHeight="1">
      <c r="N1414" s="2"/>
      <c r="O1414" s="2"/>
      <c r="Q1414" s="5"/>
    </row>
    <row r="1415" spans="14:17" ht="25" customHeight="1">
      <c r="N1415" s="2"/>
      <c r="O1415" s="2"/>
      <c r="Q1415" s="5"/>
    </row>
    <row r="1416" spans="14:17" ht="25" customHeight="1">
      <c r="N1416" s="2"/>
      <c r="O1416" s="2"/>
      <c r="Q1416" s="5"/>
    </row>
    <row r="1417" spans="14:17" ht="25" customHeight="1">
      <c r="N1417" s="2"/>
      <c r="O1417" s="2"/>
      <c r="Q1417" s="5"/>
    </row>
    <row r="1418" spans="14:17" ht="25" customHeight="1">
      <c r="N1418" s="2"/>
      <c r="O1418" s="2"/>
      <c r="Q1418" s="5"/>
    </row>
    <row r="1419" spans="14:17" ht="25" customHeight="1">
      <c r="N1419" s="2"/>
      <c r="O1419" s="2"/>
      <c r="Q1419" s="5"/>
    </row>
    <row r="1420" spans="14:17" ht="25" customHeight="1">
      <c r="N1420" s="2"/>
      <c r="O1420" s="2"/>
      <c r="Q1420" s="5"/>
    </row>
    <row r="1421" spans="14:17" ht="25" customHeight="1">
      <c r="N1421" s="2"/>
      <c r="O1421" s="2"/>
      <c r="Q1421" s="5"/>
    </row>
    <row r="1422" spans="14:17" ht="25" customHeight="1">
      <c r="N1422" s="2"/>
      <c r="O1422" s="2"/>
      <c r="Q1422" s="5"/>
    </row>
    <row r="1423" spans="14:17" ht="25" customHeight="1">
      <c r="N1423" s="2"/>
      <c r="O1423" s="2"/>
      <c r="Q1423" s="5"/>
    </row>
    <row r="1424" spans="14:17" ht="25" customHeight="1">
      <c r="N1424" s="2"/>
      <c r="O1424" s="2"/>
      <c r="Q1424" s="5"/>
    </row>
    <row r="1425" spans="14:17" ht="25" customHeight="1">
      <c r="N1425" s="2"/>
      <c r="O1425" s="2"/>
      <c r="Q1425" s="5"/>
    </row>
    <row r="1426" spans="14:17" ht="25" customHeight="1">
      <c r="N1426" s="2"/>
      <c r="O1426" s="2"/>
      <c r="Q1426" s="5"/>
    </row>
    <row r="1427" spans="14:17" ht="25" customHeight="1">
      <c r="N1427" s="2"/>
      <c r="O1427" s="2"/>
      <c r="Q1427" s="5"/>
    </row>
    <row r="1428" spans="14:17" ht="25" customHeight="1">
      <c r="N1428" s="2"/>
      <c r="O1428" s="2"/>
      <c r="Q1428" s="5"/>
    </row>
    <row r="1429" spans="14:17" ht="25" customHeight="1">
      <c r="N1429" s="2"/>
      <c r="O1429" s="2"/>
      <c r="Q1429" s="5"/>
    </row>
    <row r="1430" spans="14:17" ht="25" customHeight="1">
      <c r="N1430" s="2"/>
      <c r="O1430" s="2"/>
      <c r="Q1430" s="5"/>
    </row>
    <row r="1431" spans="14:17" ht="25" customHeight="1">
      <c r="N1431" s="2"/>
      <c r="O1431" s="2"/>
      <c r="Q1431" s="5"/>
    </row>
    <row r="1432" spans="14:17" ht="25" customHeight="1">
      <c r="N1432" s="2"/>
      <c r="O1432" s="2"/>
      <c r="Q1432" s="5"/>
    </row>
    <row r="1433" spans="14:17" ht="25" customHeight="1">
      <c r="N1433" s="2"/>
      <c r="O1433" s="2"/>
      <c r="Q1433" s="5"/>
    </row>
    <row r="1434" spans="14:17" ht="25" customHeight="1">
      <c r="N1434" s="2"/>
      <c r="O1434" s="2"/>
      <c r="Q1434" s="5"/>
    </row>
    <row r="1435" spans="14:17" ht="25" customHeight="1">
      <c r="N1435" s="2"/>
      <c r="O1435" s="2"/>
      <c r="Q1435" s="5"/>
    </row>
    <row r="1436" spans="14:17" ht="25" customHeight="1">
      <c r="N1436" s="2"/>
      <c r="O1436" s="2"/>
      <c r="Q1436" s="5"/>
    </row>
    <row r="1437" spans="14:17" ht="25" customHeight="1">
      <c r="N1437" s="2"/>
      <c r="O1437" s="2"/>
      <c r="Q1437" s="5"/>
    </row>
    <row r="1438" spans="14:17" ht="25" customHeight="1">
      <c r="N1438" s="2"/>
      <c r="O1438" s="2"/>
      <c r="Q1438" s="5"/>
    </row>
    <row r="1439" spans="14:17" ht="25" customHeight="1">
      <c r="N1439" s="2"/>
      <c r="O1439" s="2"/>
      <c r="Q1439" s="5"/>
    </row>
    <row r="1440" spans="14:17" ht="25" customHeight="1">
      <c r="N1440" s="2"/>
      <c r="O1440" s="2"/>
      <c r="Q1440" s="5"/>
    </row>
    <row r="1441" spans="14:17" ht="25" customHeight="1">
      <c r="N1441" s="2"/>
      <c r="O1441" s="2"/>
      <c r="Q1441" s="5"/>
    </row>
    <row r="1442" spans="14:17" ht="25" customHeight="1">
      <c r="N1442" s="2"/>
      <c r="O1442" s="2"/>
      <c r="Q1442" s="5"/>
    </row>
    <row r="1443" spans="14:17" ht="25" customHeight="1">
      <c r="N1443" s="2"/>
      <c r="O1443" s="2"/>
      <c r="Q1443" s="5"/>
    </row>
    <row r="1444" spans="14:17" ht="25" customHeight="1">
      <c r="N1444" s="2"/>
      <c r="O1444" s="2"/>
      <c r="Q1444" s="5"/>
    </row>
    <row r="1445" spans="14:17" ht="25" customHeight="1">
      <c r="N1445" s="2"/>
      <c r="O1445" s="2"/>
      <c r="Q1445" s="5"/>
    </row>
    <row r="1446" spans="14:17" ht="25" customHeight="1">
      <c r="N1446" s="2"/>
      <c r="O1446" s="2"/>
      <c r="Q1446" s="5"/>
    </row>
    <row r="1447" spans="14:17" ht="25" customHeight="1">
      <c r="N1447" s="2"/>
      <c r="O1447" s="2"/>
      <c r="Q1447" s="5"/>
    </row>
    <row r="1448" spans="14:17" ht="25" customHeight="1">
      <c r="N1448" s="2"/>
      <c r="O1448" s="2"/>
      <c r="Q1448" s="5"/>
    </row>
    <row r="1449" spans="14:17" ht="25" customHeight="1">
      <c r="N1449" s="2"/>
      <c r="O1449" s="2"/>
      <c r="Q1449" s="5"/>
    </row>
    <row r="1450" spans="14:17" ht="25" customHeight="1">
      <c r="N1450" s="2"/>
      <c r="O1450" s="2"/>
      <c r="Q1450" s="5"/>
    </row>
    <row r="1451" spans="14:17" ht="25" customHeight="1">
      <c r="N1451" s="2"/>
      <c r="O1451" s="2"/>
      <c r="Q1451" s="5"/>
    </row>
    <row r="1452" spans="14:17" ht="25" customHeight="1">
      <c r="N1452" s="2"/>
      <c r="O1452" s="2"/>
      <c r="Q1452" s="5"/>
    </row>
    <row r="1453" spans="14:17" ht="25" customHeight="1">
      <c r="N1453" s="2"/>
      <c r="O1453" s="2"/>
      <c r="Q1453" s="5"/>
    </row>
    <row r="1454" spans="14:17" ht="25" customHeight="1">
      <c r="N1454" s="2"/>
      <c r="O1454" s="2"/>
      <c r="Q1454" s="5"/>
    </row>
    <row r="1455" spans="14:17" ht="25" customHeight="1">
      <c r="N1455" s="2"/>
      <c r="O1455" s="2"/>
      <c r="Q1455" s="5"/>
    </row>
    <row r="1456" spans="14:17" ht="25" customHeight="1">
      <c r="N1456" s="2"/>
      <c r="O1456" s="2"/>
      <c r="Q1456" s="5"/>
    </row>
    <row r="1457" spans="14:17" ht="25" customHeight="1">
      <c r="N1457" s="2"/>
      <c r="O1457" s="2"/>
      <c r="Q1457" s="5"/>
    </row>
    <row r="1458" spans="14:17" ht="25" customHeight="1">
      <c r="N1458" s="2"/>
      <c r="O1458" s="2"/>
      <c r="Q1458" s="5"/>
    </row>
    <row r="1459" spans="14:17" ht="25" customHeight="1">
      <c r="N1459" s="2"/>
      <c r="O1459" s="2"/>
      <c r="Q1459" s="5"/>
    </row>
    <row r="1460" spans="14:17" ht="25" customHeight="1">
      <c r="N1460" s="2"/>
      <c r="O1460" s="2"/>
      <c r="Q1460" s="5"/>
    </row>
    <row r="1461" spans="14:17" ht="25" customHeight="1">
      <c r="N1461" s="2"/>
      <c r="O1461" s="2"/>
      <c r="Q1461" s="5"/>
    </row>
    <row r="1462" spans="14:17" ht="25" customHeight="1">
      <c r="N1462" s="2"/>
      <c r="O1462" s="2"/>
      <c r="Q1462" s="5"/>
    </row>
    <row r="1463" spans="14:17" ht="25" customHeight="1">
      <c r="N1463" s="2"/>
      <c r="O1463" s="2"/>
      <c r="Q1463" s="5"/>
    </row>
    <row r="1464" spans="14:17" ht="25" customHeight="1">
      <c r="N1464" s="2"/>
      <c r="O1464" s="2"/>
      <c r="Q1464" s="5"/>
    </row>
    <row r="1465" spans="14:17" ht="25" customHeight="1">
      <c r="N1465" s="2"/>
      <c r="O1465" s="2"/>
      <c r="Q1465" s="5"/>
    </row>
    <row r="1466" spans="14:17" ht="25" customHeight="1">
      <c r="N1466" s="2"/>
      <c r="O1466" s="2"/>
      <c r="Q1466" s="5"/>
    </row>
    <row r="1467" spans="14:17" ht="25" customHeight="1">
      <c r="N1467" s="2"/>
      <c r="O1467" s="2"/>
      <c r="Q1467" s="5"/>
    </row>
    <row r="1468" spans="14:17" ht="25" customHeight="1">
      <c r="N1468" s="2"/>
      <c r="O1468" s="2"/>
      <c r="Q1468" s="5"/>
    </row>
    <row r="1469" spans="14:17" ht="25" customHeight="1">
      <c r="N1469" s="2"/>
      <c r="O1469" s="2"/>
      <c r="Q1469" s="5"/>
    </row>
    <row r="1470" spans="14:17" ht="25" customHeight="1">
      <c r="N1470" s="2"/>
      <c r="O1470" s="2"/>
      <c r="Q1470" s="5"/>
    </row>
    <row r="1471" spans="14:17" ht="25" customHeight="1">
      <c r="N1471" s="2"/>
      <c r="O1471" s="2"/>
      <c r="Q1471" s="5"/>
    </row>
    <row r="1472" spans="14:17" ht="25" customHeight="1">
      <c r="N1472" s="2"/>
      <c r="O1472" s="2"/>
      <c r="Q1472" s="5"/>
    </row>
    <row r="1473" spans="14:17" ht="25" customHeight="1">
      <c r="N1473" s="2"/>
      <c r="O1473" s="2"/>
      <c r="Q1473" s="5"/>
    </row>
    <row r="1474" spans="14:17" ht="25" customHeight="1">
      <c r="N1474" s="2"/>
      <c r="O1474" s="2"/>
      <c r="Q1474" s="5"/>
    </row>
    <row r="1475" spans="14:17" ht="25" customHeight="1">
      <c r="N1475" s="2"/>
      <c r="O1475" s="2"/>
      <c r="Q1475" s="5"/>
    </row>
    <row r="1476" spans="14:17" ht="25" customHeight="1">
      <c r="N1476" s="2"/>
      <c r="O1476" s="2"/>
      <c r="Q1476" s="5"/>
    </row>
    <row r="1477" spans="14:17" ht="25" customHeight="1">
      <c r="N1477" s="2"/>
      <c r="O1477" s="2"/>
      <c r="Q1477" s="5"/>
    </row>
    <row r="1478" spans="14:17" ht="25" customHeight="1">
      <c r="N1478" s="2"/>
      <c r="O1478" s="2"/>
      <c r="Q1478" s="5"/>
    </row>
    <row r="1479" spans="14:17" ht="25" customHeight="1">
      <c r="N1479" s="2"/>
      <c r="O1479" s="2"/>
      <c r="Q1479" s="5"/>
    </row>
    <row r="1480" spans="14:17" ht="25" customHeight="1">
      <c r="N1480" s="2"/>
      <c r="O1480" s="2"/>
      <c r="Q1480" s="5"/>
    </row>
    <row r="1481" spans="14:17" ht="25" customHeight="1">
      <c r="N1481" s="2"/>
      <c r="O1481" s="2"/>
      <c r="Q1481" s="5"/>
    </row>
    <row r="1482" spans="14:17" ht="25" customHeight="1">
      <c r="N1482" s="2"/>
      <c r="O1482" s="2"/>
      <c r="Q1482" s="5"/>
    </row>
    <row r="1483" spans="14:17" ht="25" customHeight="1">
      <c r="N1483" s="2"/>
      <c r="O1483" s="2"/>
      <c r="Q1483" s="5"/>
    </row>
    <row r="1484" spans="14:17" ht="25" customHeight="1">
      <c r="N1484" s="2"/>
      <c r="O1484" s="2"/>
      <c r="Q1484" s="5"/>
    </row>
    <row r="1485" spans="14:17" ht="25" customHeight="1">
      <c r="N1485" s="2"/>
      <c r="O1485" s="2"/>
      <c r="Q1485" s="5"/>
    </row>
    <row r="1486" spans="14:17" ht="25" customHeight="1">
      <c r="N1486" s="2"/>
      <c r="O1486" s="2"/>
      <c r="Q1486" s="5"/>
    </row>
    <row r="1487" spans="14:17" ht="25" customHeight="1">
      <c r="N1487" s="2"/>
      <c r="O1487" s="2"/>
      <c r="Q1487" s="5"/>
    </row>
    <row r="1488" spans="14:17" ht="25" customHeight="1">
      <c r="N1488" s="2"/>
      <c r="O1488" s="2"/>
      <c r="Q1488" s="5"/>
    </row>
    <row r="1489" spans="14:17" ht="25" customHeight="1">
      <c r="N1489" s="2"/>
      <c r="O1489" s="2"/>
      <c r="Q1489" s="5"/>
    </row>
    <row r="1490" spans="14:17" ht="25" customHeight="1">
      <c r="N1490" s="2"/>
      <c r="O1490" s="2"/>
      <c r="Q1490" s="5"/>
    </row>
    <row r="1491" spans="14:17" ht="25" customHeight="1">
      <c r="N1491" s="2"/>
      <c r="O1491" s="2"/>
      <c r="Q1491" s="5"/>
    </row>
    <row r="1492" spans="14:17" ht="25" customHeight="1">
      <c r="N1492" s="2"/>
      <c r="O1492" s="2"/>
      <c r="Q1492" s="5"/>
    </row>
    <row r="1493" spans="14:17" ht="25" customHeight="1">
      <c r="N1493" s="2"/>
      <c r="O1493" s="2"/>
      <c r="Q1493" s="5"/>
    </row>
    <row r="1494" spans="14:17" ht="25" customHeight="1">
      <c r="N1494" s="2"/>
      <c r="O1494" s="2"/>
      <c r="Q1494" s="5"/>
    </row>
    <row r="1495" spans="14:17" ht="25" customHeight="1">
      <c r="N1495" s="2"/>
      <c r="O1495" s="2"/>
      <c r="Q1495" s="5"/>
    </row>
    <row r="1496" spans="14:17" ht="25" customHeight="1">
      <c r="N1496" s="2"/>
      <c r="O1496" s="2"/>
      <c r="Q1496" s="5"/>
    </row>
    <row r="1497" spans="14:17" ht="25" customHeight="1">
      <c r="N1497" s="2"/>
      <c r="O1497" s="2"/>
      <c r="Q1497" s="5"/>
    </row>
    <row r="1498" spans="14:17" ht="25" customHeight="1">
      <c r="N1498" s="2"/>
      <c r="O1498" s="2"/>
      <c r="Q1498" s="5"/>
    </row>
    <row r="1499" spans="14:17" ht="25" customHeight="1">
      <c r="N1499" s="2"/>
      <c r="O1499" s="2"/>
      <c r="Q1499" s="5"/>
    </row>
    <row r="1500" spans="14:17" ht="25" customHeight="1">
      <c r="N1500" s="2"/>
      <c r="O1500" s="2"/>
      <c r="Q1500" s="5"/>
    </row>
    <row r="1501" spans="14:17" ht="25" customHeight="1">
      <c r="N1501" s="2"/>
      <c r="O1501" s="2"/>
      <c r="Q1501" s="5"/>
    </row>
    <row r="1502" spans="14:17" ht="25" customHeight="1">
      <c r="N1502" s="2"/>
      <c r="O1502" s="2"/>
      <c r="Q1502" s="5"/>
    </row>
    <row r="1503" spans="14:17" ht="25" customHeight="1">
      <c r="N1503" s="2"/>
      <c r="O1503" s="2"/>
      <c r="Q1503" s="5"/>
    </row>
    <row r="1504" spans="14:17" ht="25" customHeight="1">
      <c r="N1504" s="2"/>
      <c r="O1504" s="2"/>
      <c r="Q1504" s="5"/>
    </row>
    <row r="1505" spans="14:17" ht="25" customHeight="1">
      <c r="N1505" s="2"/>
      <c r="O1505" s="2"/>
      <c r="Q1505" s="5"/>
    </row>
    <row r="1506" spans="14:17" ht="25" customHeight="1">
      <c r="N1506" s="2"/>
      <c r="O1506" s="2"/>
      <c r="Q1506" s="5"/>
    </row>
    <row r="1507" spans="14:17" ht="25" customHeight="1">
      <c r="N1507" s="2"/>
      <c r="O1507" s="2"/>
      <c r="Q1507" s="5"/>
    </row>
    <row r="1508" spans="14:17" ht="25" customHeight="1">
      <c r="N1508" s="2"/>
      <c r="O1508" s="2"/>
      <c r="Q1508" s="5"/>
    </row>
    <row r="1509" spans="14:17" ht="25" customHeight="1">
      <c r="N1509" s="2"/>
      <c r="O1509" s="2"/>
      <c r="Q1509" s="5"/>
    </row>
    <row r="1510" spans="14:17" ht="25" customHeight="1">
      <c r="N1510" s="2"/>
      <c r="O1510" s="2"/>
      <c r="Q1510" s="5"/>
    </row>
    <row r="1511" spans="14:17" ht="25" customHeight="1">
      <c r="N1511" s="2"/>
      <c r="O1511" s="2"/>
      <c r="Q1511" s="5"/>
    </row>
    <row r="1512" spans="14:17" ht="25" customHeight="1">
      <c r="N1512" s="2"/>
      <c r="O1512" s="2"/>
      <c r="Q1512" s="5"/>
    </row>
    <row r="1513" spans="14:17" ht="25" customHeight="1">
      <c r="N1513" s="2"/>
      <c r="O1513" s="2"/>
      <c r="Q1513" s="5"/>
    </row>
    <row r="1514" spans="14:17" ht="25" customHeight="1">
      <c r="N1514" s="2"/>
      <c r="O1514" s="2"/>
      <c r="Q1514" s="5"/>
    </row>
    <row r="1515" spans="14:17" ht="25" customHeight="1">
      <c r="N1515" s="2"/>
      <c r="O1515" s="2"/>
      <c r="Q1515" s="5"/>
    </row>
    <row r="1516" spans="14:17" ht="25" customHeight="1">
      <c r="N1516" s="2"/>
      <c r="O1516" s="2"/>
      <c r="Q1516" s="5"/>
    </row>
    <row r="1517" spans="14:17" ht="25" customHeight="1">
      <c r="N1517" s="2"/>
      <c r="O1517" s="2"/>
      <c r="Q1517" s="5"/>
    </row>
    <row r="1518" spans="14:17" ht="25" customHeight="1">
      <c r="N1518" s="2"/>
      <c r="O1518" s="2"/>
      <c r="Q1518" s="5"/>
    </row>
    <row r="1519" spans="14:17" ht="25" customHeight="1">
      <c r="N1519" s="2"/>
      <c r="O1519" s="2"/>
      <c r="Q1519" s="5"/>
    </row>
    <row r="1520" spans="14:17" ht="25" customHeight="1">
      <c r="N1520" s="2"/>
      <c r="O1520" s="2"/>
      <c r="Q1520" s="5"/>
    </row>
    <row r="1521" spans="14:17" ht="25" customHeight="1">
      <c r="N1521" s="2"/>
      <c r="O1521" s="2"/>
      <c r="Q1521" s="5"/>
    </row>
    <row r="1522" spans="14:17" ht="25" customHeight="1">
      <c r="N1522" s="2"/>
      <c r="O1522" s="2"/>
      <c r="Q1522" s="5"/>
    </row>
    <row r="1523" spans="14:17" ht="25" customHeight="1">
      <c r="N1523" s="2"/>
      <c r="O1523" s="2"/>
      <c r="Q1523" s="5"/>
    </row>
    <row r="1524" spans="14:17" ht="25" customHeight="1">
      <c r="N1524" s="2"/>
      <c r="O1524" s="2"/>
      <c r="Q1524" s="5"/>
    </row>
    <row r="1525" spans="14:17" ht="25" customHeight="1">
      <c r="N1525" s="2"/>
      <c r="O1525" s="2"/>
      <c r="Q1525" s="5"/>
    </row>
    <row r="1526" spans="14:17" ht="25" customHeight="1">
      <c r="N1526" s="2"/>
      <c r="O1526" s="2"/>
      <c r="Q1526" s="5"/>
    </row>
    <row r="1527" spans="14:17" ht="25" customHeight="1">
      <c r="N1527" s="2"/>
      <c r="O1527" s="2"/>
      <c r="Q1527" s="5"/>
    </row>
    <row r="1528" spans="14:17" ht="25" customHeight="1">
      <c r="N1528" s="2"/>
      <c r="O1528" s="2"/>
      <c r="Q1528" s="5"/>
    </row>
    <row r="1529" spans="14:17" ht="25" customHeight="1">
      <c r="N1529" s="2"/>
      <c r="O1529" s="2"/>
      <c r="Q1529" s="5"/>
    </row>
    <row r="1530" spans="14:17" ht="25" customHeight="1">
      <c r="N1530" s="2"/>
      <c r="O1530" s="2"/>
      <c r="Q1530" s="5"/>
    </row>
    <row r="1531" spans="14:17" ht="25" customHeight="1">
      <c r="N1531" s="2"/>
      <c r="O1531" s="2"/>
      <c r="Q1531" s="5"/>
    </row>
    <row r="1532" spans="14:17" ht="25" customHeight="1">
      <c r="N1532" s="2"/>
      <c r="O1532" s="2"/>
      <c r="Q1532" s="5"/>
    </row>
    <row r="1533" spans="14:17" ht="25" customHeight="1">
      <c r="N1533" s="2"/>
      <c r="O1533" s="2"/>
      <c r="Q1533" s="5"/>
    </row>
    <row r="1534" spans="14:17" ht="25" customHeight="1">
      <c r="N1534" s="2"/>
      <c r="O1534" s="2"/>
      <c r="Q1534" s="5"/>
    </row>
    <row r="1535" spans="14:17" ht="25" customHeight="1">
      <c r="N1535" s="2"/>
      <c r="O1535" s="2"/>
      <c r="Q1535" s="5"/>
    </row>
    <row r="1536" spans="14:17" ht="25" customHeight="1">
      <c r="N1536" s="2"/>
      <c r="O1536" s="2"/>
      <c r="Q1536" s="5"/>
    </row>
    <row r="1537" spans="14:17" ht="25" customHeight="1">
      <c r="N1537" s="2"/>
      <c r="O1537" s="2"/>
      <c r="Q1537" s="5"/>
    </row>
    <row r="1538" spans="14:17" ht="25" customHeight="1">
      <c r="N1538" s="2"/>
      <c r="O1538" s="2"/>
      <c r="Q1538" s="5"/>
    </row>
    <row r="1539" spans="14:17" ht="25" customHeight="1">
      <c r="N1539" s="2"/>
      <c r="O1539" s="2"/>
      <c r="Q1539" s="5"/>
    </row>
    <row r="1540" spans="14:17" ht="25" customHeight="1">
      <c r="N1540" s="2"/>
      <c r="O1540" s="2"/>
      <c r="Q1540" s="5"/>
    </row>
    <row r="1541" spans="14:17" ht="25" customHeight="1">
      <c r="N1541" s="2"/>
      <c r="O1541" s="2"/>
      <c r="Q1541" s="5"/>
    </row>
    <row r="1542" spans="14:17" ht="25" customHeight="1">
      <c r="N1542" s="2"/>
      <c r="O1542" s="2"/>
      <c r="Q1542" s="5"/>
    </row>
    <row r="1543" spans="14:17" ht="25" customHeight="1">
      <c r="N1543" s="2"/>
      <c r="O1543" s="2"/>
      <c r="Q1543" s="5"/>
    </row>
    <row r="1544" spans="14:17" ht="25" customHeight="1">
      <c r="N1544" s="2"/>
      <c r="O1544" s="2"/>
      <c r="Q1544" s="5"/>
    </row>
    <row r="1545" spans="14:17" ht="25" customHeight="1">
      <c r="N1545" s="2"/>
      <c r="O1545" s="2"/>
      <c r="Q1545" s="5"/>
    </row>
    <row r="1546" spans="14:17" ht="25" customHeight="1">
      <c r="N1546" s="2"/>
      <c r="O1546" s="2"/>
      <c r="Q1546" s="5"/>
    </row>
    <row r="1547" spans="14:17" ht="25" customHeight="1">
      <c r="N1547" s="2"/>
      <c r="O1547" s="2"/>
      <c r="Q1547" s="5"/>
    </row>
    <row r="1548" spans="14:17" ht="25" customHeight="1">
      <c r="N1548" s="2"/>
      <c r="O1548" s="2"/>
      <c r="Q1548" s="5"/>
    </row>
    <row r="1549" spans="14:17" ht="25" customHeight="1">
      <c r="N1549" s="2"/>
      <c r="O1549" s="2"/>
      <c r="Q1549" s="5"/>
    </row>
    <row r="1550" spans="14:17" ht="25" customHeight="1">
      <c r="N1550" s="2"/>
      <c r="O1550" s="2"/>
      <c r="Q1550" s="5"/>
    </row>
    <row r="1551" spans="14:17" ht="25" customHeight="1">
      <c r="N1551" s="2"/>
      <c r="O1551" s="2"/>
      <c r="Q1551" s="5"/>
    </row>
    <row r="1552" spans="14:17" ht="25" customHeight="1">
      <c r="N1552" s="2"/>
      <c r="O1552" s="2"/>
      <c r="Q1552" s="5"/>
    </row>
    <row r="1553" spans="14:17" ht="25" customHeight="1">
      <c r="N1553" s="2"/>
      <c r="O1553" s="2"/>
      <c r="Q1553" s="5"/>
    </row>
    <row r="1554" spans="14:17" ht="25" customHeight="1">
      <c r="N1554" s="2"/>
      <c r="O1554" s="2"/>
      <c r="Q1554" s="5"/>
    </row>
    <row r="1555" spans="14:17" ht="25" customHeight="1">
      <c r="N1555" s="2"/>
      <c r="O1555" s="2"/>
      <c r="Q1555" s="5"/>
    </row>
    <row r="1556" spans="14:17" ht="25" customHeight="1">
      <c r="N1556" s="2"/>
      <c r="O1556" s="2"/>
      <c r="Q1556" s="5"/>
    </row>
    <row r="1557" spans="14:17" ht="25" customHeight="1">
      <c r="N1557" s="2"/>
      <c r="O1557" s="2"/>
      <c r="Q1557" s="5"/>
    </row>
    <row r="1558" spans="14:17" ht="25" customHeight="1">
      <c r="N1558" s="2"/>
      <c r="O1558" s="2"/>
      <c r="Q1558" s="5"/>
    </row>
    <row r="1559" spans="14:17" ht="25" customHeight="1">
      <c r="N1559" s="2"/>
      <c r="O1559" s="2"/>
      <c r="Q1559" s="5"/>
    </row>
    <row r="1560" spans="14:17" ht="25" customHeight="1">
      <c r="N1560" s="2"/>
      <c r="O1560" s="2"/>
      <c r="Q1560" s="5"/>
    </row>
    <row r="1561" spans="14:17" ht="25" customHeight="1">
      <c r="N1561" s="2"/>
      <c r="O1561" s="2"/>
      <c r="Q1561" s="5"/>
    </row>
    <row r="1562" spans="14:17" ht="25" customHeight="1">
      <c r="N1562" s="2"/>
      <c r="O1562" s="2"/>
      <c r="Q1562" s="5"/>
    </row>
    <row r="1563" spans="14:17" ht="25" customHeight="1">
      <c r="N1563" s="2"/>
      <c r="O1563" s="2"/>
      <c r="Q1563" s="5"/>
    </row>
    <row r="1564" spans="14:17" ht="25" customHeight="1">
      <c r="N1564" s="2"/>
      <c r="O1564" s="2"/>
      <c r="Q1564" s="5"/>
    </row>
    <row r="1565" spans="14:17" ht="25" customHeight="1">
      <c r="N1565" s="2"/>
      <c r="O1565" s="2"/>
      <c r="Q1565" s="5"/>
    </row>
    <row r="1566" spans="14:17" ht="25" customHeight="1">
      <c r="N1566" s="2"/>
      <c r="O1566" s="2"/>
      <c r="Q1566" s="5"/>
    </row>
    <row r="1567" spans="14:17" ht="25" customHeight="1">
      <c r="N1567" s="2"/>
      <c r="O1567" s="2"/>
      <c r="Q1567" s="5"/>
    </row>
    <row r="1568" spans="14:17" ht="25" customHeight="1">
      <c r="N1568" s="2"/>
      <c r="O1568" s="2"/>
      <c r="Q1568" s="5"/>
    </row>
    <row r="1569" spans="14:17" ht="25" customHeight="1">
      <c r="N1569" s="2"/>
      <c r="O1569" s="2"/>
      <c r="Q1569" s="5"/>
    </row>
    <row r="1570" spans="14:17" ht="25" customHeight="1">
      <c r="N1570" s="2"/>
      <c r="O1570" s="2"/>
      <c r="Q1570" s="5"/>
    </row>
    <row r="1571" spans="14:17" ht="25" customHeight="1">
      <c r="N1571" s="2"/>
      <c r="O1571" s="2"/>
      <c r="Q1571" s="5"/>
    </row>
    <row r="1572" spans="14:17" ht="25" customHeight="1">
      <c r="N1572" s="2"/>
      <c r="O1572" s="2"/>
      <c r="Q1572" s="5"/>
    </row>
    <row r="1573" spans="14:17" ht="25" customHeight="1">
      <c r="N1573" s="2"/>
      <c r="O1573" s="2"/>
      <c r="Q1573" s="5"/>
    </row>
    <row r="1574" spans="14:17" ht="25" customHeight="1">
      <c r="N1574" s="2"/>
      <c r="O1574" s="2"/>
      <c r="Q1574" s="5"/>
    </row>
    <row r="1575" spans="14:17" ht="25" customHeight="1">
      <c r="N1575" s="2"/>
      <c r="O1575" s="2"/>
      <c r="Q1575" s="5"/>
    </row>
    <row r="1576" spans="14:17" ht="25" customHeight="1">
      <c r="N1576" s="2"/>
      <c r="O1576" s="2"/>
      <c r="Q1576" s="5"/>
    </row>
    <row r="1577" spans="14:17" ht="25" customHeight="1">
      <c r="N1577" s="2"/>
      <c r="O1577" s="2"/>
      <c r="Q1577" s="5"/>
    </row>
    <row r="1578" spans="14:17" ht="25" customHeight="1">
      <c r="N1578" s="2"/>
      <c r="O1578" s="2"/>
      <c r="Q1578" s="5"/>
    </row>
    <row r="1579" spans="14:17" ht="25" customHeight="1">
      <c r="N1579" s="2"/>
      <c r="O1579" s="2"/>
      <c r="Q1579" s="5"/>
    </row>
    <row r="1580" spans="14:17" ht="25" customHeight="1">
      <c r="N1580" s="2"/>
      <c r="O1580" s="2"/>
      <c r="Q1580" s="5"/>
    </row>
    <row r="1581" spans="14:17" ht="25" customHeight="1">
      <c r="N1581" s="2"/>
      <c r="O1581" s="2"/>
      <c r="Q1581" s="5"/>
    </row>
    <row r="1582" spans="14:17" ht="25" customHeight="1">
      <c r="N1582" s="2"/>
      <c r="O1582" s="2"/>
      <c r="Q1582" s="5"/>
    </row>
    <row r="1583" spans="14:17" ht="25" customHeight="1">
      <c r="N1583" s="2"/>
      <c r="O1583" s="2"/>
      <c r="Q1583" s="5"/>
    </row>
    <row r="1584" spans="14:17" ht="25" customHeight="1">
      <c r="N1584" s="2"/>
      <c r="O1584" s="2"/>
      <c r="Q1584" s="5"/>
    </row>
    <row r="1585" spans="14:17" ht="25" customHeight="1">
      <c r="N1585" s="2"/>
      <c r="O1585" s="2"/>
      <c r="Q1585" s="5"/>
    </row>
    <row r="1586" spans="14:17" ht="25" customHeight="1">
      <c r="N1586" s="2"/>
      <c r="O1586" s="2"/>
      <c r="Q1586" s="5"/>
    </row>
    <row r="1587" spans="14:17" ht="25" customHeight="1">
      <c r="N1587" s="2"/>
      <c r="O1587" s="2"/>
      <c r="Q1587" s="5"/>
    </row>
    <row r="1588" spans="14:17" ht="25" customHeight="1">
      <c r="N1588" s="2"/>
      <c r="O1588" s="2"/>
      <c r="Q1588" s="5"/>
    </row>
    <row r="1589" spans="14:17" ht="25" customHeight="1">
      <c r="N1589" s="2"/>
      <c r="O1589" s="2"/>
      <c r="Q1589" s="5"/>
    </row>
    <row r="1590" spans="14:17" ht="25" customHeight="1">
      <c r="N1590" s="2"/>
      <c r="O1590" s="2"/>
      <c r="Q1590" s="5"/>
    </row>
    <row r="1591" spans="14:17" ht="25" customHeight="1">
      <c r="N1591" s="2"/>
      <c r="O1591" s="2"/>
      <c r="Q1591" s="5"/>
    </row>
    <row r="1592" spans="14:17" ht="25" customHeight="1">
      <c r="N1592" s="2"/>
      <c r="O1592" s="2"/>
      <c r="Q1592" s="5"/>
    </row>
    <row r="1593" spans="14:17" ht="25" customHeight="1">
      <c r="N1593" s="2"/>
      <c r="O1593" s="2"/>
      <c r="Q1593" s="5"/>
    </row>
    <row r="1594" spans="14:17" ht="25" customHeight="1">
      <c r="N1594" s="2"/>
      <c r="O1594" s="2"/>
      <c r="Q1594" s="5"/>
    </row>
    <row r="1595" spans="14:17" ht="25" customHeight="1">
      <c r="N1595" s="2"/>
      <c r="O1595" s="2"/>
      <c r="Q1595" s="5"/>
    </row>
    <row r="1596" spans="14:17" ht="25" customHeight="1">
      <c r="N1596" s="2"/>
      <c r="O1596" s="2"/>
      <c r="Q1596" s="5"/>
    </row>
    <row r="1597" spans="14:17" ht="25" customHeight="1">
      <c r="N1597" s="2"/>
      <c r="O1597" s="2"/>
      <c r="Q1597" s="5"/>
    </row>
    <row r="1598" spans="14:17" ht="25" customHeight="1">
      <c r="N1598" s="2"/>
      <c r="O1598" s="2"/>
      <c r="Q1598" s="5"/>
    </row>
    <row r="1599" spans="14:17" ht="25" customHeight="1">
      <c r="N1599" s="2"/>
      <c r="O1599" s="2"/>
      <c r="Q1599" s="5"/>
    </row>
    <row r="1600" spans="14:17" ht="25" customHeight="1">
      <c r="N1600" s="2"/>
      <c r="O1600" s="2"/>
      <c r="Q1600" s="5"/>
    </row>
    <row r="1601" spans="14:17" ht="25" customHeight="1">
      <c r="N1601" s="2"/>
      <c r="O1601" s="2"/>
      <c r="Q1601" s="5"/>
    </row>
    <row r="1602" spans="14:17" ht="25" customHeight="1">
      <c r="N1602" s="2"/>
      <c r="O1602" s="2"/>
      <c r="Q1602" s="5"/>
    </row>
    <row r="1603" spans="14:17" ht="25" customHeight="1">
      <c r="N1603" s="2"/>
      <c r="O1603" s="2"/>
      <c r="Q1603" s="5"/>
    </row>
    <row r="1604" spans="14:17" ht="25" customHeight="1">
      <c r="N1604" s="2"/>
      <c r="O1604" s="2"/>
      <c r="Q1604" s="5"/>
    </row>
    <row r="1605" spans="14:17" ht="25" customHeight="1">
      <c r="N1605" s="2"/>
      <c r="O1605" s="2"/>
      <c r="Q1605" s="5"/>
    </row>
    <row r="1606" spans="14:17" ht="25" customHeight="1">
      <c r="N1606" s="2"/>
      <c r="O1606" s="2"/>
      <c r="Q1606" s="5"/>
    </row>
    <row r="1607" spans="14:17" ht="25" customHeight="1">
      <c r="N1607" s="2"/>
      <c r="O1607" s="2"/>
      <c r="Q1607" s="5"/>
    </row>
    <row r="1608" spans="14:17" ht="25" customHeight="1">
      <c r="N1608" s="2"/>
      <c r="O1608" s="2"/>
      <c r="Q1608" s="5"/>
    </row>
    <row r="1609" spans="14:17" ht="25" customHeight="1">
      <c r="N1609" s="2"/>
      <c r="O1609" s="2"/>
      <c r="Q1609" s="5"/>
    </row>
    <row r="1610" spans="14:17" ht="25" customHeight="1">
      <c r="N1610" s="2"/>
      <c r="O1610" s="2"/>
      <c r="Q1610" s="5"/>
    </row>
    <row r="1611" spans="14:17" ht="25" customHeight="1">
      <c r="N1611" s="2"/>
      <c r="O1611" s="2"/>
      <c r="Q1611" s="5"/>
    </row>
    <row r="1612" spans="14:17" ht="25" customHeight="1">
      <c r="N1612" s="2"/>
      <c r="O1612" s="2"/>
      <c r="Q1612" s="5"/>
    </row>
    <row r="1613" spans="14:17" ht="25" customHeight="1">
      <c r="N1613" s="2"/>
      <c r="O1613" s="2"/>
      <c r="Q1613" s="5"/>
    </row>
    <row r="1614" spans="14:17" ht="25" customHeight="1">
      <c r="N1614" s="2"/>
      <c r="O1614" s="2"/>
      <c r="Q1614" s="5"/>
    </row>
    <row r="1615" spans="14:17" ht="25" customHeight="1">
      <c r="N1615" s="2"/>
      <c r="O1615" s="2"/>
      <c r="Q1615" s="5"/>
    </row>
    <row r="1616" spans="14:17" ht="25" customHeight="1">
      <c r="N1616" s="2"/>
      <c r="O1616" s="2"/>
      <c r="Q1616" s="5"/>
    </row>
    <row r="1617" spans="14:17" ht="25" customHeight="1">
      <c r="N1617" s="2"/>
      <c r="O1617" s="2"/>
      <c r="Q1617" s="5"/>
    </row>
    <row r="1618" spans="14:17" ht="25" customHeight="1">
      <c r="N1618" s="2"/>
      <c r="O1618" s="2"/>
      <c r="Q1618" s="5"/>
    </row>
    <row r="1619" spans="14:17" ht="25" customHeight="1">
      <c r="N1619" s="2"/>
      <c r="O1619" s="2"/>
      <c r="Q1619" s="5"/>
    </row>
    <row r="1620" spans="14:17" ht="25" customHeight="1">
      <c r="N1620" s="2"/>
      <c r="O1620" s="2"/>
      <c r="Q1620" s="5"/>
    </row>
    <row r="1621" spans="14:17" ht="25" customHeight="1">
      <c r="N1621" s="2"/>
      <c r="O1621" s="2"/>
      <c r="Q1621" s="5"/>
    </row>
    <row r="1622" spans="14:17" ht="25" customHeight="1">
      <c r="N1622" s="2"/>
      <c r="O1622" s="2"/>
      <c r="Q1622" s="5"/>
    </row>
    <row r="1623" spans="14:17" ht="25" customHeight="1">
      <c r="N1623" s="2"/>
      <c r="O1623" s="2"/>
      <c r="Q1623" s="5"/>
    </row>
    <row r="1624" spans="14:17" ht="25" customHeight="1">
      <c r="N1624" s="2"/>
      <c r="O1624" s="2"/>
      <c r="Q1624" s="5"/>
    </row>
    <row r="1625" spans="14:17" ht="25" customHeight="1">
      <c r="N1625" s="2"/>
      <c r="O1625" s="2"/>
      <c r="Q1625" s="5"/>
    </row>
    <row r="1626" spans="14:17" ht="25" customHeight="1">
      <c r="N1626" s="2"/>
      <c r="O1626" s="2"/>
      <c r="Q1626" s="5"/>
    </row>
    <row r="1627" spans="14:17" ht="25" customHeight="1">
      <c r="N1627" s="2"/>
      <c r="O1627" s="2"/>
      <c r="Q1627" s="5"/>
    </row>
    <row r="1628" spans="14:17" ht="25" customHeight="1">
      <c r="N1628" s="2"/>
      <c r="O1628" s="2"/>
      <c r="Q1628" s="5"/>
    </row>
    <row r="1629" spans="14:17" ht="25" customHeight="1">
      <c r="N1629" s="2"/>
      <c r="O1629" s="2"/>
      <c r="Q1629" s="5"/>
    </row>
    <row r="1630" spans="14:17" ht="25" customHeight="1">
      <c r="N1630" s="2"/>
      <c r="O1630" s="2"/>
      <c r="Q1630" s="5"/>
    </row>
    <row r="1631" spans="14:17" ht="25" customHeight="1">
      <c r="N1631" s="2"/>
      <c r="O1631" s="2"/>
      <c r="Q1631" s="5"/>
    </row>
    <row r="1632" spans="14:17" ht="25" customHeight="1">
      <c r="N1632" s="2"/>
      <c r="O1632" s="2"/>
      <c r="Q1632" s="5"/>
    </row>
    <row r="1633" spans="14:17" ht="25" customHeight="1">
      <c r="N1633" s="2"/>
      <c r="O1633" s="2"/>
      <c r="Q1633" s="5"/>
    </row>
    <row r="1634" spans="14:17" ht="25" customHeight="1">
      <c r="N1634" s="2"/>
      <c r="O1634" s="2"/>
      <c r="Q1634" s="5"/>
    </row>
    <row r="1635" spans="14:17" ht="25" customHeight="1">
      <c r="N1635" s="2"/>
      <c r="O1635" s="2"/>
      <c r="Q1635" s="5"/>
    </row>
    <row r="1636" spans="14:17" ht="25" customHeight="1">
      <c r="N1636" s="2"/>
      <c r="O1636" s="2"/>
      <c r="Q1636" s="5"/>
    </row>
    <row r="1637" spans="14:17" ht="25" customHeight="1">
      <c r="N1637" s="2"/>
      <c r="O1637" s="2"/>
      <c r="Q1637" s="5"/>
    </row>
    <row r="1638" spans="14:17" ht="25" customHeight="1">
      <c r="N1638" s="2"/>
      <c r="O1638" s="2"/>
      <c r="Q1638" s="5"/>
    </row>
    <row r="1639" spans="14:17" ht="25" customHeight="1">
      <c r="N1639" s="2"/>
      <c r="O1639" s="2"/>
      <c r="Q1639" s="5"/>
    </row>
    <row r="1640" spans="14:17" ht="25" customHeight="1">
      <c r="N1640" s="2"/>
      <c r="O1640" s="2"/>
      <c r="Q1640" s="5"/>
    </row>
    <row r="1641" spans="14:17" ht="25" customHeight="1">
      <c r="N1641" s="2"/>
      <c r="O1641" s="2"/>
      <c r="Q1641" s="5"/>
    </row>
    <row r="1642" spans="14:17" ht="25" customHeight="1">
      <c r="N1642" s="2"/>
      <c r="O1642" s="2"/>
      <c r="Q1642" s="5"/>
    </row>
    <row r="1643" spans="14:17" ht="25" customHeight="1">
      <c r="N1643" s="2"/>
      <c r="O1643" s="2"/>
      <c r="Q1643" s="5"/>
    </row>
    <row r="1644" spans="14:17" ht="25" customHeight="1">
      <c r="N1644" s="2"/>
      <c r="O1644" s="2"/>
      <c r="Q1644" s="5"/>
    </row>
    <row r="1645" spans="14:17" ht="25" customHeight="1">
      <c r="N1645" s="2"/>
      <c r="O1645" s="2"/>
      <c r="Q1645" s="5"/>
    </row>
    <row r="1646" spans="14:17" ht="25" customHeight="1">
      <c r="N1646" s="2"/>
      <c r="O1646" s="2"/>
      <c r="Q1646" s="5"/>
    </row>
    <row r="1647" spans="14:17" ht="25" customHeight="1">
      <c r="N1647" s="2"/>
      <c r="O1647" s="2"/>
      <c r="Q1647" s="5"/>
    </row>
    <row r="1648" spans="14:17" ht="25" customHeight="1">
      <c r="N1648" s="2"/>
      <c r="O1648" s="2"/>
      <c r="Q1648" s="5"/>
    </row>
    <row r="1649" spans="14:17" ht="25" customHeight="1">
      <c r="N1649" s="2"/>
      <c r="O1649" s="2"/>
      <c r="Q1649" s="5"/>
    </row>
    <row r="1650" spans="14:17" ht="25" customHeight="1">
      <c r="N1650" s="2"/>
      <c r="O1650" s="2"/>
      <c r="Q1650" s="5"/>
    </row>
    <row r="1651" spans="14:17" ht="25" customHeight="1">
      <c r="N1651" s="2"/>
      <c r="O1651" s="2"/>
      <c r="Q1651" s="5"/>
    </row>
    <row r="1652" spans="14:17" ht="25" customHeight="1">
      <c r="N1652" s="2"/>
      <c r="O1652" s="2"/>
      <c r="Q1652" s="5"/>
    </row>
    <row r="1653" spans="14:17" ht="25" customHeight="1">
      <c r="N1653" s="2"/>
      <c r="O1653" s="2"/>
      <c r="Q1653" s="5"/>
    </row>
    <row r="1654" spans="14:17" ht="25" customHeight="1">
      <c r="N1654" s="2"/>
      <c r="O1654" s="2"/>
      <c r="Q1654" s="5"/>
    </row>
    <row r="1655" spans="14:17" ht="25" customHeight="1">
      <c r="N1655" s="2"/>
      <c r="O1655" s="2"/>
      <c r="Q1655" s="5"/>
    </row>
    <row r="1656" spans="14:17" ht="25" customHeight="1">
      <c r="N1656" s="2"/>
      <c r="O1656" s="2"/>
      <c r="Q1656" s="5"/>
    </row>
    <row r="1657" spans="14:17" ht="25" customHeight="1">
      <c r="N1657" s="2"/>
      <c r="O1657" s="2"/>
      <c r="Q1657" s="5"/>
    </row>
    <row r="1658" spans="14:17" ht="25" customHeight="1">
      <c r="N1658" s="2"/>
      <c r="O1658" s="2"/>
      <c r="Q1658" s="5"/>
    </row>
    <row r="1659" spans="14:17" ht="25" customHeight="1">
      <c r="N1659" s="2"/>
      <c r="O1659" s="2"/>
      <c r="Q1659" s="5"/>
    </row>
    <row r="1660" spans="14:17" ht="25" customHeight="1">
      <c r="N1660" s="2"/>
      <c r="O1660" s="2"/>
      <c r="Q1660" s="5"/>
    </row>
    <row r="1661" spans="14:17" ht="25" customHeight="1">
      <c r="N1661" s="2"/>
      <c r="O1661" s="2"/>
      <c r="Q1661" s="5"/>
    </row>
    <row r="1662" spans="14:17" ht="25" customHeight="1">
      <c r="N1662" s="2"/>
      <c r="O1662" s="2"/>
      <c r="Q1662" s="5"/>
    </row>
    <row r="1663" spans="14:17" ht="25" customHeight="1">
      <c r="N1663" s="2"/>
      <c r="O1663" s="2"/>
      <c r="Q1663" s="5"/>
    </row>
    <row r="1664" spans="14:17" ht="25" customHeight="1">
      <c r="N1664" s="2"/>
      <c r="O1664" s="2"/>
      <c r="Q1664" s="5"/>
    </row>
    <row r="1665" spans="14:17" ht="25" customHeight="1">
      <c r="N1665" s="2"/>
      <c r="O1665" s="2"/>
      <c r="Q1665" s="5"/>
    </row>
    <row r="1666" spans="14:17" ht="25" customHeight="1">
      <c r="N1666" s="2"/>
      <c r="O1666" s="2"/>
      <c r="Q1666" s="5"/>
    </row>
    <row r="1667" spans="14:17" ht="25" customHeight="1">
      <c r="N1667" s="2"/>
      <c r="O1667" s="2"/>
      <c r="Q1667" s="5"/>
    </row>
    <row r="1668" spans="14:17" ht="25" customHeight="1">
      <c r="N1668" s="2"/>
      <c r="O1668" s="2"/>
      <c r="Q1668" s="5"/>
    </row>
    <row r="1669" spans="14:17" ht="25" customHeight="1">
      <c r="N1669" s="2"/>
      <c r="O1669" s="2"/>
      <c r="Q1669" s="5"/>
    </row>
    <row r="1670" spans="14:17" ht="25" customHeight="1">
      <c r="N1670" s="2"/>
      <c r="O1670" s="2"/>
      <c r="Q1670" s="5"/>
    </row>
    <row r="1671" spans="14:17" ht="25" customHeight="1">
      <c r="N1671" s="2"/>
      <c r="O1671" s="2"/>
      <c r="Q1671" s="5"/>
    </row>
    <row r="1672" spans="14:17" ht="25" customHeight="1">
      <c r="N1672" s="2"/>
      <c r="O1672" s="2"/>
      <c r="Q1672" s="5"/>
    </row>
    <row r="1673" spans="14:17" ht="25" customHeight="1">
      <c r="N1673" s="2"/>
      <c r="O1673" s="2"/>
      <c r="Q1673" s="5"/>
    </row>
    <row r="1674" spans="14:17" ht="25" customHeight="1">
      <c r="N1674" s="2"/>
      <c r="O1674" s="2"/>
      <c r="Q1674" s="5"/>
    </row>
    <row r="1675" spans="14:17" ht="25" customHeight="1">
      <c r="N1675" s="2"/>
      <c r="O1675" s="2"/>
      <c r="Q1675" s="5"/>
    </row>
    <row r="1676" spans="14:17" ht="25" customHeight="1">
      <c r="N1676" s="2"/>
      <c r="O1676" s="2"/>
      <c r="Q1676" s="5"/>
    </row>
    <row r="1677" spans="14:17" ht="25" customHeight="1">
      <c r="N1677" s="2"/>
      <c r="O1677" s="2"/>
      <c r="Q1677" s="5"/>
    </row>
    <row r="1678" spans="14:17" ht="25" customHeight="1">
      <c r="N1678" s="2"/>
      <c r="O1678" s="2"/>
      <c r="Q1678" s="5"/>
    </row>
    <row r="1679" spans="14:17" ht="25" customHeight="1">
      <c r="N1679" s="2"/>
      <c r="O1679" s="2"/>
      <c r="Q1679" s="5"/>
    </row>
    <row r="1680" spans="14:17" ht="25" customHeight="1">
      <c r="N1680" s="2"/>
      <c r="O1680" s="2"/>
      <c r="Q1680" s="5"/>
    </row>
    <row r="1681" spans="14:17" ht="25" customHeight="1">
      <c r="N1681" s="2"/>
      <c r="O1681" s="2"/>
      <c r="Q1681" s="5"/>
    </row>
    <row r="1682" spans="14:17" ht="25" customHeight="1">
      <c r="N1682" s="2"/>
      <c r="O1682" s="2"/>
      <c r="Q1682" s="5"/>
    </row>
    <row r="1683" spans="14:17" ht="25" customHeight="1">
      <c r="N1683" s="2"/>
      <c r="O1683" s="2"/>
      <c r="Q1683" s="5"/>
    </row>
    <row r="1684" spans="14:17" ht="25" customHeight="1">
      <c r="N1684" s="2"/>
      <c r="O1684" s="2"/>
      <c r="Q1684" s="5"/>
    </row>
    <row r="1685" spans="14:17" ht="25" customHeight="1">
      <c r="N1685" s="2"/>
      <c r="O1685" s="2"/>
      <c r="Q1685" s="5"/>
    </row>
    <row r="1686" spans="14:17" ht="25" customHeight="1">
      <c r="N1686" s="2"/>
      <c r="O1686" s="2"/>
      <c r="Q1686" s="5"/>
    </row>
    <row r="1687" spans="14:17" ht="25" customHeight="1">
      <c r="N1687" s="2"/>
      <c r="O1687" s="2"/>
      <c r="Q1687" s="5"/>
    </row>
    <row r="1688" spans="14:17" ht="25" customHeight="1">
      <c r="N1688" s="2"/>
      <c r="O1688" s="2"/>
      <c r="Q1688" s="5"/>
    </row>
    <row r="1689" spans="14:17" ht="25" customHeight="1">
      <c r="N1689" s="2"/>
      <c r="O1689" s="2"/>
      <c r="Q1689" s="5"/>
    </row>
    <row r="1690" spans="14:17" ht="25" customHeight="1">
      <c r="N1690" s="2"/>
      <c r="O1690" s="2"/>
      <c r="Q1690" s="5"/>
    </row>
    <row r="1691" spans="14:17" ht="25" customHeight="1">
      <c r="N1691" s="2"/>
      <c r="O1691" s="2"/>
      <c r="Q1691" s="5"/>
    </row>
    <row r="1692" spans="14:17" ht="25" customHeight="1">
      <c r="N1692" s="2"/>
      <c r="O1692" s="2"/>
      <c r="Q1692" s="5"/>
    </row>
    <row r="1693" spans="14:17" ht="25" customHeight="1">
      <c r="N1693" s="2"/>
      <c r="O1693" s="2"/>
      <c r="Q1693" s="5"/>
    </row>
    <row r="1694" spans="14:17" ht="25" customHeight="1">
      <c r="N1694" s="2"/>
      <c r="O1694" s="2"/>
      <c r="Q1694" s="5"/>
    </row>
    <row r="1695" spans="14:17" ht="25" customHeight="1">
      <c r="N1695" s="2"/>
      <c r="O1695" s="2"/>
      <c r="Q1695" s="5"/>
    </row>
    <row r="1696" spans="14:17" ht="25" customHeight="1">
      <c r="N1696" s="2"/>
      <c r="O1696" s="2"/>
      <c r="Q1696" s="5"/>
    </row>
    <row r="1697" spans="14:17" ht="25" customHeight="1">
      <c r="N1697" s="2"/>
      <c r="O1697" s="2"/>
      <c r="Q1697" s="5"/>
    </row>
    <row r="1698" spans="14:17" ht="25" customHeight="1">
      <c r="N1698" s="2"/>
      <c r="O1698" s="2"/>
      <c r="Q1698" s="5"/>
    </row>
    <row r="1699" spans="14:17" ht="25" customHeight="1">
      <c r="N1699" s="2"/>
      <c r="O1699" s="2"/>
      <c r="Q1699" s="5"/>
    </row>
    <row r="1700" spans="14:17" ht="25" customHeight="1">
      <c r="N1700" s="2"/>
      <c r="O1700" s="2"/>
      <c r="Q1700" s="5"/>
    </row>
    <row r="1701" spans="14:17" ht="25" customHeight="1">
      <c r="N1701" s="2"/>
      <c r="O1701" s="2"/>
      <c r="Q1701" s="5"/>
    </row>
    <row r="1702" spans="14:17" ht="25" customHeight="1">
      <c r="N1702" s="2"/>
      <c r="O1702" s="2"/>
      <c r="Q1702" s="5"/>
    </row>
    <row r="1703" spans="14:17" ht="25" customHeight="1">
      <c r="N1703" s="2"/>
      <c r="O1703" s="2"/>
      <c r="Q1703" s="5"/>
    </row>
    <row r="1704" spans="14:17" ht="25" customHeight="1">
      <c r="N1704" s="2"/>
      <c r="O1704" s="2"/>
      <c r="Q1704" s="5"/>
    </row>
    <row r="1705" spans="14:17" ht="25" customHeight="1">
      <c r="N1705" s="2"/>
      <c r="O1705" s="2"/>
      <c r="Q1705" s="5"/>
    </row>
    <row r="1706" spans="14:17" ht="25" customHeight="1">
      <c r="N1706" s="2"/>
      <c r="O1706" s="2"/>
      <c r="Q1706" s="5"/>
    </row>
    <row r="1707" spans="14:17" ht="25" customHeight="1">
      <c r="N1707" s="2"/>
      <c r="O1707" s="2"/>
      <c r="Q1707" s="5"/>
    </row>
    <row r="1708" spans="14:17" ht="25" customHeight="1">
      <c r="N1708" s="2"/>
      <c r="O1708" s="2"/>
      <c r="Q1708" s="5"/>
    </row>
    <row r="1709" spans="14:17" ht="25" customHeight="1">
      <c r="N1709" s="2"/>
      <c r="O1709" s="2"/>
      <c r="Q1709" s="5"/>
    </row>
    <row r="1710" spans="14:17" ht="25" customHeight="1">
      <c r="N1710" s="2"/>
      <c r="O1710" s="2"/>
      <c r="Q1710" s="5"/>
    </row>
    <row r="1711" spans="14:17" ht="25" customHeight="1">
      <c r="N1711" s="2"/>
      <c r="O1711" s="2"/>
      <c r="Q1711" s="5"/>
    </row>
    <row r="1712" spans="14:17" ht="25" customHeight="1">
      <c r="N1712" s="2"/>
      <c r="O1712" s="2"/>
      <c r="Q1712" s="5"/>
    </row>
    <row r="1713" spans="14:17" ht="25" customHeight="1">
      <c r="N1713" s="2"/>
      <c r="O1713" s="2"/>
      <c r="Q1713" s="5"/>
    </row>
    <row r="1714" spans="14:17" ht="25" customHeight="1">
      <c r="N1714" s="2"/>
      <c r="O1714" s="2"/>
      <c r="Q1714" s="5"/>
    </row>
    <row r="1715" spans="14:17" ht="25" customHeight="1">
      <c r="N1715" s="2"/>
      <c r="O1715" s="2"/>
      <c r="Q1715" s="5"/>
    </row>
    <row r="1716" spans="14:17" ht="25" customHeight="1">
      <c r="N1716" s="2"/>
      <c r="O1716" s="2"/>
      <c r="Q1716" s="5"/>
    </row>
    <row r="1717" spans="14:17" ht="25" customHeight="1">
      <c r="N1717" s="2"/>
      <c r="O1717" s="2"/>
      <c r="Q1717" s="5"/>
    </row>
    <row r="1718" spans="14:17" ht="25" customHeight="1">
      <c r="N1718" s="2"/>
      <c r="O1718" s="2"/>
      <c r="Q1718" s="5"/>
    </row>
    <row r="1719" spans="14:17" ht="25" customHeight="1">
      <c r="N1719" s="2"/>
      <c r="O1719" s="2"/>
      <c r="Q1719" s="5"/>
    </row>
    <row r="1720" spans="14:17" ht="25" customHeight="1">
      <c r="N1720" s="2"/>
      <c r="O1720" s="2"/>
      <c r="Q1720" s="5"/>
    </row>
    <row r="1721" spans="14:17" ht="25" customHeight="1">
      <c r="N1721" s="2"/>
      <c r="O1721" s="2"/>
      <c r="Q1721" s="5"/>
    </row>
    <row r="1722" spans="14:17" ht="25" customHeight="1">
      <c r="N1722" s="2"/>
      <c r="O1722" s="2"/>
      <c r="Q1722" s="5"/>
    </row>
    <row r="1723" spans="14:17" ht="25" customHeight="1">
      <c r="N1723" s="2"/>
      <c r="O1723" s="2"/>
      <c r="Q1723" s="5"/>
    </row>
    <row r="1724" spans="14:17" ht="25" customHeight="1">
      <c r="N1724" s="2"/>
      <c r="O1724" s="2"/>
      <c r="Q1724" s="5"/>
    </row>
    <row r="1725" spans="14:17" ht="25" customHeight="1">
      <c r="N1725" s="2"/>
      <c r="O1725" s="2"/>
      <c r="Q1725" s="5"/>
    </row>
    <row r="1726" spans="14:17" ht="25" customHeight="1">
      <c r="N1726" s="2"/>
      <c r="O1726" s="2"/>
      <c r="Q1726" s="5"/>
    </row>
    <row r="1727" spans="14:17" ht="25" customHeight="1">
      <c r="N1727" s="2"/>
      <c r="O1727" s="2"/>
      <c r="Q1727" s="5"/>
    </row>
    <row r="1728" spans="14:17" ht="25" customHeight="1">
      <c r="N1728" s="2"/>
      <c r="O1728" s="2"/>
      <c r="Q1728" s="5"/>
    </row>
    <row r="1729" spans="14:17" ht="25" customHeight="1">
      <c r="N1729" s="2"/>
      <c r="O1729" s="2"/>
      <c r="Q1729" s="5"/>
    </row>
    <row r="1730" spans="14:17" ht="25" customHeight="1">
      <c r="N1730" s="2"/>
      <c r="O1730" s="2"/>
      <c r="Q1730" s="5"/>
    </row>
    <row r="1731" spans="14:17" ht="25" customHeight="1">
      <c r="N1731" s="2"/>
      <c r="O1731" s="2"/>
      <c r="Q1731" s="5"/>
    </row>
    <row r="1732" spans="14:17" ht="25" customHeight="1">
      <c r="N1732" s="2"/>
      <c r="O1732" s="2"/>
      <c r="Q1732" s="5"/>
    </row>
    <row r="1733" spans="14:17" ht="25" customHeight="1">
      <c r="N1733" s="2"/>
      <c r="O1733" s="2"/>
      <c r="Q1733" s="5"/>
    </row>
    <row r="1734" spans="14:17" ht="25" customHeight="1">
      <c r="N1734" s="2"/>
      <c r="O1734" s="2"/>
      <c r="Q1734" s="5"/>
    </row>
    <row r="1735" spans="14:17" ht="25" customHeight="1">
      <c r="N1735" s="2"/>
      <c r="O1735" s="2"/>
      <c r="Q1735" s="5"/>
    </row>
    <row r="1736" spans="14:17" ht="25" customHeight="1">
      <c r="N1736" s="2"/>
      <c r="O1736" s="2"/>
      <c r="Q1736" s="5"/>
    </row>
    <row r="1737" spans="14:17" ht="25" customHeight="1">
      <c r="N1737" s="2"/>
      <c r="O1737" s="2"/>
      <c r="Q1737" s="5"/>
    </row>
    <row r="1738" spans="14:17" ht="25" customHeight="1">
      <c r="N1738" s="2"/>
      <c r="O1738" s="2"/>
      <c r="Q1738" s="5"/>
    </row>
    <row r="1739" spans="14:17" ht="25" customHeight="1">
      <c r="N1739" s="2"/>
      <c r="O1739" s="2"/>
      <c r="Q1739" s="5"/>
    </row>
    <row r="1740" spans="14:17" ht="25" customHeight="1">
      <c r="N1740" s="2"/>
      <c r="O1740" s="2"/>
      <c r="Q1740" s="5"/>
    </row>
    <row r="1741" spans="14:17" ht="25" customHeight="1">
      <c r="N1741" s="2"/>
      <c r="O1741" s="2"/>
      <c r="Q1741" s="5"/>
    </row>
    <row r="1742" spans="14:17" ht="25" customHeight="1">
      <c r="N1742" s="2"/>
      <c r="O1742" s="2"/>
      <c r="Q1742" s="5"/>
    </row>
    <row r="1743" spans="14:17" ht="25" customHeight="1">
      <c r="N1743" s="2"/>
      <c r="O1743" s="2"/>
      <c r="Q1743" s="5"/>
    </row>
    <row r="1744" spans="14:17" ht="25" customHeight="1">
      <c r="N1744" s="2"/>
      <c r="O1744" s="2"/>
      <c r="Q1744" s="5"/>
    </row>
    <row r="1745" spans="14:17" ht="25" customHeight="1">
      <c r="N1745" s="2"/>
      <c r="O1745" s="2"/>
      <c r="Q1745" s="5"/>
    </row>
    <row r="1746" spans="14:17" ht="25" customHeight="1">
      <c r="N1746" s="2"/>
      <c r="O1746" s="2"/>
      <c r="Q1746" s="5"/>
    </row>
    <row r="1747" spans="14:17" ht="25" customHeight="1">
      <c r="N1747" s="2"/>
      <c r="O1747" s="2"/>
      <c r="Q1747" s="5"/>
    </row>
    <row r="1748" spans="14:17" ht="25" customHeight="1">
      <c r="N1748" s="2"/>
      <c r="O1748" s="2"/>
      <c r="Q1748" s="5"/>
    </row>
    <row r="1749" spans="14:17" ht="25" customHeight="1">
      <c r="N1749" s="2"/>
      <c r="O1749" s="2"/>
      <c r="Q1749" s="5"/>
    </row>
    <row r="1750" spans="14:17" ht="25" customHeight="1">
      <c r="N1750" s="2"/>
      <c r="O1750" s="2"/>
      <c r="Q1750" s="5"/>
    </row>
    <row r="1751" spans="14:17" ht="25" customHeight="1">
      <c r="N1751" s="2"/>
      <c r="O1751" s="2"/>
      <c r="Q1751" s="5"/>
    </row>
    <row r="1752" spans="14:17" ht="25" customHeight="1">
      <c r="N1752" s="2"/>
      <c r="O1752" s="2"/>
      <c r="Q1752" s="5"/>
    </row>
    <row r="1753" spans="14:17" ht="25" customHeight="1">
      <c r="N1753" s="2"/>
      <c r="O1753" s="2"/>
      <c r="Q1753" s="5"/>
    </row>
    <row r="1754" spans="14:17" ht="25" customHeight="1">
      <c r="N1754" s="2"/>
      <c r="O1754" s="2"/>
      <c r="Q1754" s="5"/>
    </row>
    <row r="1755" spans="14:17" ht="25" customHeight="1">
      <c r="N1755" s="2"/>
      <c r="O1755" s="2"/>
      <c r="Q1755" s="5"/>
    </row>
    <row r="1756" spans="14:17" ht="25" customHeight="1">
      <c r="N1756" s="2"/>
      <c r="O1756" s="2"/>
      <c r="Q1756" s="5"/>
    </row>
    <row r="1757" spans="14:17" ht="25" customHeight="1">
      <c r="N1757" s="2"/>
      <c r="O1757" s="2"/>
      <c r="Q1757" s="5"/>
    </row>
    <row r="1758" spans="14:17" ht="25" customHeight="1">
      <c r="N1758" s="2"/>
      <c r="O1758" s="2"/>
      <c r="Q1758" s="5"/>
    </row>
    <row r="1759" spans="14:17" ht="25" customHeight="1">
      <c r="N1759" s="2"/>
      <c r="O1759" s="2"/>
      <c r="Q1759" s="5"/>
    </row>
    <row r="1760" spans="14:17" ht="25" customHeight="1">
      <c r="N1760" s="2"/>
      <c r="O1760" s="2"/>
      <c r="Q1760" s="5"/>
    </row>
    <row r="1761" spans="14:17" ht="25" customHeight="1">
      <c r="N1761" s="2"/>
      <c r="O1761" s="2"/>
      <c r="Q1761" s="5"/>
    </row>
    <row r="1762" spans="14:17" ht="25" customHeight="1">
      <c r="N1762" s="2"/>
      <c r="O1762" s="2"/>
      <c r="Q1762" s="5"/>
    </row>
    <row r="1763" spans="14:17" ht="25" customHeight="1">
      <c r="N1763" s="2"/>
      <c r="O1763" s="2"/>
      <c r="Q1763" s="5"/>
    </row>
    <row r="1764" spans="14:17" ht="25" customHeight="1">
      <c r="N1764" s="2"/>
      <c r="O1764" s="2"/>
      <c r="Q1764" s="5"/>
    </row>
    <row r="1765" spans="14:17" ht="25" customHeight="1">
      <c r="N1765" s="2"/>
      <c r="O1765" s="2"/>
      <c r="Q1765" s="5"/>
    </row>
    <row r="1766" spans="14:17" ht="25" customHeight="1">
      <c r="N1766" s="2"/>
      <c r="O1766" s="2"/>
      <c r="Q1766" s="5"/>
    </row>
    <row r="1767" spans="14:17" ht="25" customHeight="1">
      <c r="N1767" s="2"/>
      <c r="O1767" s="2"/>
      <c r="Q1767" s="5"/>
    </row>
    <row r="1768" spans="14:17" ht="25" customHeight="1">
      <c r="N1768" s="2"/>
      <c r="O1768" s="2"/>
      <c r="Q1768" s="5"/>
    </row>
    <row r="1769" spans="14:17" ht="25" customHeight="1">
      <c r="N1769" s="2"/>
      <c r="O1769" s="2"/>
      <c r="Q1769" s="5"/>
    </row>
    <row r="1770" spans="14:17" ht="25" customHeight="1">
      <c r="N1770" s="2"/>
      <c r="O1770" s="2"/>
      <c r="Q1770" s="5"/>
    </row>
    <row r="1771" spans="14:17" ht="25" customHeight="1">
      <c r="N1771" s="2"/>
      <c r="O1771" s="2"/>
      <c r="Q1771" s="5"/>
    </row>
    <row r="1772" spans="14:17" ht="25" customHeight="1">
      <c r="N1772" s="2"/>
      <c r="O1772" s="2"/>
      <c r="Q1772" s="5"/>
    </row>
    <row r="1773" spans="14:17" ht="25" customHeight="1">
      <c r="N1773" s="2"/>
      <c r="O1773" s="2"/>
      <c r="Q1773" s="5"/>
    </row>
    <row r="1774" spans="14:17" ht="25" customHeight="1">
      <c r="N1774" s="2"/>
      <c r="O1774" s="2"/>
      <c r="Q1774" s="5"/>
    </row>
    <row r="1775" spans="14:17" ht="25" customHeight="1">
      <c r="N1775" s="2"/>
      <c r="O1775" s="2"/>
      <c r="Q1775" s="5"/>
    </row>
    <row r="1776" spans="14:17" ht="25" customHeight="1">
      <c r="N1776" s="2"/>
      <c r="O1776" s="2"/>
      <c r="Q1776" s="5"/>
    </row>
    <row r="1777" spans="14:17" ht="25" customHeight="1">
      <c r="N1777" s="2"/>
      <c r="O1777" s="2"/>
      <c r="Q1777" s="5"/>
    </row>
    <row r="1778" spans="14:17" ht="25" customHeight="1">
      <c r="N1778" s="2"/>
      <c r="O1778" s="2"/>
      <c r="Q1778" s="5"/>
    </row>
    <row r="1779" spans="14:17" ht="25" customHeight="1">
      <c r="N1779" s="2"/>
      <c r="O1779" s="2"/>
      <c r="Q1779" s="5"/>
    </row>
    <row r="1780" spans="14:17" ht="25" customHeight="1">
      <c r="N1780" s="2"/>
      <c r="O1780" s="2"/>
      <c r="Q1780" s="5"/>
    </row>
    <row r="1781" spans="14:17" ht="25" customHeight="1">
      <c r="N1781" s="2"/>
      <c r="O1781" s="2"/>
      <c r="Q1781" s="5"/>
    </row>
    <row r="1782" spans="14:17" ht="25" customHeight="1">
      <c r="N1782" s="2"/>
      <c r="O1782" s="2"/>
      <c r="Q1782" s="5"/>
    </row>
    <row r="1783" spans="14:17" ht="25" customHeight="1">
      <c r="N1783" s="2"/>
      <c r="O1783" s="2"/>
      <c r="Q1783" s="5"/>
    </row>
    <row r="1784" spans="14:17" ht="25" customHeight="1">
      <c r="N1784" s="2"/>
      <c r="O1784" s="2"/>
      <c r="Q1784" s="5"/>
    </row>
    <row r="1785" spans="14:17" ht="25" customHeight="1">
      <c r="N1785" s="2"/>
      <c r="O1785" s="2"/>
      <c r="Q1785" s="5"/>
    </row>
    <row r="1786" spans="14:17" ht="25" customHeight="1">
      <c r="N1786" s="2"/>
      <c r="O1786" s="2"/>
      <c r="Q1786" s="5"/>
    </row>
    <row r="1787" spans="14:17" ht="25" customHeight="1">
      <c r="N1787" s="2"/>
      <c r="O1787" s="2"/>
      <c r="Q1787" s="5"/>
    </row>
    <row r="1788" spans="14:17" ht="25" customHeight="1">
      <c r="N1788" s="2"/>
      <c r="O1788" s="2"/>
      <c r="Q1788" s="5"/>
    </row>
    <row r="1789" spans="14:17" ht="25" customHeight="1">
      <c r="N1789" s="2"/>
      <c r="O1789" s="2"/>
      <c r="Q1789" s="5"/>
    </row>
    <row r="1790" spans="14:17" ht="25" customHeight="1">
      <c r="N1790" s="2"/>
      <c r="O1790" s="2"/>
      <c r="Q1790" s="5"/>
    </row>
    <row r="1791" spans="14:17" ht="25" customHeight="1">
      <c r="N1791" s="2"/>
      <c r="O1791" s="2"/>
      <c r="Q1791" s="5"/>
    </row>
    <row r="1792" spans="14:17" ht="25" customHeight="1">
      <c r="N1792" s="2"/>
      <c r="O1792" s="2"/>
      <c r="Q1792" s="5"/>
    </row>
    <row r="1793" spans="14:17" ht="25" customHeight="1">
      <c r="N1793" s="2"/>
      <c r="O1793" s="2"/>
      <c r="Q1793" s="5"/>
    </row>
    <row r="1794" spans="14:17" ht="25" customHeight="1">
      <c r="N1794" s="2"/>
      <c r="O1794" s="2"/>
      <c r="Q1794" s="5"/>
    </row>
    <row r="1795" spans="14:17" ht="25" customHeight="1">
      <c r="N1795" s="2"/>
      <c r="O1795" s="2"/>
      <c r="Q1795" s="5"/>
    </row>
    <row r="1796" spans="14:17" ht="25" customHeight="1">
      <c r="N1796" s="2"/>
      <c r="O1796" s="2"/>
      <c r="Q1796" s="5"/>
    </row>
    <row r="1797" spans="14:17" ht="25" customHeight="1">
      <c r="N1797" s="2"/>
      <c r="O1797" s="2"/>
      <c r="Q1797" s="5"/>
    </row>
    <row r="1798" spans="14:17" ht="25" customHeight="1">
      <c r="N1798" s="2"/>
      <c r="O1798" s="2"/>
      <c r="Q1798" s="5"/>
    </row>
    <row r="1799" spans="14:17" ht="25" customHeight="1">
      <c r="N1799" s="2"/>
      <c r="O1799" s="2"/>
      <c r="Q1799" s="5"/>
    </row>
    <row r="1800" spans="14:17" ht="25" customHeight="1">
      <c r="N1800" s="2"/>
      <c r="O1800" s="2"/>
      <c r="Q1800" s="5"/>
    </row>
    <row r="1801" spans="14:17" ht="25" customHeight="1">
      <c r="N1801" s="2"/>
      <c r="O1801" s="2"/>
      <c r="Q1801" s="5"/>
    </row>
    <row r="1802" spans="14:17" ht="25" customHeight="1">
      <c r="N1802" s="2"/>
      <c r="O1802" s="2"/>
      <c r="Q1802" s="5"/>
    </row>
    <row r="1803" spans="14:17" ht="25" customHeight="1">
      <c r="N1803" s="2"/>
      <c r="O1803" s="2"/>
      <c r="Q1803" s="5"/>
    </row>
    <row r="1804" spans="14:17" ht="25" customHeight="1">
      <c r="N1804" s="2"/>
      <c r="O1804" s="2"/>
      <c r="Q1804" s="5"/>
    </row>
    <row r="1805" spans="14:17" ht="25" customHeight="1">
      <c r="N1805" s="2"/>
      <c r="O1805" s="2"/>
      <c r="Q1805" s="5"/>
    </row>
    <row r="1806" spans="14:17" ht="25" customHeight="1">
      <c r="N1806" s="2"/>
      <c r="O1806" s="2"/>
      <c r="Q1806" s="5"/>
    </row>
    <row r="1807" spans="14:17" ht="25" customHeight="1">
      <c r="N1807" s="2"/>
      <c r="O1807" s="2"/>
      <c r="Q1807" s="5"/>
    </row>
    <row r="1808" spans="14:17" ht="25" customHeight="1">
      <c r="N1808" s="2"/>
      <c r="O1808" s="2"/>
      <c r="Q1808" s="5"/>
    </row>
    <row r="1809" spans="14:17" ht="25" customHeight="1">
      <c r="N1809" s="2"/>
      <c r="O1809" s="2"/>
      <c r="Q1809" s="5"/>
    </row>
    <row r="1810" spans="14:17" ht="25" customHeight="1">
      <c r="N1810" s="2"/>
      <c r="O1810" s="2"/>
      <c r="Q1810" s="5"/>
    </row>
    <row r="1811" spans="14:17" ht="25" customHeight="1">
      <c r="N1811" s="2"/>
      <c r="O1811" s="2"/>
      <c r="Q1811" s="5"/>
    </row>
    <row r="1812" spans="14:17" ht="25" customHeight="1">
      <c r="N1812" s="2"/>
      <c r="O1812" s="2"/>
      <c r="Q1812" s="5"/>
    </row>
    <row r="1813" spans="14:17" ht="25" customHeight="1">
      <c r="N1813" s="2"/>
      <c r="O1813" s="2"/>
      <c r="Q1813" s="5"/>
    </row>
    <row r="1814" spans="14:17" ht="25" customHeight="1">
      <c r="N1814" s="2"/>
      <c r="O1814" s="2"/>
      <c r="Q1814" s="5"/>
    </row>
    <row r="1815" spans="14:17" ht="25" customHeight="1">
      <c r="N1815" s="2"/>
      <c r="O1815" s="2"/>
      <c r="Q1815" s="5"/>
    </row>
    <row r="1816" spans="14:17" ht="25" customHeight="1">
      <c r="N1816" s="2"/>
      <c r="O1816" s="2"/>
      <c r="Q1816" s="5"/>
    </row>
    <row r="1817" spans="14:17" ht="25" customHeight="1">
      <c r="N1817" s="2"/>
      <c r="O1817" s="2"/>
      <c r="Q1817" s="5"/>
    </row>
    <row r="1818" spans="14:17" ht="25" customHeight="1">
      <c r="N1818" s="2"/>
      <c r="O1818" s="2"/>
      <c r="Q1818" s="5"/>
    </row>
    <row r="1819" spans="14:17" ht="25" customHeight="1">
      <c r="N1819" s="2"/>
      <c r="O1819" s="2"/>
      <c r="Q1819" s="5"/>
    </row>
    <row r="1820" spans="14:17" ht="25" customHeight="1">
      <c r="N1820" s="2"/>
      <c r="O1820" s="2"/>
      <c r="Q1820" s="5"/>
    </row>
    <row r="1821" spans="14:17" ht="25" customHeight="1">
      <c r="N1821" s="2"/>
      <c r="O1821" s="2"/>
      <c r="Q1821" s="5"/>
    </row>
    <row r="1822" spans="14:17" ht="25" customHeight="1">
      <c r="N1822" s="2"/>
      <c r="O1822" s="2"/>
      <c r="Q1822" s="5"/>
    </row>
    <row r="1823" spans="14:17" ht="25" customHeight="1">
      <c r="N1823" s="2"/>
      <c r="O1823" s="2"/>
      <c r="Q1823" s="5"/>
    </row>
    <row r="1824" spans="14:17" ht="25" customHeight="1">
      <c r="N1824" s="2"/>
      <c r="O1824" s="2"/>
      <c r="Q1824" s="5"/>
    </row>
    <row r="1825" spans="14:17" ht="25" customHeight="1">
      <c r="N1825" s="2"/>
      <c r="O1825" s="2"/>
      <c r="Q1825" s="5"/>
    </row>
    <row r="1826" spans="14:17" ht="25" customHeight="1">
      <c r="N1826" s="2"/>
      <c r="O1826" s="2"/>
      <c r="Q1826" s="5"/>
    </row>
    <row r="1827" spans="14:17" ht="25" customHeight="1">
      <c r="N1827" s="2"/>
      <c r="O1827" s="2"/>
      <c r="Q1827" s="5"/>
    </row>
    <row r="1828" spans="14:17" ht="25" customHeight="1">
      <c r="N1828" s="2"/>
      <c r="O1828" s="2"/>
      <c r="Q1828" s="5"/>
    </row>
    <row r="1829" spans="14:17" ht="25" customHeight="1">
      <c r="N1829" s="2"/>
      <c r="O1829" s="2"/>
      <c r="Q1829" s="5"/>
    </row>
    <row r="1830" spans="14:17" ht="25" customHeight="1">
      <c r="N1830" s="2"/>
      <c r="O1830" s="2"/>
      <c r="Q1830" s="5"/>
    </row>
    <row r="1831" spans="14:17" ht="25" customHeight="1">
      <c r="N1831" s="2"/>
      <c r="O1831" s="2"/>
      <c r="Q1831" s="5"/>
    </row>
    <row r="1832" spans="14:17" ht="25" customHeight="1">
      <c r="N1832" s="2"/>
      <c r="O1832" s="2"/>
      <c r="Q1832" s="5"/>
    </row>
    <row r="1833" spans="14:17" ht="25" customHeight="1">
      <c r="N1833" s="2"/>
      <c r="O1833" s="2"/>
      <c r="Q1833" s="5"/>
    </row>
    <row r="1834" spans="14:17" ht="25" customHeight="1">
      <c r="N1834" s="2"/>
      <c r="O1834" s="2"/>
      <c r="Q1834" s="5"/>
    </row>
    <row r="1835" spans="14:17" ht="25" customHeight="1">
      <c r="N1835" s="2"/>
      <c r="O1835" s="2"/>
      <c r="Q1835" s="5"/>
    </row>
    <row r="1836" spans="14:17" ht="25" customHeight="1">
      <c r="N1836" s="2"/>
      <c r="O1836" s="2"/>
      <c r="Q1836" s="5"/>
    </row>
    <row r="1837" spans="14:17" ht="25" customHeight="1">
      <c r="N1837" s="2"/>
      <c r="O1837" s="2"/>
      <c r="Q1837" s="5"/>
    </row>
    <row r="1838" spans="14:17" ht="25" customHeight="1">
      <c r="N1838" s="2"/>
      <c r="O1838" s="2"/>
      <c r="Q1838" s="5"/>
    </row>
    <row r="1839" spans="14:17" ht="25" customHeight="1">
      <c r="N1839" s="2"/>
      <c r="O1839" s="2"/>
      <c r="Q1839" s="5"/>
    </row>
    <row r="1840" spans="14:17" ht="25" customHeight="1">
      <c r="N1840" s="2"/>
      <c r="O1840" s="2"/>
      <c r="Q1840" s="5"/>
    </row>
    <row r="1841" spans="14:17" ht="25" customHeight="1">
      <c r="N1841" s="2"/>
      <c r="O1841" s="2"/>
      <c r="Q1841" s="5"/>
    </row>
    <row r="1842" spans="14:17" ht="25" customHeight="1">
      <c r="N1842" s="2"/>
      <c r="O1842" s="2"/>
      <c r="Q1842" s="5"/>
    </row>
    <row r="1843" spans="14:17" ht="25" customHeight="1">
      <c r="N1843" s="2"/>
      <c r="O1843" s="2"/>
      <c r="Q1843" s="5"/>
    </row>
    <row r="1844" spans="14:17" ht="25" customHeight="1">
      <c r="N1844" s="2"/>
      <c r="O1844" s="2"/>
      <c r="Q1844" s="5"/>
    </row>
    <row r="1845" spans="14:17" ht="25" customHeight="1">
      <c r="N1845" s="2"/>
      <c r="O1845" s="2"/>
      <c r="Q1845" s="5"/>
    </row>
    <row r="1846" spans="14:17" ht="25" customHeight="1">
      <c r="N1846" s="2"/>
      <c r="O1846" s="2"/>
      <c r="Q1846" s="5"/>
    </row>
    <row r="1847" spans="14:17" ht="25" customHeight="1">
      <c r="N1847" s="2"/>
      <c r="O1847" s="2"/>
      <c r="Q1847" s="5"/>
    </row>
    <row r="1848" spans="14:17" ht="25" customHeight="1">
      <c r="N1848" s="2"/>
      <c r="O1848" s="2"/>
      <c r="Q1848" s="5"/>
    </row>
    <row r="1849" spans="14:17" ht="25" customHeight="1">
      <c r="N1849" s="2"/>
      <c r="O1849" s="2"/>
      <c r="Q1849" s="5"/>
    </row>
    <row r="1850" spans="14:17" ht="25" customHeight="1">
      <c r="N1850" s="2"/>
      <c r="O1850" s="2"/>
      <c r="Q1850" s="5"/>
    </row>
    <row r="1851" spans="14:17" ht="25" customHeight="1">
      <c r="N1851" s="2"/>
      <c r="O1851" s="2"/>
      <c r="Q1851" s="5"/>
    </row>
    <row r="1852" spans="14:17" ht="25" customHeight="1">
      <c r="N1852" s="2"/>
      <c r="O1852" s="2"/>
      <c r="Q1852" s="5"/>
    </row>
    <row r="1853" spans="14:17" ht="25" customHeight="1">
      <c r="N1853" s="2"/>
      <c r="O1853" s="2"/>
      <c r="Q1853" s="5"/>
    </row>
    <row r="1854" spans="14:17" ht="25" customHeight="1">
      <c r="N1854" s="2"/>
      <c r="O1854" s="2"/>
      <c r="Q1854" s="5"/>
    </row>
    <row r="1855" spans="14:17" ht="25" customHeight="1">
      <c r="N1855" s="2"/>
      <c r="O1855" s="2"/>
      <c r="Q1855" s="5"/>
    </row>
    <row r="1856" spans="14:17" ht="25" customHeight="1">
      <c r="N1856" s="2"/>
      <c r="O1856" s="2"/>
      <c r="Q1856" s="5"/>
    </row>
    <row r="1857" spans="14:17" ht="25" customHeight="1">
      <c r="N1857" s="2"/>
      <c r="O1857" s="2"/>
      <c r="Q1857" s="5"/>
    </row>
    <row r="1858" spans="14:17" ht="25" customHeight="1">
      <c r="N1858" s="2"/>
      <c r="O1858" s="2"/>
      <c r="Q1858" s="5"/>
    </row>
    <row r="1859" spans="14:17" ht="25" customHeight="1">
      <c r="N1859" s="2"/>
      <c r="O1859" s="2"/>
      <c r="Q1859" s="5"/>
    </row>
    <row r="1860" spans="14:17" ht="25" customHeight="1">
      <c r="N1860" s="2"/>
      <c r="O1860" s="2"/>
      <c r="Q1860" s="5"/>
    </row>
    <row r="1861" spans="14:17" ht="25" customHeight="1">
      <c r="N1861" s="2"/>
      <c r="O1861" s="2"/>
      <c r="Q1861" s="5"/>
    </row>
    <row r="1862" spans="14:17" ht="25" customHeight="1">
      <c r="N1862" s="2"/>
      <c r="O1862" s="2"/>
      <c r="Q1862" s="5"/>
    </row>
    <row r="1863" spans="14:17" ht="25" customHeight="1">
      <c r="N1863" s="2"/>
      <c r="O1863" s="2"/>
      <c r="Q1863" s="5"/>
    </row>
    <row r="1864" spans="14:17" ht="25" customHeight="1">
      <c r="N1864" s="2"/>
      <c r="O1864" s="2"/>
      <c r="Q1864" s="5"/>
    </row>
    <row r="1865" spans="14:17" ht="25" customHeight="1">
      <c r="N1865" s="2"/>
      <c r="O1865" s="2"/>
      <c r="Q1865" s="5"/>
    </row>
    <row r="1866" spans="14:17" ht="25" customHeight="1">
      <c r="N1866" s="2"/>
      <c r="O1866" s="2"/>
      <c r="Q1866" s="5"/>
    </row>
    <row r="1867" spans="14:17" ht="25" customHeight="1">
      <c r="N1867" s="2"/>
      <c r="O1867" s="2"/>
      <c r="Q1867" s="5"/>
    </row>
    <row r="1868" spans="14:17" ht="25" customHeight="1">
      <c r="N1868" s="2"/>
      <c r="O1868" s="2"/>
      <c r="Q1868" s="5"/>
    </row>
    <row r="1869" spans="14:17" ht="25" customHeight="1">
      <c r="N1869" s="2"/>
      <c r="O1869" s="2"/>
      <c r="Q1869" s="5"/>
    </row>
    <row r="1870" spans="14:17" ht="25" customHeight="1">
      <c r="N1870" s="2"/>
      <c r="O1870" s="2"/>
      <c r="Q1870" s="5"/>
    </row>
    <row r="1871" spans="14:17" ht="25" customHeight="1">
      <c r="N1871" s="2"/>
      <c r="O1871" s="2"/>
      <c r="Q1871" s="5"/>
    </row>
    <row r="1872" spans="14:17" ht="25" customHeight="1">
      <c r="N1872" s="2"/>
      <c r="O1872" s="2"/>
      <c r="Q1872" s="5"/>
    </row>
    <row r="1873" spans="14:17" ht="25" customHeight="1">
      <c r="N1873" s="2"/>
      <c r="O1873" s="2"/>
      <c r="Q1873" s="5"/>
    </row>
    <row r="1874" spans="14:17" ht="25" customHeight="1">
      <c r="N1874" s="2"/>
      <c r="O1874" s="2"/>
      <c r="Q1874" s="5"/>
    </row>
    <row r="1875" spans="14:17" ht="25" customHeight="1">
      <c r="N1875" s="2"/>
      <c r="O1875" s="2"/>
      <c r="Q1875" s="5"/>
    </row>
    <row r="1876" spans="14:17" ht="25" customHeight="1">
      <c r="N1876" s="2"/>
      <c r="O1876" s="2"/>
      <c r="Q1876" s="5"/>
    </row>
    <row r="1877" spans="14:17" ht="25" customHeight="1">
      <c r="N1877" s="2"/>
      <c r="O1877" s="2"/>
      <c r="Q1877" s="5"/>
    </row>
    <row r="1878" spans="14:17" ht="25" customHeight="1">
      <c r="N1878" s="2"/>
      <c r="O1878" s="2"/>
      <c r="Q1878" s="5"/>
    </row>
    <row r="1879" spans="14:17" ht="25" customHeight="1">
      <c r="N1879" s="2"/>
      <c r="O1879" s="2"/>
      <c r="Q1879" s="5"/>
    </row>
    <row r="1880" spans="14:17" ht="25" customHeight="1">
      <c r="N1880" s="2"/>
      <c r="O1880" s="2"/>
      <c r="Q1880" s="5"/>
    </row>
    <row r="1881" spans="14:17" ht="25" customHeight="1">
      <c r="N1881" s="2"/>
      <c r="O1881" s="2"/>
      <c r="Q1881" s="5"/>
    </row>
    <row r="1882" spans="14:17" ht="25" customHeight="1">
      <c r="N1882" s="2"/>
      <c r="O1882" s="2"/>
      <c r="Q1882" s="5"/>
    </row>
    <row r="1883" spans="14:17" ht="25" customHeight="1">
      <c r="N1883" s="2"/>
      <c r="O1883" s="2"/>
      <c r="Q1883" s="5"/>
    </row>
    <row r="1884" spans="14:17" ht="25" customHeight="1">
      <c r="N1884" s="2"/>
      <c r="O1884" s="2"/>
      <c r="Q1884" s="5"/>
    </row>
    <row r="1885" spans="14:17" ht="25" customHeight="1">
      <c r="N1885" s="2"/>
      <c r="O1885" s="2"/>
      <c r="Q1885" s="5"/>
    </row>
    <row r="1886" spans="14:17" ht="25" customHeight="1">
      <c r="N1886" s="2"/>
      <c r="O1886" s="2"/>
      <c r="Q1886" s="5"/>
    </row>
    <row r="1887" spans="14:17" ht="25" customHeight="1">
      <c r="N1887" s="2"/>
      <c r="O1887" s="2"/>
      <c r="Q1887" s="5"/>
    </row>
    <row r="1888" spans="14:17" ht="25" customHeight="1">
      <c r="N1888" s="2"/>
      <c r="O1888" s="2"/>
      <c r="Q1888" s="5"/>
    </row>
    <row r="1889" spans="14:17" ht="25" customHeight="1">
      <c r="N1889" s="2"/>
      <c r="O1889" s="2"/>
      <c r="Q1889" s="5"/>
    </row>
    <row r="1890" spans="14:17" ht="25" customHeight="1">
      <c r="N1890" s="2"/>
      <c r="O1890" s="2"/>
      <c r="Q1890" s="5"/>
    </row>
    <row r="1891" spans="14:17" ht="25" customHeight="1">
      <c r="N1891" s="2"/>
      <c r="O1891" s="2"/>
      <c r="Q1891" s="5"/>
    </row>
    <row r="1892" spans="14:17" ht="25" customHeight="1">
      <c r="N1892" s="2"/>
      <c r="O1892" s="2"/>
      <c r="Q1892" s="5"/>
    </row>
    <row r="1893" spans="14:17" ht="25" customHeight="1">
      <c r="N1893" s="2"/>
      <c r="O1893" s="2"/>
      <c r="Q1893" s="5"/>
    </row>
    <row r="1894" spans="14:17" ht="25" customHeight="1">
      <c r="N1894" s="2"/>
      <c r="O1894" s="2"/>
      <c r="Q1894" s="5"/>
    </row>
    <row r="1895" spans="14:17" ht="25" customHeight="1">
      <c r="N1895" s="2"/>
      <c r="O1895" s="2"/>
      <c r="Q1895" s="5"/>
    </row>
    <row r="1896" spans="14:17" ht="25" customHeight="1">
      <c r="N1896" s="2"/>
      <c r="O1896" s="2"/>
      <c r="Q1896" s="5"/>
    </row>
    <row r="1897" spans="14:17" ht="25" customHeight="1">
      <c r="N1897" s="2"/>
      <c r="O1897" s="2"/>
      <c r="Q1897" s="5"/>
    </row>
    <row r="1898" spans="14:17" ht="25" customHeight="1">
      <c r="N1898" s="2"/>
      <c r="O1898" s="2"/>
      <c r="Q1898" s="5"/>
    </row>
    <row r="1899" spans="14:17" ht="25" customHeight="1">
      <c r="N1899" s="2"/>
      <c r="O1899" s="2"/>
      <c r="Q1899" s="5"/>
    </row>
    <row r="1900" spans="14:17" ht="25" customHeight="1">
      <c r="N1900" s="2"/>
      <c r="O1900" s="2"/>
      <c r="Q1900" s="5"/>
    </row>
    <row r="1901" spans="14:17" ht="25" customHeight="1">
      <c r="N1901" s="2"/>
      <c r="O1901" s="2"/>
      <c r="Q1901" s="5"/>
    </row>
    <row r="1902" spans="14:17" ht="25" customHeight="1">
      <c r="N1902" s="2"/>
      <c r="O1902" s="2"/>
      <c r="Q1902" s="5"/>
    </row>
    <row r="1903" spans="14:17" ht="25" customHeight="1">
      <c r="N1903" s="2"/>
      <c r="O1903" s="2"/>
      <c r="Q1903" s="5"/>
    </row>
    <row r="1904" spans="14:17" ht="25" customHeight="1">
      <c r="N1904" s="2"/>
      <c r="O1904" s="2"/>
      <c r="Q1904" s="5"/>
    </row>
    <row r="1905" spans="14:17" ht="25" customHeight="1">
      <c r="N1905" s="2"/>
      <c r="O1905" s="2"/>
      <c r="Q1905" s="5"/>
    </row>
    <row r="1906" spans="14:17" ht="25" customHeight="1">
      <c r="N1906" s="2"/>
      <c r="O1906" s="2"/>
      <c r="Q1906" s="5"/>
    </row>
    <row r="1907" spans="14:17" ht="25" customHeight="1">
      <c r="N1907" s="2"/>
      <c r="O1907" s="2"/>
      <c r="Q1907" s="5"/>
    </row>
    <row r="1908" spans="14:17" ht="25" customHeight="1">
      <c r="N1908" s="2"/>
      <c r="O1908" s="2"/>
      <c r="Q1908" s="5"/>
    </row>
    <row r="1909" spans="14:17" ht="25" customHeight="1">
      <c r="N1909" s="2"/>
      <c r="O1909" s="2"/>
      <c r="Q1909" s="5"/>
    </row>
    <row r="1910" spans="14:17" ht="25" customHeight="1">
      <c r="N1910" s="2"/>
      <c r="O1910" s="2"/>
      <c r="Q1910" s="5"/>
    </row>
    <row r="1911" spans="14:17" ht="25" customHeight="1">
      <c r="N1911" s="2"/>
      <c r="O1911" s="2"/>
      <c r="Q1911" s="5"/>
    </row>
    <row r="1912" spans="14:17" ht="25" customHeight="1">
      <c r="N1912" s="2"/>
      <c r="O1912" s="2"/>
      <c r="Q1912" s="5"/>
    </row>
    <row r="1913" spans="14:17" ht="25" customHeight="1">
      <c r="N1913" s="2"/>
      <c r="O1913" s="2"/>
      <c r="Q1913" s="5"/>
    </row>
    <row r="1914" spans="14:17" ht="25" customHeight="1">
      <c r="N1914" s="2"/>
      <c r="O1914" s="2"/>
      <c r="Q1914" s="5"/>
    </row>
    <row r="1915" spans="14:17" ht="25" customHeight="1">
      <c r="N1915" s="2"/>
      <c r="O1915" s="2"/>
      <c r="Q1915" s="5"/>
    </row>
    <row r="1916" spans="14:17" ht="25" customHeight="1">
      <c r="N1916" s="2"/>
      <c r="O1916" s="2"/>
      <c r="Q1916" s="5"/>
    </row>
    <row r="1917" spans="14:17" ht="25" customHeight="1">
      <c r="N1917" s="2"/>
      <c r="O1917" s="2"/>
      <c r="Q1917" s="5"/>
    </row>
    <row r="1918" spans="14:17" ht="25" customHeight="1">
      <c r="N1918" s="2"/>
      <c r="O1918" s="2"/>
      <c r="Q1918" s="5"/>
    </row>
    <row r="1919" spans="14:17" ht="25" customHeight="1">
      <c r="N1919" s="2"/>
      <c r="O1919" s="2"/>
      <c r="Q1919" s="5"/>
    </row>
    <row r="1920" spans="14:17" ht="25" customHeight="1">
      <c r="N1920" s="2"/>
      <c r="O1920" s="2"/>
      <c r="Q1920" s="5"/>
    </row>
    <row r="1921" spans="14:17" ht="25" customHeight="1">
      <c r="N1921" s="2"/>
      <c r="O1921" s="2"/>
      <c r="Q1921" s="5"/>
    </row>
    <row r="1922" spans="14:17" ht="25" customHeight="1">
      <c r="N1922" s="2"/>
      <c r="O1922" s="2"/>
      <c r="Q1922" s="5"/>
    </row>
    <row r="1923" spans="14:17" ht="25" customHeight="1">
      <c r="N1923" s="2"/>
      <c r="O1923" s="2"/>
      <c r="Q1923" s="5"/>
    </row>
    <row r="1924" spans="14:17" ht="25" customHeight="1">
      <c r="N1924" s="2"/>
      <c r="O1924" s="2"/>
      <c r="Q1924" s="5"/>
    </row>
    <row r="1925" spans="14:17" ht="25" customHeight="1">
      <c r="N1925" s="2"/>
      <c r="O1925" s="2"/>
      <c r="Q1925" s="5"/>
    </row>
    <row r="1926" spans="14:17" ht="25" customHeight="1">
      <c r="N1926" s="2"/>
      <c r="O1926" s="2"/>
      <c r="Q1926" s="5"/>
    </row>
    <row r="1927" spans="14:17" ht="25" customHeight="1">
      <c r="N1927" s="2"/>
      <c r="O1927" s="2"/>
      <c r="Q1927" s="5"/>
    </row>
    <row r="1928" spans="14:17" ht="25" customHeight="1">
      <c r="N1928" s="2"/>
      <c r="O1928" s="2"/>
      <c r="Q1928" s="5"/>
    </row>
    <row r="1929" spans="14:17" ht="25" customHeight="1">
      <c r="N1929" s="2"/>
      <c r="O1929" s="2"/>
      <c r="Q1929" s="5"/>
    </row>
    <row r="1930" spans="14:17" ht="25" customHeight="1">
      <c r="N1930" s="2"/>
      <c r="O1930" s="2"/>
      <c r="Q1930" s="5"/>
    </row>
    <row r="1931" spans="14:17" ht="25" customHeight="1">
      <c r="N1931" s="2"/>
      <c r="O1931" s="2"/>
      <c r="Q1931" s="5"/>
    </row>
    <row r="1932" spans="14:17" ht="25" customHeight="1">
      <c r="N1932" s="2"/>
      <c r="O1932" s="2"/>
      <c r="Q1932" s="5"/>
    </row>
    <row r="1933" spans="14:17" ht="25" customHeight="1">
      <c r="N1933" s="2"/>
      <c r="O1933" s="2"/>
      <c r="Q1933" s="5"/>
    </row>
    <row r="1934" spans="14:17" ht="25" customHeight="1">
      <c r="N1934" s="2"/>
      <c r="O1934" s="2"/>
      <c r="Q1934" s="5"/>
    </row>
    <row r="1935" spans="14:17" ht="25" customHeight="1">
      <c r="N1935" s="2"/>
      <c r="O1935" s="2"/>
      <c r="Q1935" s="5"/>
    </row>
    <row r="1936" spans="14:17" ht="25" customHeight="1">
      <c r="N1936" s="2"/>
      <c r="O1936" s="2"/>
      <c r="Q1936" s="5"/>
    </row>
    <row r="1937" spans="14:17" ht="25" customHeight="1">
      <c r="N1937" s="2"/>
      <c r="O1937" s="2"/>
      <c r="Q1937" s="5"/>
    </row>
    <row r="1938" spans="14:17" ht="25" customHeight="1">
      <c r="N1938" s="2"/>
      <c r="O1938" s="2"/>
      <c r="Q1938" s="5"/>
    </row>
    <row r="1939" spans="14:17" ht="25" customHeight="1">
      <c r="N1939" s="2"/>
      <c r="O1939" s="2"/>
      <c r="Q1939" s="5"/>
    </row>
    <row r="1940" spans="14:17" ht="25" customHeight="1">
      <c r="N1940" s="2"/>
      <c r="O1940" s="2"/>
      <c r="Q1940" s="5"/>
    </row>
    <row r="1941" spans="14:17" ht="25" customHeight="1">
      <c r="N1941" s="2"/>
      <c r="O1941" s="2"/>
      <c r="Q1941" s="5"/>
    </row>
    <row r="1942" spans="14:17" ht="25" customHeight="1">
      <c r="N1942" s="2"/>
      <c r="O1942" s="2"/>
      <c r="Q1942" s="5"/>
    </row>
    <row r="1943" spans="14:17" ht="25" customHeight="1">
      <c r="N1943" s="2"/>
      <c r="O1943" s="2"/>
      <c r="Q1943" s="5"/>
    </row>
    <row r="1944" spans="14:17" ht="25" customHeight="1">
      <c r="N1944" s="2"/>
      <c r="O1944" s="2"/>
      <c r="Q1944" s="5"/>
    </row>
    <row r="1945" spans="14:17" ht="25" customHeight="1">
      <c r="N1945" s="2"/>
      <c r="O1945" s="2"/>
      <c r="Q1945" s="5"/>
    </row>
    <row r="1946" spans="14:17" ht="25" customHeight="1">
      <c r="N1946" s="2"/>
      <c r="O1946" s="2"/>
      <c r="Q1946" s="5"/>
    </row>
    <row r="1947" spans="14:17" ht="25" customHeight="1">
      <c r="N1947" s="2"/>
      <c r="O1947" s="2"/>
      <c r="Q1947" s="5"/>
    </row>
    <row r="1948" spans="14:17" ht="25" customHeight="1">
      <c r="N1948" s="2"/>
      <c r="O1948" s="2"/>
      <c r="Q1948" s="5"/>
    </row>
    <row r="1949" spans="14:17" ht="25" customHeight="1">
      <c r="N1949" s="2"/>
      <c r="O1949" s="2"/>
      <c r="Q1949" s="5"/>
    </row>
    <row r="1950" spans="14:17" ht="25" customHeight="1">
      <c r="N1950" s="2"/>
      <c r="O1950" s="2"/>
      <c r="Q1950" s="5"/>
    </row>
    <row r="1951" spans="14:17" ht="25" customHeight="1">
      <c r="N1951" s="2"/>
      <c r="O1951" s="2"/>
      <c r="Q1951" s="5"/>
    </row>
    <row r="1952" spans="14:17" ht="25" customHeight="1">
      <c r="N1952" s="2"/>
      <c r="O1952" s="2"/>
      <c r="Q1952" s="5"/>
    </row>
    <row r="1953" spans="14:17" ht="25" customHeight="1">
      <c r="N1953" s="2"/>
      <c r="O1953" s="2"/>
      <c r="Q1953" s="5"/>
    </row>
    <row r="1954" spans="14:17" ht="25" customHeight="1">
      <c r="N1954" s="2"/>
      <c r="O1954" s="2"/>
      <c r="Q1954" s="5"/>
    </row>
    <row r="1955" spans="14:17" ht="25" customHeight="1">
      <c r="N1955" s="2"/>
      <c r="O1955" s="2"/>
      <c r="Q1955" s="5"/>
    </row>
    <row r="1956" spans="14:17" ht="25" customHeight="1">
      <c r="N1956" s="2"/>
      <c r="O1956" s="2"/>
      <c r="Q1956" s="5"/>
    </row>
    <row r="1957" spans="14:17" ht="25" customHeight="1">
      <c r="N1957" s="2"/>
      <c r="O1957" s="2"/>
      <c r="Q1957" s="5"/>
    </row>
    <row r="1958" spans="14:17" ht="25" customHeight="1">
      <c r="N1958" s="2"/>
      <c r="O1958" s="2"/>
      <c r="Q1958" s="5"/>
    </row>
    <row r="1959" spans="14:17" ht="25" customHeight="1">
      <c r="N1959" s="2"/>
      <c r="O1959" s="2"/>
      <c r="Q1959" s="5"/>
    </row>
    <row r="1960" spans="14:17" ht="25" customHeight="1">
      <c r="N1960" s="2"/>
      <c r="O1960" s="2"/>
      <c r="Q1960" s="5"/>
    </row>
    <row r="1961" spans="14:17" ht="25" customHeight="1">
      <c r="N1961" s="2"/>
      <c r="O1961" s="2"/>
      <c r="Q1961" s="5"/>
    </row>
    <row r="1962" spans="14:17" ht="25" customHeight="1">
      <c r="N1962" s="2"/>
      <c r="O1962" s="2"/>
      <c r="Q1962" s="5"/>
    </row>
    <row r="1963" spans="14:17" ht="25" customHeight="1">
      <c r="N1963" s="2"/>
      <c r="O1963" s="2"/>
      <c r="Q1963" s="5"/>
    </row>
    <row r="1964" spans="14:17" ht="25" customHeight="1">
      <c r="N1964" s="2"/>
      <c r="O1964" s="2"/>
      <c r="Q1964" s="5"/>
    </row>
    <row r="1965" spans="14:17" ht="25" customHeight="1">
      <c r="N1965" s="2"/>
      <c r="O1965" s="2"/>
      <c r="Q1965" s="5"/>
    </row>
    <row r="1966" spans="14:17" ht="25" customHeight="1">
      <c r="N1966" s="2"/>
      <c r="O1966" s="2"/>
      <c r="Q1966" s="5"/>
    </row>
    <row r="1967" spans="14:17" ht="25" customHeight="1">
      <c r="N1967" s="2"/>
      <c r="O1967" s="2"/>
      <c r="Q1967" s="5"/>
    </row>
    <row r="1968" spans="14:17" ht="25" customHeight="1">
      <c r="N1968" s="2"/>
      <c r="O1968" s="2"/>
      <c r="Q1968" s="5"/>
    </row>
    <row r="1969" spans="14:17" ht="25" customHeight="1">
      <c r="N1969" s="2"/>
      <c r="O1969" s="2"/>
      <c r="Q1969" s="5"/>
    </row>
    <row r="1970" spans="14:17" ht="25" customHeight="1">
      <c r="N1970" s="2"/>
      <c r="O1970" s="2"/>
      <c r="Q1970" s="5"/>
    </row>
    <row r="1971" spans="14:17" ht="25" customHeight="1">
      <c r="N1971" s="2"/>
      <c r="O1971" s="2"/>
      <c r="Q1971" s="5"/>
    </row>
    <row r="1972" spans="14:17" ht="25" customHeight="1">
      <c r="N1972" s="2"/>
      <c r="O1972" s="2"/>
      <c r="Q1972" s="5"/>
    </row>
    <row r="1973" spans="14:17" ht="25" customHeight="1">
      <c r="N1973" s="2"/>
      <c r="O1973" s="2"/>
      <c r="Q1973" s="5"/>
    </row>
    <row r="1974" spans="14:17" ht="25" customHeight="1">
      <c r="N1974" s="2"/>
      <c r="O1974" s="2"/>
      <c r="Q1974" s="5"/>
    </row>
    <row r="1975" spans="14:17" ht="25" customHeight="1">
      <c r="N1975" s="2"/>
      <c r="O1975" s="2"/>
      <c r="Q1975" s="5"/>
    </row>
    <row r="1976" spans="14:17" ht="25" customHeight="1">
      <c r="N1976" s="2"/>
      <c r="O1976" s="2"/>
      <c r="Q1976" s="5"/>
    </row>
    <row r="1977" spans="14:17" ht="25" customHeight="1">
      <c r="N1977" s="2"/>
      <c r="O1977" s="2"/>
      <c r="Q1977" s="5"/>
    </row>
    <row r="1978" spans="14:17" ht="25" customHeight="1">
      <c r="N1978" s="2"/>
      <c r="O1978" s="2"/>
      <c r="Q1978" s="5"/>
    </row>
    <row r="1979" spans="14:17" ht="25" customHeight="1">
      <c r="N1979" s="2"/>
      <c r="O1979" s="2"/>
      <c r="Q1979" s="5"/>
    </row>
    <row r="1980" spans="14:17" ht="25" customHeight="1">
      <c r="N1980" s="2"/>
      <c r="O1980" s="2"/>
      <c r="Q1980" s="5"/>
    </row>
    <row r="1981" spans="14:17" ht="25" customHeight="1">
      <c r="N1981" s="2"/>
      <c r="O1981" s="2"/>
      <c r="Q1981" s="5"/>
    </row>
    <row r="1982" spans="14:17" ht="25" customHeight="1">
      <c r="N1982" s="2"/>
      <c r="O1982" s="2"/>
      <c r="Q1982" s="5"/>
    </row>
    <row r="1983" spans="14:17" ht="25" customHeight="1">
      <c r="N1983" s="2"/>
      <c r="O1983" s="2"/>
      <c r="Q1983" s="5"/>
    </row>
    <row r="1984" spans="14:17" ht="25" customHeight="1">
      <c r="N1984" s="2"/>
      <c r="O1984" s="2"/>
      <c r="Q1984" s="5"/>
    </row>
    <row r="1985" spans="14:17" ht="25" customHeight="1">
      <c r="N1985" s="2"/>
      <c r="O1985" s="2"/>
      <c r="Q1985" s="5"/>
    </row>
    <row r="1986" spans="14:17" ht="25" customHeight="1">
      <c r="N1986" s="2"/>
      <c r="O1986" s="2"/>
      <c r="Q1986" s="5"/>
    </row>
    <row r="1987" spans="14:17" ht="25" customHeight="1">
      <c r="N1987" s="2"/>
      <c r="O1987" s="2"/>
      <c r="Q1987" s="5"/>
    </row>
    <row r="1988" spans="14:17" ht="25" customHeight="1">
      <c r="N1988" s="2"/>
      <c r="O1988" s="2"/>
      <c r="Q1988" s="5"/>
    </row>
    <row r="1989" spans="14:17" ht="25" customHeight="1">
      <c r="N1989" s="2"/>
      <c r="O1989" s="2"/>
      <c r="Q1989" s="5"/>
    </row>
    <row r="1990" spans="14:17" ht="25" customHeight="1">
      <c r="N1990" s="2"/>
      <c r="O1990" s="2"/>
      <c r="Q1990" s="5"/>
    </row>
    <row r="1991" spans="14:17" ht="25" customHeight="1">
      <c r="N1991" s="2"/>
      <c r="O1991" s="2"/>
      <c r="Q1991" s="5"/>
    </row>
    <row r="1992" spans="14:17" ht="25" customHeight="1">
      <c r="N1992" s="2"/>
      <c r="O1992" s="2"/>
      <c r="Q1992" s="5"/>
    </row>
    <row r="1993" spans="14:17" ht="25" customHeight="1">
      <c r="N1993" s="2"/>
      <c r="O1993" s="2"/>
      <c r="Q1993" s="5"/>
    </row>
    <row r="1994" spans="14:17" ht="25" customHeight="1">
      <c r="N1994" s="2"/>
      <c r="O1994" s="2"/>
      <c r="Q1994" s="5"/>
    </row>
    <row r="1995" spans="14:17" ht="25" customHeight="1">
      <c r="N1995" s="2"/>
      <c r="O1995" s="2"/>
      <c r="Q1995" s="5"/>
    </row>
    <row r="1996" spans="14:17" ht="25" customHeight="1">
      <c r="N1996" s="2"/>
      <c r="O1996" s="2"/>
      <c r="Q1996" s="5"/>
    </row>
    <row r="1997" spans="14:17" ht="25" customHeight="1">
      <c r="N1997" s="2"/>
      <c r="O1997" s="2"/>
      <c r="Q1997" s="5"/>
    </row>
    <row r="1998" spans="14:17" ht="25" customHeight="1">
      <c r="N1998" s="2"/>
      <c r="O1998" s="2"/>
      <c r="Q1998" s="5"/>
    </row>
    <row r="1999" spans="14:17" ht="25" customHeight="1">
      <c r="N1999" s="2"/>
      <c r="O1999" s="2"/>
      <c r="Q1999" s="5"/>
    </row>
    <row r="2000" spans="14:17" ht="25" customHeight="1">
      <c r="N2000" s="2"/>
      <c r="O2000" s="2"/>
      <c r="Q2000" s="5"/>
    </row>
    <row r="2001" spans="14:17" ht="25" customHeight="1">
      <c r="N2001" s="2"/>
      <c r="O2001" s="2"/>
      <c r="Q2001" s="5"/>
    </row>
    <row r="2002" spans="14:17" ht="25" customHeight="1">
      <c r="N2002" s="2"/>
      <c r="O2002" s="2"/>
      <c r="Q2002" s="5"/>
    </row>
    <row r="2003" spans="14:17" ht="25" customHeight="1">
      <c r="N2003" s="2"/>
      <c r="O2003" s="2"/>
      <c r="Q2003" s="5"/>
    </row>
    <row r="2004" spans="14:17" ht="25" customHeight="1">
      <c r="N2004" s="2"/>
      <c r="O2004" s="2"/>
      <c r="Q2004" s="5"/>
    </row>
    <row r="2005" spans="14:17" ht="25" customHeight="1">
      <c r="N2005" s="2"/>
      <c r="O2005" s="2"/>
      <c r="Q2005" s="5"/>
    </row>
    <row r="2006" spans="14:17" ht="25" customHeight="1">
      <c r="N2006" s="2"/>
      <c r="O2006" s="2"/>
      <c r="Q2006" s="5"/>
    </row>
    <row r="2007" spans="14:17" ht="25" customHeight="1">
      <c r="N2007" s="2"/>
      <c r="O2007" s="2"/>
      <c r="Q2007" s="5"/>
    </row>
    <row r="2008" spans="14:17" ht="25" customHeight="1">
      <c r="N2008" s="2"/>
      <c r="O2008" s="2"/>
      <c r="Q2008" s="5"/>
    </row>
    <row r="2009" spans="14:17" ht="25" customHeight="1">
      <c r="N2009" s="2"/>
      <c r="O2009" s="2"/>
      <c r="Q2009" s="5"/>
    </row>
    <row r="2010" spans="14:17" ht="25" customHeight="1">
      <c r="N2010" s="2"/>
      <c r="O2010" s="2"/>
      <c r="Q2010" s="5"/>
    </row>
    <row r="2011" spans="14:17" ht="25" customHeight="1">
      <c r="N2011" s="2"/>
      <c r="O2011" s="2"/>
      <c r="Q2011" s="5"/>
    </row>
    <row r="2012" spans="14:17" ht="25" customHeight="1">
      <c r="N2012" s="2"/>
      <c r="O2012" s="2"/>
      <c r="Q2012" s="5"/>
    </row>
    <row r="2013" spans="14:17" ht="25" customHeight="1">
      <c r="N2013" s="2"/>
      <c r="O2013" s="2"/>
      <c r="Q2013" s="5"/>
    </row>
    <row r="2014" spans="14:17" ht="25" customHeight="1">
      <c r="N2014" s="2"/>
      <c r="O2014" s="2"/>
      <c r="Q2014" s="5"/>
    </row>
    <row r="2015" spans="14:17" ht="25" customHeight="1">
      <c r="N2015" s="2"/>
      <c r="O2015" s="2"/>
      <c r="Q2015" s="5"/>
    </row>
    <row r="2016" spans="14:17" ht="25" customHeight="1">
      <c r="N2016" s="2"/>
      <c r="O2016" s="2"/>
      <c r="Q2016" s="5"/>
    </row>
    <row r="2017" spans="14:17" ht="25" customHeight="1">
      <c r="N2017" s="2"/>
      <c r="O2017" s="2"/>
      <c r="Q2017" s="5"/>
    </row>
    <row r="2018" spans="14:17" ht="25" customHeight="1">
      <c r="N2018" s="2"/>
      <c r="O2018" s="2"/>
      <c r="Q2018" s="5"/>
    </row>
    <row r="2019" spans="14:17" ht="25" customHeight="1">
      <c r="N2019" s="2"/>
      <c r="O2019" s="2"/>
      <c r="Q2019" s="5"/>
    </row>
    <row r="2020" spans="14:17" ht="25" customHeight="1">
      <c r="N2020" s="2"/>
      <c r="O2020" s="2"/>
      <c r="Q2020" s="5"/>
    </row>
    <row r="2021" spans="14:17" ht="25" customHeight="1">
      <c r="N2021" s="2"/>
      <c r="O2021" s="2"/>
      <c r="Q2021" s="5"/>
    </row>
    <row r="2022" spans="14:17" ht="25" customHeight="1">
      <c r="N2022" s="2"/>
      <c r="O2022" s="2"/>
      <c r="Q2022" s="5"/>
    </row>
    <row r="2023" spans="14:17" ht="25" customHeight="1">
      <c r="N2023" s="2"/>
      <c r="O2023" s="2"/>
      <c r="Q2023" s="5"/>
    </row>
    <row r="2024" spans="14:17" ht="25" customHeight="1">
      <c r="N2024" s="2"/>
      <c r="O2024" s="2"/>
      <c r="Q2024" s="5"/>
    </row>
    <row r="2025" spans="14:17" ht="25" customHeight="1">
      <c r="N2025" s="2"/>
      <c r="O2025" s="2"/>
      <c r="Q2025" s="5"/>
    </row>
    <row r="2026" spans="14:17" ht="25" customHeight="1">
      <c r="N2026" s="2"/>
      <c r="O2026" s="2"/>
      <c r="Q2026" s="5"/>
    </row>
    <row r="2027" spans="14:17" ht="25" customHeight="1">
      <c r="N2027" s="2"/>
      <c r="O2027" s="2"/>
      <c r="Q2027" s="5"/>
    </row>
    <row r="2028" spans="14:17" ht="25" customHeight="1">
      <c r="N2028" s="2"/>
      <c r="O2028" s="2"/>
      <c r="Q2028" s="5"/>
    </row>
    <row r="2029" spans="14:17" ht="25" customHeight="1">
      <c r="N2029" s="2"/>
      <c r="O2029" s="2"/>
      <c r="Q2029" s="5"/>
    </row>
    <row r="2030" spans="14:17" ht="25" customHeight="1">
      <c r="N2030" s="2"/>
      <c r="O2030" s="2"/>
      <c r="Q2030" s="5"/>
    </row>
    <row r="2031" spans="14:17" ht="25" customHeight="1">
      <c r="N2031" s="2"/>
      <c r="O2031" s="2"/>
      <c r="Q2031" s="5"/>
    </row>
    <row r="2032" spans="14:17" ht="25" customHeight="1">
      <c r="N2032" s="2"/>
      <c r="O2032" s="2"/>
      <c r="Q2032" s="5"/>
    </row>
    <row r="2033" spans="14:17" ht="25" customHeight="1">
      <c r="N2033" s="2"/>
      <c r="O2033" s="2"/>
      <c r="Q2033" s="5"/>
    </row>
    <row r="2034" spans="14:17" ht="25" customHeight="1">
      <c r="N2034" s="2"/>
      <c r="O2034" s="2"/>
      <c r="Q2034" s="5"/>
    </row>
    <row r="2035" spans="14:17" ht="25" customHeight="1">
      <c r="N2035" s="2"/>
      <c r="O2035" s="2"/>
      <c r="Q2035" s="5"/>
    </row>
    <row r="2036" spans="14:17" ht="25" customHeight="1">
      <c r="N2036" s="2"/>
      <c r="O2036" s="2"/>
      <c r="Q2036" s="5"/>
    </row>
    <row r="2037" spans="14:17" ht="25" customHeight="1">
      <c r="N2037" s="2"/>
      <c r="O2037" s="2"/>
      <c r="Q2037" s="5"/>
    </row>
    <row r="2038" spans="14:17" ht="25" customHeight="1">
      <c r="N2038" s="2"/>
      <c r="O2038" s="2"/>
      <c r="Q2038" s="5"/>
    </row>
    <row r="2039" spans="14:17" ht="25" customHeight="1">
      <c r="N2039" s="2"/>
      <c r="O2039" s="2"/>
      <c r="Q2039" s="5"/>
    </row>
    <row r="2040" spans="14:17" ht="25" customHeight="1">
      <c r="N2040" s="2"/>
      <c r="O2040" s="2"/>
      <c r="Q2040" s="5"/>
    </row>
    <row r="2041" spans="14:17" ht="25" customHeight="1">
      <c r="N2041" s="2"/>
      <c r="O2041" s="2"/>
      <c r="Q2041" s="5"/>
    </row>
    <row r="2042" spans="14:17" ht="25" customHeight="1">
      <c r="N2042" s="2"/>
      <c r="O2042" s="2"/>
      <c r="Q2042" s="5"/>
    </row>
    <row r="2043" spans="14:17" ht="25" customHeight="1">
      <c r="N2043" s="2"/>
      <c r="O2043" s="2"/>
      <c r="Q2043" s="5"/>
    </row>
    <row r="2044" spans="14:17" ht="25" customHeight="1">
      <c r="N2044" s="2"/>
      <c r="O2044" s="2"/>
      <c r="Q2044" s="5"/>
    </row>
    <row r="2045" spans="14:17" ht="25" customHeight="1">
      <c r="N2045" s="2"/>
      <c r="O2045" s="2"/>
      <c r="Q2045" s="5"/>
    </row>
    <row r="2046" spans="14:17" ht="25" customHeight="1">
      <c r="N2046" s="2"/>
      <c r="O2046" s="2"/>
      <c r="Q2046" s="5"/>
    </row>
    <row r="2047" spans="14:17" ht="25" customHeight="1">
      <c r="N2047" s="2"/>
      <c r="O2047" s="2"/>
      <c r="Q2047" s="5"/>
    </row>
    <row r="2048" spans="14:17" ht="25" customHeight="1">
      <c r="N2048" s="2"/>
      <c r="O2048" s="2"/>
      <c r="Q2048" s="5"/>
    </row>
    <row r="2049" spans="14:17" ht="25" customHeight="1">
      <c r="N2049" s="2"/>
      <c r="O2049" s="2"/>
      <c r="Q2049" s="5"/>
    </row>
    <row r="2050" spans="14:17" ht="25" customHeight="1">
      <c r="N2050" s="2"/>
      <c r="O2050" s="2"/>
      <c r="Q2050" s="5"/>
    </row>
    <row r="2051" spans="14:17" ht="25" customHeight="1">
      <c r="N2051" s="2"/>
      <c r="O2051" s="2"/>
      <c r="Q2051" s="5"/>
    </row>
    <row r="2052" spans="14:17" ht="25" customHeight="1">
      <c r="N2052" s="2"/>
      <c r="O2052" s="2"/>
      <c r="Q2052" s="5"/>
    </row>
    <row r="2053" spans="14:17" ht="25" customHeight="1">
      <c r="N2053" s="2"/>
      <c r="O2053" s="2"/>
      <c r="Q2053" s="5"/>
    </row>
    <row r="2054" spans="14:17" ht="25" customHeight="1">
      <c r="N2054" s="2"/>
      <c r="O2054" s="2"/>
      <c r="Q2054" s="5"/>
    </row>
    <row r="2055" spans="14:17" ht="25" customHeight="1">
      <c r="N2055" s="2"/>
      <c r="O2055" s="2"/>
      <c r="Q2055" s="5"/>
    </row>
    <row r="2056" spans="14:17" ht="25" customHeight="1">
      <c r="N2056" s="2"/>
      <c r="O2056" s="2"/>
      <c r="Q2056" s="5"/>
    </row>
    <row r="2057" spans="14:17" ht="25" customHeight="1">
      <c r="N2057" s="2"/>
      <c r="O2057" s="2"/>
      <c r="Q2057" s="5"/>
    </row>
    <row r="2058" spans="14:17" ht="25" customHeight="1">
      <c r="N2058" s="2"/>
      <c r="O2058" s="2"/>
      <c r="Q2058" s="5"/>
    </row>
    <row r="2059" spans="14:17" ht="25" customHeight="1">
      <c r="N2059" s="2"/>
      <c r="O2059" s="2"/>
      <c r="Q2059" s="5"/>
    </row>
    <row r="2060" spans="14:17" ht="25" customHeight="1">
      <c r="N2060" s="2"/>
      <c r="O2060" s="2"/>
      <c r="Q2060" s="5"/>
    </row>
    <row r="2061" spans="14:17" ht="25" customHeight="1">
      <c r="N2061" s="2"/>
      <c r="O2061" s="2"/>
      <c r="Q2061" s="5"/>
    </row>
    <row r="2062" spans="14:17" ht="25" customHeight="1">
      <c r="N2062" s="2"/>
      <c r="O2062" s="2"/>
      <c r="Q2062" s="5"/>
    </row>
    <row r="2063" spans="14:17" ht="25" customHeight="1">
      <c r="N2063" s="2"/>
      <c r="O2063" s="2"/>
      <c r="Q2063" s="5"/>
    </row>
    <row r="2064" spans="14:17" ht="25" customHeight="1">
      <c r="N2064" s="2"/>
      <c r="O2064" s="2"/>
      <c r="Q2064" s="5"/>
    </row>
    <row r="2065" spans="14:17" ht="25" customHeight="1">
      <c r="N2065" s="2"/>
      <c r="O2065" s="2"/>
      <c r="Q2065" s="5"/>
    </row>
    <row r="2066" spans="14:17" ht="25" customHeight="1">
      <c r="N2066" s="2"/>
      <c r="O2066" s="2"/>
      <c r="Q2066" s="5"/>
    </row>
    <row r="2067" spans="14:17" ht="25" customHeight="1">
      <c r="N2067" s="2"/>
      <c r="O2067" s="2"/>
      <c r="Q2067" s="5"/>
    </row>
    <row r="2068" spans="14:17" ht="25" customHeight="1">
      <c r="N2068" s="2"/>
      <c r="O2068" s="2"/>
      <c r="Q2068" s="5"/>
    </row>
    <row r="2069" spans="14:17" ht="25" customHeight="1">
      <c r="N2069" s="2"/>
      <c r="O2069" s="2"/>
      <c r="Q2069" s="5"/>
    </row>
    <row r="2070" spans="14:17" ht="25" customHeight="1">
      <c r="N2070" s="2"/>
      <c r="O2070" s="2"/>
      <c r="Q2070" s="5"/>
    </row>
    <row r="2071" spans="14:17" ht="25" customHeight="1">
      <c r="N2071" s="2"/>
      <c r="O2071" s="2"/>
      <c r="Q2071" s="5"/>
    </row>
    <row r="2072" spans="14:17" ht="25" customHeight="1">
      <c r="N2072" s="2"/>
      <c r="O2072" s="2"/>
      <c r="Q2072" s="5"/>
    </row>
    <row r="2073" spans="14:17" ht="25" customHeight="1">
      <c r="N2073" s="2"/>
      <c r="O2073" s="2"/>
      <c r="Q2073" s="5"/>
    </row>
    <row r="2074" spans="14:17" ht="25" customHeight="1">
      <c r="N2074" s="2"/>
      <c r="O2074" s="2"/>
      <c r="Q2074" s="5"/>
    </row>
    <row r="2075" spans="14:17" ht="25" customHeight="1">
      <c r="N2075" s="2"/>
      <c r="O2075" s="2"/>
      <c r="Q2075" s="5"/>
    </row>
    <row r="2076" spans="14:17" ht="25" customHeight="1">
      <c r="N2076" s="2"/>
      <c r="O2076" s="2"/>
      <c r="Q2076" s="5"/>
    </row>
    <row r="2077" spans="14:17" ht="25" customHeight="1">
      <c r="N2077" s="2"/>
      <c r="O2077" s="2"/>
      <c r="Q2077" s="5"/>
    </row>
    <row r="2078" spans="14:17" ht="25" customHeight="1">
      <c r="N2078" s="2"/>
      <c r="O2078" s="2"/>
      <c r="Q2078" s="5"/>
    </row>
    <row r="2079" spans="14:17" ht="25" customHeight="1">
      <c r="N2079" s="2"/>
      <c r="O2079" s="2"/>
      <c r="Q2079" s="5"/>
    </row>
    <row r="2080" spans="14:17" ht="25" customHeight="1">
      <c r="N2080" s="2"/>
      <c r="O2080" s="2"/>
      <c r="Q2080" s="5"/>
    </row>
    <row r="2081" spans="14:17" ht="25" customHeight="1">
      <c r="N2081" s="2"/>
      <c r="O2081" s="2"/>
      <c r="Q2081" s="5"/>
    </row>
    <row r="2082" spans="14:17" ht="25" customHeight="1">
      <c r="N2082" s="2"/>
      <c r="O2082" s="2"/>
      <c r="Q2082" s="5"/>
    </row>
    <row r="2083" spans="14:17" ht="25" customHeight="1">
      <c r="N2083" s="2"/>
      <c r="O2083" s="2"/>
      <c r="Q2083" s="5"/>
    </row>
    <row r="2084" spans="14:17" ht="25" customHeight="1">
      <c r="N2084" s="2"/>
      <c r="O2084" s="2"/>
      <c r="Q2084" s="5"/>
    </row>
    <row r="2085" spans="14:17" ht="25" customHeight="1">
      <c r="N2085" s="2"/>
      <c r="O2085" s="2"/>
      <c r="Q2085" s="5"/>
    </row>
    <row r="2086" spans="14:17" ht="25" customHeight="1">
      <c r="N2086" s="2"/>
      <c r="O2086" s="2"/>
      <c r="Q2086" s="5"/>
    </row>
    <row r="2087" spans="14:17" ht="25" customHeight="1">
      <c r="N2087" s="2"/>
      <c r="O2087" s="2"/>
      <c r="Q2087" s="5"/>
    </row>
    <row r="2088" spans="14:17" ht="25" customHeight="1">
      <c r="N2088" s="2"/>
      <c r="O2088" s="2"/>
      <c r="Q2088" s="5"/>
    </row>
    <row r="2089" spans="14:17" ht="25" customHeight="1">
      <c r="N2089" s="2"/>
      <c r="O2089" s="2"/>
      <c r="Q2089" s="5"/>
    </row>
    <row r="2090" spans="14:17" ht="25" customHeight="1">
      <c r="N2090" s="2"/>
      <c r="O2090" s="2"/>
      <c r="Q2090" s="5"/>
    </row>
    <row r="2091" spans="14:17" ht="25" customHeight="1">
      <c r="N2091" s="2"/>
      <c r="O2091" s="2"/>
      <c r="Q2091" s="5"/>
    </row>
    <row r="2092" spans="14:17" ht="25" customHeight="1">
      <c r="N2092" s="2"/>
      <c r="O2092" s="2"/>
      <c r="Q2092" s="5"/>
    </row>
    <row r="2093" spans="14:17" ht="25" customHeight="1">
      <c r="N2093" s="2"/>
      <c r="O2093" s="2"/>
      <c r="Q2093" s="5"/>
    </row>
    <row r="2094" spans="14:17" ht="25" customHeight="1">
      <c r="N2094" s="2"/>
      <c r="O2094" s="2"/>
      <c r="Q2094" s="5"/>
    </row>
    <row r="2095" spans="14:17" ht="25" customHeight="1">
      <c r="N2095" s="2"/>
      <c r="O2095" s="2"/>
      <c r="Q2095" s="5"/>
    </row>
    <row r="2096" spans="14:17" ht="25" customHeight="1">
      <c r="N2096" s="2"/>
      <c r="O2096" s="2"/>
      <c r="Q2096" s="5"/>
    </row>
    <row r="2097" spans="14:17" ht="25" customHeight="1">
      <c r="N2097" s="2"/>
      <c r="O2097" s="2"/>
      <c r="Q2097" s="5"/>
    </row>
    <row r="2098" spans="14:17" ht="25" customHeight="1">
      <c r="N2098" s="2"/>
      <c r="O2098" s="2"/>
      <c r="Q2098" s="5"/>
    </row>
    <row r="2099" spans="14:17" ht="25" customHeight="1">
      <c r="N2099" s="2"/>
      <c r="O2099" s="2"/>
      <c r="Q2099" s="5"/>
    </row>
    <row r="2100" spans="14:17" ht="25" customHeight="1">
      <c r="N2100" s="2"/>
      <c r="O2100" s="2"/>
      <c r="Q2100" s="5"/>
    </row>
    <row r="2101" spans="14:17" ht="25" customHeight="1">
      <c r="N2101" s="2"/>
      <c r="O2101" s="2"/>
      <c r="Q2101" s="5"/>
    </row>
    <row r="2102" spans="14:17" ht="25" customHeight="1">
      <c r="N2102" s="2"/>
      <c r="O2102" s="2"/>
      <c r="Q2102" s="5"/>
    </row>
    <row r="2103" spans="14:17" ht="25" customHeight="1">
      <c r="N2103" s="2"/>
      <c r="O2103" s="2"/>
      <c r="Q2103" s="5"/>
    </row>
    <row r="2104" spans="14:17" ht="25" customHeight="1">
      <c r="N2104" s="2"/>
      <c r="O2104" s="2"/>
      <c r="Q2104" s="5"/>
    </row>
    <row r="2105" spans="14:17" ht="25" customHeight="1">
      <c r="N2105" s="2"/>
      <c r="O2105" s="2"/>
      <c r="Q2105" s="5"/>
    </row>
    <row r="2106" spans="14:17" ht="25" customHeight="1">
      <c r="N2106" s="2"/>
      <c r="O2106" s="2"/>
      <c r="Q2106" s="5"/>
    </row>
    <row r="2107" spans="14:17" ht="25" customHeight="1">
      <c r="N2107" s="2"/>
      <c r="O2107" s="2"/>
      <c r="Q2107" s="5"/>
    </row>
    <row r="2108" spans="14:17" ht="25" customHeight="1">
      <c r="N2108" s="2"/>
      <c r="O2108" s="2"/>
      <c r="Q2108" s="5"/>
    </row>
    <row r="2109" spans="14:17" ht="25" customHeight="1">
      <c r="N2109" s="2"/>
      <c r="O2109" s="2"/>
      <c r="Q2109" s="5"/>
    </row>
    <row r="2110" spans="14:17" ht="25" customHeight="1">
      <c r="N2110" s="2"/>
      <c r="O2110" s="2"/>
      <c r="Q2110" s="5"/>
    </row>
    <row r="2111" spans="14:17" ht="25" customHeight="1">
      <c r="N2111" s="2"/>
      <c r="O2111" s="2"/>
      <c r="Q2111" s="5"/>
    </row>
    <row r="2112" spans="14:17" ht="25" customHeight="1">
      <c r="N2112" s="2"/>
      <c r="O2112" s="2"/>
      <c r="Q2112" s="5"/>
    </row>
    <row r="2113" spans="14:17" ht="25" customHeight="1">
      <c r="N2113" s="2"/>
      <c r="O2113" s="2"/>
      <c r="Q2113" s="5"/>
    </row>
    <row r="2114" spans="14:17" ht="25" customHeight="1">
      <c r="N2114" s="2"/>
      <c r="O2114" s="2"/>
      <c r="Q2114" s="5"/>
    </row>
    <row r="2115" spans="14:17" ht="25" customHeight="1">
      <c r="N2115" s="2"/>
      <c r="O2115" s="2"/>
      <c r="Q2115" s="5"/>
    </row>
    <row r="2116" spans="14:17" ht="25" customHeight="1">
      <c r="N2116" s="2"/>
      <c r="O2116" s="2"/>
      <c r="Q2116" s="5"/>
    </row>
    <row r="2117" spans="14:17" ht="25" customHeight="1">
      <c r="N2117" s="2"/>
      <c r="O2117" s="2"/>
      <c r="Q2117" s="5"/>
    </row>
    <row r="2118" spans="14:17" ht="25" customHeight="1">
      <c r="N2118" s="2"/>
      <c r="O2118" s="2"/>
      <c r="Q2118" s="5"/>
    </row>
    <row r="2119" spans="14:17" ht="25" customHeight="1">
      <c r="N2119" s="2"/>
      <c r="O2119" s="2"/>
      <c r="Q2119" s="5"/>
    </row>
    <row r="2120" spans="14:17" ht="25" customHeight="1">
      <c r="N2120" s="2"/>
      <c r="O2120" s="2"/>
      <c r="Q2120" s="5"/>
    </row>
    <row r="2121" spans="14:17" ht="25" customHeight="1">
      <c r="N2121" s="2"/>
      <c r="O2121" s="2"/>
      <c r="Q2121" s="5"/>
    </row>
    <row r="2122" spans="14:17" ht="25" customHeight="1">
      <c r="N2122" s="2"/>
      <c r="O2122" s="2"/>
      <c r="Q2122" s="5"/>
    </row>
    <row r="2123" spans="14:17" ht="25" customHeight="1">
      <c r="N2123" s="2"/>
      <c r="O2123" s="2"/>
      <c r="Q2123" s="5"/>
    </row>
    <row r="2124" spans="14:17" ht="25" customHeight="1">
      <c r="N2124" s="2"/>
      <c r="O2124" s="2"/>
      <c r="Q2124" s="5"/>
    </row>
    <row r="2125" spans="14:17" ht="25" customHeight="1">
      <c r="N2125" s="2"/>
      <c r="O2125" s="2"/>
      <c r="Q2125" s="5"/>
    </row>
    <row r="2126" spans="14:17" ht="25" customHeight="1">
      <c r="N2126" s="2"/>
      <c r="O2126" s="2"/>
      <c r="Q2126" s="5"/>
    </row>
    <row r="2127" spans="14:17" ht="25" customHeight="1">
      <c r="N2127" s="2"/>
      <c r="O2127" s="2"/>
      <c r="Q2127" s="5"/>
    </row>
    <row r="2128" spans="14:17" ht="25" customHeight="1">
      <c r="N2128" s="2"/>
      <c r="O2128" s="2"/>
      <c r="Q2128" s="5"/>
    </row>
    <row r="2129" spans="14:17" ht="25" customHeight="1">
      <c r="N2129" s="2"/>
      <c r="O2129" s="2"/>
      <c r="Q2129" s="5"/>
    </row>
    <row r="2130" spans="14:17" ht="25" customHeight="1">
      <c r="N2130" s="2"/>
      <c r="O2130" s="2"/>
      <c r="Q2130" s="5"/>
    </row>
    <row r="2131" spans="14:17" ht="25" customHeight="1">
      <c r="N2131" s="2"/>
      <c r="O2131" s="2"/>
      <c r="Q2131" s="5"/>
    </row>
    <row r="2132" spans="14:17" ht="25" customHeight="1">
      <c r="N2132" s="2"/>
      <c r="O2132" s="2"/>
      <c r="Q2132" s="5"/>
    </row>
    <row r="2133" spans="14:17" ht="25" customHeight="1">
      <c r="N2133" s="2"/>
      <c r="O2133" s="2"/>
      <c r="Q2133" s="5"/>
    </row>
    <row r="2134" spans="14:17" ht="25" customHeight="1">
      <c r="N2134" s="2"/>
      <c r="O2134" s="2"/>
      <c r="Q2134" s="5"/>
    </row>
    <row r="2135" spans="14:17" ht="25" customHeight="1">
      <c r="N2135" s="2"/>
      <c r="O2135" s="2"/>
      <c r="Q2135" s="5"/>
    </row>
    <row r="2136" spans="14:17" ht="25" customHeight="1">
      <c r="N2136" s="2"/>
      <c r="O2136" s="2"/>
      <c r="Q2136" s="5"/>
    </row>
    <row r="2137" spans="14:17" ht="25" customHeight="1">
      <c r="N2137" s="2"/>
      <c r="O2137" s="2"/>
      <c r="Q2137" s="5"/>
    </row>
    <row r="2138" spans="14:17" ht="25" customHeight="1">
      <c r="N2138" s="2"/>
      <c r="O2138" s="2"/>
      <c r="Q2138" s="5"/>
    </row>
    <row r="2139" spans="14:17" ht="25" customHeight="1">
      <c r="N2139" s="2"/>
      <c r="O2139" s="2"/>
      <c r="Q2139" s="5"/>
    </row>
    <row r="2140" spans="14:17" ht="25" customHeight="1">
      <c r="N2140" s="2"/>
      <c r="O2140" s="2"/>
      <c r="Q2140" s="5"/>
    </row>
    <row r="2141" spans="14:17" ht="25" customHeight="1">
      <c r="N2141" s="2"/>
      <c r="O2141" s="2"/>
      <c r="Q2141" s="5"/>
    </row>
    <row r="2142" spans="14:17" ht="25" customHeight="1">
      <c r="N2142" s="2"/>
      <c r="O2142" s="2"/>
      <c r="Q2142" s="5"/>
    </row>
    <row r="2143" spans="14:17" ht="25" customHeight="1">
      <c r="N2143" s="2"/>
      <c r="O2143" s="2"/>
      <c r="Q2143" s="5"/>
    </row>
    <row r="2144" spans="14:17" ht="25" customHeight="1">
      <c r="N2144" s="2"/>
      <c r="O2144" s="2"/>
      <c r="Q2144" s="5"/>
    </row>
    <row r="2145" spans="14:17" ht="25" customHeight="1">
      <c r="N2145" s="2"/>
      <c r="O2145" s="2"/>
      <c r="Q2145" s="5"/>
    </row>
    <row r="2146" spans="14:17" ht="25" customHeight="1">
      <c r="N2146" s="2"/>
      <c r="O2146" s="2"/>
      <c r="Q2146" s="5"/>
    </row>
    <row r="2147" spans="14:17" ht="25" customHeight="1">
      <c r="N2147" s="2"/>
      <c r="O2147" s="2"/>
      <c r="Q2147" s="5"/>
    </row>
    <row r="2148" spans="14:17" ht="25" customHeight="1">
      <c r="N2148" s="2"/>
      <c r="O2148" s="2"/>
      <c r="Q2148" s="5"/>
    </row>
    <row r="2149" spans="14:17" ht="25" customHeight="1">
      <c r="N2149" s="2"/>
      <c r="O2149" s="2"/>
      <c r="Q2149" s="5"/>
    </row>
    <row r="2150" spans="14:17" ht="25" customHeight="1">
      <c r="N2150" s="2"/>
      <c r="O2150" s="2"/>
      <c r="Q2150" s="5"/>
    </row>
    <row r="2151" spans="14:17" ht="25" customHeight="1">
      <c r="N2151" s="2"/>
      <c r="O2151" s="2"/>
      <c r="Q2151" s="5"/>
    </row>
    <row r="2152" spans="14:17" ht="25" customHeight="1">
      <c r="N2152" s="2"/>
      <c r="O2152" s="2"/>
      <c r="Q2152" s="5"/>
    </row>
    <row r="2153" spans="14:17" ht="25" customHeight="1">
      <c r="N2153" s="2"/>
      <c r="O2153" s="2"/>
      <c r="Q2153" s="5"/>
    </row>
    <row r="2154" spans="14:17" ht="25" customHeight="1">
      <c r="N2154" s="2"/>
      <c r="O2154" s="2"/>
      <c r="Q2154" s="5"/>
    </row>
    <row r="2155" spans="14:17" ht="25" customHeight="1">
      <c r="N2155" s="2"/>
      <c r="O2155" s="2"/>
      <c r="Q2155" s="5"/>
    </row>
    <row r="2156" spans="14:17" ht="25" customHeight="1">
      <c r="N2156" s="2"/>
      <c r="O2156" s="2"/>
      <c r="Q2156" s="5"/>
    </row>
    <row r="2157" spans="14:17" ht="25" customHeight="1">
      <c r="N2157" s="2"/>
      <c r="O2157" s="2"/>
      <c r="Q2157" s="5"/>
    </row>
    <row r="2158" spans="14:17" ht="25" customHeight="1">
      <c r="N2158" s="2"/>
      <c r="O2158" s="2"/>
      <c r="Q2158" s="5"/>
    </row>
    <row r="2159" spans="14:17" ht="25" customHeight="1">
      <c r="N2159" s="2"/>
      <c r="O2159" s="2"/>
      <c r="Q2159" s="5"/>
    </row>
    <row r="2160" spans="14:17" ht="25" customHeight="1">
      <c r="N2160" s="2"/>
      <c r="O2160" s="2"/>
      <c r="Q2160" s="5"/>
    </row>
    <row r="2161" spans="14:17" ht="25" customHeight="1">
      <c r="N2161" s="2"/>
      <c r="O2161" s="2"/>
      <c r="Q2161" s="5"/>
    </row>
    <row r="2162" spans="14:17" ht="25" customHeight="1">
      <c r="N2162" s="2"/>
      <c r="O2162" s="2"/>
      <c r="Q2162" s="5"/>
    </row>
    <row r="2163" spans="14:17" ht="25" customHeight="1">
      <c r="N2163" s="2"/>
      <c r="O2163" s="2"/>
      <c r="Q2163" s="5"/>
    </row>
    <row r="2164" spans="14:17" ht="25" customHeight="1">
      <c r="N2164" s="2"/>
      <c r="O2164" s="2"/>
      <c r="Q2164" s="5"/>
    </row>
    <row r="2165" spans="14:17" ht="25" customHeight="1">
      <c r="N2165" s="2"/>
      <c r="O2165" s="2"/>
      <c r="Q2165" s="5"/>
    </row>
    <row r="2166" spans="14:17" ht="25" customHeight="1">
      <c r="N2166" s="2"/>
      <c r="O2166" s="2"/>
      <c r="Q2166" s="5"/>
    </row>
    <row r="2167" spans="14:17" ht="25" customHeight="1">
      <c r="N2167" s="2"/>
      <c r="O2167" s="2"/>
      <c r="Q2167" s="5"/>
    </row>
    <row r="2168" spans="14:17" ht="25" customHeight="1">
      <c r="N2168" s="2"/>
      <c r="O2168" s="2"/>
      <c r="Q2168" s="5"/>
    </row>
    <row r="2169" spans="14:17" ht="25" customHeight="1">
      <c r="N2169" s="2"/>
      <c r="O2169" s="2"/>
      <c r="Q2169" s="5"/>
    </row>
    <row r="2170" spans="14:17" ht="25" customHeight="1">
      <c r="N2170" s="2"/>
      <c r="O2170" s="2"/>
      <c r="Q2170" s="5"/>
    </row>
    <row r="2171" spans="14:17" ht="25" customHeight="1">
      <c r="N2171" s="2"/>
      <c r="O2171" s="2"/>
      <c r="Q2171" s="5"/>
    </row>
    <row r="2172" spans="14:17" ht="25" customHeight="1">
      <c r="N2172" s="2"/>
      <c r="O2172" s="2"/>
      <c r="Q2172" s="5"/>
    </row>
    <row r="2173" spans="14:17" ht="25" customHeight="1">
      <c r="N2173" s="2"/>
      <c r="O2173" s="2"/>
      <c r="Q2173" s="5"/>
    </row>
    <row r="2174" spans="14:17" ht="25" customHeight="1">
      <c r="N2174" s="2"/>
      <c r="O2174" s="2"/>
      <c r="Q2174" s="5"/>
    </row>
    <row r="2175" spans="14:17" ht="25" customHeight="1">
      <c r="N2175" s="2"/>
      <c r="O2175" s="2"/>
      <c r="Q2175" s="5"/>
    </row>
    <row r="2176" spans="14:17" ht="25" customHeight="1">
      <c r="N2176" s="2"/>
      <c r="O2176" s="2"/>
      <c r="Q2176" s="5"/>
    </row>
    <row r="2177" spans="14:17" ht="25" customHeight="1">
      <c r="N2177" s="2"/>
      <c r="O2177" s="2"/>
      <c r="Q2177" s="5"/>
    </row>
    <row r="2178" spans="14:17" ht="25" customHeight="1">
      <c r="N2178" s="2"/>
      <c r="O2178" s="2"/>
      <c r="Q2178" s="5"/>
    </row>
    <row r="2179" spans="14:17" ht="25" customHeight="1">
      <c r="N2179" s="2"/>
      <c r="O2179" s="2"/>
      <c r="Q2179" s="5"/>
    </row>
    <row r="2180" spans="14:17" ht="25" customHeight="1">
      <c r="N2180" s="2"/>
      <c r="O2180" s="2"/>
      <c r="Q2180" s="5"/>
    </row>
    <row r="2181" spans="14:17" ht="25" customHeight="1">
      <c r="N2181" s="2"/>
      <c r="O2181" s="2"/>
      <c r="Q2181" s="5"/>
    </row>
    <row r="2182" spans="14:17" ht="25" customHeight="1">
      <c r="N2182" s="2"/>
      <c r="O2182" s="2"/>
      <c r="Q2182" s="5"/>
    </row>
    <row r="2183" spans="14:17" ht="25" customHeight="1">
      <c r="N2183" s="2"/>
      <c r="O2183" s="2"/>
      <c r="Q2183" s="5"/>
    </row>
    <row r="2184" spans="14:17" ht="25" customHeight="1">
      <c r="N2184" s="2"/>
      <c r="O2184" s="2"/>
      <c r="Q2184" s="5"/>
    </row>
    <row r="2185" spans="14:17" ht="25" customHeight="1">
      <c r="N2185" s="2"/>
      <c r="O2185" s="2"/>
      <c r="Q2185" s="5"/>
    </row>
    <row r="2186" spans="14:17" ht="25" customHeight="1">
      <c r="N2186" s="2"/>
      <c r="O2186" s="2"/>
      <c r="Q2186" s="5"/>
    </row>
    <row r="2187" spans="14:17" ht="25" customHeight="1">
      <c r="N2187" s="2"/>
      <c r="O2187" s="2"/>
      <c r="Q2187" s="5"/>
    </row>
    <row r="2188" spans="14:17" ht="25" customHeight="1">
      <c r="N2188" s="2"/>
      <c r="O2188" s="2"/>
      <c r="Q2188" s="5"/>
    </row>
    <row r="2189" spans="14:17" ht="25" customHeight="1">
      <c r="N2189" s="2"/>
      <c r="O2189" s="2"/>
      <c r="Q2189" s="5"/>
    </row>
    <row r="2190" spans="14:17" ht="25" customHeight="1">
      <c r="N2190" s="2"/>
      <c r="O2190" s="2"/>
      <c r="Q2190" s="5"/>
    </row>
    <row r="2191" spans="14:17" ht="25" customHeight="1">
      <c r="N2191" s="2"/>
      <c r="O2191" s="2"/>
      <c r="Q2191" s="5"/>
    </row>
    <row r="2192" spans="14:17" ht="25" customHeight="1">
      <c r="N2192" s="2"/>
      <c r="O2192" s="2"/>
      <c r="Q2192" s="5"/>
    </row>
    <row r="2193" spans="14:17" ht="25" customHeight="1">
      <c r="N2193" s="2"/>
      <c r="O2193" s="2"/>
      <c r="Q2193" s="5"/>
    </row>
    <row r="2194" spans="14:17" ht="25" customHeight="1">
      <c r="N2194" s="2"/>
      <c r="O2194" s="2"/>
      <c r="Q2194" s="5"/>
    </row>
    <row r="2195" spans="14:17" ht="25" customHeight="1">
      <c r="N2195" s="2"/>
      <c r="O2195" s="2"/>
      <c r="Q2195" s="5"/>
    </row>
    <row r="2196" spans="14:17" ht="25" customHeight="1">
      <c r="N2196" s="2"/>
      <c r="O2196" s="2"/>
      <c r="Q2196" s="5"/>
    </row>
    <row r="2197" spans="14:17" ht="25" customHeight="1">
      <c r="N2197" s="2"/>
      <c r="O2197" s="2"/>
      <c r="Q2197" s="5"/>
    </row>
    <row r="2198" spans="14:17" ht="25" customHeight="1">
      <c r="N2198" s="2"/>
      <c r="O2198" s="2"/>
      <c r="Q2198" s="5"/>
    </row>
    <row r="2199" spans="14:17" ht="25" customHeight="1">
      <c r="N2199" s="2"/>
      <c r="O2199" s="2"/>
      <c r="Q2199" s="5"/>
    </row>
    <row r="2200" spans="14:17" ht="25" customHeight="1">
      <c r="N2200" s="2"/>
      <c r="O2200" s="2"/>
      <c r="Q2200" s="5"/>
    </row>
    <row r="2201" spans="14:17" ht="25" customHeight="1">
      <c r="N2201" s="2"/>
      <c r="O2201" s="2"/>
      <c r="Q2201" s="5"/>
    </row>
    <row r="2202" spans="14:17" ht="25" customHeight="1">
      <c r="N2202" s="2"/>
      <c r="O2202" s="2"/>
      <c r="Q2202" s="5"/>
    </row>
    <row r="2203" spans="14:17" ht="25" customHeight="1">
      <c r="N2203" s="2"/>
      <c r="O2203" s="2"/>
      <c r="Q2203" s="5"/>
    </row>
    <row r="2204" spans="14:17" ht="25" customHeight="1">
      <c r="N2204" s="2"/>
      <c r="O2204" s="2"/>
      <c r="Q2204" s="5"/>
    </row>
    <row r="2205" spans="14:17" ht="25" customHeight="1">
      <c r="N2205" s="2"/>
      <c r="O2205" s="2"/>
      <c r="Q2205" s="5"/>
    </row>
    <row r="2206" spans="14:17" ht="25" customHeight="1">
      <c r="N2206" s="2"/>
      <c r="O2206" s="2"/>
      <c r="Q2206" s="5"/>
    </row>
    <row r="2207" spans="14:17" ht="25" customHeight="1">
      <c r="N2207" s="2"/>
      <c r="O2207" s="2"/>
      <c r="Q2207" s="5"/>
    </row>
    <row r="2208" spans="14:17" ht="25" customHeight="1">
      <c r="N2208" s="2"/>
      <c r="O2208" s="2"/>
      <c r="Q2208" s="5"/>
    </row>
    <row r="2209" spans="14:17" ht="25" customHeight="1">
      <c r="N2209" s="2"/>
      <c r="O2209" s="2"/>
      <c r="Q2209" s="5"/>
    </row>
    <row r="2210" spans="14:17" ht="25" customHeight="1">
      <c r="N2210" s="2"/>
      <c r="O2210" s="2"/>
      <c r="Q2210" s="5"/>
    </row>
    <row r="2211" spans="14:17" ht="25" customHeight="1">
      <c r="N2211" s="2"/>
      <c r="O2211" s="2"/>
      <c r="Q2211" s="5"/>
    </row>
    <row r="2212" spans="14:17" ht="25" customHeight="1">
      <c r="N2212" s="2"/>
      <c r="O2212" s="2"/>
      <c r="Q2212" s="5"/>
    </row>
    <row r="2213" spans="14:17" ht="25" customHeight="1">
      <c r="N2213" s="2"/>
      <c r="O2213" s="2"/>
      <c r="Q2213" s="5"/>
    </row>
    <row r="2214" spans="14:17" ht="25" customHeight="1">
      <c r="N2214" s="2"/>
      <c r="O2214" s="2"/>
      <c r="Q2214" s="5"/>
    </row>
    <row r="2215" spans="14:17" ht="25" customHeight="1">
      <c r="N2215" s="2"/>
      <c r="O2215" s="2"/>
      <c r="Q2215" s="5"/>
    </row>
    <row r="2216" spans="14:17" ht="25" customHeight="1">
      <c r="N2216" s="2"/>
      <c r="O2216" s="2"/>
      <c r="Q2216" s="5"/>
    </row>
    <row r="2217" spans="14:17" ht="25" customHeight="1">
      <c r="N2217" s="2"/>
      <c r="O2217" s="2"/>
      <c r="Q2217" s="5"/>
    </row>
    <row r="2218" spans="14:17" ht="25" customHeight="1">
      <c r="N2218" s="2"/>
      <c r="O2218" s="2"/>
      <c r="Q2218" s="5"/>
    </row>
    <row r="2219" spans="14:17" ht="25" customHeight="1">
      <c r="N2219" s="2"/>
      <c r="O2219" s="2"/>
      <c r="Q2219" s="5"/>
    </row>
    <row r="2220" spans="14:17" ht="25" customHeight="1">
      <c r="N2220" s="2"/>
      <c r="O2220" s="2"/>
      <c r="Q2220" s="5"/>
    </row>
    <row r="2221" spans="14:17" ht="25" customHeight="1">
      <c r="N2221" s="2"/>
      <c r="O2221" s="2"/>
      <c r="Q2221" s="5"/>
    </row>
    <row r="2222" spans="14:17" ht="25" customHeight="1">
      <c r="N2222" s="2"/>
      <c r="O2222" s="2"/>
      <c r="Q2222" s="5"/>
    </row>
    <row r="2223" spans="14:17" ht="25" customHeight="1">
      <c r="N2223" s="2"/>
      <c r="O2223" s="2"/>
      <c r="Q2223" s="5"/>
    </row>
    <row r="2224" spans="14:17" ht="25" customHeight="1">
      <c r="N2224" s="2"/>
      <c r="O2224" s="2"/>
      <c r="Q2224" s="5"/>
    </row>
    <row r="2225" spans="14:17" ht="25" customHeight="1">
      <c r="N2225" s="2"/>
      <c r="O2225" s="2"/>
      <c r="Q2225" s="5"/>
    </row>
    <row r="2226" spans="14:17" ht="25" customHeight="1">
      <c r="N2226" s="2"/>
      <c r="O2226" s="2"/>
      <c r="Q2226" s="5"/>
    </row>
    <row r="2227" spans="14:17" ht="25" customHeight="1">
      <c r="N2227" s="2"/>
      <c r="O2227" s="2"/>
      <c r="Q2227" s="5"/>
    </row>
    <row r="2228" spans="14:17" ht="25" customHeight="1">
      <c r="N2228" s="2"/>
      <c r="O2228" s="2"/>
      <c r="Q2228" s="5"/>
    </row>
    <row r="2229" spans="14:17" ht="25" customHeight="1">
      <c r="N2229" s="2"/>
      <c r="O2229" s="2"/>
      <c r="Q2229" s="5"/>
    </row>
    <row r="2230" spans="14:17" ht="25" customHeight="1">
      <c r="N2230" s="2"/>
      <c r="O2230" s="2"/>
      <c r="Q2230" s="5"/>
    </row>
    <row r="2231" spans="14:17" ht="25" customHeight="1">
      <c r="N2231" s="2"/>
      <c r="O2231" s="2"/>
      <c r="Q2231" s="5"/>
    </row>
    <row r="2232" spans="14:17" ht="25" customHeight="1">
      <c r="N2232" s="2"/>
      <c r="O2232" s="2"/>
      <c r="Q2232" s="5"/>
    </row>
    <row r="2233" spans="14:17" ht="25" customHeight="1">
      <c r="N2233" s="2"/>
      <c r="O2233" s="2"/>
      <c r="Q2233" s="5"/>
    </row>
    <row r="2234" spans="14:17" ht="25" customHeight="1">
      <c r="N2234" s="2"/>
      <c r="O2234" s="2"/>
      <c r="Q2234" s="5"/>
    </row>
    <row r="2235" spans="14:17" ht="25" customHeight="1">
      <c r="N2235" s="2"/>
      <c r="O2235" s="2"/>
      <c r="Q2235" s="5"/>
    </row>
    <row r="2236" spans="14:17" ht="25" customHeight="1">
      <c r="N2236" s="2"/>
      <c r="O2236" s="2"/>
      <c r="Q2236" s="5"/>
    </row>
    <row r="2237" spans="14:17" ht="25" customHeight="1">
      <c r="N2237" s="2"/>
      <c r="O2237" s="2"/>
      <c r="Q2237" s="5"/>
    </row>
    <row r="2238" spans="14:17" ht="25" customHeight="1">
      <c r="N2238" s="2"/>
      <c r="O2238" s="2"/>
      <c r="Q2238" s="5"/>
    </row>
    <row r="2239" spans="14:17" ht="25" customHeight="1">
      <c r="N2239" s="2"/>
      <c r="O2239" s="2"/>
      <c r="Q2239" s="5"/>
    </row>
    <row r="2240" spans="14:17" ht="25" customHeight="1">
      <c r="N2240" s="2"/>
      <c r="O2240" s="2"/>
      <c r="Q2240" s="5"/>
    </row>
    <row r="2241" spans="14:17" ht="25" customHeight="1">
      <c r="N2241" s="2"/>
      <c r="O2241" s="2"/>
      <c r="Q2241" s="5"/>
    </row>
    <row r="2242" spans="14:17" ht="25" customHeight="1">
      <c r="N2242" s="2"/>
      <c r="O2242" s="2"/>
      <c r="Q2242" s="5"/>
    </row>
    <row r="2243" spans="14:17" ht="25" customHeight="1">
      <c r="N2243" s="2"/>
      <c r="O2243" s="2"/>
      <c r="Q2243" s="5"/>
    </row>
    <row r="2244" spans="14:17" ht="25" customHeight="1">
      <c r="N2244" s="2"/>
      <c r="O2244" s="2"/>
      <c r="Q2244" s="5"/>
    </row>
    <row r="2245" spans="14:17" ht="25" customHeight="1">
      <c r="N2245" s="2"/>
      <c r="O2245" s="2"/>
      <c r="Q2245" s="5"/>
    </row>
    <row r="2246" spans="14:17" ht="25" customHeight="1">
      <c r="N2246" s="2"/>
      <c r="O2246" s="2"/>
      <c r="Q2246" s="5"/>
    </row>
    <row r="2247" spans="14:17" ht="25" customHeight="1">
      <c r="N2247" s="2"/>
      <c r="O2247" s="2"/>
      <c r="Q2247" s="5"/>
    </row>
    <row r="2248" spans="14:17" ht="25" customHeight="1">
      <c r="N2248" s="2"/>
      <c r="O2248" s="2"/>
      <c r="Q2248" s="5"/>
    </row>
    <row r="2249" spans="14:17" ht="25" customHeight="1">
      <c r="N2249" s="2"/>
      <c r="O2249" s="2"/>
      <c r="Q2249" s="5"/>
    </row>
    <row r="2250" spans="14:17" ht="25" customHeight="1">
      <c r="N2250" s="2"/>
      <c r="O2250" s="2"/>
      <c r="Q2250" s="5"/>
    </row>
    <row r="2251" spans="14:17" ht="25" customHeight="1">
      <c r="N2251" s="2"/>
      <c r="O2251" s="2"/>
      <c r="Q2251" s="5"/>
    </row>
    <row r="2252" spans="14:17" ht="25" customHeight="1">
      <c r="N2252" s="2"/>
      <c r="O2252" s="2"/>
      <c r="Q2252" s="5"/>
    </row>
    <row r="2253" spans="14:17" ht="25" customHeight="1">
      <c r="N2253" s="2"/>
      <c r="O2253" s="2"/>
      <c r="Q2253" s="5"/>
    </row>
    <row r="2254" spans="14:17" ht="25" customHeight="1">
      <c r="N2254" s="2"/>
      <c r="O2254" s="2"/>
      <c r="Q2254" s="5"/>
    </row>
    <row r="2255" spans="14:17" ht="25" customHeight="1">
      <c r="N2255" s="2"/>
      <c r="O2255" s="2"/>
      <c r="Q2255" s="5"/>
    </row>
    <row r="2256" spans="14:17" ht="25" customHeight="1">
      <c r="N2256" s="2"/>
      <c r="O2256" s="2"/>
      <c r="Q2256" s="5"/>
    </row>
    <row r="2257" spans="14:17" ht="25" customHeight="1">
      <c r="N2257" s="2"/>
      <c r="O2257" s="2"/>
      <c r="Q2257" s="5"/>
    </row>
    <row r="2258" spans="14:17" ht="25" customHeight="1">
      <c r="N2258" s="2"/>
      <c r="O2258" s="2"/>
      <c r="Q2258" s="5"/>
    </row>
    <row r="2259" spans="14:17" ht="25" customHeight="1">
      <c r="N2259" s="2"/>
      <c r="O2259" s="2"/>
      <c r="Q2259" s="5"/>
    </row>
    <row r="2260" spans="14:17" ht="25" customHeight="1">
      <c r="N2260" s="2"/>
      <c r="O2260" s="2"/>
      <c r="Q2260" s="5"/>
    </row>
    <row r="2261" spans="14:17" ht="25" customHeight="1">
      <c r="N2261" s="2"/>
      <c r="O2261" s="2"/>
      <c r="Q2261" s="5"/>
    </row>
    <row r="2262" spans="14:17" ht="25" customHeight="1">
      <c r="N2262" s="2"/>
      <c r="O2262" s="2"/>
      <c r="Q2262" s="5"/>
    </row>
    <row r="2263" spans="14:17" ht="25" customHeight="1">
      <c r="N2263" s="2"/>
      <c r="O2263" s="2"/>
      <c r="Q2263" s="5"/>
    </row>
    <row r="2264" spans="14:17" ht="25" customHeight="1">
      <c r="N2264" s="2"/>
      <c r="O2264" s="2"/>
      <c r="Q2264" s="5"/>
    </row>
    <row r="2265" spans="14:17" ht="25" customHeight="1">
      <c r="N2265" s="2"/>
      <c r="O2265" s="2"/>
      <c r="Q2265" s="5"/>
    </row>
    <row r="2266" spans="14:17" ht="25" customHeight="1">
      <c r="N2266" s="2"/>
      <c r="O2266" s="2"/>
      <c r="Q2266" s="5"/>
    </row>
    <row r="2267" spans="14:17" ht="25" customHeight="1">
      <c r="N2267" s="2"/>
      <c r="O2267" s="2"/>
      <c r="Q2267" s="5"/>
    </row>
    <row r="2268" spans="14:17" ht="25" customHeight="1">
      <c r="N2268" s="2"/>
      <c r="O2268" s="2"/>
      <c r="Q2268" s="5"/>
    </row>
    <row r="2269" spans="14:17" ht="25" customHeight="1">
      <c r="N2269" s="2"/>
      <c r="O2269" s="2"/>
      <c r="Q2269" s="5"/>
    </row>
    <row r="2270" spans="14:17" ht="25" customHeight="1">
      <c r="N2270" s="2"/>
      <c r="O2270" s="2"/>
      <c r="Q2270" s="5"/>
    </row>
    <row r="2271" spans="14:17" ht="25" customHeight="1">
      <c r="N2271" s="2"/>
      <c r="O2271" s="2"/>
      <c r="Q2271" s="5"/>
    </row>
    <row r="2272" spans="14:17" ht="25" customHeight="1">
      <c r="N2272" s="2"/>
      <c r="O2272" s="2"/>
      <c r="Q2272" s="5"/>
    </row>
    <row r="2273" spans="14:17" ht="25" customHeight="1">
      <c r="N2273" s="2"/>
      <c r="O2273" s="2"/>
      <c r="Q2273" s="5"/>
    </row>
    <row r="2274" spans="14:17" ht="25" customHeight="1">
      <c r="N2274" s="2"/>
      <c r="O2274" s="2"/>
      <c r="Q2274" s="5"/>
    </row>
    <row r="2275" spans="14:17" ht="25" customHeight="1">
      <c r="N2275" s="2"/>
      <c r="O2275" s="2"/>
      <c r="Q2275" s="5"/>
    </row>
    <row r="2276" spans="14:17" ht="25" customHeight="1">
      <c r="N2276" s="2"/>
      <c r="O2276" s="2"/>
      <c r="Q2276" s="5"/>
    </row>
    <row r="2277" spans="14:17" ht="25" customHeight="1">
      <c r="N2277" s="2"/>
      <c r="O2277" s="2"/>
      <c r="Q2277" s="5"/>
    </row>
    <row r="2278" spans="14:17" ht="25" customHeight="1">
      <c r="N2278" s="2"/>
      <c r="O2278" s="2"/>
      <c r="Q2278" s="5"/>
    </row>
    <row r="2279" spans="14:17" ht="25" customHeight="1">
      <c r="N2279" s="2"/>
      <c r="O2279" s="2"/>
      <c r="Q2279" s="5"/>
    </row>
    <row r="2280" spans="14:17" ht="25" customHeight="1">
      <c r="N2280" s="2"/>
      <c r="O2280" s="2"/>
      <c r="Q2280" s="5"/>
    </row>
    <row r="2281" spans="14:17" ht="25" customHeight="1">
      <c r="N2281" s="2"/>
      <c r="O2281" s="2"/>
      <c r="Q2281" s="5"/>
    </row>
    <row r="2282" spans="14:17" ht="25" customHeight="1">
      <c r="N2282" s="2"/>
      <c r="O2282" s="2"/>
      <c r="Q2282" s="5"/>
    </row>
    <row r="2283" spans="14:17" ht="25" customHeight="1">
      <c r="N2283" s="2"/>
      <c r="O2283" s="2"/>
      <c r="Q2283" s="5"/>
    </row>
    <row r="2284" spans="14:17" ht="25" customHeight="1">
      <c r="N2284" s="2"/>
      <c r="O2284" s="2"/>
      <c r="Q2284" s="5"/>
    </row>
    <row r="2285" spans="14:17" ht="25" customHeight="1">
      <c r="N2285" s="2"/>
      <c r="O2285" s="2"/>
      <c r="Q2285" s="5"/>
    </row>
    <row r="2286" spans="14:17" ht="25" customHeight="1">
      <c r="N2286" s="2"/>
      <c r="O2286" s="2"/>
      <c r="Q2286" s="5"/>
    </row>
    <row r="2287" spans="14:17" ht="25" customHeight="1">
      <c r="N2287" s="2"/>
      <c r="O2287" s="2"/>
      <c r="Q2287" s="5"/>
    </row>
    <row r="2288" spans="14:17" ht="25" customHeight="1">
      <c r="N2288" s="2"/>
      <c r="O2288" s="2"/>
      <c r="Q2288" s="5"/>
    </row>
    <row r="2289" spans="14:17" ht="25" customHeight="1">
      <c r="N2289" s="2"/>
      <c r="O2289" s="2"/>
      <c r="Q2289" s="5"/>
    </row>
    <row r="2290" spans="14:17" ht="25" customHeight="1">
      <c r="N2290" s="2"/>
      <c r="O2290" s="2"/>
      <c r="Q2290" s="5"/>
    </row>
    <row r="2291" spans="14:17" ht="25" customHeight="1">
      <c r="N2291" s="2"/>
      <c r="O2291" s="2"/>
      <c r="Q2291" s="5"/>
    </row>
    <row r="2292" spans="14:17" ht="25" customHeight="1">
      <c r="N2292" s="2"/>
      <c r="O2292" s="2"/>
      <c r="Q2292" s="5"/>
    </row>
    <row r="2293" spans="14:17" ht="25" customHeight="1">
      <c r="N2293" s="2"/>
      <c r="O2293" s="2"/>
      <c r="Q2293" s="5"/>
    </row>
    <row r="2294" spans="14:17" ht="25" customHeight="1">
      <c r="N2294" s="2"/>
      <c r="O2294" s="2"/>
      <c r="Q2294" s="5"/>
    </row>
    <row r="2295" spans="14:17" ht="25" customHeight="1">
      <c r="N2295" s="2"/>
      <c r="O2295" s="2"/>
      <c r="Q2295" s="5"/>
    </row>
    <row r="2296" spans="14:17" ht="25" customHeight="1">
      <c r="N2296" s="2"/>
      <c r="O2296" s="2"/>
      <c r="Q2296" s="5"/>
    </row>
    <row r="2297" spans="14:17" ht="25" customHeight="1">
      <c r="N2297" s="2"/>
      <c r="O2297" s="2"/>
      <c r="Q2297" s="5"/>
    </row>
    <row r="2298" spans="14:17" ht="25" customHeight="1">
      <c r="N2298" s="2"/>
      <c r="O2298" s="2"/>
      <c r="Q2298" s="5"/>
    </row>
    <row r="2299" spans="14:17" ht="25" customHeight="1">
      <c r="N2299" s="2"/>
      <c r="O2299" s="2"/>
      <c r="Q2299" s="5"/>
    </row>
    <row r="2300" spans="14:17" ht="25" customHeight="1">
      <c r="N2300" s="2"/>
      <c r="O2300" s="2"/>
      <c r="Q2300" s="5"/>
    </row>
    <row r="2301" spans="14:17" ht="25" customHeight="1">
      <c r="N2301" s="2"/>
      <c r="O2301" s="2"/>
      <c r="Q2301" s="5"/>
    </row>
    <row r="2302" spans="14:17" ht="25" customHeight="1">
      <c r="N2302" s="2"/>
      <c r="O2302" s="2"/>
      <c r="Q2302" s="5"/>
    </row>
    <row r="2303" spans="14:17" ht="25" customHeight="1">
      <c r="N2303" s="2"/>
      <c r="O2303" s="2"/>
      <c r="Q2303" s="5"/>
    </row>
    <row r="2304" spans="14:17" ht="25" customHeight="1">
      <c r="N2304" s="2"/>
      <c r="O2304" s="2"/>
      <c r="Q2304" s="5"/>
    </row>
    <row r="2305" spans="14:17" ht="25" customHeight="1">
      <c r="N2305" s="2"/>
      <c r="O2305" s="2"/>
      <c r="Q2305" s="5"/>
    </row>
    <row r="2306" spans="14:17" ht="25" customHeight="1">
      <c r="N2306" s="2"/>
      <c r="O2306" s="2"/>
      <c r="Q2306" s="5"/>
    </row>
    <row r="2307" spans="14:17" ht="25" customHeight="1">
      <c r="N2307" s="2"/>
      <c r="O2307" s="2"/>
      <c r="Q2307" s="5"/>
    </row>
    <row r="2308" spans="14:17" ht="25" customHeight="1">
      <c r="N2308" s="2"/>
      <c r="O2308" s="2"/>
      <c r="Q2308" s="5"/>
    </row>
    <row r="2309" spans="14:17" ht="25" customHeight="1">
      <c r="N2309" s="2"/>
      <c r="O2309" s="2"/>
      <c r="Q2309" s="5"/>
    </row>
    <row r="2310" spans="14:17" ht="25" customHeight="1">
      <c r="N2310" s="2"/>
      <c r="O2310" s="2"/>
      <c r="Q2310" s="5"/>
    </row>
    <row r="2311" spans="14:17" ht="25" customHeight="1">
      <c r="N2311" s="2"/>
      <c r="O2311" s="2"/>
      <c r="Q2311" s="5"/>
    </row>
    <row r="2312" spans="14:17" ht="25" customHeight="1">
      <c r="N2312" s="2"/>
      <c r="O2312" s="2"/>
      <c r="Q2312" s="5"/>
    </row>
    <row r="2313" spans="14:17" ht="25" customHeight="1">
      <c r="N2313" s="2"/>
      <c r="O2313" s="2"/>
      <c r="Q2313" s="5"/>
    </row>
    <row r="2314" spans="14:17" ht="25" customHeight="1">
      <c r="N2314" s="2"/>
      <c r="O2314" s="2"/>
      <c r="Q2314" s="5"/>
    </row>
    <row r="2315" spans="14:17" ht="25" customHeight="1">
      <c r="N2315" s="2"/>
      <c r="O2315" s="2"/>
      <c r="Q2315" s="5"/>
    </row>
    <row r="2316" spans="14:17" ht="25" customHeight="1">
      <c r="N2316" s="2"/>
      <c r="O2316" s="2"/>
      <c r="Q2316" s="5"/>
    </row>
    <row r="2317" spans="14:17" ht="25" customHeight="1">
      <c r="N2317" s="2"/>
      <c r="O2317" s="2"/>
      <c r="Q2317" s="5"/>
    </row>
    <row r="2318" spans="14:17" ht="25" customHeight="1">
      <c r="N2318" s="2"/>
      <c r="O2318" s="2"/>
      <c r="Q2318" s="5"/>
    </row>
    <row r="2319" spans="14:17" ht="25" customHeight="1">
      <c r="N2319" s="2"/>
      <c r="O2319" s="2"/>
      <c r="Q2319" s="5"/>
    </row>
    <row r="2320" spans="14:17" ht="25" customHeight="1">
      <c r="N2320" s="2"/>
      <c r="O2320" s="2"/>
      <c r="Q2320" s="5"/>
    </row>
    <row r="2321" spans="14:17" ht="25" customHeight="1">
      <c r="N2321" s="2"/>
      <c r="O2321" s="2"/>
      <c r="Q2321" s="5"/>
    </row>
    <row r="2322" spans="14:17" ht="25" customHeight="1">
      <c r="N2322" s="2"/>
      <c r="O2322" s="2"/>
      <c r="Q2322" s="5"/>
    </row>
    <row r="2323" spans="14:17" ht="25" customHeight="1">
      <c r="N2323" s="2"/>
      <c r="O2323" s="2"/>
      <c r="Q2323" s="5"/>
    </row>
    <row r="2324" spans="14:17" ht="25" customHeight="1">
      <c r="N2324" s="2"/>
      <c r="O2324" s="2"/>
      <c r="Q2324" s="5"/>
    </row>
    <row r="2325" spans="14:17" ht="25" customHeight="1">
      <c r="N2325" s="2"/>
      <c r="O2325" s="2"/>
      <c r="Q2325" s="5"/>
    </row>
    <row r="2326" spans="14:17" ht="25" customHeight="1">
      <c r="N2326" s="2"/>
      <c r="O2326" s="2"/>
      <c r="Q2326" s="5"/>
    </row>
    <row r="2327" spans="14:17" ht="25" customHeight="1">
      <c r="N2327" s="2"/>
      <c r="O2327" s="2"/>
      <c r="Q2327" s="5"/>
    </row>
    <row r="2328" spans="14:17" ht="25" customHeight="1">
      <c r="N2328" s="2"/>
      <c r="O2328" s="2"/>
      <c r="Q2328" s="5"/>
    </row>
    <row r="2329" spans="14:17" ht="25" customHeight="1">
      <c r="N2329" s="2"/>
      <c r="O2329" s="2"/>
      <c r="Q2329" s="5"/>
    </row>
    <row r="2330" spans="14:17" ht="25" customHeight="1">
      <c r="N2330" s="2"/>
      <c r="O2330" s="2"/>
      <c r="Q2330" s="5"/>
    </row>
    <row r="2331" spans="14:17" ht="25" customHeight="1">
      <c r="N2331" s="2"/>
      <c r="O2331" s="2"/>
      <c r="Q2331" s="5"/>
    </row>
    <row r="2332" spans="14:17" ht="25" customHeight="1">
      <c r="N2332" s="2"/>
      <c r="O2332" s="2"/>
      <c r="Q2332" s="5"/>
    </row>
    <row r="2333" spans="14:17" ht="25" customHeight="1">
      <c r="N2333" s="2"/>
      <c r="O2333" s="2"/>
      <c r="Q2333" s="5"/>
    </row>
    <row r="2334" spans="14:17" ht="25" customHeight="1">
      <c r="N2334" s="2"/>
      <c r="O2334" s="2"/>
      <c r="Q2334" s="5"/>
    </row>
    <row r="2335" spans="14:17" ht="25" customHeight="1">
      <c r="N2335" s="2"/>
      <c r="O2335" s="2"/>
      <c r="Q2335" s="5"/>
    </row>
    <row r="2336" spans="14:17" ht="25" customHeight="1">
      <c r="N2336" s="2"/>
      <c r="O2336" s="2"/>
      <c r="Q2336" s="5"/>
    </row>
    <row r="2337" spans="14:17" ht="25" customHeight="1">
      <c r="N2337" s="2"/>
      <c r="O2337" s="2"/>
      <c r="Q2337" s="5"/>
    </row>
    <row r="2338" spans="14:17" ht="25" customHeight="1">
      <c r="N2338" s="2"/>
      <c r="O2338" s="2"/>
      <c r="Q2338" s="5"/>
    </row>
    <row r="2339" spans="14:17" ht="25" customHeight="1">
      <c r="N2339" s="2"/>
      <c r="O2339" s="2"/>
      <c r="Q2339" s="5"/>
    </row>
    <row r="2340" spans="14:17" ht="25" customHeight="1">
      <c r="N2340" s="2"/>
      <c r="O2340" s="2"/>
      <c r="Q2340" s="5"/>
    </row>
    <row r="2341" spans="14:17" ht="25" customHeight="1">
      <c r="N2341" s="2"/>
      <c r="O2341" s="2"/>
      <c r="Q2341" s="5"/>
    </row>
    <row r="2342" spans="14:17" ht="25" customHeight="1">
      <c r="N2342" s="2"/>
      <c r="O2342" s="2"/>
      <c r="Q2342" s="5"/>
    </row>
    <row r="2343" spans="14:17" ht="25" customHeight="1">
      <c r="N2343" s="2"/>
      <c r="O2343" s="2"/>
      <c r="Q2343" s="5"/>
    </row>
    <row r="2344" spans="14:17" ht="25" customHeight="1">
      <c r="N2344" s="2"/>
      <c r="O2344" s="2"/>
      <c r="Q2344" s="5"/>
    </row>
    <row r="2345" spans="14:17" ht="25" customHeight="1">
      <c r="N2345" s="2"/>
      <c r="O2345" s="2"/>
      <c r="Q2345" s="5"/>
    </row>
    <row r="2346" spans="14:17" ht="25" customHeight="1">
      <c r="N2346" s="2"/>
      <c r="O2346" s="2"/>
      <c r="Q2346" s="5"/>
    </row>
    <row r="2347" spans="14:17" ht="25" customHeight="1">
      <c r="N2347" s="2"/>
      <c r="O2347" s="2"/>
      <c r="Q2347" s="5"/>
    </row>
    <row r="2348" spans="14:17" ht="25" customHeight="1">
      <c r="N2348" s="2"/>
      <c r="O2348" s="2"/>
      <c r="Q2348" s="5"/>
    </row>
    <row r="2349" spans="14:17" ht="25" customHeight="1">
      <c r="N2349" s="2"/>
      <c r="O2349" s="2"/>
      <c r="Q2349" s="5"/>
    </row>
    <row r="2350" spans="14:17" ht="25" customHeight="1">
      <c r="N2350" s="2"/>
      <c r="O2350" s="2"/>
      <c r="Q2350" s="5"/>
    </row>
    <row r="2351" spans="14:17" ht="25" customHeight="1">
      <c r="N2351" s="2"/>
      <c r="O2351" s="2"/>
      <c r="Q2351" s="5"/>
    </row>
    <row r="2352" spans="14:17" ht="25" customHeight="1">
      <c r="N2352" s="2"/>
      <c r="O2352" s="2"/>
      <c r="Q2352" s="5"/>
    </row>
    <row r="2353" spans="14:17" ht="25" customHeight="1">
      <c r="N2353" s="2"/>
      <c r="O2353" s="2"/>
      <c r="Q2353" s="5"/>
    </row>
    <row r="2354" spans="14:17" ht="25" customHeight="1">
      <c r="N2354" s="2"/>
      <c r="O2354" s="2"/>
      <c r="Q2354" s="5"/>
    </row>
    <row r="2355" spans="14:17" ht="25" customHeight="1">
      <c r="N2355" s="2"/>
      <c r="O2355" s="2"/>
      <c r="Q2355" s="5"/>
    </row>
    <row r="2356" spans="14:17" ht="25" customHeight="1">
      <c r="N2356" s="2"/>
      <c r="O2356" s="2"/>
      <c r="Q2356" s="5"/>
    </row>
    <row r="2357" spans="14:17" ht="25" customHeight="1">
      <c r="N2357" s="2"/>
      <c r="O2357" s="2"/>
      <c r="Q2357" s="5"/>
    </row>
    <row r="2358" spans="14:17" ht="25" customHeight="1">
      <c r="N2358" s="2"/>
      <c r="O2358" s="2"/>
      <c r="Q2358" s="5"/>
    </row>
    <row r="2359" spans="14:17" ht="25" customHeight="1">
      <c r="N2359" s="2"/>
      <c r="O2359" s="2"/>
      <c r="Q2359" s="5"/>
    </row>
    <row r="2360" spans="14:17" ht="25" customHeight="1">
      <c r="N2360" s="2"/>
      <c r="O2360" s="2"/>
      <c r="Q2360" s="5"/>
    </row>
    <row r="2361" spans="14:17" ht="25" customHeight="1">
      <c r="N2361" s="2"/>
      <c r="O2361" s="2"/>
      <c r="Q2361" s="5"/>
    </row>
    <row r="2362" spans="14:17" ht="25" customHeight="1">
      <c r="N2362" s="2"/>
      <c r="O2362" s="2"/>
      <c r="Q2362" s="5"/>
    </row>
    <row r="2363" spans="14:17" ht="25" customHeight="1">
      <c r="N2363" s="2"/>
      <c r="O2363" s="2"/>
      <c r="Q2363" s="5"/>
    </row>
    <row r="2364" spans="14:17" ht="25" customHeight="1">
      <c r="N2364" s="2"/>
      <c r="O2364" s="2"/>
      <c r="Q2364" s="5"/>
    </row>
    <row r="2365" spans="14:17" ht="25" customHeight="1">
      <c r="N2365" s="2"/>
      <c r="O2365" s="2"/>
      <c r="Q2365" s="5"/>
    </row>
    <row r="2366" spans="14:17" ht="25" customHeight="1">
      <c r="N2366" s="2"/>
      <c r="O2366" s="2"/>
      <c r="Q2366" s="5"/>
    </row>
    <row r="2367" spans="14:17" ht="25" customHeight="1">
      <c r="N2367" s="2"/>
      <c r="O2367" s="2"/>
      <c r="Q2367" s="5"/>
    </row>
    <row r="2368" spans="14:17" ht="25" customHeight="1">
      <c r="N2368" s="2"/>
      <c r="O2368" s="2"/>
      <c r="Q2368" s="5"/>
    </row>
    <row r="2369" spans="14:17" ht="25" customHeight="1">
      <c r="N2369" s="2"/>
      <c r="O2369" s="2"/>
      <c r="Q2369" s="5"/>
    </row>
    <row r="2370" spans="14:17" ht="25" customHeight="1">
      <c r="N2370" s="2"/>
      <c r="O2370" s="2"/>
      <c r="Q2370" s="5"/>
    </row>
    <row r="2371" spans="14:17" ht="25" customHeight="1">
      <c r="N2371" s="2"/>
      <c r="O2371" s="2"/>
      <c r="Q2371" s="5"/>
    </row>
    <row r="2372" spans="14:17" ht="25" customHeight="1">
      <c r="N2372" s="2"/>
      <c r="O2372" s="2"/>
      <c r="Q2372" s="5"/>
    </row>
    <row r="2373" spans="14:17" ht="25" customHeight="1">
      <c r="N2373" s="2"/>
      <c r="O2373" s="2"/>
      <c r="Q2373" s="5"/>
    </row>
    <row r="2374" spans="14:17" ht="25" customHeight="1">
      <c r="N2374" s="2"/>
      <c r="O2374" s="2"/>
      <c r="Q2374" s="5"/>
    </row>
    <row r="2375" spans="14:17" ht="25" customHeight="1">
      <c r="N2375" s="2"/>
      <c r="O2375" s="2"/>
      <c r="Q2375" s="5"/>
    </row>
    <row r="2376" spans="14:17" ht="25" customHeight="1">
      <c r="N2376" s="2"/>
      <c r="O2376" s="2"/>
      <c r="Q2376" s="5"/>
    </row>
    <row r="2377" spans="14:17" ht="25" customHeight="1">
      <c r="N2377" s="2"/>
      <c r="O2377" s="2"/>
      <c r="Q2377" s="5"/>
    </row>
    <row r="2378" spans="14:17" ht="25" customHeight="1">
      <c r="N2378" s="2"/>
      <c r="O2378" s="2"/>
      <c r="Q2378" s="5"/>
    </row>
    <row r="2379" spans="14:17" ht="25" customHeight="1">
      <c r="N2379" s="2"/>
      <c r="O2379" s="2"/>
      <c r="Q2379" s="5"/>
    </row>
    <row r="2380" spans="14:17" ht="25" customHeight="1">
      <c r="N2380" s="2"/>
      <c r="O2380" s="2"/>
      <c r="Q2380" s="5"/>
    </row>
    <row r="2381" spans="14:17" ht="25" customHeight="1">
      <c r="N2381" s="2"/>
      <c r="O2381" s="2"/>
      <c r="Q2381" s="5"/>
    </row>
    <row r="2382" spans="14:17" ht="25" customHeight="1">
      <c r="N2382" s="2"/>
      <c r="O2382" s="2"/>
      <c r="Q2382" s="5"/>
    </row>
    <row r="2383" spans="14:17" ht="25" customHeight="1">
      <c r="N2383" s="2"/>
      <c r="O2383" s="2"/>
      <c r="Q2383" s="5"/>
    </row>
    <row r="2384" spans="14:17" ht="25" customHeight="1">
      <c r="N2384" s="2"/>
      <c r="O2384" s="2"/>
      <c r="Q2384" s="5"/>
    </row>
    <row r="2385" spans="14:17" ht="25" customHeight="1">
      <c r="N2385" s="2"/>
      <c r="O2385" s="2"/>
      <c r="Q2385" s="5"/>
    </row>
    <row r="2386" spans="14:17" ht="25" customHeight="1">
      <c r="N2386" s="2"/>
      <c r="O2386" s="2"/>
      <c r="Q2386" s="5"/>
    </row>
    <row r="2387" spans="14:17" ht="25" customHeight="1">
      <c r="N2387" s="2"/>
      <c r="O2387" s="2"/>
      <c r="Q2387" s="5"/>
    </row>
    <row r="2388" spans="14:17" ht="25" customHeight="1">
      <c r="N2388" s="2"/>
      <c r="O2388" s="2"/>
      <c r="Q2388" s="5"/>
    </row>
    <row r="2389" spans="14:17" ht="25" customHeight="1">
      <c r="N2389" s="2"/>
      <c r="O2389" s="2"/>
      <c r="Q2389" s="5"/>
    </row>
    <row r="2390" spans="14:17" ht="25" customHeight="1">
      <c r="N2390" s="2"/>
      <c r="O2390" s="2"/>
      <c r="Q2390" s="5"/>
    </row>
    <row r="2391" spans="14:17" ht="25" customHeight="1">
      <c r="N2391" s="2"/>
      <c r="O2391" s="2"/>
      <c r="Q2391" s="5"/>
    </row>
    <row r="2392" spans="14:17" ht="25" customHeight="1">
      <c r="N2392" s="2"/>
      <c r="O2392" s="2"/>
      <c r="Q2392" s="5"/>
    </row>
    <row r="2393" spans="14:17" ht="25" customHeight="1">
      <c r="N2393" s="2"/>
      <c r="O2393" s="2"/>
      <c r="Q2393" s="5"/>
    </row>
    <row r="2394" spans="14:17" ht="25" customHeight="1">
      <c r="N2394" s="2"/>
      <c r="O2394" s="2"/>
      <c r="Q2394" s="5"/>
    </row>
    <row r="2395" spans="14:17" ht="25" customHeight="1">
      <c r="N2395" s="2"/>
      <c r="O2395" s="2"/>
      <c r="Q2395" s="5"/>
    </row>
    <row r="2396" spans="14:17" ht="25" customHeight="1">
      <c r="N2396" s="2"/>
      <c r="O2396" s="2"/>
      <c r="Q2396" s="5"/>
    </row>
    <row r="2397" spans="14:17" ht="25" customHeight="1">
      <c r="N2397" s="2"/>
      <c r="O2397" s="2"/>
      <c r="Q2397" s="5"/>
    </row>
    <row r="2398" spans="14:17" ht="25" customHeight="1">
      <c r="N2398" s="2"/>
      <c r="O2398" s="2"/>
      <c r="Q2398" s="5"/>
    </row>
    <row r="2399" spans="14:17" ht="25" customHeight="1">
      <c r="N2399" s="2"/>
      <c r="O2399" s="2"/>
      <c r="Q2399" s="5"/>
    </row>
    <row r="2400" spans="14:17" ht="25" customHeight="1">
      <c r="N2400" s="2"/>
      <c r="O2400" s="2"/>
      <c r="Q2400" s="5"/>
    </row>
    <row r="2401" spans="14:17" ht="25" customHeight="1">
      <c r="N2401" s="2"/>
      <c r="O2401" s="2"/>
      <c r="Q2401" s="5"/>
    </row>
    <row r="2402" spans="14:17" ht="25" customHeight="1">
      <c r="N2402" s="2"/>
      <c r="O2402" s="2"/>
      <c r="Q2402" s="5"/>
    </row>
    <row r="2403" spans="14:17" ht="25" customHeight="1">
      <c r="N2403" s="2"/>
      <c r="O2403" s="2"/>
      <c r="Q2403" s="5"/>
    </row>
    <row r="2404" spans="14:17" ht="25" customHeight="1">
      <c r="N2404" s="2"/>
      <c r="O2404" s="2"/>
      <c r="Q2404" s="5"/>
    </row>
    <row r="2405" spans="14:17" ht="25" customHeight="1">
      <c r="N2405" s="2"/>
      <c r="O2405" s="2"/>
      <c r="Q2405" s="5"/>
    </row>
    <row r="2406" spans="14:17" ht="25" customHeight="1">
      <c r="N2406" s="2"/>
      <c r="O2406" s="2"/>
      <c r="Q2406" s="5"/>
    </row>
    <row r="2407" spans="14:17" ht="25" customHeight="1">
      <c r="N2407" s="2"/>
      <c r="O2407" s="2"/>
      <c r="Q2407" s="5"/>
    </row>
    <row r="2408" spans="14:17" ht="25" customHeight="1">
      <c r="N2408" s="2"/>
      <c r="O2408" s="2"/>
      <c r="Q2408" s="5"/>
    </row>
    <row r="2409" spans="14:17" ht="25" customHeight="1">
      <c r="N2409" s="2"/>
      <c r="O2409" s="2"/>
      <c r="Q2409" s="5"/>
    </row>
    <row r="2410" spans="14:17" ht="25" customHeight="1">
      <c r="N2410" s="2"/>
      <c r="O2410" s="2"/>
      <c r="Q2410" s="5"/>
    </row>
    <row r="2411" spans="14:17" ht="25" customHeight="1">
      <c r="N2411" s="2"/>
      <c r="O2411" s="2"/>
      <c r="Q2411" s="5"/>
    </row>
    <row r="2412" spans="14:17" ht="25" customHeight="1">
      <c r="N2412" s="2"/>
      <c r="O2412" s="2"/>
      <c r="Q2412" s="5"/>
    </row>
    <row r="2413" spans="14:17" ht="25" customHeight="1">
      <c r="N2413" s="2"/>
      <c r="O2413" s="2"/>
      <c r="Q2413" s="5"/>
    </row>
    <row r="2414" spans="14:17" ht="25" customHeight="1">
      <c r="N2414" s="2"/>
      <c r="O2414" s="2"/>
      <c r="Q2414" s="5"/>
    </row>
    <row r="2415" spans="14:17" ht="25" customHeight="1">
      <c r="N2415" s="2"/>
      <c r="O2415" s="2"/>
      <c r="Q2415" s="5"/>
    </row>
    <row r="2416" spans="14:17" ht="25" customHeight="1">
      <c r="N2416" s="2"/>
      <c r="O2416" s="2"/>
      <c r="Q2416" s="5"/>
    </row>
    <row r="2417" spans="14:17" ht="25" customHeight="1">
      <c r="N2417" s="2"/>
      <c r="O2417" s="2"/>
      <c r="Q2417" s="5"/>
    </row>
    <row r="2418" spans="14:17" ht="25" customHeight="1">
      <c r="N2418" s="2"/>
      <c r="O2418" s="2"/>
      <c r="Q2418" s="5"/>
    </row>
    <row r="2419" spans="14:17" ht="25" customHeight="1">
      <c r="N2419" s="2"/>
      <c r="O2419" s="2"/>
      <c r="Q2419" s="5"/>
    </row>
    <row r="2420" spans="14:17" ht="25" customHeight="1">
      <c r="N2420" s="2"/>
      <c r="O2420" s="2"/>
      <c r="Q2420" s="5"/>
    </row>
    <row r="2421" spans="14:17" ht="25" customHeight="1">
      <c r="N2421" s="2"/>
      <c r="O2421" s="2"/>
      <c r="Q2421" s="5"/>
    </row>
    <row r="2422" spans="14:17" ht="25" customHeight="1">
      <c r="N2422" s="2"/>
      <c r="O2422" s="2"/>
      <c r="Q2422" s="5"/>
    </row>
    <row r="2423" spans="14:17" ht="25" customHeight="1">
      <c r="N2423" s="2"/>
      <c r="O2423" s="2"/>
      <c r="Q2423" s="5"/>
    </row>
    <row r="2424" spans="14:17" ht="25" customHeight="1">
      <c r="N2424" s="2"/>
      <c r="O2424" s="2"/>
      <c r="Q2424" s="5"/>
    </row>
    <row r="2425" spans="14:17" ht="25" customHeight="1">
      <c r="N2425" s="2"/>
      <c r="O2425" s="2"/>
      <c r="Q2425" s="5"/>
    </row>
    <row r="2426" spans="14:17" ht="25" customHeight="1">
      <c r="N2426" s="2"/>
      <c r="O2426" s="2"/>
      <c r="Q2426" s="5"/>
    </row>
    <row r="2427" spans="14:17" ht="25" customHeight="1">
      <c r="N2427" s="2"/>
      <c r="O2427" s="2"/>
      <c r="Q2427" s="5"/>
    </row>
    <row r="2428" spans="14:17" ht="25" customHeight="1">
      <c r="N2428" s="2"/>
      <c r="O2428" s="2"/>
      <c r="Q2428" s="5"/>
    </row>
    <row r="2429" spans="14:17" ht="25" customHeight="1">
      <c r="N2429" s="2"/>
      <c r="O2429" s="2"/>
      <c r="Q2429" s="5"/>
    </row>
    <row r="2430" spans="14:17" ht="25" customHeight="1">
      <c r="N2430" s="2"/>
      <c r="O2430" s="2"/>
      <c r="Q2430" s="5"/>
    </row>
    <row r="2431" spans="14:17" ht="25" customHeight="1">
      <c r="N2431" s="2"/>
      <c r="O2431" s="2"/>
      <c r="Q2431" s="5"/>
    </row>
    <row r="2432" spans="14:17" ht="25" customHeight="1">
      <c r="N2432" s="2"/>
      <c r="O2432" s="2"/>
      <c r="Q2432" s="5"/>
    </row>
    <row r="2433" spans="14:17" ht="25" customHeight="1">
      <c r="N2433" s="2"/>
      <c r="O2433" s="2"/>
      <c r="Q2433" s="5"/>
    </row>
    <row r="2434" spans="14:17" ht="25" customHeight="1">
      <c r="N2434" s="2"/>
      <c r="O2434" s="2"/>
      <c r="Q2434" s="5"/>
    </row>
    <row r="2435" spans="14:17" ht="25" customHeight="1">
      <c r="N2435" s="2"/>
      <c r="O2435" s="2"/>
      <c r="Q2435" s="5"/>
    </row>
    <row r="2436" spans="14:17" ht="25" customHeight="1">
      <c r="N2436" s="2"/>
      <c r="O2436" s="2"/>
      <c r="Q2436" s="5"/>
    </row>
    <row r="2437" spans="14:17" ht="25" customHeight="1">
      <c r="N2437" s="2"/>
      <c r="O2437" s="2"/>
      <c r="Q2437" s="5"/>
    </row>
    <row r="2438" spans="14:17" ht="25" customHeight="1">
      <c r="N2438" s="2"/>
      <c r="O2438" s="2"/>
      <c r="Q2438" s="5"/>
    </row>
    <row r="2439" spans="14:17" ht="25" customHeight="1">
      <c r="N2439" s="2"/>
      <c r="O2439" s="2"/>
      <c r="Q2439" s="5"/>
    </row>
    <row r="2440" spans="14:17" ht="25" customHeight="1">
      <c r="N2440" s="2"/>
      <c r="O2440" s="2"/>
      <c r="Q2440" s="5"/>
    </row>
    <row r="2441" spans="14:17" ht="25" customHeight="1">
      <c r="N2441" s="2"/>
      <c r="O2441" s="2"/>
      <c r="Q2441" s="5"/>
    </row>
    <row r="2442" spans="14:17" ht="25" customHeight="1">
      <c r="N2442" s="2"/>
      <c r="O2442" s="2"/>
      <c r="Q2442" s="5"/>
    </row>
    <row r="2443" spans="14:17" ht="25" customHeight="1">
      <c r="N2443" s="2"/>
      <c r="O2443" s="2"/>
      <c r="Q2443" s="5"/>
    </row>
    <row r="2444" spans="14:17" ht="25" customHeight="1">
      <c r="N2444" s="2"/>
      <c r="O2444" s="2"/>
      <c r="Q2444" s="5"/>
    </row>
    <row r="2445" spans="14:17" ht="25" customHeight="1">
      <c r="N2445" s="2"/>
      <c r="O2445" s="2"/>
      <c r="Q2445" s="5"/>
    </row>
    <row r="2446" spans="14:17" ht="25" customHeight="1">
      <c r="N2446" s="2"/>
      <c r="O2446" s="2"/>
      <c r="Q2446" s="5"/>
    </row>
    <row r="2447" spans="14:17" ht="25" customHeight="1">
      <c r="N2447" s="2"/>
      <c r="O2447" s="2"/>
      <c r="Q2447" s="5"/>
    </row>
    <row r="2448" spans="14:17" ht="25" customHeight="1">
      <c r="N2448" s="2"/>
      <c r="O2448" s="2"/>
      <c r="Q2448" s="5"/>
    </row>
    <row r="2449" spans="14:17" ht="25" customHeight="1">
      <c r="N2449" s="2"/>
      <c r="O2449" s="2"/>
      <c r="Q2449" s="5"/>
    </row>
    <row r="2450" spans="14:17" ht="25" customHeight="1">
      <c r="N2450" s="2"/>
      <c r="O2450" s="2"/>
      <c r="Q2450" s="5"/>
    </row>
    <row r="2451" spans="14:17" ht="25" customHeight="1">
      <c r="N2451" s="2"/>
      <c r="O2451" s="2"/>
      <c r="Q2451" s="5"/>
    </row>
    <row r="2452" spans="14:17" ht="25" customHeight="1">
      <c r="N2452" s="2"/>
      <c r="O2452" s="2"/>
      <c r="Q2452" s="5"/>
    </row>
    <row r="2453" spans="14:17" ht="25" customHeight="1">
      <c r="N2453" s="2"/>
      <c r="O2453" s="2"/>
      <c r="Q2453" s="5"/>
    </row>
    <row r="2454" spans="14:17" ht="25" customHeight="1">
      <c r="N2454" s="2"/>
      <c r="O2454" s="2"/>
      <c r="Q2454" s="5"/>
    </row>
    <row r="2455" spans="14:17" ht="25" customHeight="1">
      <c r="N2455" s="2"/>
      <c r="O2455" s="2"/>
      <c r="Q2455" s="5"/>
    </row>
    <row r="2456" spans="14:17" ht="25" customHeight="1">
      <c r="N2456" s="2"/>
      <c r="O2456" s="2"/>
      <c r="Q2456" s="5"/>
    </row>
    <row r="2457" spans="14:17" ht="25" customHeight="1">
      <c r="N2457" s="2"/>
      <c r="O2457" s="2"/>
      <c r="Q2457" s="5"/>
    </row>
    <row r="2458" spans="14:17" ht="25" customHeight="1">
      <c r="N2458" s="2"/>
      <c r="O2458" s="2"/>
      <c r="Q2458" s="5"/>
    </row>
    <row r="2459" spans="14:17" ht="25" customHeight="1">
      <c r="N2459" s="2"/>
      <c r="O2459" s="2"/>
      <c r="Q2459" s="5"/>
    </row>
    <row r="2460" spans="14:17" ht="25" customHeight="1">
      <c r="N2460" s="2"/>
      <c r="O2460" s="2"/>
      <c r="Q2460" s="5"/>
    </row>
    <row r="2461" spans="14:17" ht="25" customHeight="1">
      <c r="N2461" s="2"/>
      <c r="O2461" s="2"/>
      <c r="Q2461" s="5"/>
    </row>
    <row r="2462" spans="14:17" ht="25" customHeight="1">
      <c r="N2462" s="2"/>
      <c r="O2462" s="2"/>
      <c r="Q2462" s="5"/>
    </row>
    <row r="2463" spans="14:17" ht="25" customHeight="1">
      <c r="N2463" s="2"/>
      <c r="O2463" s="2"/>
      <c r="Q2463" s="5"/>
    </row>
    <row r="2464" spans="14:17" ht="25" customHeight="1">
      <c r="N2464" s="2"/>
      <c r="O2464" s="2"/>
      <c r="Q2464" s="5"/>
    </row>
    <row r="2465" spans="14:17" ht="25" customHeight="1">
      <c r="N2465" s="2"/>
      <c r="O2465" s="2"/>
      <c r="Q2465" s="5"/>
    </row>
    <row r="2466" spans="14:17" ht="25" customHeight="1">
      <c r="N2466" s="2"/>
      <c r="O2466" s="2"/>
      <c r="Q2466" s="5"/>
    </row>
    <row r="2467" spans="14:17" ht="25" customHeight="1">
      <c r="N2467" s="2"/>
      <c r="O2467" s="2"/>
      <c r="Q2467" s="5"/>
    </row>
    <row r="2468" spans="14:17" ht="25" customHeight="1">
      <c r="N2468" s="2"/>
      <c r="O2468" s="2"/>
      <c r="Q2468" s="5"/>
    </row>
    <row r="2469" spans="14:17" ht="25" customHeight="1">
      <c r="N2469" s="2"/>
      <c r="O2469" s="2"/>
      <c r="Q2469" s="5"/>
    </row>
    <row r="2470" spans="14:17" ht="25" customHeight="1">
      <c r="N2470" s="2"/>
      <c r="O2470" s="2"/>
      <c r="Q2470" s="5"/>
    </row>
    <row r="2471" spans="14:17" ht="25" customHeight="1">
      <c r="N2471" s="2"/>
      <c r="O2471" s="2"/>
      <c r="Q2471" s="5"/>
    </row>
    <row r="2472" spans="14:17" ht="25" customHeight="1">
      <c r="N2472" s="2"/>
      <c r="O2472" s="2"/>
      <c r="Q2472" s="5"/>
    </row>
    <row r="2473" spans="14:17" ht="25" customHeight="1">
      <c r="N2473" s="2"/>
      <c r="O2473" s="2"/>
      <c r="Q2473" s="5"/>
    </row>
    <row r="2474" spans="14:17" ht="25" customHeight="1">
      <c r="N2474" s="2"/>
      <c r="O2474" s="2"/>
      <c r="Q2474" s="5"/>
    </row>
    <row r="2475" spans="14:17" ht="25" customHeight="1">
      <c r="N2475" s="2"/>
      <c r="O2475" s="2"/>
      <c r="Q2475" s="5"/>
    </row>
    <row r="2476" spans="14:17" ht="25" customHeight="1">
      <c r="N2476" s="2"/>
      <c r="O2476" s="2"/>
      <c r="Q2476" s="5"/>
    </row>
    <row r="2477" spans="14:17" ht="25" customHeight="1">
      <c r="N2477" s="2"/>
      <c r="O2477" s="2"/>
      <c r="Q2477" s="5"/>
    </row>
    <row r="2478" spans="14:17" ht="25" customHeight="1">
      <c r="N2478" s="2"/>
      <c r="O2478" s="2"/>
      <c r="Q2478" s="5"/>
    </row>
    <row r="2479" spans="14:17" ht="25" customHeight="1">
      <c r="N2479" s="2"/>
      <c r="O2479" s="2"/>
      <c r="Q2479" s="5"/>
    </row>
    <row r="2480" spans="14:17" ht="25" customHeight="1">
      <c r="N2480" s="2"/>
      <c r="O2480" s="2"/>
      <c r="Q2480" s="5"/>
    </row>
    <row r="2481" spans="14:17" ht="25" customHeight="1">
      <c r="N2481" s="2"/>
      <c r="O2481" s="2"/>
      <c r="Q2481" s="5"/>
    </row>
    <row r="2482" spans="14:17" ht="25" customHeight="1">
      <c r="N2482" s="2"/>
      <c r="O2482" s="2"/>
      <c r="Q2482" s="5"/>
    </row>
    <row r="2483" spans="14:17" ht="25" customHeight="1">
      <c r="N2483" s="2"/>
      <c r="O2483" s="2"/>
      <c r="Q2483" s="5"/>
    </row>
    <row r="2484" spans="14:17" ht="25" customHeight="1">
      <c r="N2484" s="2"/>
      <c r="O2484" s="2"/>
      <c r="Q2484" s="5"/>
    </row>
    <row r="2485" spans="14:17" ht="25" customHeight="1">
      <c r="N2485" s="2"/>
      <c r="O2485" s="2"/>
      <c r="Q2485" s="5"/>
    </row>
    <row r="2486" spans="14:17" ht="25" customHeight="1">
      <c r="N2486" s="2"/>
      <c r="O2486" s="2"/>
      <c r="Q2486" s="5"/>
    </row>
    <row r="2487" spans="14:17" ht="25" customHeight="1">
      <c r="N2487" s="2"/>
      <c r="O2487" s="2"/>
      <c r="Q2487" s="5"/>
    </row>
    <row r="2488" spans="14:17" ht="25" customHeight="1">
      <c r="N2488" s="2"/>
      <c r="O2488" s="2"/>
      <c r="Q2488" s="5"/>
    </row>
    <row r="2489" spans="14:17" ht="25" customHeight="1">
      <c r="N2489" s="2"/>
      <c r="O2489" s="2"/>
      <c r="Q2489" s="5"/>
    </row>
    <row r="2490" spans="14:17" ht="25" customHeight="1">
      <c r="N2490" s="2"/>
      <c r="O2490" s="2"/>
      <c r="Q2490" s="5"/>
    </row>
    <row r="2491" spans="14:17" ht="25" customHeight="1">
      <c r="N2491" s="2"/>
      <c r="O2491" s="2"/>
      <c r="Q2491" s="5"/>
    </row>
    <row r="2492" spans="14:17" ht="25" customHeight="1">
      <c r="N2492" s="2"/>
      <c r="O2492" s="2"/>
      <c r="Q2492" s="5"/>
    </row>
    <row r="2493" spans="14:17" ht="25" customHeight="1">
      <c r="N2493" s="2"/>
      <c r="O2493" s="2"/>
      <c r="Q2493" s="5"/>
    </row>
    <row r="2494" spans="14:17" ht="25" customHeight="1">
      <c r="N2494" s="2"/>
      <c r="O2494" s="2"/>
      <c r="Q2494" s="5"/>
    </row>
    <row r="2495" spans="14:17" ht="25" customHeight="1">
      <c r="N2495" s="2"/>
      <c r="O2495" s="2"/>
      <c r="Q2495" s="5"/>
    </row>
    <row r="2496" spans="14:17" ht="25" customHeight="1">
      <c r="N2496" s="2"/>
      <c r="O2496" s="2"/>
      <c r="Q2496" s="5"/>
    </row>
    <row r="2497" spans="14:17" ht="25" customHeight="1">
      <c r="N2497" s="2"/>
      <c r="O2497" s="2"/>
      <c r="Q2497" s="5"/>
    </row>
    <row r="2498" spans="14:17" ht="25" customHeight="1">
      <c r="N2498" s="2"/>
      <c r="O2498" s="2"/>
      <c r="Q2498" s="5"/>
    </row>
    <row r="2499" spans="14:17" ht="25" customHeight="1">
      <c r="N2499" s="2"/>
      <c r="O2499" s="2"/>
      <c r="Q2499" s="5"/>
    </row>
    <row r="2500" spans="14:17" ht="25" customHeight="1">
      <c r="N2500" s="2"/>
      <c r="O2500" s="2"/>
      <c r="Q2500" s="5"/>
    </row>
    <row r="2501" spans="14:17" ht="25" customHeight="1">
      <c r="N2501" s="2"/>
      <c r="O2501" s="2"/>
      <c r="Q2501" s="5"/>
    </row>
    <row r="2502" spans="14:17" ht="25" customHeight="1">
      <c r="N2502" s="2"/>
      <c r="O2502" s="2"/>
      <c r="Q2502" s="5"/>
    </row>
    <row r="2503" spans="14:17" ht="25" customHeight="1">
      <c r="N2503" s="2"/>
      <c r="O2503" s="2"/>
      <c r="Q2503" s="5"/>
    </row>
    <row r="2504" spans="14:17" ht="25" customHeight="1">
      <c r="N2504" s="2"/>
      <c r="O2504" s="2"/>
      <c r="Q2504" s="5"/>
    </row>
    <row r="2505" spans="14:17" ht="25" customHeight="1">
      <c r="N2505" s="2"/>
      <c r="O2505" s="2"/>
      <c r="Q2505" s="5"/>
    </row>
    <row r="2506" spans="14:17" ht="25" customHeight="1">
      <c r="N2506" s="2"/>
      <c r="O2506" s="2"/>
      <c r="Q2506" s="5"/>
    </row>
    <row r="2507" spans="14:17" ht="25" customHeight="1">
      <c r="N2507" s="2"/>
      <c r="O2507" s="2"/>
      <c r="Q2507" s="5"/>
    </row>
    <row r="2508" spans="14:17" ht="25" customHeight="1">
      <c r="N2508" s="2"/>
      <c r="O2508" s="2"/>
      <c r="Q2508" s="5"/>
    </row>
    <row r="2509" spans="14:17" ht="25" customHeight="1">
      <c r="N2509" s="2"/>
      <c r="O2509" s="2"/>
      <c r="Q2509" s="5"/>
    </row>
    <row r="2510" spans="14:17" ht="25" customHeight="1">
      <c r="N2510" s="2"/>
      <c r="O2510" s="2"/>
      <c r="Q2510" s="5"/>
    </row>
    <row r="2511" spans="14:17" ht="25" customHeight="1">
      <c r="N2511" s="2"/>
      <c r="O2511" s="2"/>
      <c r="Q2511" s="5"/>
    </row>
    <row r="2512" spans="14:17" ht="25" customHeight="1">
      <c r="N2512" s="2"/>
      <c r="O2512" s="2"/>
      <c r="Q2512" s="5"/>
    </row>
    <row r="2513" spans="14:17" ht="25" customHeight="1">
      <c r="N2513" s="2"/>
      <c r="O2513" s="2"/>
      <c r="Q2513" s="5"/>
    </row>
    <row r="2514" spans="14:17" ht="25" customHeight="1">
      <c r="N2514" s="2"/>
      <c r="O2514" s="2"/>
      <c r="Q2514" s="5"/>
    </row>
    <row r="2515" spans="14:17" ht="25" customHeight="1">
      <c r="N2515" s="2"/>
      <c r="O2515" s="2"/>
      <c r="Q2515" s="5"/>
    </row>
    <row r="2516" spans="14:17" ht="25" customHeight="1">
      <c r="N2516" s="2"/>
      <c r="O2516" s="2"/>
      <c r="Q2516" s="5"/>
    </row>
    <row r="2517" spans="14:17" ht="25" customHeight="1">
      <c r="N2517" s="2"/>
      <c r="O2517" s="2"/>
      <c r="Q2517" s="5"/>
    </row>
    <row r="2518" spans="14:17" ht="25" customHeight="1">
      <c r="N2518" s="2"/>
      <c r="O2518" s="2"/>
      <c r="Q2518" s="5"/>
    </row>
    <row r="2519" spans="14:17" ht="25" customHeight="1">
      <c r="N2519" s="2"/>
      <c r="O2519" s="2"/>
      <c r="Q2519" s="5"/>
    </row>
    <row r="2520" spans="14:17" ht="25" customHeight="1">
      <c r="N2520" s="2"/>
      <c r="O2520" s="2"/>
      <c r="Q2520" s="5"/>
    </row>
    <row r="2521" spans="14:17" ht="25" customHeight="1">
      <c r="N2521" s="2"/>
      <c r="O2521" s="2"/>
      <c r="Q2521" s="5"/>
    </row>
    <row r="2522" spans="14:17" ht="25" customHeight="1">
      <c r="N2522" s="2"/>
      <c r="O2522" s="2"/>
      <c r="Q2522" s="5"/>
    </row>
    <row r="2523" spans="14:17" ht="25" customHeight="1">
      <c r="N2523" s="2"/>
      <c r="O2523" s="2"/>
      <c r="Q2523" s="5"/>
    </row>
    <row r="2524" spans="14:17" ht="25" customHeight="1">
      <c r="N2524" s="2"/>
      <c r="O2524" s="2"/>
      <c r="Q2524" s="5"/>
    </row>
    <row r="2525" spans="14:17" ht="25" customHeight="1">
      <c r="N2525" s="2"/>
      <c r="O2525" s="2"/>
      <c r="Q2525" s="5"/>
    </row>
    <row r="2526" spans="14:17" ht="25" customHeight="1">
      <c r="N2526" s="2"/>
      <c r="O2526" s="2"/>
      <c r="Q2526" s="5"/>
    </row>
    <row r="2527" spans="14:17" ht="25" customHeight="1">
      <c r="N2527" s="2"/>
      <c r="O2527" s="2"/>
      <c r="Q2527" s="5"/>
    </row>
    <row r="2528" spans="14:17" ht="25" customHeight="1">
      <c r="N2528" s="2"/>
      <c r="O2528" s="2"/>
      <c r="Q2528" s="5"/>
    </row>
    <row r="2529" spans="14:17" ht="25" customHeight="1">
      <c r="N2529" s="2"/>
      <c r="O2529" s="2"/>
      <c r="Q2529" s="5"/>
    </row>
    <row r="2530" spans="14:17" ht="25" customHeight="1">
      <c r="N2530" s="2"/>
      <c r="O2530" s="2"/>
      <c r="Q2530" s="5"/>
    </row>
    <row r="2531" spans="14:17" ht="25" customHeight="1">
      <c r="N2531" s="2"/>
      <c r="O2531" s="2"/>
      <c r="Q2531" s="5"/>
    </row>
    <row r="2532" spans="14:17" ht="25" customHeight="1">
      <c r="N2532" s="2"/>
      <c r="O2532" s="2"/>
      <c r="Q2532" s="5"/>
    </row>
    <row r="2533" spans="14:17" ht="25" customHeight="1">
      <c r="N2533" s="2"/>
      <c r="O2533" s="2"/>
      <c r="Q2533" s="5"/>
    </row>
    <row r="2534" spans="14:17" ht="25" customHeight="1">
      <c r="N2534" s="2"/>
      <c r="O2534" s="2"/>
      <c r="Q2534" s="5"/>
    </row>
    <row r="2535" spans="14:17" ht="25" customHeight="1">
      <c r="N2535" s="2"/>
      <c r="O2535" s="2"/>
      <c r="Q2535" s="5"/>
    </row>
    <row r="2536" spans="14:17" ht="25" customHeight="1">
      <c r="N2536" s="2"/>
      <c r="O2536" s="2"/>
      <c r="Q2536" s="5"/>
    </row>
    <row r="2537" spans="14:17" ht="25" customHeight="1">
      <c r="N2537" s="2"/>
      <c r="O2537" s="2"/>
      <c r="Q2537" s="5"/>
    </row>
    <row r="2538" spans="14:17" ht="25" customHeight="1">
      <c r="N2538" s="2"/>
      <c r="O2538" s="2"/>
      <c r="Q2538" s="5"/>
    </row>
    <row r="2539" spans="14:17" ht="25" customHeight="1">
      <c r="N2539" s="2"/>
      <c r="O2539" s="2"/>
      <c r="Q2539" s="5"/>
    </row>
    <row r="2540" spans="14:17" ht="25" customHeight="1">
      <c r="N2540" s="2"/>
      <c r="O2540" s="2"/>
      <c r="Q2540" s="5"/>
    </row>
    <row r="2541" spans="14:17" ht="25" customHeight="1">
      <c r="N2541" s="2"/>
      <c r="O2541" s="2"/>
      <c r="Q2541" s="5"/>
    </row>
    <row r="2542" spans="14:17" ht="25" customHeight="1">
      <c r="N2542" s="2"/>
      <c r="O2542" s="2"/>
      <c r="Q2542" s="5"/>
    </row>
    <row r="2543" spans="14:17" ht="25" customHeight="1">
      <c r="N2543" s="2"/>
      <c r="O2543" s="2"/>
      <c r="Q2543" s="5"/>
    </row>
    <row r="2544" spans="14:17" ht="25" customHeight="1">
      <c r="N2544" s="2"/>
      <c r="O2544" s="2"/>
      <c r="Q2544" s="5"/>
    </row>
    <row r="2545" spans="14:17" ht="25" customHeight="1">
      <c r="N2545" s="2"/>
      <c r="O2545" s="2"/>
      <c r="Q2545" s="5"/>
    </row>
    <row r="2546" spans="14:17" ht="25" customHeight="1">
      <c r="N2546" s="2"/>
      <c r="O2546" s="2"/>
      <c r="Q2546" s="5"/>
    </row>
    <row r="2547" spans="14:17" ht="25" customHeight="1">
      <c r="N2547" s="2"/>
      <c r="O2547" s="2"/>
      <c r="Q2547" s="5"/>
    </row>
    <row r="2548" spans="14:17" ht="25" customHeight="1">
      <c r="N2548" s="2"/>
      <c r="O2548" s="2"/>
      <c r="Q2548" s="5"/>
    </row>
    <row r="2549" spans="14:17" ht="25" customHeight="1">
      <c r="N2549" s="2"/>
      <c r="O2549" s="2"/>
      <c r="Q2549" s="5"/>
    </row>
    <row r="2550" spans="14:17" ht="25" customHeight="1">
      <c r="N2550" s="2"/>
      <c r="O2550" s="2"/>
      <c r="Q2550" s="5"/>
    </row>
    <row r="2551" spans="14:17" ht="25" customHeight="1">
      <c r="N2551" s="2"/>
      <c r="O2551" s="2"/>
      <c r="Q2551" s="5"/>
    </row>
    <row r="2552" spans="14:17" ht="25" customHeight="1">
      <c r="N2552" s="2"/>
      <c r="O2552" s="2"/>
      <c r="Q2552" s="5"/>
    </row>
    <row r="2553" spans="14:17" ht="25" customHeight="1">
      <c r="N2553" s="2"/>
      <c r="O2553" s="2"/>
      <c r="Q2553" s="5"/>
    </row>
    <row r="2554" spans="14:17" ht="25" customHeight="1">
      <c r="N2554" s="2"/>
      <c r="O2554" s="2"/>
      <c r="Q2554" s="5"/>
    </row>
    <row r="2555" spans="14:17" ht="25" customHeight="1">
      <c r="N2555" s="2"/>
      <c r="O2555" s="2"/>
      <c r="Q2555" s="5"/>
    </row>
    <row r="2556" spans="14:17" ht="25" customHeight="1">
      <c r="N2556" s="2"/>
      <c r="O2556" s="2"/>
      <c r="Q2556" s="5"/>
    </row>
    <row r="2557" spans="14:17" ht="25" customHeight="1">
      <c r="N2557" s="2"/>
      <c r="O2557" s="2"/>
      <c r="Q2557" s="5"/>
    </row>
    <row r="2558" spans="14:17" ht="25" customHeight="1">
      <c r="N2558" s="2"/>
      <c r="O2558" s="2"/>
      <c r="Q2558" s="5"/>
    </row>
    <row r="2559" spans="14:17" ht="25" customHeight="1">
      <c r="N2559" s="2"/>
      <c r="O2559" s="2"/>
      <c r="Q2559" s="5"/>
    </row>
    <row r="2560" spans="14:17" ht="25" customHeight="1">
      <c r="N2560" s="2"/>
      <c r="O2560" s="2"/>
      <c r="Q2560" s="5"/>
    </row>
    <row r="2561" spans="14:17" ht="25" customHeight="1">
      <c r="N2561" s="2"/>
      <c r="O2561" s="2"/>
      <c r="Q2561" s="5"/>
    </row>
    <row r="2562" spans="14:17" ht="25" customHeight="1">
      <c r="N2562" s="2"/>
      <c r="O2562" s="2"/>
      <c r="Q2562" s="5"/>
    </row>
    <row r="2563" spans="14:17" ht="25" customHeight="1">
      <c r="N2563" s="2"/>
      <c r="O2563" s="2"/>
      <c r="Q2563" s="5"/>
    </row>
    <row r="2564" spans="14:17" ht="25" customHeight="1">
      <c r="N2564" s="2"/>
      <c r="O2564" s="2"/>
      <c r="Q2564" s="5"/>
    </row>
    <row r="2565" spans="14:17" ht="25" customHeight="1">
      <c r="N2565" s="2"/>
      <c r="O2565" s="2"/>
      <c r="Q2565" s="5"/>
    </row>
    <row r="2566" spans="14:17" ht="25" customHeight="1">
      <c r="N2566" s="2"/>
      <c r="O2566" s="2"/>
      <c r="Q2566" s="5"/>
    </row>
    <row r="2567" spans="14:17" ht="25" customHeight="1">
      <c r="N2567" s="2"/>
      <c r="O2567" s="2"/>
      <c r="Q2567" s="5"/>
    </row>
    <row r="2568" spans="14:17" ht="25" customHeight="1">
      <c r="N2568" s="2"/>
      <c r="O2568" s="2"/>
      <c r="Q2568" s="5"/>
    </row>
    <row r="2569" spans="14:17" ht="25" customHeight="1">
      <c r="N2569" s="2"/>
      <c r="O2569" s="2"/>
      <c r="Q2569" s="5"/>
    </row>
    <row r="2570" spans="14:17" ht="25" customHeight="1">
      <c r="N2570" s="2"/>
      <c r="O2570" s="2"/>
      <c r="Q2570" s="5"/>
    </row>
    <row r="2571" spans="14:17" ht="25" customHeight="1">
      <c r="N2571" s="2"/>
      <c r="O2571" s="2"/>
      <c r="Q2571" s="5"/>
    </row>
    <row r="2572" spans="14:17" ht="25" customHeight="1">
      <c r="N2572" s="2"/>
      <c r="O2572" s="2"/>
      <c r="Q2572" s="5"/>
    </row>
    <row r="2573" spans="14:17" ht="25" customHeight="1">
      <c r="N2573" s="2"/>
      <c r="O2573" s="2"/>
      <c r="Q2573" s="5"/>
    </row>
    <row r="2574" spans="14:17" ht="25" customHeight="1">
      <c r="N2574" s="2"/>
      <c r="O2574" s="2"/>
      <c r="Q2574" s="5"/>
    </row>
    <row r="2575" spans="14:17" ht="25" customHeight="1">
      <c r="N2575" s="2"/>
      <c r="O2575" s="2"/>
      <c r="Q2575" s="5"/>
    </row>
    <row r="2576" spans="14:17" ht="25" customHeight="1">
      <c r="N2576" s="2"/>
      <c r="O2576" s="2"/>
      <c r="Q2576" s="5"/>
    </row>
    <row r="2577" spans="14:17" ht="25" customHeight="1">
      <c r="N2577" s="2"/>
      <c r="O2577" s="2"/>
      <c r="Q2577" s="5"/>
    </row>
    <row r="2578" spans="14:17" ht="25" customHeight="1">
      <c r="N2578" s="2"/>
      <c r="O2578" s="2"/>
      <c r="Q2578" s="5"/>
    </row>
    <row r="2579" spans="14:17" ht="25" customHeight="1">
      <c r="N2579" s="2"/>
      <c r="O2579" s="2"/>
      <c r="Q2579" s="5"/>
    </row>
    <row r="2580" spans="14:17" ht="25" customHeight="1">
      <c r="N2580" s="2"/>
      <c r="O2580" s="2"/>
      <c r="Q2580" s="5"/>
    </row>
    <row r="2581" spans="14:17" ht="25" customHeight="1">
      <c r="N2581" s="2"/>
      <c r="O2581" s="2"/>
      <c r="Q2581" s="5"/>
    </row>
    <row r="2582" spans="14:17" ht="25" customHeight="1">
      <c r="N2582" s="2"/>
      <c r="O2582" s="2"/>
      <c r="Q2582" s="5"/>
    </row>
    <row r="2583" spans="14:17" ht="25" customHeight="1">
      <c r="N2583" s="2"/>
      <c r="O2583" s="2"/>
      <c r="Q2583" s="5"/>
    </row>
    <row r="2584" spans="14:17" ht="25" customHeight="1">
      <c r="N2584" s="2"/>
      <c r="O2584" s="2"/>
      <c r="Q2584" s="5"/>
    </row>
    <row r="2585" spans="14:17" ht="25" customHeight="1">
      <c r="N2585" s="2"/>
      <c r="O2585" s="2"/>
      <c r="Q2585" s="5"/>
    </row>
    <row r="2586" spans="14:17" ht="25" customHeight="1">
      <c r="N2586" s="2"/>
      <c r="O2586" s="2"/>
      <c r="Q2586" s="5"/>
    </row>
    <row r="2587" spans="14:17" ht="25" customHeight="1">
      <c r="N2587" s="2"/>
      <c r="O2587" s="2"/>
      <c r="Q2587" s="5"/>
    </row>
    <row r="2588" spans="14:17" ht="25" customHeight="1">
      <c r="N2588" s="2"/>
      <c r="O2588" s="2"/>
      <c r="Q2588" s="5"/>
    </row>
    <row r="2589" spans="14:17" ht="25" customHeight="1">
      <c r="N2589" s="2"/>
      <c r="O2589" s="2"/>
      <c r="Q2589" s="5"/>
    </row>
    <row r="2590" spans="14:17" ht="25" customHeight="1">
      <c r="N2590" s="2"/>
      <c r="O2590" s="2"/>
      <c r="Q2590" s="5"/>
    </row>
    <row r="2591" spans="14:17" ht="25" customHeight="1">
      <c r="N2591" s="2"/>
      <c r="O2591" s="2"/>
      <c r="Q2591" s="5"/>
    </row>
    <row r="2592" spans="14:17" ht="25" customHeight="1">
      <c r="N2592" s="2"/>
      <c r="O2592" s="2"/>
      <c r="Q2592" s="5"/>
    </row>
    <row r="2593" spans="14:17" ht="25" customHeight="1">
      <c r="N2593" s="2"/>
      <c r="O2593" s="2"/>
      <c r="Q2593" s="5"/>
    </row>
    <row r="2594" spans="14:17" ht="25" customHeight="1">
      <c r="N2594" s="2"/>
      <c r="O2594" s="2"/>
      <c r="Q2594" s="5"/>
    </row>
    <row r="2595" spans="14:17" ht="25" customHeight="1">
      <c r="N2595" s="2"/>
      <c r="O2595" s="2"/>
      <c r="Q2595" s="5"/>
    </row>
    <row r="2596" spans="14:17" ht="25" customHeight="1">
      <c r="N2596" s="2"/>
      <c r="O2596" s="2"/>
      <c r="Q2596" s="5"/>
    </row>
    <row r="2597" spans="14:17" ht="25" customHeight="1">
      <c r="N2597" s="2"/>
      <c r="O2597" s="2"/>
      <c r="Q2597" s="5"/>
    </row>
    <row r="2598" spans="14:17" ht="25" customHeight="1">
      <c r="N2598" s="2"/>
      <c r="O2598" s="2"/>
      <c r="Q2598" s="5"/>
    </row>
    <row r="2599" spans="14:17" ht="25" customHeight="1">
      <c r="N2599" s="2"/>
      <c r="O2599" s="2"/>
      <c r="Q2599" s="5"/>
    </row>
    <row r="2600" spans="14:17" ht="25" customHeight="1">
      <c r="N2600" s="2"/>
      <c r="O2600" s="2"/>
      <c r="Q2600" s="5"/>
    </row>
    <row r="2601" spans="14:17" ht="25" customHeight="1">
      <c r="N2601" s="2"/>
      <c r="O2601" s="2"/>
      <c r="Q2601" s="5"/>
    </row>
    <row r="2602" spans="14:17" ht="25" customHeight="1">
      <c r="N2602" s="2"/>
      <c r="O2602" s="2"/>
      <c r="Q2602" s="5"/>
    </row>
    <row r="2603" spans="14:17" ht="25" customHeight="1">
      <c r="N2603" s="2"/>
      <c r="O2603" s="2"/>
      <c r="Q2603" s="5"/>
    </row>
    <row r="2604" spans="14:17" ht="25" customHeight="1">
      <c r="N2604" s="2"/>
      <c r="O2604" s="2"/>
      <c r="Q2604" s="5"/>
    </row>
    <row r="2605" spans="14:17" ht="25" customHeight="1">
      <c r="N2605" s="2"/>
      <c r="O2605" s="2"/>
      <c r="Q2605" s="5"/>
    </row>
    <row r="2606" spans="14:17" ht="25" customHeight="1">
      <c r="N2606" s="2"/>
      <c r="O2606" s="2"/>
      <c r="Q2606" s="5"/>
    </row>
    <row r="2607" spans="14:17" ht="25" customHeight="1">
      <c r="N2607" s="2"/>
      <c r="O2607" s="2"/>
      <c r="Q2607" s="5"/>
    </row>
    <row r="2608" spans="14:17" ht="25" customHeight="1">
      <c r="N2608" s="2"/>
      <c r="O2608" s="2"/>
      <c r="Q2608" s="5"/>
    </row>
    <row r="2609" spans="14:17" ht="25" customHeight="1">
      <c r="N2609" s="2"/>
      <c r="O2609" s="2"/>
      <c r="Q2609" s="5"/>
    </row>
    <row r="2610" spans="14:17" ht="25" customHeight="1">
      <c r="N2610" s="2"/>
      <c r="O2610" s="2"/>
      <c r="Q2610" s="5"/>
    </row>
    <row r="2611" spans="14:17" ht="25" customHeight="1">
      <c r="N2611" s="2"/>
      <c r="O2611" s="2"/>
      <c r="Q2611" s="5"/>
    </row>
    <row r="2612" spans="14:17" ht="25" customHeight="1">
      <c r="N2612" s="2"/>
      <c r="O2612" s="2"/>
      <c r="Q2612" s="5"/>
    </row>
    <row r="2613" spans="14:17" ht="25" customHeight="1">
      <c r="N2613" s="2"/>
      <c r="O2613" s="2"/>
      <c r="Q2613" s="5"/>
    </row>
    <row r="2614" spans="14:17" ht="25" customHeight="1">
      <c r="N2614" s="2"/>
      <c r="O2614" s="2"/>
      <c r="Q2614" s="5"/>
    </row>
    <row r="2615" spans="14:17" ht="25" customHeight="1">
      <c r="N2615" s="2"/>
      <c r="O2615" s="2"/>
      <c r="Q2615" s="5"/>
    </row>
    <row r="2616" spans="14:17" ht="25" customHeight="1">
      <c r="N2616" s="2"/>
      <c r="O2616" s="2"/>
      <c r="Q2616" s="5"/>
    </row>
    <row r="2617" spans="14:17" ht="25" customHeight="1">
      <c r="N2617" s="2"/>
      <c r="O2617" s="2"/>
      <c r="Q2617" s="5"/>
    </row>
    <row r="2618" spans="14:17" ht="25" customHeight="1">
      <c r="N2618" s="2"/>
      <c r="O2618" s="2"/>
      <c r="Q2618" s="5"/>
    </row>
    <row r="2619" spans="14:17" ht="25" customHeight="1">
      <c r="N2619" s="2"/>
      <c r="O2619" s="2"/>
      <c r="Q2619" s="5"/>
    </row>
    <row r="2620" spans="14:17" ht="25" customHeight="1">
      <c r="N2620" s="2"/>
      <c r="O2620" s="2"/>
      <c r="Q2620" s="5"/>
    </row>
    <row r="2621" spans="14:17" ht="25" customHeight="1">
      <c r="N2621" s="2"/>
      <c r="O2621" s="2"/>
      <c r="Q2621" s="5"/>
    </row>
    <row r="2622" spans="14:17" ht="25" customHeight="1">
      <c r="N2622" s="2"/>
      <c r="O2622" s="2"/>
      <c r="Q2622" s="5"/>
    </row>
    <row r="2623" spans="14:17" ht="25" customHeight="1">
      <c r="N2623" s="2"/>
      <c r="O2623" s="2"/>
      <c r="Q2623" s="5"/>
    </row>
    <row r="2624" spans="14:17" ht="25" customHeight="1">
      <c r="N2624" s="2"/>
      <c r="O2624" s="2"/>
      <c r="Q2624" s="5"/>
    </row>
    <row r="2625" spans="14:17" ht="25" customHeight="1">
      <c r="N2625" s="2"/>
      <c r="O2625" s="2"/>
      <c r="Q2625" s="5"/>
    </row>
    <row r="2626" spans="14:17" ht="25" customHeight="1">
      <c r="N2626" s="2"/>
      <c r="O2626" s="2"/>
      <c r="Q2626" s="5"/>
    </row>
    <row r="2627" spans="14:17" ht="25" customHeight="1">
      <c r="N2627" s="2"/>
      <c r="O2627" s="2"/>
      <c r="Q2627" s="5"/>
    </row>
    <row r="2628" spans="14:17" ht="25" customHeight="1">
      <c r="N2628" s="2"/>
      <c r="O2628" s="2"/>
      <c r="Q2628" s="5"/>
    </row>
    <row r="2629" spans="14:17" ht="25" customHeight="1">
      <c r="N2629" s="2"/>
      <c r="O2629" s="2"/>
      <c r="Q2629" s="5"/>
    </row>
    <row r="2630" spans="14:17" ht="25" customHeight="1">
      <c r="N2630" s="2"/>
      <c r="O2630" s="2"/>
      <c r="Q2630" s="5"/>
    </row>
    <row r="2631" spans="14:17" ht="25" customHeight="1">
      <c r="N2631" s="2"/>
      <c r="O2631" s="2"/>
      <c r="Q2631" s="5"/>
    </row>
    <row r="2632" spans="14:17" ht="25" customHeight="1">
      <c r="N2632" s="2"/>
      <c r="O2632" s="2"/>
      <c r="Q2632" s="5"/>
    </row>
    <row r="2633" spans="14:17" ht="25" customHeight="1">
      <c r="N2633" s="2"/>
      <c r="O2633" s="2"/>
      <c r="Q2633" s="5"/>
    </row>
    <row r="2634" spans="14:17" ht="25" customHeight="1">
      <c r="N2634" s="2"/>
      <c r="O2634" s="2"/>
      <c r="Q2634" s="5"/>
    </row>
    <row r="2635" spans="14:17" ht="25" customHeight="1">
      <c r="N2635" s="2"/>
      <c r="O2635" s="2"/>
      <c r="Q2635" s="5"/>
    </row>
    <row r="2636" spans="14:17" ht="25" customHeight="1">
      <c r="N2636" s="2"/>
      <c r="O2636" s="2"/>
      <c r="Q2636" s="5"/>
    </row>
    <row r="2637" spans="14:17" ht="25" customHeight="1">
      <c r="N2637" s="2"/>
      <c r="O2637" s="2"/>
      <c r="Q2637" s="5"/>
    </row>
    <row r="2638" spans="14:17" ht="25" customHeight="1">
      <c r="N2638" s="2"/>
      <c r="O2638" s="2"/>
      <c r="Q2638" s="5"/>
    </row>
    <row r="2639" spans="14:17" ht="25" customHeight="1">
      <c r="N2639" s="2"/>
      <c r="O2639" s="2"/>
      <c r="Q2639" s="5"/>
    </row>
    <row r="2640" spans="14:17" ht="25" customHeight="1">
      <c r="N2640" s="2"/>
      <c r="O2640" s="2"/>
      <c r="Q2640" s="5"/>
    </row>
    <row r="2641" spans="14:17" ht="25" customHeight="1">
      <c r="N2641" s="2"/>
      <c r="O2641" s="2"/>
      <c r="Q2641" s="5"/>
    </row>
    <row r="2642" spans="14:17" ht="25" customHeight="1">
      <c r="N2642" s="2"/>
      <c r="O2642" s="2"/>
      <c r="Q2642" s="5"/>
    </row>
    <row r="2643" spans="14:17" ht="25" customHeight="1">
      <c r="N2643" s="2"/>
      <c r="O2643" s="2"/>
      <c r="Q2643" s="5"/>
    </row>
    <row r="2644" spans="14:17" ht="25" customHeight="1">
      <c r="N2644" s="2"/>
      <c r="O2644" s="2"/>
      <c r="Q2644" s="5"/>
    </row>
    <row r="2645" spans="14:17" ht="25" customHeight="1">
      <c r="N2645" s="2"/>
      <c r="O2645" s="2"/>
      <c r="Q2645" s="5"/>
    </row>
    <row r="2646" spans="14:17" ht="25" customHeight="1">
      <c r="N2646" s="2"/>
      <c r="O2646" s="2"/>
      <c r="Q2646" s="5"/>
    </row>
    <row r="2647" spans="14:17" ht="25" customHeight="1">
      <c r="N2647" s="2"/>
      <c r="O2647" s="2"/>
      <c r="Q2647" s="5"/>
    </row>
    <row r="2648" spans="14:17" ht="25" customHeight="1">
      <c r="N2648" s="2"/>
      <c r="O2648" s="2"/>
      <c r="Q2648" s="5"/>
    </row>
    <row r="2649" spans="14:17" ht="25" customHeight="1">
      <c r="N2649" s="2"/>
      <c r="O2649" s="2"/>
      <c r="Q2649" s="5"/>
    </row>
    <row r="2650" spans="14:17" ht="25" customHeight="1">
      <c r="N2650" s="2"/>
      <c r="O2650" s="2"/>
      <c r="Q2650" s="5"/>
    </row>
    <row r="2651" spans="14:17" ht="25" customHeight="1">
      <c r="N2651" s="2"/>
      <c r="O2651" s="2"/>
      <c r="Q2651" s="5"/>
    </row>
    <row r="2652" spans="14:17" ht="25" customHeight="1">
      <c r="N2652" s="2"/>
      <c r="O2652" s="2"/>
      <c r="Q2652" s="5"/>
    </row>
    <row r="2653" spans="14:17" ht="25" customHeight="1">
      <c r="N2653" s="2"/>
      <c r="O2653" s="2"/>
      <c r="Q2653" s="5"/>
    </row>
    <row r="2654" spans="14:17" ht="25" customHeight="1">
      <c r="N2654" s="2"/>
      <c r="O2654" s="2"/>
      <c r="Q2654" s="5"/>
    </row>
    <row r="2655" spans="14:17" ht="25" customHeight="1">
      <c r="N2655" s="2"/>
      <c r="O2655" s="2"/>
      <c r="Q2655" s="5"/>
    </row>
    <row r="2656" spans="14:17" ht="25" customHeight="1">
      <c r="N2656" s="2"/>
      <c r="O2656" s="2"/>
      <c r="Q2656" s="5"/>
    </row>
    <row r="2657" spans="14:17" ht="25" customHeight="1">
      <c r="N2657" s="2"/>
      <c r="O2657" s="2"/>
      <c r="Q2657" s="5"/>
    </row>
    <row r="2658" spans="14:17" ht="25" customHeight="1">
      <c r="N2658" s="2"/>
      <c r="O2658" s="2"/>
      <c r="Q2658" s="5"/>
    </row>
    <row r="2659" spans="14:17" ht="25" customHeight="1">
      <c r="N2659" s="2"/>
      <c r="O2659" s="2"/>
      <c r="Q2659" s="5"/>
    </row>
    <row r="2660" spans="14:17" ht="25" customHeight="1">
      <c r="N2660" s="2"/>
      <c r="O2660" s="2"/>
      <c r="Q2660" s="5"/>
    </row>
    <row r="2661" spans="14:17" ht="25" customHeight="1">
      <c r="N2661" s="2"/>
      <c r="O2661" s="2"/>
      <c r="Q2661" s="5"/>
    </row>
    <row r="2662" spans="14:17" ht="25" customHeight="1">
      <c r="N2662" s="2"/>
      <c r="O2662" s="2"/>
      <c r="Q2662" s="5"/>
    </row>
    <row r="2663" spans="14:17" ht="25" customHeight="1">
      <c r="N2663" s="2"/>
      <c r="O2663" s="2"/>
      <c r="Q2663" s="5"/>
    </row>
    <row r="2664" spans="14:17" ht="25" customHeight="1">
      <c r="N2664" s="2"/>
      <c r="O2664" s="2"/>
      <c r="Q2664" s="5"/>
    </row>
    <row r="2665" spans="14:17" ht="25" customHeight="1">
      <c r="N2665" s="2"/>
      <c r="O2665" s="2"/>
      <c r="Q2665" s="5"/>
    </row>
    <row r="2666" spans="14:17" ht="25" customHeight="1">
      <c r="N2666" s="2"/>
      <c r="O2666" s="2"/>
      <c r="Q2666" s="5"/>
    </row>
    <row r="2667" spans="14:17" ht="25" customHeight="1">
      <c r="N2667" s="2"/>
      <c r="O2667" s="2"/>
      <c r="Q2667" s="5"/>
    </row>
    <row r="2668" spans="14:17" ht="25" customHeight="1">
      <c r="N2668" s="2"/>
      <c r="O2668" s="2"/>
      <c r="Q2668" s="5"/>
    </row>
    <row r="2669" spans="14:17" ht="25" customHeight="1">
      <c r="N2669" s="2"/>
      <c r="O2669" s="2"/>
      <c r="Q2669" s="5"/>
    </row>
    <row r="2670" spans="14:17" ht="25" customHeight="1">
      <c r="N2670" s="2"/>
      <c r="O2670" s="2"/>
      <c r="Q2670" s="5"/>
    </row>
    <row r="2671" spans="14:17" ht="25" customHeight="1">
      <c r="N2671" s="2"/>
      <c r="O2671" s="2"/>
      <c r="Q2671" s="5"/>
    </row>
    <row r="2672" spans="14:17" ht="25" customHeight="1">
      <c r="N2672" s="2"/>
      <c r="O2672" s="2"/>
      <c r="Q2672" s="5"/>
    </row>
    <row r="2673" spans="14:17" ht="25" customHeight="1">
      <c r="N2673" s="2"/>
      <c r="O2673" s="2"/>
      <c r="Q2673" s="5"/>
    </row>
    <row r="2674" spans="14:17" ht="25" customHeight="1">
      <c r="N2674" s="2"/>
      <c r="O2674" s="2"/>
      <c r="Q2674" s="5"/>
    </row>
    <row r="2675" spans="14:17" ht="25" customHeight="1">
      <c r="N2675" s="2"/>
      <c r="O2675" s="2"/>
      <c r="Q2675" s="5"/>
    </row>
    <row r="2676" spans="14:17" ht="25" customHeight="1">
      <c r="N2676" s="2"/>
      <c r="O2676" s="2"/>
      <c r="Q2676" s="5"/>
    </row>
    <row r="2677" spans="14:17" ht="25" customHeight="1">
      <c r="N2677" s="2"/>
      <c r="O2677" s="2"/>
      <c r="Q2677" s="5"/>
    </row>
    <row r="2678" spans="14:17" ht="25" customHeight="1">
      <c r="N2678" s="2"/>
      <c r="O2678" s="2"/>
      <c r="Q2678" s="5"/>
    </row>
    <row r="2679" spans="14:17" ht="25" customHeight="1">
      <c r="N2679" s="2"/>
      <c r="O2679" s="2"/>
      <c r="Q2679" s="5"/>
    </row>
    <row r="2680" spans="14:17" ht="25" customHeight="1">
      <c r="N2680" s="2"/>
      <c r="O2680" s="2"/>
      <c r="Q2680" s="5"/>
    </row>
    <row r="2681" spans="14:17" ht="25" customHeight="1">
      <c r="N2681" s="2"/>
      <c r="O2681" s="2"/>
      <c r="Q2681" s="5"/>
    </row>
    <row r="2682" spans="14:17" ht="25" customHeight="1">
      <c r="N2682" s="2"/>
      <c r="O2682" s="2"/>
      <c r="Q2682" s="5"/>
    </row>
    <row r="2683" spans="14:17" ht="25" customHeight="1">
      <c r="N2683" s="2"/>
      <c r="O2683" s="2"/>
      <c r="Q2683" s="5"/>
    </row>
    <row r="2684" spans="14:17" ht="25" customHeight="1">
      <c r="N2684" s="2"/>
      <c r="O2684" s="2"/>
      <c r="Q2684" s="5"/>
    </row>
    <row r="2685" spans="14:17" ht="25" customHeight="1">
      <c r="N2685" s="2"/>
      <c r="O2685" s="2"/>
      <c r="Q2685" s="5"/>
    </row>
    <row r="2686" spans="14:17" ht="25" customHeight="1">
      <c r="N2686" s="2"/>
      <c r="O2686" s="2"/>
      <c r="Q2686" s="5"/>
    </row>
    <row r="2687" spans="14:17" ht="25" customHeight="1">
      <c r="N2687" s="2"/>
      <c r="O2687" s="2"/>
      <c r="Q2687" s="5"/>
    </row>
    <row r="2688" spans="14:17" ht="25" customHeight="1">
      <c r="N2688" s="2"/>
      <c r="O2688" s="2"/>
      <c r="Q2688" s="5"/>
    </row>
    <row r="2689" spans="14:17" ht="25" customHeight="1">
      <c r="N2689" s="2"/>
      <c r="O2689" s="2"/>
      <c r="Q2689" s="5"/>
    </row>
    <row r="2690" spans="14:17" ht="25" customHeight="1">
      <c r="N2690" s="2"/>
      <c r="O2690" s="2"/>
      <c r="Q2690" s="5"/>
    </row>
    <row r="2691" spans="14:17" ht="25" customHeight="1">
      <c r="N2691" s="2"/>
      <c r="O2691" s="2"/>
      <c r="Q2691" s="5"/>
    </row>
    <row r="2692" spans="14:17" ht="25" customHeight="1">
      <c r="N2692" s="2"/>
      <c r="O2692" s="2"/>
      <c r="Q2692" s="5"/>
    </row>
    <row r="2693" spans="14:17" ht="25" customHeight="1">
      <c r="N2693" s="2"/>
      <c r="O2693" s="2"/>
      <c r="Q2693" s="5"/>
    </row>
    <row r="2694" spans="14:17" ht="25" customHeight="1">
      <c r="N2694" s="2"/>
      <c r="O2694" s="2"/>
      <c r="Q2694" s="5"/>
    </row>
    <row r="2695" spans="14:17" ht="25" customHeight="1">
      <c r="N2695" s="2"/>
      <c r="O2695" s="2"/>
      <c r="Q2695" s="5"/>
    </row>
    <row r="2696" spans="14:17" ht="25" customHeight="1">
      <c r="N2696" s="2"/>
      <c r="O2696" s="2"/>
      <c r="Q2696" s="5"/>
    </row>
    <row r="2697" spans="14:17" ht="25" customHeight="1">
      <c r="N2697" s="2"/>
      <c r="O2697" s="2"/>
      <c r="Q2697" s="5"/>
    </row>
    <row r="2698" spans="14:17" ht="25" customHeight="1">
      <c r="N2698" s="2"/>
      <c r="O2698" s="2"/>
      <c r="Q2698" s="5"/>
    </row>
    <row r="2699" spans="14:17" ht="25" customHeight="1">
      <c r="N2699" s="2"/>
      <c r="O2699" s="2"/>
      <c r="Q2699" s="5"/>
    </row>
    <row r="2700" spans="14:17" ht="25" customHeight="1">
      <c r="N2700" s="2"/>
      <c r="O2700" s="2"/>
      <c r="Q2700" s="5"/>
    </row>
    <row r="2701" spans="14:17" ht="25" customHeight="1">
      <c r="N2701" s="2"/>
      <c r="O2701" s="2"/>
      <c r="Q2701" s="5"/>
    </row>
    <row r="2702" spans="14:17" ht="25" customHeight="1">
      <c r="N2702" s="2"/>
      <c r="O2702" s="2"/>
      <c r="Q2702" s="5"/>
    </row>
    <row r="2703" spans="14:17" ht="25" customHeight="1">
      <c r="N2703" s="2"/>
      <c r="O2703" s="2"/>
      <c r="Q2703" s="5"/>
    </row>
    <row r="2704" spans="14:17" ht="25" customHeight="1">
      <c r="N2704" s="2"/>
      <c r="O2704" s="2"/>
      <c r="Q2704" s="5"/>
    </row>
    <row r="2705" spans="14:17" ht="25" customHeight="1">
      <c r="N2705" s="2"/>
      <c r="O2705" s="2"/>
      <c r="Q2705" s="5"/>
    </row>
    <row r="2706" spans="14:17" ht="25" customHeight="1">
      <c r="N2706" s="2"/>
      <c r="O2706" s="2"/>
      <c r="Q2706" s="5"/>
    </row>
    <row r="2707" spans="14:17" ht="25" customHeight="1">
      <c r="N2707" s="2"/>
      <c r="O2707" s="2"/>
      <c r="Q2707" s="5"/>
    </row>
    <row r="2708" spans="14:17" ht="25" customHeight="1">
      <c r="N2708" s="2"/>
      <c r="O2708" s="2"/>
      <c r="Q2708" s="5"/>
    </row>
    <row r="2709" spans="14:17" ht="25" customHeight="1">
      <c r="N2709" s="2"/>
      <c r="O2709" s="2"/>
      <c r="Q2709" s="5"/>
    </row>
    <row r="2710" spans="14:17" ht="25" customHeight="1">
      <c r="N2710" s="2"/>
      <c r="O2710" s="2"/>
      <c r="Q2710" s="5"/>
    </row>
    <row r="2711" spans="14:17" ht="25" customHeight="1">
      <c r="N2711" s="2"/>
      <c r="O2711" s="2"/>
      <c r="Q2711" s="5"/>
    </row>
    <row r="2712" spans="14:17" ht="25" customHeight="1">
      <c r="N2712" s="2"/>
      <c r="O2712" s="2"/>
      <c r="Q2712" s="5"/>
    </row>
    <row r="2713" spans="14:17" ht="25" customHeight="1">
      <c r="N2713" s="2"/>
      <c r="O2713" s="2"/>
      <c r="Q2713" s="5"/>
    </row>
    <row r="2714" spans="14:17" ht="25" customHeight="1">
      <c r="N2714" s="2"/>
      <c r="O2714" s="2"/>
      <c r="Q2714" s="5"/>
    </row>
    <row r="2715" spans="14:17" ht="25" customHeight="1">
      <c r="N2715" s="2"/>
      <c r="O2715" s="2"/>
      <c r="Q2715" s="5"/>
    </row>
    <row r="2716" spans="14:17" ht="25" customHeight="1">
      <c r="N2716" s="2"/>
      <c r="O2716" s="2"/>
      <c r="Q2716" s="5"/>
    </row>
    <row r="2717" spans="14:17" ht="25" customHeight="1">
      <c r="N2717" s="2"/>
      <c r="O2717" s="2"/>
      <c r="Q2717" s="5"/>
    </row>
    <row r="2718" spans="14:17" ht="25" customHeight="1">
      <c r="N2718" s="2"/>
      <c r="O2718" s="2"/>
      <c r="Q2718" s="5"/>
    </row>
    <row r="2719" spans="14:17" ht="25" customHeight="1">
      <c r="N2719" s="2"/>
      <c r="O2719" s="2"/>
      <c r="Q2719" s="5"/>
    </row>
    <row r="2720" spans="14:17" ht="25" customHeight="1">
      <c r="N2720" s="2"/>
      <c r="O2720" s="2"/>
      <c r="Q2720" s="5"/>
    </row>
    <row r="2721" spans="14:17" ht="25" customHeight="1">
      <c r="N2721" s="2"/>
      <c r="O2721" s="2"/>
      <c r="Q2721" s="5"/>
    </row>
    <row r="2722" spans="14:17" ht="25" customHeight="1">
      <c r="N2722" s="2"/>
      <c r="O2722" s="2"/>
      <c r="Q2722" s="5"/>
    </row>
    <row r="2723" spans="14:17" ht="25" customHeight="1">
      <c r="N2723" s="2"/>
      <c r="O2723" s="2"/>
      <c r="Q2723" s="5"/>
    </row>
    <row r="2724" spans="14:17" ht="25" customHeight="1">
      <c r="N2724" s="2"/>
      <c r="O2724" s="2"/>
      <c r="Q2724" s="5"/>
    </row>
    <row r="2725" spans="14:17" ht="25" customHeight="1">
      <c r="N2725" s="2"/>
      <c r="O2725" s="2"/>
      <c r="Q2725" s="5"/>
    </row>
    <row r="2726" spans="14:17" ht="25" customHeight="1">
      <c r="N2726" s="2"/>
      <c r="O2726" s="2"/>
      <c r="Q2726" s="5"/>
    </row>
    <row r="2727" spans="14:17" ht="25" customHeight="1">
      <c r="N2727" s="2"/>
      <c r="O2727" s="2"/>
      <c r="Q2727" s="5"/>
    </row>
    <row r="2728" spans="14:17" ht="25" customHeight="1">
      <c r="N2728" s="2"/>
      <c r="O2728" s="2"/>
      <c r="Q2728" s="5"/>
    </row>
    <row r="2729" spans="14:17" ht="25" customHeight="1">
      <c r="N2729" s="2"/>
      <c r="O2729" s="2"/>
      <c r="Q2729" s="5"/>
    </row>
    <row r="2730" spans="14:17" ht="25" customHeight="1">
      <c r="N2730" s="2"/>
      <c r="O2730" s="2"/>
      <c r="Q2730" s="5"/>
    </row>
    <row r="2731" spans="14:17" ht="25" customHeight="1">
      <c r="N2731" s="2"/>
      <c r="O2731" s="2"/>
      <c r="Q2731" s="5"/>
    </row>
    <row r="2732" spans="14:17" ht="25" customHeight="1">
      <c r="N2732" s="2"/>
      <c r="O2732" s="2"/>
      <c r="Q2732" s="5"/>
    </row>
    <row r="2733" spans="14:17" ht="25" customHeight="1">
      <c r="N2733" s="2"/>
      <c r="O2733" s="2"/>
      <c r="Q2733" s="5"/>
    </row>
    <row r="2734" spans="14:17" ht="25" customHeight="1">
      <c r="N2734" s="2"/>
      <c r="O2734" s="2"/>
      <c r="Q2734" s="5"/>
    </row>
    <row r="2735" spans="14:17" ht="25" customHeight="1">
      <c r="N2735" s="2"/>
      <c r="O2735" s="2"/>
      <c r="Q2735" s="5"/>
    </row>
    <row r="2736" spans="14:17" ht="25" customHeight="1">
      <c r="N2736" s="2"/>
      <c r="O2736" s="2"/>
      <c r="Q2736" s="5"/>
    </row>
    <row r="2737" spans="14:17" ht="25" customHeight="1">
      <c r="N2737" s="2"/>
      <c r="O2737" s="2"/>
      <c r="Q2737" s="5"/>
    </row>
    <row r="2738" spans="14:17" ht="25" customHeight="1">
      <c r="N2738" s="2"/>
      <c r="O2738" s="2"/>
      <c r="Q2738" s="5"/>
    </row>
    <row r="2739" spans="14:17" ht="25" customHeight="1">
      <c r="N2739" s="2"/>
      <c r="O2739" s="2"/>
      <c r="Q2739" s="5"/>
    </row>
    <row r="2740" spans="14:17" ht="25" customHeight="1">
      <c r="N2740" s="2"/>
      <c r="O2740" s="2"/>
      <c r="Q2740" s="5"/>
    </row>
    <row r="2741" spans="14:17" ht="25" customHeight="1">
      <c r="N2741" s="2"/>
      <c r="O2741" s="2"/>
      <c r="Q2741" s="5"/>
    </row>
    <row r="2742" spans="14:17" ht="25" customHeight="1">
      <c r="N2742" s="2"/>
      <c r="O2742" s="2"/>
      <c r="Q2742" s="5"/>
    </row>
    <row r="2743" spans="14:17" ht="25" customHeight="1">
      <c r="N2743" s="2"/>
      <c r="O2743" s="2"/>
      <c r="Q2743" s="5"/>
    </row>
    <row r="2744" spans="14:17" ht="25" customHeight="1">
      <c r="N2744" s="2"/>
      <c r="O2744" s="2"/>
      <c r="Q2744" s="5"/>
    </row>
    <row r="2745" spans="14:17" ht="25" customHeight="1">
      <c r="N2745" s="2"/>
      <c r="O2745" s="2"/>
      <c r="Q2745" s="5"/>
    </row>
    <row r="2746" spans="14:17" ht="25" customHeight="1">
      <c r="N2746" s="2"/>
      <c r="O2746" s="2"/>
      <c r="Q2746" s="5"/>
    </row>
    <row r="2747" spans="14:17" ht="25" customHeight="1">
      <c r="N2747" s="2"/>
      <c r="O2747" s="2"/>
      <c r="Q2747" s="5"/>
    </row>
    <row r="2748" spans="14:17" ht="25" customHeight="1">
      <c r="N2748" s="2"/>
      <c r="O2748" s="2"/>
      <c r="Q2748" s="5"/>
    </row>
    <row r="2749" spans="14:17" ht="25" customHeight="1">
      <c r="N2749" s="2"/>
      <c r="O2749" s="2"/>
      <c r="Q2749" s="5"/>
    </row>
    <row r="2750" spans="14:17" ht="25" customHeight="1">
      <c r="N2750" s="2"/>
      <c r="O2750" s="2"/>
      <c r="Q2750" s="5"/>
    </row>
    <row r="2751" spans="14:17" ht="25" customHeight="1">
      <c r="N2751" s="2"/>
      <c r="O2751" s="2"/>
      <c r="Q2751" s="5"/>
    </row>
    <row r="2752" spans="14:17" ht="25" customHeight="1">
      <c r="N2752" s="2"/>
      <c r="O2752" s="2"/>
      <c r="Q2752" s="5"/>
    </row>
    <row r="2753" spans="14:17" ht="25" customHeight="1">
      <c r="N2753" s="2"/>
      <c r="O2753" s="2"/>
      <c r="Q2753" s="5"/>
    </row>
    <row r="2754" spans="14:17" ht="25" customHeight="1">
      <c r="N2754" s="2"/>
      <c r="O2754" s="2"/>
      <c r="Q2754" s="5"/>
    </row>
    <row r="2755" spans="14:17" ht="25" customHeight="1">
      <c r="N2755" s="2"/>
      <c r="O2755" s="2"/>
      <c r="Q2755" s="5"/>
    </row>
    <row r="2756" spans="14:17" ht="25" customHeight="1">
      <c r="N2756" s="2"/>
      <c r="O2756" s="2"/>
      <c r="Q2756" s="5"/>
    </row>
    <row r="2757" spans="14:17" ht="25" customHeight="1">
      <c r="N2757" s="2"/>
      <c r="O2757" s="2"/>
      <c r="Q2757" s="5"/>
    </row>
    <row r="2758" spans="14:17" ht="25" customHeight="1">
      <c r="N2758" s="2"/>
      <c r="O2758" s="2"/>
      <c r="Q2758" s="5"/>
    </row>
    <row r="2759" spans="14:17" ht="25" customHeight="1">
      <c r="N2759" s="2"/>
      <c r="O2759" s="2"/>
      <c r="Q2759" s="5"/>
    </row>
    <row r="2760" spans="14:17" ht="25" customHeight="1">
      <c r="N2760" s="2"/>
      <c r="O2760" s="2"/>
      <c r="Q2760" s="5"/>
    </row>
    <row r="2761" spans="14:17" ht="25" customHeight="1">
      <c r="N2761" s="2"/>
      <c r="O2761" s="2"/>
      <c r="Q2761" s="5"/>
    </row>
    <row r="2762" spans="14:17" ht="25" customHeight="1">
      <c r="N2762" s="2"/>
      <c r="O2762" s="2"/>
      <c r="Q2762" s="5"/>
    </row>
    <row r="2763" spans="14:17" ht="25" customHeight="1">
      <c r="N2763" s="2"/>
      <c r="O2763" s="2"/>
      <c r="Q2763" s="5"/>
    </row>
    <row r="2764" spans="14:17" ht="25" customHeight="1">
      <c r="N2764" s="2"/>
      <c r="O2764" s="2"/>
      <c r="Q2764" s="5"/>
    </row>
    <row r="2765" spans="14:17" ht="25" customHeight="1">
      <c r="N2765" s="2"/>
      <c r="O2765" s="2"/>
      <c r="Q2765" s="5"/>
    </row>
    <row r="2766" spans="14:17" ht="25" customHeight="1">
      <c r="N2766" s="2"/>
      <c r="O2766" s="2"/>
      <c r="Q2766" s="5"/>
    </row>
    <row r="2767" spans="14:17" ht="25" customHeight="1">
      <c r="N2767" s="2"/>
      <c r="O2767" s="2"/>
      <c r="Q2767" s="5"/>
    </row>
    <row r="2768" spans="14:17" ht="25" customHeight="1">
      <c r="N2768" s="2"/>
      <c r="O2768" s="2"/>
      <c r="Q2768" s="5"/>
    </row>
    <row r="2769" spans="14:17" ht="25" customHeight="1">
      <c r="N2769" s="2"/>
      <c r="O2769" s="2"/>
      <c r="Q2769" s="5"/>
    </row>
    <row r="2770" spans="14:17" ht="25" customHeight="1">
      <c r="N2770" s="2"/>
      <c r="O2770" s="2"/>
      <c r="Q2770" s="5"/>
    </row>
    <row r="2771" spans="14:17" ht="25" customHeight="1">
      <c r="N2771" s="2"/>
      <c r="O2771" s="2"/>
      <c r="Q2771" s="5"/>
    </row>
    <row r="2772" spans="14:17" ht="25" customHeight="1">
      <c r="N2772" s="2"/>
      <c r="O2772" s="2"/>
      <c r="Q2772" s="5"/>
    </row>
    <row r="2773" spans="14:17" ht="25" customHeight="1">
      <c r="N2773" s="2"/>
      <c r="O2773" s="2"/>
      <c r="Q2773" s="5"/>
    </row>
    <row r="2774" spans="14:17" ht="25" customHeight="1">
      <c r="N2774" s="2"/>
      <c r="O2774" s="2"/>
      <c r="Q2774" s="5"/>
    </row>
    <row r="2775" spans="14:17" ht="25" customHeight="1">
      <c r="N2775" s="2"/>
      <c r="O2775" s="2"/>
      <c r="Q2775" s="5"/>
    </row>
    <row r="2776" spans="14:17" ht="25" customHeight="1">
      <c r="N2776" s="2"/>
      <c r="O2776" s="2"/>
      <c r="Q2776" s="5"/>
    </row>
    <row r="2777" spans="14:17" ht="25" customHeight="1">
      <c r="N2777" s="2"/>
      <c r="O2777" s="2"/>
      <c r="Q2777" s="5"/>
    </row>
    <row r="2778" spans="14:17" ht="25" customHeight="1">
      <c r="N2778" s="2"/>
      <c r="O2778" s="2"/>
      <c r="Q2778" s="5"/>
    </row>
    <row r="2779" spans="14:17" ht="25" customHeight="1">
      <c r="N2779" s="2"/>
      <c r="O2779" s="2"/>
      <c r="Q2779" s="5"/>
    </row>
    <row r="2780" spans="14:17" ht="25" customHeight="1">
      <c r="N2780" s="2"/>
      <c r="O2780" s="2"/>
      <c r="Q2780" s="5"/>
    </row>
    <row r="2781" spans="14:17" ht="25" customHeight="1">
      <c r="N2781" s="2"/>
      <c r="O2781" s="2"/>
      <c r="Q2781" s="5"/>
    </row>
    <row r="2782" spans="14:17" ht="25" customHeight="1">
      <c r="N2782" s="2"/>
      <c r="O2782" s="2"/>
      <c r="Q2782" s="5"/>
    </row>
    <row r="2783" spans="14:17" ht="25" customHeight="1">
      <c r="N2783" s="2"/>
      <c r="O2783" s="2"/>
      <c r="Q2783" s="5"/>
    </row>
    <row r="2784" spans="14:17" ht="25" customHeight="1">
      <c r="N2784" s="2"/>
      <c r="O2784" s="2"/>
      <c r="Q2784" s="5"/>
    </row>
    <row r="2785" spans="14:17" ht="25" customHeight="1">
      <c r="N2785" s="2"/>
      <c r="O2785" s="2"/>
      <c r="Q2785" s="5"/>
    </row>
    <row r="2786" spans="14:17" ht="25" customHeight="1">
      <c r="N2786" s="2"/>
      <c r="O2786" s="2"/>
      <c r="Q2786" s="5"/>
    </row>
    <row r="2787" spans="14:17" ht="25" customHeight="1">
      <c r="N2787" s="2"/>
      <c r="O2787" s="2"/>
      <c r="Q2787" s="5"/>
    </row>
    <row r="2788" spans="14:17" ht="25" customHeight="1">
      <c r="N2788" s="2"/>
      <c r="O2788" s="2"/>
      <c r="Q2788" s="5"/>
    </row>
    <row r="2789" spans="14:17" ht="25" customHeight="1">
      <c r="N2789" s="2"/>
      <c r="O2789" s="2"/>
      <c r="Q2789" s="5"/>
    </row>
    <row r="2790" spans="14:17" ht="25" customHeight="1">
      <c r="N2790" s="2"/>
      <c r="O2790" s="2"/>
      <c r="Q2790" s="5"/>
    </row>
    <row r="2791" spans="14:17" ht="25" customHeight="1">
      <c r="N2791" s="2"/>
      <c r="O2791" s="2"/>
      <c r="Q2791" s="5"/>
    </row>
    <row r="2792" spans="14:17" ht="25" customHeight="1">
      <c r="N2792" s="2"/>
      <c r="O2792" s="2"/>
      <c r="Q2792" s="5"/>
    </row>
    <row r="2793" spans="14:17" ht="25" customHeight="1">
      <c r="N2793" s="2"/>
      <c r="O2793" s="2"/>
      <c r="Q2793" s="5"/>
    </row>
    <row r="2794" spans="14:17" ht="25" customHeight="1">
      <c r="N2794" s="2"/>
      <c r="O2794" s="2"/>
      <c r="Q2794" s="5"/>
    </row>
    <row r="2795" spans="14:17" ht="25" customHeight="1">
      <c r="N2795" s="2"/>
      <c r="O2795" s="2"/>
      <c r="Q2795" s="5"/>
    </row>
    <row r="2796" spans="14:17" ht="25" customHeight="1">
      <c r="N2796" s="2"/>
      <c r="O2796" s="2"/>
      <c r="Q2796" s="5"/>
    </row>
    <row r="2797" spans="14:17" ht="25" customHeight="1">
      <c r="N2797" s="2"/>
      <c r="O2797" s="2"/>
      <c r="Q2797" s="5"/>
    </row>
    <row r="2798" spans="14:17" ht="25" customHeight="1">
      <c r="N2798" s="2"/>
      <c r="O2798" s="2"/>
      <c r="Q2798" s="5"/>
    </row>
    <row r="2799" spans="14:17" ht="25" customHeight="1">
      <c r="N2799" s="2"/>
      <c r="O2799" s="2"/>
      <c r="Q2799" s="5"/>
    </row>
    <row r="2800" spans="14:17" ht="25" customHeight="1">
      <c r="N2800" s="2"/>
      <c r="O2800" s="2"/>
      <c r="Q2800" s="5"/>
    </row>
    <row r="2801" spans="14:17" ht="25" customHeight="1">
      <c r="N2801" s="2"/>
      <c r="O2801" s="2"/>
      <c r="Q2801" s="5"/>
    </row>
    <row r="2802" spans="14:17" ht="25" customHeight="1">
      <c r="N2802" s="2"/>
      <c r="O2802" s="2"/>
      <c r="Q2802" s="5"/>
    </row>
    <row r="2803" spans="14:17" ht="25" customHeight="1">
      <c r="N2803" s="2"/>
      <c r="O2803" s="2"/>
      <c r="Q2803" s="5"/>
    </row>
    <row r="2804" spans="14:17" ht="25" customHeight="1">
      <c r="N2804" s="2"/>
      <c r="O2804" s="2"/>
      <c r="Q2804" s="5"/>
    </row>
    <row r="2805" spans="14:17" ht="25" customHeight="1">
      <c r="N2805" s="2"/>
      <c r="O2805" s="2"/>
      <c r="Q2805" s="5"/>
    </row>
    <row r="2806" spans="14:17" ht="25" customHeight="1">
      <c r="N2806" s="2"/>
      <c r="O2806" s="2"/>
      <c r="Q2806" s="5"/>
    </row>
    <row r="2807" spans="14:17" ht="25" customHeight="1">
      <c r="N2807" s="2"/>
      <c r="O2807" s="2"/>
      <c r="Q2807" s="5"/>
    </row>
    <row r="2808" spans="14:17" ht="25" customHeight="1">
      <c r="N2808" s="2"/>
      <c r="O2808" s="2"/>
      <c r="Q2808" s="5"/>
    </row>
    <row r="2809" spans="14:17" ht="25" customHeight="1">
      <c r="N2809" s="2"/>
      <c r="O2809" s="2"/>
      <c r="Q2809" s="5"/>
    </row>
    <row r="2810" spans="14:17" ht="25" customHeight="1">
      <c r="N2810" s="2"/>
      <c r="O2810" s="2"/>
      <c r="Q2810" s="5"/>
    </row>
    <row r="2811" spans="14:17" ht="25" customHeight="1">
      <c r="N2811" s="2"/>
      <c r="O2811" s="2"/>
      <c r="Q2811" s="5"/>
    </row>
    <row r="2812" spans="14:17" ht="25" customHeight="1">
      <c r="N2812" s="2"/>
      <c r="O2812" s="2"/>
      <c r="Q2812" s="5"/>
    </row>
    <row r="2813" spans="14:17" ht="25" customHeight="1">
      <c r="N2813" s="2"/>
      <c r="O2813" s="2"/>
      <c r="Q2813" s="5"/>
    </row>
    <row r="2814" spans="14:17" ht="25" customHeight="1">
      <c r="N2814" s="2"/>
      <c r="O2814" s="2"/>
      <c r="Q2814" s="5"/>
    </row>
    <row r="2815" spans="14:17" ht="25" customHeight="1">
      <c r="N2815" s="2"/>
      <c r="O2815" s="2"/>
      <c r="Q2815" s="5"/>
    </row>
    <row r="2816" spans="14:17" ht="25" customHeight="1">
      <c r="N2816" s="2"/>
      <c r="O2816" s="2"/>
      <c r="Q2816" s="5"/>
    </row>
    <row r="2817" spans="14:17" ht="25" customHeight="1">
      <c r="N2817" s="2"/>
      <c r="O2817" s="2"/>
      <c r="Q2817" s="5"/>
    </row>
    <row r="2818" spans="14:17" ht="25" customHeight="1">
      <c r="N2818" s="2"/>
      <c r="O2818" s="2"/>
      <c r="Q2818" s="5"/>
    </row>
    <row r="2819" spans="14:17" ht="25" customHeight="1">
      <c r="N2819" s="2"/>
      <c r="O2819" s="2"/>
      <c r="Q2819" s="5"/>
    </row>
    <row r="2820" spans="14:17" ht="25" customHeight="1">
      <c r="N2820" s="2"/>
      <c r="O2820" s="2"/>
      <c r="Q2820" s="5"/>
    </row>
    <row r="2821" spans="14:17" ht="25" customHeight="1">
      <c r="N2821" s="2"/>
      <c r="O2821" s="2"/>
      <c r="Q2821" s="5"/>
    </row>
    <row r="2822" spans="14:17" ht="25" customHeight="1">
      <c r="N2822" s="2"/>
      <c r="O2822" s="2"/>
      <c r="Q2822" s="5"/>
    </row>
    <row r="2823" spans="14:17" ht="25" customHeight="1">
      <c r="N2823" s="2"/>
      <c r="O2823" s="2"/>
      <c r="Q2823" s="5"/>
    </row>
    <row r="2824" spans="14:17" ht="25" customHeight="1">
      <c r="N2824" s="2"/>
      <c r="O2824" s="2"/>
      <c r="Q2824" s="5"/>
    </row>
    <row r="2825" spans="14:17" ht="25" customHeight="1">
      <c r="N2825" s="2"/>
      <c r="O2825" s="2"/>
      <c r="Q2825" s="5"/>
    </row>
    <row r="2826" spans="14:17" ht="25" customHeight="1">
      <c r="N2826" s="2"/>
      <c r="O2826" s="2"/>
      <c r="Q2826" s="5"/>
    </row>
    <row r="2827" spans="14:17" ht="25" customHeight="1">
      <c r="N2827" s="2"/>
      <c r="O2827" s="2"/>
      <c r="Q2827" s="5"/>
    </row>
    <row r="2828" spans="14:17" ht="25" customHeight="1">
      <c r="N2828" s="2"/>
      <c r="O2828" s="2"/>
      <c r="Q2828" s="5"/>
    </row>
    <row r="2829" spans="14:17" ht="25" customHeight="1">
      <c r="N2829" s="2"/>
      <c r="O2829" s="2"/>
      <c r="Q2829" s="5"/>
    </row>
    <row r="2830" spans="14:17" ht="25" customHeight="1">
      <c r="N2830" s="2"/>
      <c r="O2830" s="2"/>
      <c r="Q2830" s="5"/>
    </row>
    <row r="2831" spans="14:17" ht="25" customHeight="1">
      <c r="N2831" s="2"/>
      <c r="O2831" s="2"/>
      <c r="Q2831" s="5"/>
    </row>
    <row r="2832" spans="14:17" ht="25" customHeight="1">
      <c r="N2832" s="2"/>
      <c r="O2832" s="2"/>
      <c r="Q2832" s="5"/>
    </row>
    <row r="2833" spans="14:17" ht="25" customHeight="1">
      <c r="N2833" s="2"/>
      <c r="O2833" s="2"/>
      <c r="Q2833" s="5"/>
    </row>
    <row r="2834" spans="14:17" ht="25" customHeight="1">
      <c r="N2834" s="2"/>
      <c r="O2834" s="2"/>
      <c r="Q2834" s="5"/>
    </row>
    <row r="2835" spans="14:17" ht="25" customHeight="1">
      <c r="N2835" s="2"/>
      <c r="O2835" s="2"/>
      <c r="Q2835" s="5"/>
    </row>
    <row r="2836" spans="14:17" ht="25" customHeight="1">
      <c r="N2836" s="2"/>
      <c r="O2836" s="2"/>
      <c r="Q2836" s="5"/>
    </row>
    <row r="2837" spans="14:17" ht="25" customHeight="1">
      <c r="N2837" s="2"/>
      <c r="O2837" s="2"/>
      <c r="Q2837" s="5"/>
    </row>
    <row r="2838" spans="14:17" ht="25" customHeight="1">
      <c r="N2838" s="2"/>
      <c r="O2838" s="2"/>
      <c r="Q2838" s="5"/>
    </row>
    <row r="2839" spans="14:17" ht="25" customHeight="1">
      <c r="N2839" s="2"/>
      <c r="O2839" s="2"/>
      <c r="Q2839" s="5"/>
    </row>
    <row r="2840" spans="14:17" ht="25" customHeight="1">
      <c r="N2840" s="2"/>
      <c r="O2840" s="2"/>
      <c r="Q2840" s="5"/>
    </row>
    <row r="2841" spans="14:17" ht="25" customHeight="1">
      <c r="N2841" s="2"/>
      <c r="O2841" s="2"/>
      <c r="Q2841" s="5"/>
    </row>
    <row r="2842" spans="14:17" ht="25" customHeight="1">
      <c r="N2842" s="2"/>
      <c r="O2842" s="2"/>
      <c r="Q2842" s="5"/>
    </row>
    <row r="2843" spans="14:17" ht="25" customHeight="1">
      <c r="N2843" s="2"/>
      <c r="O2843" s="2"/>
      <c r="Q2843" s="5"/>
    </row>
    <row r="2844" spans="14:17" ht="25" customHeight="1">
      <c r="N2844" s="2"/>
      <c r="O2844" s="2"/>
      <c r="Q2844" s="5"/>
    </row>
    <row r="2845" spans="14:17" ht="25" customHeight="1">
      <c r="N2845" s="2"/>
      <c r="O2845" s="2"/>
      <c r="Q2845" s="5"/>
    </row>
    <row r="2846" spans="14:17" ht="25" customHeight="1">
      <c r="N2846" s="2"/>
      <c r="O2846" s="2"/>
      <c r="Q2846" s="5"/>
    </row>
    <row r="2847" spans="14:17" ht="25" customHeight="1">
      <c r="N2847" s="2"/>
      <c r="O2847" s="2"/>
      <c r="Q2847" s="5"/>
    </row>
    <row r="2848" spans="14:17" ht="25" customHeight="1">
      <c r="N2848" s="2"/>
      <c r="O2848" s="2"/>
      <c r="Q2848" s="5"/>
    </row>
    <row r="2849" spans="14:17" ht="25" customHeight="1">
      <c r="N2849" s="2"/>
      <c r="O2849" s="2"/>
      <c r="Q2849" s="5"/>
    </row>
    <row r="2850" spans="14:17" ht="25" customHeight="1">
      <c r="N2850" s="2"/>
      <c r="O2850" s="2"/>
      <c r="Q2850" s="5"/>
    </row>
    <row r="2851" spans="14:17" ht="25" customHeight="1">
      <c r="N2851" s="2"/>
      <c r="O2851" s="2"/>
      <c r="Q2851" s="5"/>
    </row>
    <row r="2852" spans="14:17" ht="25" customHeight="1">
      <c r="N2852" s="2"/>
      <c r="O2852" s="2"/>
      <c r="Q2852" s="5"/>
    </row>
    <row r="2853" spans="14:17" ht="25" customHeight="1">
      <c r="N2853" s="2"/>
      <c r="O2853" s="2"/>
      <c r="Q2853" s="5"/>
    </row>
    <row r="2854" spans="14:17" ht="25" customHeight="1">
      <c r="N2854" s="2"/>
      <c r="O2854" s="2"/>
      <c r="Q2854" s="5"/>
    </row>
    <row r="2855" spans="14:17" ht="25" customHeight="1">
      <c r="N2855" s="2"/>
      <c r="O2855" s="2"/>
      <c r="Q2855" s="5"/>
    </row>
    <row r="2856" spans="14:17" ht="25" customHeight="1">
      <c r="N2856" s="2"/>
      <c r="O2856" s="2"/>
      <c r="Q2856" s="5"/>
    </row>
    <row r="2857" spans="14:17" ht="25" customHeight="1">
      <c r="N2857" s="2"/>
      <c r="O2857" s="2"/>
      <c r="Q2857" s="5"/>
    </row>
    <row r="2858" spans="14:17" ht="25" customHeight="1">
      <c r="N2858" s="2"/>
      <c r="O2858" s="2"/>
      <c r="Q2858" s="5"/>
    </row>
    <row r="2859" spans="14:17" ht="25" customHeight="1">
      <c r="N2859" s="2"/>
      <c r="O2859" s="2"/>
      <c r="Q2859" s="5"/>
    </row>
    <row r="2860" spans="14:17" ht="25" customHeight="1">
      <c r="N2860" s="2"/>
      <c r="O2860" s="2"/>
      <c r="Q2860" s="5"/>
    </row>
    <row r="2861" spans="14:17" ht="25" customHeight="1">
      <c r="N2861" s="2"/>
      <c r="O2861" s="2"/>
      <c r="Q2861" s="5"/>
    </row>
    <row r="2862" spans="14:17" ht="25" customHeight="1">
      <c r="N2862" s="2"/>
      <c r="O2862" s="2"/>
      <c r="Q2862" s="5"/>
    </row>
    <row r="2863" spans="14:17" ht="25" customHeight="1">
      <c r="N2863" s="2"/>
      <c r="O2863" s="2"/>
      <c r="Q2863" s="5"/>
    </row>
    <row r="2864" spans="14:17" ht="25" customHeight="1">
      <c r="N2864" s="2"/>
      <c r="O2864" s="2"/>
      <c r="Q2864" s="5"/>
    </row>
    <row r="2865" spans="14:17" ht="25" customHeight="1">
      <c r="N2865" s="2"/>
      <c r="O2865" s="2"/>
      <c r="Q2865" s="5"/>
    </row>
    <row r="2866" spans="14:17" ht="25" customHeight="1">
      <c r="N2866" s="2"/>
      <c r="O2866" s="2"/>
      <c r="Q2866" s="5"/>
    </row>
    <row r="2867" spans="14:17" ht="25" customHeight="1">
      <c r="N2867" s="2"/>
      <c r="O2867" s="2"/>
      <c r="Q2867" s="5"/>
    </row>
    <row r="2868" spans="14:17" ht="25" customHeight="1">
      <c r="N2868" s="2"/>
      <c r="O2868" s="2"/>
      <c r="Q2868" s="5"/>
    </row>
    <row r="2869" spans="14:17" ht="25" customHeight="1">
      <c r="N2869" s="2"/>
      <c r="O2869" s="2"/>
      <c r="Q2869" s="5"/>
    </row>
    <row r="2870" spans="14:17" ht="25" customHeight="1">
      <c r="N2870" s="2"/>
      <c r="O2870" s="2"/>
      <c r="Q2870" s="5"/>
    </row>
    <row r="2871" spans="14:17" ht="25" customHeight="1">
      <c r="N2871" s="2"/>
      <c r="O2871" s="2"/>
      <c r="Q2871" s="5"/>
    </row>
    <row r="2872" spans="14:17" ht="25" customHeight="1">
      <c r="N2872" s="2"/>
      <c r="O2872" s="2"/>
      <c r="Q2872" s="5"/>
    </row>
    <row r="2873" spans="14:17" ht="25" customHeight="1">
      <c r="N2873" s="2"/>
      <c r="O2873" s="2"/>
      <c r="Q2873" s="5"/>
    </row>
    <row r="2874" spans="14:17" ht="25" customHeight="1">
      <c r="N2874" s="2"/>
      <c r="O2874" s="2"/>
      <c r="Q2874" s="5"/>
    </row>
    <row r="2875" spans="14:17" ht="25" customHeight="1">
      <c r="N2875" s="2"/>
      <c r="O2875" s="2"/>
      <c r="Q2875" s="5"/>
    </row>
    <row r="2876" spans="14:17" ht="25" customHeight="1">
      <c r="N2876" s="2"/>
      <c r="O2876" s="2"/>
      <c r="Q2876" s="5"/>
    </row>
    <row r="2877" spans="14:17" ht="25" customHeight="1">
      <c r="N2877" s="2"/>
      <c r="O2877" s="2"/>
      <c r="Q2877" s="5"/>
    </row>
    <row r="2878" spans="14:17" ht="25" customHeight="1">
      <c r="N2878" s="2"/>
      <c r="O2878" s="2"/>
      <c r="Q2878" s="5"/>
    </row>
    <row r="2879" spans="14:17" ht="25" customHeight="1">
      <c r="N2879" s="2"/>
      <c r="O2879" s="2"/>
      <c r="Q2879" s="5"/>
    </row>
    <row r="2880" spans="14:17" ht="25" customHeight="1">
      <c r="N2880" s="2"/>
      <c r="O2880" s="2"/>
      <c r="Q2880" s="5"/>
    </row>
    <row r="2881" spans="14:17" ht="25" customHeight="1">
      <c r="N2881" s="2"/>
      <c r="O2881" s="2"/>
      <c r="Q2881" s="5"/>
    </row>
    <row r="2882" spans="14:17" ht="25" customHeight="1">
      <c r="N2882" s="2"/>
      <c r="O2882" s="2"/>
      <c r="Q2882" s="5"/>
    </row>
    <row r="2883" spans="14:17" ht="25" customHeight="1">
      <c r="N2883" s="2"/>
      <c r="O2883" s="2"/>
      <c r="Q2883" s="5"/>
    </row>
    <row r="2884" spans="14:17" ht="25" customHeight="1">
      <c r="N2884" s="2"/>
      <c r="O2884" s="2"/>
      <c r="Q2884" s="5"/>
    </row>
    <row r="2885" spans="14:17" ht="25" customHeight="1">
      <c r="N2885" s="2"/>
      <c r="O2885" s="2"/>
      <c r="Q2885" s="5"/>
    </row>
    <row r="2886" spans="14:17" ht="25" customHeight="1">
      <c r="N2886" s="2"/>
      <c r="O2886" s="2"/>
      <c r="Q2886" s="5"/>
    </row>
    <row r="2887" spans="14:17" ht="25" customHeight="1">
      <c r="N2887" s="2"/>
      <c r="O2887" s="2"/>
      <c r="Q2887" s="5"/>
    </row>
    <row r="2888" spans="14:17" ht="25" customHeight="1">
      <c r="N2888" s="2"/>
      <c r="O2888" s="2"/>
      <c r="Q2888" s="5"/>
    </row>
    <row r="2889" spans="14:17" ht="25" customHeight="1">
      <c r="N2889" s="2"/>
      <c r="O2889" s="2"/>
      <c r="Q2889" s="5"/>
    </row>
    <row r="2890" spans="14:17" ht="25" customHeight="1">
      <c r="N2890" s="2"/>
      <c r="O2890" s="2"/>
      <c r="Q2890" s="5"/>
    </row>
    <row r="2891" spans="14:17" ht="25" customHeight="1">
      <c r="N2891" s="2"/>
      <c r="O2891" s="2"/>
      <c r="Q2891" s="5"/>
    </row>
    <row r="2892" spans="14:17" ht="25" customHeight="1">
      <c r="N2892" s="2"/>
      <c r="O2892" s="2"/>
      <c r="Q2892" s="5"/>
    </row>
    <row r="2893" spans="14:17" ht="25" customHeight="1">
      <c r="N2893" s="2"/>
      <c r="O2893" s="2"/>
      <c r="Q2893" s="5"/>
    </row>
    <row r="2894" spans="14:17" ht="25" customHeight="1">
      <c r="N2894" s="2"/>
      <c r="O2894" s="2"/>
      <c r="Q2894" s="5"/>
    </row>
    <row r="2895" spans="14:17" ht="25" customHeight="1">
      <c r="N2895" s="2"/>
      <c r="O2895" s="2"/>
      <c r="Q2895" s="5"/>
    </row>
    <row r="2896" spans="14:17" ht="25" customHeight="1">
      <c r="N2896" s="2"/>
      <c r="O2896" s="2"/>
      <c r="Q2896" s="5"/>
    </row>
    <row r="2897" spans="14:17" ht="25" customHeight="1">
      <c r="N2897" s="2"/>
      <c r="O2897" s="2"/>
      <c r="Q2897" s="5"/>
    </row>
    <row r="2898" spans="14:17" ht="25" customHeight="1">
      <c r="N2898" s="2"/>
      <c r="O2898" s="2"/>
      <c r="Q2898" s="5"/>
    </row>
    <row r="2899" spans="14:17" ht="25" customHeight="1">
      <c r="N2899" s="2"/>
      <c r="O2899" s="2"/>
      <c r="Q2899" s="5"/>
    </row>
    <row r="2900" spans="14:17" ht="25" customHeight="1">
      <c r="N2900" s="2"/>
      <c r="O2900" s="2"/>
      <c r="Q2900" s="5"/>
    </row>
    <row r="2901" spans="14:17" ht="25" customHeight="1">
      <c r="N2901" s="2"/>
      <c r="O2901" s="2"/>
      <c r="Q2901" s="5"/>
    </row>
    <row r="2902" spans="14:17" ht="25" customHeight="1">
      <c r="N2902" s="2"/>
      <c r="O2902" s="2"/>
      <c r="Q2902" s="5"/>
    </row>
    <row r="2903" spans="14:17" ht="25" customHeight="1">
      <c r="N2903" s="2"/>
      <c r="O2903" s="2"/>
      <c r="Q2903" s="5"/>
    </row>
    <row r="2904" spans="14:17" ht="25" customHeight="1">
      <c r="N2904" s="2"/>
      <c r="O2904" s="2"/>
      <c r="Q2904" s="5"/>
    </row>
    <row r="2905" spans="14:17" ht="25" customHeight="1">
      <c r="N2905" s="2"/>
      <c r="O2905" s="2"/>
      <c r="Q2905" s="5"/>
    </row>
    <row r="2906" spans="14:17" ht="25" customHeight="1">
      <c r="N2906" s="2"/>
      <c r="O2906" s="2"/>
      <c r="Q2906" s="5"/>
    </row>
    <row r="2907" spans="14:17" ht="25" customHeight="1">
      <c r="N2907" s="2"/>
      <c r="O2907" s="2"/>
      <c r="Q2907" s="5"/>
    </row>
    <row r="2908" spans="14:17" ht="25" customHeight="1">
      <c r="N2908" s="2"/>
      <c r="O2908" s="2"/>
      <c r="Q2908" s="5"/>
    </row>
    <row r="2909" spans="14:17" ht="25" customHeight="1">
      <c r="N2909" s="2"/>
      <c r="O2909" s="2"/>
      <c r="Q2909" s="5"/>
    </row>
    <row r="2910" spans="14:17" ht="25" customHeight="1">
      <c r="N2910" s="2"/>
      <c r="O2910" s="2"/>
      <c r="Q2910" s="5"/>
    </row>
    <row r="2911" spans="14:17" ht="25" customHeight="1">
      <c r="N2911" s="2"/>
      <c r="O2911" s="2"/>
      <c r="Q2911" s="5"/>
    </row>
    <row r="2912" spans="14:17" ht="25" customHeight="1">
      <c r="N2912" s="2"/>
      <c r="O2912" s="2"/>
      <c r="Q2912" s="5"/>
    </row>
    <row r="2913" spans="14:17" ht="25" customHeight="1">
      <c r="N2913" s="2"/>
      <c r="O2913" s="2"/>
      <c r="Q2913" s="5"/>
    </row>
    <row r="2914" spans="14:17" ht="25" customHeight="1">
      <c r="N2914" s="2"/>
      <c r="O2914" s="2"/>
      <c r="Q2914" s="5"/>
    </row>
    <row r="2915" spans="14:17" ht="25" customHeight="1">
      <c r="N2915" s="2"/>
      <c r="O2915" s="2"/>
      <c r="Q2915" s="5"/>
    </row>
    <row r="2916" spans="14:17" ht="25" customHeight="1">
      <c r="N2916" s="2"/>
      <c r="O2916" s="2"/>
      <c r="Q2916" s="5"/>
    </row>
    <row r="2917" spans="14:17" ht="25" customHeight="1">
      <c r="N2917" s="2"/>
      <c r="O2917" s="2"/>
      <c r="Q2917" s="5"/>
    </row>
    <row r="2918" spans="14:17" ht="25" customHeight="1">
      <c r="N2918" s="2"/>
      <c r="O2918" s="2"/>
      <c r="Q2918" s="5"/>
    </row>
    <row r="2919" spans="14:17" ht="25" customHeight="1">
      <c r="N2919" s="2"/>
      <c r="O2919" s="2"/>
      <c r="Q2919" s="5"/>
    </row>
    <row r="2920" spans="14:17" ht="25" customHeight="1">
      <c r="N2920" s="2"/>
      <c r="O2920" s="2"/>
      <c r="Q2920" s="5"/>
    </row>
    <row r="2921" spans="14:17" ht="25" customHeight="1">
      <c r="N2921" s="2"/>
      <c r="O2921" s="2"/>
      <c r="Q2921" s="5"/>
    </row>
    <row r="2922" spans="14:17" ht="25" customHeight="1">
      <c r="N2922" s="2"/>
      <c r="O2922" s="2"/>
      <c r="Q2922" s="5"/>
    </row>
    <row r="2923" spans="14:17" ht="25" customHeight="1">
      <c r="N2923" s="2"/>
      <c r="O2923" s="2"/>
      <c r="Q2923" s="5"/>
    </row>
    <row r="2924" spans="14:17" ht="25" customHeight="1">
      <c r="N2924" s="2"/>
      <c r="O2924" s="2"/>
      <c r="Q2924" s="5"/>
    </row>
    <row r="2925" spans="14:17" ht="25" customHeight="1">
      <c r="N2925" s="2"/>
      <c r="O2925" s="2"/>
      <c r="Q2925" s="5"/>
    </row>
    <row r="2926" spans="14:17" ht="25" customHeight="1">
      <c r="N2926" s="2"/>
      <c r="O2926" s="2"/>
      <c r="Q2926" s="5"/>
    </row>
    <row r="2927" spans="14:17" ht="25" customHeight="1">
      <c r="N2927" s="2"/>
      <c r="O2927" s="2"/>
      <c r="Q2927" s="5"/>
    </row>
    <row r="2928" spans="14:17" ht="25" customHeight="1">
      <c r="N2928" s="2"/>
      <c r="O2928" s="2"/>
      <c r="Q2928" s="5"/>
    </row>
    <row r="2929" spans="14:17" ht="25" customHeight="1">
      <c r="N2929" s="2"/>
      <c r="O2929" s="2"/>
      <c r="Q2929" s="5"/>
    </row>
    <row r="2930" spans="14:17" ht="25" customHeight="1">
      <c r="N2930" s="2"/>
      <c r="O2930" s="2"/>
      <c r="Q2930" s="5"/>
    </row>
    <row r="2931" spans="14:17" ht="25" customHeight="1">
      <c r="N2931" s="2"/>
      <c r="O2931" s="2"/>
      <c r="Q2931" s="5"/>
    </row>
    <row r="2932" spans="14:17" ht="25" customHeight="1">
      <c r="N2932" s="2"/>
      <c r="O2932" s="2"/>
      <c r="Q2932" s="5"/>
    </row>
    <row r="2933" spans="14:17" ht="25" customHeight="1">
      <c r="N2933" s="2"/>
      <c r="O2933" s="2"/>
      <c r="Q2933" s="5"/>
    </row>
    <row r="2934" spans="14:17" ht="25" customHeight="1">
      <c r="N2934" s="2"/>
      <c r="O2934" s="2"/>
      <c r="Q2934" s="5"/>
    </row>
    <row r="2935" spans="14:17" ht="25" customHeight="1">
      <c r="N2935" s="2"/>
      <c r="O2935" s="2"/>
      <c r="Q2935" s="5"/>
    </row>
    <row r="2936" spans="14:17" ht="25" customHeight="1">
      <c r="N2936" s="2"/>
      <c r="O2936" s="2"/>
      <c r="Q2936" s="5"/>
    </row>
    <row r="2937" spans="14:17" ht="25" customHeight="1">
      <c r="N2937" s="2"/>
      <c r="O2937" s="2"/>
      <c r="Q2937" s="5"/>
    </row>
    <row r="2938" spans="14:17" ht="25" customHeight="1">
      <c r="N2938" s="2"/>
      <c r="O2938" s="2"/>
      <c r="Q2938" s="5"/>
    </row>
    <row r="2939" spans="14:17" ht="25" customHeight="1">
      <c r="N2939" s="2"/>
      <c r="O2939" s="2"/>
      <c r="Q2939" s="5"/>
    </row>
    <row r="2940" spans="14:17" ht="25" customHeight="1">
      <c r="N2940" s="2"/>
      <c r="O2940" s="2"/>
      <c r="Q2940" s="5"/>
    </row>
    <row r="2941" spans="14:17" ht="25" customHeight="1">
      <c r="N2941" s="2"/>
      <c r="O2941" s="2"/>
      <c r="Q2941" s="5"/>
    </row>
    <row r="2942" spans="14:17" ht="25" customHeight="1">
      <c r="N2942" s="2"/>
      <c r="O2942" s="2"/>
      <c r="Q2942" s="5"/>
    </row>
    <row r="2943" spans="14:17" ht="25" customHeight="1">
      <c r="N2943" s="2"/>
      <c r="O2943" s="2"/>
      <c r="Q2943" s="5"/>
    </row>
    <row r="2944" spans="14:17" ht="25" customHeight="1">
      <c r="N2944" s="2"/>
      <c r="O2944" s="2"/>
      <c r="Q2944" s="5"/>
    </row>
    <row r="2945" spans="14:17" ht="25" customHeight="1">
      <c r="N2945" s="2"/>
      <c r="O2945" s="2"/>
      <c r="Q2945" s="5"/>
    </row>
    <row r="2946" spans="14:17" ht="25" customHeight="1">
      <c r="N2946" s="2"/>
      <c r="O2946" s="2"/>
      <c r="Q2946" s="5"/>
    </row>
    <row r="2947" spans="14:17" ht="25" customHeight="1">
      <c r="N2947" s="2"/>
      <c r="O2947" s="2"/>
      <c r="Q2947" s="5"/>
    </row>
    <row r="2948" spans="14:17" ht="25" customHeight="1">
      <c r="N2948" s="2"/>
      <c r="O2948" s="2"/>
      <c r="Q2948" s="5"/>
    </row>
    <row r="2949" spans="14:17" ht="25" customHeight="1">
      <c r="N2949" s="2"/>
      <c r="O2949" s="2"/>
      <c r="Q2949" s="5"/>
    </row>
    <row r="2950" spans="14:17" ht="25" customHeight="1">
      <c r="N2950" s="2"/>
      <c r="O2950" s="2"/>
      <c r="Q2950" s="5"/>
    </row>
    <row r="2951" spans="14:17" ht="25" customHeight="1">
      <c r="N2951" s="2"/>
      <c r="O2951" s="2"/>
      <c r="Q2951" s="5"/>
    </row>
    <row r="2952" spans="14:17" ht="25" customHeight="1">
      <c r="N2952" s="2"/>
      <c r="O2952" s="2"/>
      <c r="Q2952" s="5"/>
    </row>
    <row r="2953" spans="14:17" ht="25" customHeight="1">
      <c r="N2953" s="2"/>
      <c r="O2953" s="2"/>
      <c r="Q2953" s="5"/>
    </row>
    <row r="2954" spans="14:17" ht="25" customHeight="1">
      <c r="N2954" s="2"/>
      <c r="O2954" s="2"/>
      <c r="Q2954" s="5"/>
    </row>
    <row r="2955" spans="14:17" ht="25" customHeight="1">
      <c r="N2955" s="2"/>
      <c r="O2955" s="2"/>
      <c r="Q2955" s="5"/>
    </row>
    <row r="2956" spans="14:17" ht="25" customHeight="1">
      <c r="N2956" s="2"/>
      <c r="O2956" s="2"/>
      <c r="Q2956" s="5"/>
    </row>
    <row r="2957" spans="14:17" ht="25" customHeight="1">
      <c r="N2957" s="2"/>
      <c r="O2957" s="2"/>
      <c r="Q2957" s="5"/>
    </row>
    <row r="2958" spans="14:17" ht="25" customHeight="1">
      <c r="N2958" s="2"/>
      <c r="O2958" s="2"/>
      <c r="Q2958" s="5"/>
    </row>
    <row r="2959" spans="14:17" ht="25" customHeight="1">
      <c r="N2959" s="2"/>
      <c r="O2959" s="2"/>
      <c r="Q2959" s="5"/>
    </row>
    <row r="2960" spans="14:17" ht="25" customHeight="1">
      <c r="N2960" s="2"/>
      <c r="O2960" s="2"/>
      <c r="Q2960" s="5"/>
    </row>
    <row r="2961" spans="14:17" ht="25" customHeight="1">
      <c r="N2961" s="2"/>
      <c r="O2961" s="2"/>
      <c r="Q2961" s="5"/>
    </row>
    <row r="2962" spans="14:17" ht="25" customHeight="1">
      <c r="N2962" s="2"/>
      <c r="O2962" s="2"/>
      <c r="Q2962" s="5"/>
    </row>
    <row r="2963" spans="14:17" ht="25" customHeight="1">
      <c r="N2963" s="2"/>
      <c r="O2963" s="2"/>
      <c r="Q2963" s="5"/>
    </row>
    <row r="2964" spans="14:17" ht="25" customHeight="1">
      <c r="N2964" s="2"/>
      <c r="O2964" s="2"/>
      <c r="Q2964" s="5"/>
    </row>
    <row r="2965" spans="14:17" ht="25" customHeight="1">
      <c r="N2965" s="2"/>
      <c r="O2965" s="2"/>
      <c r="Q2965" s="5"/>
    </row>
    <row r="2966" spans="14:17" ht="25" customHeight="1">
      <c r="N2966" s="2"/>
      <c r="O2966" s="2"/>
      <c r="Q2966" s="5"/>
    </row>
    <row r="2967" spans="14:17" ht="25" customHeight="1">
      <c r="N2967" s="2"/>
      <c r="O2967" s="2"/>
      <c r="Q2967" s="5"/>
    </row>
    <row r="2968" spans="14:17" ht="25" customHeight="1">
      <c r="N2968" s="2"/>
      <c r="O2968" s="2"/>
      <c r="Q2968" s="5"/>
    </row>
    <row r="2969" spans="14:17" ht="25" customHeight="1">
      <c r="N2969" s="2"/>
      <c r="O2969" s="2"/>
      <c r="Q2969" s="5"/>
    </row>
    <row r="2970" spans="14:17" ht="25" customHeight="1">
      <c r="N2970" s="2"/>
      <c r="O2970" s="2"/>
      <c r="Q2970" s="5"/>
    </row>
    <row r="2971" spans="14:17" ht="25" customHeight="1">
      <c r="N2971" s="2"/>
      <c r="O2971" s="2"/>
      <c r="Q2971" s="5"/>
    </row>
    <row r="2972" spans="14:17" ht="25" customHeight="1">
      <c r="N2972" s="2"/>
      <c r="O2972" s="2"/>
      <c r="Q2972" s="5"/>
    </row>
    <row r="2973" spans="14:17" ht="25" customHeight="1">
      <c r="N2973" s="2"/>
      <c r="O2973" s="2"/>
      <c r="Q2973" s="5"/>
    </row>
    <row r="2974" spans="14:17" ht="25" customHeight="1">
      <c r="N2974" s="2"/>
      <c r="O2974" s="2"/>
      <c r="Q2974" s="5"/>
    </row>
    <row r="2975" spans="14:17" ht="25" customHeight="1">
      <c r="N2975" s="2"/>
      <c r="O2975" s="2"/>
      <c r="Q2975" s="5"/>
    </row>
    <row r="2976" spans="14:17" ht="25" customHeight="1">
      <c r="N2976" s="2"/>
      <c r="O2976" s="2"/>
      <c r="Q2976" s="5"/>
    </row>
    <row r="2977" spans="14:17" ht="25" customHeight="1">
      <c r="N2977" s="2"/>
      <c r="O2977" s="2"/>
      <c r="Q2977" s="5"/>
    </row>
    <row r="2978" spans="14:17" ht="25" customHeight="1">
      <c r="N2978" s="2"/>
      <c r="O2978" s="2"/>
      <c r="Q2978" s="5"/>
    </row>
    <row r="2979" spans="14:17" ht="25" customHeight="1">
      <c r="N2979" s="2"/>
      <c r="O2979" s="2"/>
      <c r="Q2979" s="5"/>
    </row>
    <row r="2980" spans="14:17" ht="25" customHeight="1">
      <c r="N2980" s="2"/>
      <c r="O2980" s="2"/>
      <c r="Q2980" s="5"/>
    </row>
    <row r="2981" spans="14:17" ht="25" customHeight="1">
      <c r="N2981" s="2"/>
      <c r="O2981" s="2"/>
      <c r="Q2981" s="5"/>
    </row>
    <row r="2982" spans="14:17" ht="25" customHeight="1">
      <c r="N2982" s="2"/>
      <c r="O2982" s="2"/>
      <c r="Q2982" s="5"/>
    </row>
    <row r="2983" spans="14:17" ht="25" customHeight="1">
      <c r="N2983" s="2"/>
      <c r="O2983" s="2"/>
      <c r="Q2983" s="5"/>
    </row>
    <row r="2984" spans="14:17" ht="25" customHeight="1">
      <c r="N2984" s="2"/>
      <c r="O2984" s="2"/>
      <c r="Q2984" s="5"/>
    </row>
    <row r="2985" spans="14:17" ht="25" customHeight="1">
      <c r="N2985" s="2"/>
      <c r="O2985" s="2"/>
      <c r="Q2985" s="5"/>
    </row>
    <row r="2986" spans="14:17" ht="25" customHeight="1">
      <c r="N2986" s="2"/>
      <c r="O2986" s="2"/>
      <c r="Q2986" s="5"/>
    </row>
    <row r="2987" spans="14:17" ht="25" customHeight="1">
      <c r="N2987" s="2"/>
      <c r="O2987" s="2"/>
      <c r="Q2987" s="5"/>
    </row>
    <row r="2988" spans="14:17" ht="25" customHeight="1">
      <c r="N2988" s="2"/>
      <c r="O2988" s="2"/>
      <c r="Q2988" s="5"/>
    </row>
    <row r="2989" spans="14:17" ht="25" customHeight="1">
      <c r="N2989" s="2"/>
      <c r="O2989" s="2"/>
      <c r="Q2989" s="5"/>
    </row>
    <row r="2990" spans="14:17" ht="25" customHeight="1">
      <c r="N2990" s="2"/>
      <c r="O2990" s="2"/>
      <c r="Q2990" s="5"/>
    </row>
    <row r="2991" spans="14:17" ht="25" customHeight="1">
      <c r="N2991" s="2"/>
      <c r="O2991" s="2"/>
      <c r="Q2991" s="5"/>
    </row>
    <row r="2992" spans="14:17" ht="25" customHeight="1">
      <c r="N2992" s="2"/>
      <c r="O2992" s="2"/>
      <c r="Q2992" s="5"/>
    </row>
    <row r="2993" spans="14:17" ht="25" customHeight="1">
      <c r="N2993" s="2"/>
      <c r="O2993" s="2"/>
      <c r="Q2993" s="5"/>
    </row>
    <row r="2994" spans="14:17" ht="25" customHeight="1">
      <c r="N2994" s="2"/>
      <c r="O2994" s="2"/>
      <c r="Q2994" s="5"/>
    </row>
    <row r="2995" spans="14:17" ht="25" customHeight="1">
      <c r="N2995" s="2"/>
      <c r="O2995" s="2"/>
      <c r="Q2995" s="5"/>
    </row>
    <row r="2996" spans="14:17" ht="25" customHeight="1">
      <c r="N2996" s="2"/>
      <c r="O2996" s="2"/>
      <c r="Q2996" s="5"/>
    </row>
    <row r="2997" spans="14:17" ht="25" customHeight="1">
      <c r="N2997" s="2"/>
      <c r="O2997" s="2"/>
      <c r="Q2997" s="5"/>
    </row>
    <row r="2998" spans="14:17" ht="25" customHeight="1">
      <c r="N2998" s="2"/>
      <c r="O2998" s="2"/>
      <c r="Q2998" s="5"/>
    </row>
    <row r="2999" spans="14:17" ht="25" customHeight="1">
      <c r="N2999" s="2"/>
      <c r="O2999" s="2"/>
      <c r="Q2999" s="5"/>
    </row>
    <row r="3000" spans="14:17" ht="25" customHeight="1">
      <c r="N3000" s="2"/>
      <c r="O3000" s="2"/>
      <c r="Q3000" s="5"/>
    </row>
    <row r="3001" spans="14:17" ht="25" customHeight="1">
      <c r="N3001" s="2"/>
      <c r="O3001" s="2"/>
      <c r="Q3001" s="5"/>
    </row>
    <row r="3002" spans="14:17" ht="25" customHeight="1">
      <c r="N3002" s="2"/>
      <c r="O3002" s="2"/>
      <c r="Q3002" s="5"/>
    </row>
    <row r="3003" spans="14:17" ht="25" customHeight="1">
      <c r="N3003" s="2"/>
      <c r="O3003" s="2"/>
      <c r="Q3003" s="5"/>
    </row>
    <row r="3004" spans="14:17" ht="25" customHeight="1">
      <c r="N3004" s="2"/>
      <c r="O3004" s="2"/>
      <c r="Q3004" s="5"/>
    </row>
    <row r="3005" spans="14:17" ht="25" customHeight="1">
      <c r="N3005" s="2"/>
      <c r="O3005" s="2"/>
      <c r="Q3005" s="5"/>
    </row>
    <row r="3006" spans="14:17" ht="25" customHeight="1">
      <c r="N3006" s="2"/>
      <c r="O3006" s="2"/>
      <c r="Q3006" s="5"/>
    </row>
    <row r="3007" spans="14:17" ht="25" customHeight="1">
      <c r="N3007" s="2"/>
      <c r="O3007" s="2"/>
      <c r="Q3007" s="5"/>
    </row>
    <row r="3008" spans="14:17" ht="25" customHeight="1">
      <c r="N3008" s="2"/>
      <c r="O3008" s="2"/>
      <c r="Q3008" s="5"/>
    </row>
    <row r="3009" spans="14:17" ht="25" customHeight="1">
      <c r="N3009" s="2"/>
      <c r="O3009" s="2"/>
      <c r="Q3009" s="5"/>
    </row>
    <row r="3010" spans="14:17" ht="25" customHeight="1">
      <c r="N3010" s="2"/>
      <c r="O3010" s="2"/>
      <c r="Q3010" s="5"/>
    </row>
    <row r="3011" spans="14:17" ht="25" customHeight="1">
      <c r="N3011" s="2"/>
      <c r="O3011" s="2"/>
      <c r="Q3011" s="5"/>
    </row>
    <row r="3012" spans="14:17" ht="25" customHeight="1">
      <c r="N3012" s="2"/>
      <c r="O3012" s="2"/>
      <c r="Q3012" s="5"/>
    </row>
    <row r="3013" spans="14:17" ht="25" customHeight="1">
      <c r="N3013" s="2"/>
      <c r="O3013" s="2"/>
      <c r="Q3013" s="5"/>
    </row>
    <row r="3014" spans="14:17" ht="25" customHeight="1">
      <c r="N3014" s="2"/>
      <c r="O3014" s="2"/>
      <c r="Q3014" s="5"/>
    </row>
    <row r="3015" spans="14:17" ht="25" customHeight="1">
      <c r="N3015" s="2"/>
      <c r="O3015" s="2"/>
      <c r="Q3015" s="5"/>
    </row>
    <row r="3016" spans="14:17" ht="25" customHeight="1">
      <c r="N3016" s="2"/>
      <c r="O3016" s="2"/>
      <c r="Q3016" s="5"/>
    </row>
    <row r="3017" spans="14:17" ht="25" customHeight="1">
      <c r="N3017" s="2"/>
      <c r="O3017" s="2"/>
      <c r="Q3017" s="5"/>
    </row>
    <row r="3018" spans="14:17" ht="25" customHeight="1">
      <c r="N3018" s="2"/>
      <c r="O3018" s="2"/>
      <c r="Q3018" s="5"/>
    </row>
    <row r="3019" spans="14:17" ht="25" customHeight="1">
      <c r="N3019" s="2"/>
      <c r="O3019" s="2"/>
      <c r="Q3019" s="5"/>
    </row>
    <row r="3020" spans="14:17" ht="25" customHeight="1">
      <c r="N3020" s="2"/>
      <c r="O3020" s="2"/>
      <c r="Q3020" s="5"/>
    </row>
    <row r="3021" spans="14:17" ht="25" customHeight="1">
      <c r="N3021" s="2"/>
      <c r="O3021" s="2"/>
      <c r="Q3021" s="5"/>
    </row>
    <row r="3022" spans="14:17" ht="25" customHeight="1">
      <c r="N3022" s="2"/>
      <c r="O3022" s="2"/>
      <c r="Q3022" s="5"/>
    </row>
    <row r="3023" spans="14:17" ht="25" customHeight="1">
      <c r="N3023" s="2"/>
      <c r="O3023" s="2"/>
      <c r="Q3023" s="5"/>
    </row>
    <row r="3024" spans="14:17" ht="25" customHeight="1">
      <c r="N3024" s="2"/>
      <c r="O3024" s="2"/>
      <c r="Q3024" s="5"/>
    </row>
    <row r="3025" spans="14:17" ht="25" customHeight="1">
      <c r="N3025" s="2"/>
      <c r="O3025" s="2"/>
      <c r="Q3025" s="5"/>
    </row>
    <row r="3026" spans="14:17" ht="25" customHeight="1">
      <c r="N3026" s="2"/>
      <c r="O3026" s="2"/>
      <c r="Q3026" s="5"/>
    </row>
    <row r="3027" spans="14:17" ht="25" customHeight="1">
      <c r="N3027" s="2"/>
      <c r="O3027" s="2"/>
      <c r="Q3027" s="5"/>
    </row>
    <row r="3028" spans="14:17" ht="25" customHeight="1">
      <c r="N3028" s="2"/>
      <c r="O3028" s="2"/>
      <c r="Q3028" s="5"/>
    </row>
    <row r="3029" spans="14:17" ht="25" customHeight="1">
      <c r="N3029" s="2"/>
      <c r="O3029" s="2"/>
      <c r="Q3029" s="5"/>
    </row>
    <row r="3030" spans="14:17" ht="25" customHeight="1">
      <c r="N3030" s="2"/>
      <c r="O3030" s="2"/>
      <c r="Q3030" s="5"/>
    </row>
    <row r="3031" spans="14:17" ht="25" customHeight="1">
      <c r="N3031" s="2"/>
      <c r="O3031" s="2"/>
      <c r="Q3031" s="5"/>
    </row>
    <row r="3032" spans="14:17" ht="25" customHeight="1">
      <c r="N3032" s="2"/>
      <c r="O3032" s="2"/>
      <c r="Q3032" s="5"/>
    </row>
    <row r="3033" spans="14:17" ht="25" customHeight="1">
      <c r="N3033" s="2"/>
      <c r="O3033" s="2"/>
      <c r="Q3033" s="5"/>
    </row>
    <row r="3034" spans="14:17" ht="25" customHeight="1">
      <c r="N3034" s="2"/>
      <c r="O3034" s="2"/>
      <c r="Q3034" s="5"/>
    </row>
    <row r="3035" spans="14:17" ht="25" customHeight="1">
      <c r="N3035" s="2"/>
      <c r="O3035" s="2"/>
      <c r="Q3035" s="5"/>
    </row>
    <row r="3036" spans="14:17" ht="25" customHeight="1">
      <c r="N3036" s="2"/>
      <c r="O3036" s="2"/>
      <c r="Q3036" s="5"/>
    </row>
    <row r="3037" spans="14:17" ht="25" customHeight="1">
      <c r="N3037" s="2"/>
      <c r="O3037" s="2"/>
      <c r="Q3037" s="5"/>
    </row>
    <row r="3038" spans="14:17" ht="25" customHeight="1">
      <c r="N3038" s="2"/>
      <c r="O3038" s="2"/>
      <c r="Q3038" s="5"/>
    </row>
    <row r="3039" spans="14:17" ht="25" customHeight="1">
      <c r="N3039" s="2"/>
      <c r="O3039" s="2"/>
      <c r="Q3039" s="5"/>
    </row>
    <row r="3040" spans="14:17" ht="25" customHeight="1">
      <c r="N3040" s="2"/>
      <c r="O3040" s="2"/>
      <c r="Q3040" s="5"/>
    </row>
    <row r="3041" spans="14:17" ht="25" customHeight="1">
      <c r="N3041" s="2"/>
      <c r="O3041" s="2"/>
      <c r="Q3041" s="5"/>
    </row>
    <row r="3042" spans="14:17" ht="25" customHeight="1">
      <c r="N3042" s="2"/>
      <c r="O3042" s="2"/>
      <c r="Q3042" s="5"/>
    </row>
    <row r="3043" spans="14:17" ht="25" customHeight="1">
      <c r="N3043" s="2"/>
      <c r="O3043" s="2"/>
      <c r="Q3043" s="5"/>
    </row>
    <row r="3044" spans="14:17" ht="25" customHeight="1">
      <c r="N3044" s="2"/>
      <c r="O3044" s="2"/>
      <c r="Q3044" s="5"/>
    </row>
    <row r="3045" spans="14:17" ht="25" customHeight="1">
      <c r="N3045" s="2"/>
      <c r="O3045" s="2"/>
      <c r="Q3045" s="5"/>
    </row>
    <row r="3046" spans="14:17" ht="25" customHeight="1">
      <c r="N3046" s="2"/>
      <c r="O3046" s="2"/>
      <c r="Q3046" s="5"/>
    </row>
    <row r="3047" spans="14:17" ht="25" customHeight="1">
      <c r="N3047" s="2"/>
      <c r="O3047" s="2"/>
      <c r="Q3047" s="5"/>
    </row>
    <row r="3048" spans="14:17" ht="25" customHeight="1">
      <c r="N3048" s="2"/>
      <c r="O3048" s="2"/>
      <c r="Q3048" s="5"/>
    </row>
    <row r="3049" spans="14:17" ht="25" customHeight="1">
      <c r="N3049" s="2"/>
      <c r="O3049" s="2"/>
      <c r="Q3049" s="5"/>
    </row>
    <row r="3050" spans="14:17" ht="25" customHeight="1">
      <c r="N3050" s="2"/>
      <c r="O3050" s="2"/>
      <c r="Q3050" s="5"/>
    </row>
    <row r="3051" spans="14:17" ht="25" customHeight="1">
      <c r="N3051" s="2"/>
      <c r="O3051" s="2"/>
      <c r="Q3051" s="5"/>
    </row>
    <row r="3052" spans="14:17" ht="25" customHeight="1">
      <c r="N3052" s="2"/>
      <c r="O3052" s="2"/>
      <c r="Q3052" s="5"/>
    </row>
    <row r="3053" spans="14:17" ht="25" customHeight="1">
      <c r="N3053" s="2"/>
      <c r="O3053" s="2"/>
      <c r="Q3053" s="5"/>
    </row>
    <row r="3054" spans="14:17" ht="25" customHeight="1">
      <c r="N3054" s="2"/>
      <c r="O3054" s="2"/>
      <c r="Q3054" s="5"/>
    </row>
    <row r="3055" spans="14:17" ht="25" customHeight="1">
      <c r="N3055" s="2"/>
      <c r="O3055" s="2"/>
      <c r="Q3055" s="5"/>
    </row>
    <row r="3056" spans="14:17" ht="25" customHeight="1">
      <c r="N3056" s="2"/>
      <c r="O3056" s="2"/>
      <c r="Q3056" s="5"/>
    </row>
    <row r="3057" spans="14:17" ht="25" customHeight="1">
      <c r="N3057" s="2"/>
      <c r="O3057" s="2"/>
      <c r="Q3057" s="5"/>
    </row>
    <row r="3058" spans="14:17" ht="25" customHeight="1">
      <c r="N3058" s="2"/>
      <c r="O3058" s="2"/>
      <c r="Q3058" s="5"/>
    </row>
    <row r="3059" spans="14:17" ht="25" customHeight="1">
      <c r="N3059" s="2"/>
      <c r="O3059" s="2"/>
      <c r="Q3059" s="5"/>
    </row>
    <row r="3060" spans="14:17" ht="25" customHeight="1">
      <c r="N3060" s="2"/>
      <c r="O3060" s="2"/>
      <c r="Q3060" s="5"/>
    </row>
    <row r="3061" spans="14:17" ht="25" customHeight="1">
      <c r="N3061" s="2"/>
      <c r="O3061" s="2"/>
      <c r="Q3061" s="5"/>
    </row>
    <row r="3062" spans="14:17" ht="25" customHeight="1">
      <c r="N3062" s="2"/>
      <c r="O3062" s="2"/>
      <c r="Q3062" s="5"/>
    </row>
    <row r="3063" spans="14:17" ht="25" customHeight="1">
      <c r="N3063" s="2"/>
      <c r="O3063" s="2"/>
      <c r="Q3063" s="5"/>
    </row>
    <row r="3064" spans="14:17" ht="25" customHeight="1">
      <c r="N3064" s="2"/>
      <c r="O3064" s="2"/>
      <c r="Q3064" s="5"/>
    </row>
    <row r="3065" spans="14:17" ht="25" customHeight="1">
      <c r="N3065" s="2"/>
      <c r="O3065" s="2"/>
      <c r="Q3065" s="5"/>
    </row>
    <row r="3066" spans="14:17" ht="25" customHeight="1">
      <c r="N3066" s="2"/>
      <c r="O3066" s="2"/>
      <c r="Q3066" s="5"/>
    </row>
    <row r="3067" spans="14:17" ht="25" customHeight="1">
      <c r="N3067" s="2"/>
      <c r="O3067" s="2"/>
      <c r="Q3067" s="5"/>
    </row>
    <row r="3068" spans="14:17" ht="25" customHeight="1">
      <c r="N3068" s="2"/>
      <c r="O3068" s="2"/>
      <c r="Q3068" s="5"/>
    </row>
    <row r="3069" spans="14:17" ht="25" customHeight="1">
      <c r="N3069" s="2"/>
      <c r="O3069" s="2"/>
      <c r="Q3069" s="5"/>
    </row>
    <row r="3070" spans="14:17" ht="25" customHeight="1">
      <c r="N3070" s="2"/>
      <c r="O3070" s="2"/>
      <c r="Q3070" s="5"/>
    </row>
    <row r="3071" spans="14:17" ht="25" customHeight="1">
      <c r="N3071" s="2"/>
      <c r="O3071" s="2"/>
      <c r="Q3071" s="5"/>
    </row>
    <row r="3072" spans="14:17" ht="25" customHeight="1">
      <c r="N3072" s="2"/>
      <c r="O3072" s="2"/>
      <c r="Q3072" s="5"/>
    </row>
    <row r="3073" spans="14:17" ht="25" customHeight="1">
      <c r="N3073" s="2"/>
      <c r="O3073" s="2"/>
      <c r="Q3073" s="5"/>
    </row>
    <row r="3074" spans="14:17" ht="25" customHeight="1">
      <c r="N3074" s="2"/>
      <c r="O3074" s="2"/>
      <c r="Q3074" s="5"/>
    </row>
    <row r="3075" spans="14:17" ht="25" customHeight="1">
      <c r="N3075" s="2"/>
      <c r="O3075" s="2"/>
      <c r="Q3075" s="5"/>
    </row>
    <row r="3076" spans="14:17" ht="25" customHeight="1">
      <c r="N3076" s="2"/>
      <c r="O3076" s="2"/>
      <c r="Q3076" s="5"/>
    </row>
    <row r="3077" spans="14:17" ht="25" customHeight="1">
      <c r="N3077" s="2"/>
      <c r="O3077" s="2"/>
      <c r="Q3077" s="5"/>
    </row>
    <row r="3078" spans="14:17" ht="25" customHeight="1">
      <c r="N3078" s="2"/>
      <c r="O3078" s="2"/>
      <c r="Q3078" s="5"/>
    </row>
    <row r="3079" spans="14:17" ht="25" customHeight="1">
      <c r="N3079" s="2"/>
      <c r="O3079" s="2"/>
      <c r="Q3079" s="5"/>
    </row>
    <row r="3080" spans="14:17" ht="25" customHeight="1">
      <c r="N3080" s="2"/>
      <c r="O3080" s="2"/>
      <c r="Q3080" s="5"/>
    </row>
    <row r="3081" spans="14:17" ht="25" customHeight="1">
      <c r="N3081" s="2"/>
      <c r="O3081" s="2"/>
      <c r="Q3081" s="5"/>
    </row>
    <row r="3082" spans="14:17" ht="25" customHeight="1">
      <c r="N3082" s="2"/>
      <c r="O3082" s="2"/>
      <c r="Q3082" s="5"/>
    </row>
    <row r="3083" spans="14:17" ht="25" customHeight="1">
      <c r="N3083" s="2"/>
      <c r="O3083" s="2"/>
      <c r="Q3083" s="5"/>
    </row>
    <row r="3084" spans="14:17" ht="25" customHeight="1">
      <c r="N3084" s="2"/>
      <c r="O3084" s="2"/>
      <c r="Q3084" s="5"/>
    </row>
    <row r="3085" spans="14:17" ht="25" customHeight="1">
      <c r="N3085" s="2"/>
      <c r="O3085" s="2"/>
      <c r="Q3085" s="5"/>
    </row>
    <row r="3086" spans="14:17" ht="25" customHeight="1">
      <c r="N3086" s="2"/>
      <c r="O3086" s="2"/>
      <c r="Q3086" s="5"/>
    </row>
    <row r="3087" spans="14:17" ht="25" customHeight="1">
      <c r="N3087" s="2"/>
      <c r="O3087" s="2"/>
      <c r="Q3087" s="5"/>
    </row>
    <row r="3088" spans="14:17" ht="25" customHeight="1">
      <c r="N3088" s="2"/>
      <c r="O3088" s="2"/>
      <c r="Q3088" s="5"/>
    </row>
    <row r="3089" spans="14:17" ht="25" customHeight="1">
      <c r="N3089" s="2"/>
      <c r="O3089" s="2"/>
      <c r="Q3089" s="5"/>
    </row>
    <row r="3090" spans="14:17" ht="25" customHeight="1">
      <c r="N3090" s="2"/>
      <c r="O3090" s="2"/>
      <c r="Q3090" s="5"/>
    </row>
    <row r="3091" spans="14:17" ht="25" customHeight="1">
      <c r="N3091" s="2"/>
      <c r="O3091" s="2"/>
      <c r="Q3091" s="5"/>
    </row>
    <row r="3092" spans="14:17" ht="25" customHeight="1">
      <c r="N3092" s="2"/>
      <c r="O3092" s="2"/>
      <c r="Q3092" s="5"/>
    </row>
    <row r="3093" spans="14:17" ht="25" customHeight="1">
      <c r="N3093" s="2"/>
      <c r="O3093" s="2"/>
      <c r="Q3093" s="5"/>
    </row>
    <row r="3094" spans="14:17" ht="25" customHeight="1">
      <c r="N3094" s="2"/>
      <c r="O3094" s="2"/>
      <c r="Q3094" s="5"/>
    </row>
    <row r="3095" spans="14:17" ht="25" customHeight="1">
      <c r="N3095" s="2"/>
      <c r="O3095" s="2"/>
      <c r="Q3095" s="5"/>
    </row>
    <row r="3096" spans="14:17" ht="25" customHeight="1">
      <c r="N3096" s="2"/>
      <c r="O3096" s="2"/>
      <c r="Q3096" s="5"/>
    </row>
    <row r="3097" spans="14:17" ht="25" customHeight="1">
      <c r="N3097" s="2"/>
      <c r="O3097" s="2"/>
      <c r="Q3097" s="5"/>
    </row>
    <row r="3098" spans="14:17" ht="25" customHeight="1">
      <c r="N3098" s="2"/>
      <c r="O3098" s="2"/>
      <c r="Q3098" s="5"/>
    </row>
    <row r="3099" spans="14:17" ht="25" customHeight="1">
      <c r="N3099" s="2"/>
      <c r="O3099" s="2"/>
      <c r="Q3099" s="5"/>
    </row>
    <row r="3100" spans="14:17" ht="25" customHeight="1">
      <c r="N3100" s="2"/>
      <c r="O3100" s="2"/>
      <c r="Q3100" s="5"/>
    </row>
    <row r="3101" spans="14:17" ht="25" customHeight="1">
      <c r="N3101" s="2"/>
      <c r="O3101" s="2"/>
      <c r="Q3101" s="5"/>
    </row>
    <row r="3102" spans="14:17" ht="25" customHeight="1">
      <c r="N3102" s="2"/>
      <c r="O3102" s="2"/>
      <c r="Q3102" s="5"/>
    </row>
    <row r="3103" spans="14:17" ht="25" customHeight="1">
      <c r="N3103" s="2"/>
      <c r="O3103" s="2"/>
      <c r="Q3103" s="5"/>
    </row>
    <row r="3104" spans="14:17" ht="25" customHeight="1">
      <c r="N3104" s="2"/>
      <c r="O3104" s="2"/>
      <c r="Q3104" s="5"/>
    </row>
    <row r="3105" spans="14:17" ht="25" customHeight="1">
      <c r="N3105" s="2"/>
      <c r="O3105" s="2"/>
      <c r="Q3105" s="5"/>
    </row>
    <row r="3106" spans="14:17" ht="25" customHeight="1">
      <c r="N3106" s="2"/>
      <c r="O3106" s="2"/>
      <c r="Q3106" s="5"/>
    </row>
    <row r="3107" spans="14:17" ht="25" customHeight="1">
      <c r="N3107" s="2"/>
      <c r="O3107" s="2"/>
      <c r="Q3107" s="5"/>
    </row>
    <row r="3108" spans="14:17" ht="25" customHeight="1">
      <c r="N3108" s="2"/>
      <c r="O3108" s="2"/>
      <c r="Q3108" s="5"/>
    </row>
    <row r="3109" spans="14:17" ht="25" customHeight="1">
      <c r="N3109" s="2"/>
      <c r="O3109" s="2"/>
      <c r="Q3109" s="5"/>
    </row>
    <row r="3110" spans="14:17" ht="25" customHeight="1">
      <c r="N3110" s="2"/>
      <c r="O3110" s="2"/>
      <c r="Q3110" s="5"/>
    </row>
    <row r="3111" spans="14:17" ht="25" customHeight="1">
      <c r="N3111" s="2"/>
      <c r="O3111" s="2"/>
      <c r="Q3111" s="5"/>
    </row>
    <row r="3112" spans="14:17" ht="25" customHeight="1">
      <c r="N3112" s="2"/>
      <c r="O3112" s="2"/>
      <c r="Q3112" s="5"/>
    </row>
    <row r="3113" spans="14:17" ht="25" customHeight="1">
      <c r="N3113" s="2"/>
      <c r="O3113" s="2"/>
      <c r="Q3113" s="5"/>
    </row>
    <row r="3114" spans="14:17" ht="25" customHeight="1">
      <c r="N3114" s="2"/>
      <c r="O3114" s="2"/>
      <c r="Q3114" s="5"/>
    </row>
    <row r="3115" spans="14:17" ht="25" customHeight="1">
      <c r="N3115" s="2"/>
      <c r="O3115" s="2"/>
      <c r="Q3115" s="5"/>
    </row>
    <row r="3116" spans="14:17" ht="25" customHeight="1">
      <c r="N3116" s="2"/>
      <c r="O3116" s="2"/>
      <c r="Q3116" s="5"/>
    </row>
    <row r="3117" spans="14:17" ht="25" customHeight="1">
      <c r="N3117" s="2"/>
      <c r="O3117" s="2"/>
      <c r="Q3117" s="5"/>
    </row>
    <row r="3118" spans="14:17" ht="25" customHeight="1">
      <c r="N3118" s="2"/>
      <c r="O3118" s="2"/>
      <c r="Q3118" s="5"/>
    </row>
    <row r="3119" spans="14:17" ht="25" customHeight="1">
      <c r="N3119" s="2"/>
      <c r="O3119" s="2"/>
      <c r="Q3119" s="5"/>
    </row>
    <row r="3120" spans="14:17" ht="25" customHeight="1">
      <c r="N3120" s="2"/>
      <c r="O3120" s="2"/>
      <c r="Q3120" s="5"/>
    </row>
    <row r="3121" spans="14:17" ht="25" customHeight="1">
      <c r="N3121" s="2"/>
      <c r="O3121" s="2"/>
      <c r="Q3121" s="5"/>
    </row>
    <row r="3122" spans="14:17" ht="25" customHeight="1">
      <c r="N3122" s="2"/>
      <c r="O3122" s="2"/>
      <c r="Q3122" s="5"/>
    </row>
    <row r="3123" spans="14:17" ht="25" customHeight="1">
      <c r="N3123" s="2"/>
      <c r="O3123" s="2"/>
      <c r="Q3123" s="5"/>
    </row>
    <row r="3124" spans="14:17" ht="25" customHeight="1">
      <c r="N3124" s="2"/>
      <c r="O3124" s="2"/>
      <c r="Q3124" s="5"/>
    </row>
    <row r="3125" spans="14:17" ht="25" customHeight="1">
      <c r="N3125" s="2"/>
      <c r="O3125" s="2"/>
      <c r="Q3125" s="5"/>
    </row>
    <row r="3126" spans="14:17" ht="25" customHeight="1">
      <c r="N3126" s="2"/>
      <c r="O3126" s="2"/>
      <c r="Q3126" s="5"/>
    </row>
    <row r="3127" spans="14:17" ht="25" customHeight="1">
      <c r="N3127" s="2"/>
      <c r="O3127" s="2"/>
      <c r="Q3127" s="5"/>
    </row>
    <row r="3128" spans="14:17" ht="25" customHeight="1">
      <c r="N3128" s="2"/>
      <c r="O3128" s="2"/>
      <c r="Q3128" s="5"/>
    </row>
    <row r="3129" spans="14:17" ht="25" customHeight="1">
      <c r="N3129" s="2"/>
      <c r="O3129" s="2"/>
      <c r="Q3129" s="5"/>
    </row>
    <row r="3130" spans="14:17" ht="25" customHeight="1">
      <c r="N3130" s="2"/>
      <c r="O3130" s="2"/>
      <c r="Q3130" s="5"/>
    </row>
    <row r="3131" spans="14:17" ht="25" customHeight="1">
      <c r="N3131" s="2"/>
      <c r="O3131" s="2"/>
      <c r="Q3131" s="5"/>
    </row>
    <row r="3132" spans="14:17" ht="25" customHeight="1">
      <c r="N3132" s="2"/>
      <c r="O3132" s="2"/>
      <c r="Q3132" s="5"/>
    </row>
    <row r="3133" spans="14:17" ht="25" customHeight="1">
      <c r="N3133" s="2"/>
      <c r="O3133" s="2"/>
      <c r="Q3133" s="5"/>
    </row>
    <row r="3134" spans="14:17" ht="25" customHeight="1">
      <c r="N3134" s="2"/>
      <c r="O3134" s="2"/>
      <c r="Q3134" s="5"/>
    </row>
    <row r="3135" spans="14:17" ht="25" customHeight="1">
      <c r="N3135" s="2"/>
      <c r="O3135" s="2"/>
      <c r="Q3135" s="5"/>
    </row>
    <row r="3136" spans="14:17" ht="25" customHeight="1">
      <c r="N3136" s="2"/>
      <c r="O3136" s="2"/>
      <c r="Q3136" s="5"/>
    </row>
    <row r="3137" spans="14:17" ht="25" customHeight="1">
      <c r="N3137" s="2"/>
      <c r="O3137" s="2"/>
      <c r="Q3137" s="5"/>
    </row>
    <row r="3138" spans="14:17" ht="25" customHeight="1">
      <c r="N3138" s="2"/>
      <c r="O3138" s="2"/>
      <c r="Q3138" s="5"/>
    </row>
    <row r="3139" spans="14:17" ht="25" customHeight="1">
      <c r="N3139" s="2"/>
      <c r="O3139" s="2"/>
      <c r="Q3139" s="5"/>
    </row>
    <row r="3140" spans="14:17" ht="25" customHeight="1">
      <c r="N3140" s="2"/>
      <c r="O3140" s="2"/>
      <c r="Q3140" s="5"/>
    </row>
    <row r="3141" spans="14:17" ht="25" customHeight="1">
      <c r="N3141" s="2"/>
      <c r="O3141" s="2"/>
      <c r="Q3141" s="5"/>
    </row>
    <row r="3142" spans="14:17" ht="25" customHeight="1">
      <c r="N3142" s="2"/>
      <c r="O3142" s="2"/>
      <c r="Q3142" s="5"/>
    </row>
    <row r="3143" spans="14:17" ht="25" customHeight="1">
      <c r="N3143" s="2"/>
      <c r="O3143" s="2"/>
      <c r="Q3143" s="5"/>
    </row>
    <row r="3144" spans="14:17" ht="25" customHeight="1">
      <c r="N3144" s="2"/>
      <c r="O3144" s="2"/>
      <c r="Q3144" s="5"/>
    </row>
    <row r="3145" spans="14:17" ht="25" customHeight="1">
      <c r="N3145" s="2"/>
      <c r="O3145" s="2"/>
      <c r="Q3145" s="5"/>
    </row>
    <row r="3146" spans="14:17" ht="25" customHeight="1">
      <c r="N3146" s="2"/>
      <c r="O3146" s="2"/>
      <c r="Q3146" s="5"/>
    </row>
    <row r="3147" spans="14:17" ht="25" customHeight="1">
      <c r="N3147" s="2"/>
      <c r="O3147" s="2"/>
      <c r="Q3147" s="5"/>
    </row>
    <row r="3148" spans="14:17" ht="25" customHeight="1">
      <c r="N3148" s="2"/>
      <c r="O3148" s="2"/>
      <c r="Q3148" s="5"/>
    </row>
    <row r="3149" spans="14:17" ht="25" customHeight="1">
      <c r="N3149" s="2"/>
      <c r="O3149" s="2"/>
      <c r="Q3149" s="5"/>
    </row>
    <row r="3150" spans="14:17" ht="25" customHeight="1">
      <c r="N3150" s="2"/>
      <c r="O3150" s="2"/>
      <c r="Q3150" s="5"/>
    </row>
    <row r="3151" spans="14:17" ht="25" customHeight="1">
      <c r="N3151" s="2"/>
      <c r="O3151" s="2"/>
      <c r="Q3151" s="5"/>
    </row>
    <row r="3152" spans="14:17" ht="25" customHeight="1">
      <c r="N3152" s="2"/>
      <c r="O3152" s="2"/>
      <c r="Q3152" s="5"/>
    </row>
    <row r="3153" spans="14:17" ht="25" customHeight="1">
      <c r="N3153" s="2"/>
      <c r="O3153" s="2"/>
      <c r="Q3153" s="5"/>
    </row>
    <row r="3154" spans="14:17" ht="25" customHeight="1">
      <c r="N3154" s="2"/>
      <c r="O3154" s="2"/>
      <c r="Q3154" s="5"/>
    </row>
    <row r="3155" spans="14:17" ht="25" customHeight="1">
      <c r="N3155" s="2"/>
      <c r="O3155" s="2"/>
      <c r="Q3155" s="5"/>
    </row>
    <row r="3156" spans="14:17" ht="25" customHeight="1">
      <c r="N3156" s="2"/>
      <c r="O3156" s="2"/>
      <c r="Q3156" s="5"/>
    </row>
    <row r="3157" spans="14:17" ht="25" customHeight="1">
      <c r="N3157" s="2"/>
      <c r="O3157" s="2"/>
      <c r="Q3157" s="5"/>
    </row>
    <row r="3158" spans="14:17" ht="25" customHeight="1">
      <c r="N3158" s="2"/>
      <c r="O3158" s="2"/>
      <c r="Q3158" s="5"/>
    </row>
    <row r="3159" spans="14:17" ht="25" customHeight="1">
      <c r="N3159" s="2"/>
      <c r="O3159" s="2"/>
      <c r="Q3159" s="5"/>
    </row>
    <row r="3160" spans="14:17" ht="25" customHeight="1">
      <c r="N3160" s="2"/>
      <c r="O3160" s="2"/>
      <c r="Q3160" s="5"/>
    </row>
    <row r="3161" spans="14:17" ht="25" customHeight="1">
      <c r="N3161" s="2"/>
      <c r="O3161" s="2"/>
      <c r="Q3161" s="5"/>
    </row>
    <row r="3162" spans="14:17" ht="25" customHeight="1">
      <c r="N3162" s="2"/>
      <c r="O3162" s="2"/>
      <c r="Q3162" s="5"/>
    </row>
    <row r="3163" spans="14:17" ht="25" customHeight="1">
      <c r="N3163" s="2"/>
      <c r="O3163" s="2"/>
      <c r="Q3163" s="5"/>
    </row>
    <row r="3164" spans="14:17" ht="25" customHeight="1">
      <c r="N3164" s="2"/>
      <c r="O3164" s="2"/>
      <c r="Q3164" s="5"/>
    </row>
    <row r="3165" spans="14:17" ht="25" customHeight="1">
      <c r="N3165" s="2"/>
      <c r="O3165" s="2"/>
      <c r="Q3165" s="5"/>
    </row>
    <row r="3166" spans="14:17" ht="25" customHeight="1">
      <c r="N3166" s="2"/>
      <c r="O3166" s="2"/>
      <c r="Q3166" s="5"/>
    </row>
    <row r="3167" spans="14:17" ht="25" customHeight="1">
      <c r="N3167" s="2"/>
      <c r="O3167" s="2"/>
      <c r="Q3167" s="5"/>
    </row>
    <row r="3168" spans="14:17" ht="25" customHeight="1">
      <c r="N3168" s="2"/>
      <c r="O3168" s="2"/>
      <c r="Q3168" s="5"/>
    </row>
    <row r="3169" spans="14:17" ht="25" customHeight="1">
      <c r="N3169" s="2"/>
      <c r="O3169" s="2"/>
      <c r="Q3169" s="5"/>
    </row>
    <row r="3170" spans="14:17" ht="25" customHeight="1">
      <c r="N3170" s="2"/>
      <c r="O3170" s="2"/>
      <c r="Q3170" s="5"/>
    </row>
    <row r="3171" spans="14:17" ht="25" customHeight="1">
      <c r="N3171" s="2"/>
      <c r="O3171" s="2"/>
      <c r="Q3171" s="5"/>
    </row>
    <row r="3172" spans="14:17" ht="25" customHeight="1">
      <c r="N3172" s="2"/>
      <c r="O3172" s="2"/>
      <c r="Q3172" s="5"/>
    </row>
    <row r="3173" spans="14:17" ht="25" customHeight="1">
      <c r="N3173" s="2"/>
      <c r="O3173" s="2"/>
      <c r="Q3173" s="5"/>
    </row>
    <row r="3174" spans="14:17" ht="25" customHeight="1">
      <c r="N3174" s="2"/>
      <c r="O3174" s="2"/>
      <c r="Q3174" s="5"/>
    </row>
    <row r="3175" spans="14:17" ht="25" customHeight="1">
      <c r="N3175" s="2"/>
      <c r="O3175" s="2"/>
      <c r="Q3175" s="5"/>
    </row>
    <row r="3176" spans="14:17" ht="25" customHeight="1">
      <c r="N3176" s="2"/>
      <c r="O3176" s="2"/>
      <c r="Q3176" s="5"/>
    </row>
    <row r="3177" spans="14:17" ht="25" customHeight="1">
      <c r="N3177" s="2"/>
      <c r="O3177" s="2"/>
      <c r="Q3177" s="5"/>
    </row>
    <row r="3178" spans="14:17" ht="25" customHeight="1">
      <c r="N3178" s="2"/>
      <c r="O3178" s="2"/>
      <c r="Q3178" s="5"/>
    </row>
    <row r="3179" spans="14:17" ht="25" customHeight="1">
      <c r="N3179" s="2"/>
      <c r="O3179" s="2"/>
      <c r="Q3179" s="5"/>
    </row>
    <row r="3180" spans="14:17" ht="25" customHeight="1">
      <c r="N3180" s="2"/>
      <c r="O3180" s="2"/>
      <c r="Q3180" s="5"/>
    </row>
    <row r="3181" spans="14:17" ht="25" customHeight="1">
      <c r="N3181" s="2"/>
      <c r="O3181" s="2"/>
      <c r="Q3181" s="5"/>
    </row>
    <row r="3182" spans="14:17" ht="25" customHeight="1">
      <c r="N3182" s="2"/>
      <c r="O3182" s="2"/>
      <c r="Q3182" s="5"/>
    </row>
    <row r="3183" spans="14:17" ht="25" customHeight="1">
      <c r="N3183" s="2"/>
      <c r="O3183" s="2"/>
      <c r="Q3183" s="5"/>
    </row>
    <row r="3184" spans="14:17" ht="25" customHeight="1">
      <c r="N3184" s="2"/>
      <c r="O3184" s="2"/>
      <c r="Q3184" s="5"/>
    </row>
    <row r="3185" spans="14:17" ht="25" customHeight="1">
      <c r="N3185" s="2"/>
      <c r="O3185" s="2"/>
      <c r="Q3185" s="5"/>
    </row>
    <row r="3186" spans="14:17" ht="25" customHeight="1">
      <c r="N3186" s="2"/>
      <c r="O3186" s="2"/>
      <c r="Q3186" s="5"/>
    </row>
    <row r="3187" spans="14:17" ht="25" customHeight="1">
      <c r="N3187" s="2"/>
      <c r="O3187" s="2"/>
      <c r="Q3187" s="5"/>
    </row>
    <row r="3188" spans="14:17" ht="25" customHeight="1">
      <c r="N3188" s="2"/>
      <c r="O3188" s="2"/>
      <c r="Q3188" s="5"/>
    </row>
    <row r="3189" spans="14:17" ht="25" customHeight="1">
      <c r="N3189" s="2"/>
      <c r="O3189" s="2"/>
      <c r="Q3189" s="5"/>
    </row>
    <row r="3190" spans="14:17" ht="25" customHeight="1">
      <c r="N3190" s="2"/>
      <c r="O3190" s="2"/>
      <c r="Q3190" s="5"/>
    </row>
    <row r="3191" spans="14:17" ht="25" customHeight="1">
      <c r="N3191" s="2"/>
      <c r="O3191" s="2"/>
      <c r="Q3191" s="5"/>
    </row>
    <row r="3192" spans="14:17" ht="25" customHeight="1">
      <c r="N3192" s="2"/>
      <c r="O3192" s="2"/>
      <c r="Q3192" s="5"/>
    </row>
    <row r="3193" spans="14:17" ht="25" customHeight="1">
      <c r="N3193" s="2"/>
      <c r="O3193" s="2"/>
      <c r="Q3193" s="5"/>
    </row>
    <row r="3194" spans="14:17" ht="25" customHeight="1">
      <c r="N3194" s="2"/>
      <c r="O3194" s="2"/>
      <c r="Q3194" s="5"/>
    </row>
    <row r="3195" spans="14:17" ht="25" customHeight="1">
      <c r="N3195" s="2"/>
      <c r="O3195" s="2"/>
      <c r="Q3195" s="5"/>
    </row>
    <row r="3196" spans="14:17" ht="25" customHeight="1">
      <c r="N3196" s="2"/>
      <c r="O3196" s="2"/>
      <c r="Q3196" s="5"/>
    </row>
    <row r="3197" spans="14:17" ht="25" customHeight="1">
      <c r="N3197" s="2"/>
      <c r="O3197" s="2"/>
      <c r="Q3197" s="5"/>
    </row>
    <row r="3198" spans="14:17" ht="25" customHeight="1">
      <c r="N3198" s="2"/>
      <c r="O3198" s="2"/>
      <c r="Q3198" s="5"/>
    </row>
    <row r="3199" spans="14:17" ht="25" customHeight="1">
      <c r="N3199" s="2"/>
      <c r="O3199" s="2"/>
      <c r="Q3199" s="5"/>
    </row>
    <row r="3200" spans="14:17" ht="25" customHeight="1">
      <c r="N3200" s="2"/>
      <c r="O3200" s="2"/>
      <c r="Q3200" s="5"/>
    </row>
    <row r="3201" spans="14:17" ht="25" customHeight="1">
      <c r="N3201" s="2"/>
      <c r="O3201" s="2"/>
      <c r="Q3201" s="5"/>
    </row>
    <row r="3202" spans="14:17" ht="25" customHeight="1">
      <c r="N3202" s="2"/>
      <c r="O3202" s="2"/>
      <c r="Q3202" s="5"/>
    </row>
    <row r="3203" spans="14:17" ht="25" customHeight="1">
      <c r="N3203" s="2"/>
      <c r="O3203" s="2"/>
      <c r="Q3203" s="5"/>
    </row>
    <row r="3204" spans="14:17" ht="25" customHeight="1">
      <c r="N3204" s="2"/>
      <c r="O3204" s="2"/>
      <c r="Q3204" s="5"/>
    </row>
    <row r="3205" spans="14:17" ht="25" customHeight="1">
      <c r="N3205" s="2"/>
      <c r="O3205" s="2"/>
      <c r="Q3205" s="5"/>
    </row>
    <row r="3206" spans="14:17" ht="25" customHeight="1">
      <c r="N3206" s="2"/>
      <c r="O3206" s="2"/>
      <c r="Q3206" s="5"/>
    </row>
    <row r="3207" spans="14:17" ht="25" customHeight="1">
      <c r="N3207" s="2"/>
      <c r="O3207" s="2"/>
      <c r="Q3207" s="5"/>
    </row>
    <row r="3208" spans="14:17" ht="25" customHeight="1">
      <c r="N3208" s="2"/>
      <c r="O3208" s="2"/>
      <c r="Q3208" s="5"/>
    </row>
    <row r="3209" spans="14:17" ht="25" customHeight="1">
      <c r="N3209" s="2"/>
      <c r="O3209" s="2"/>
      <c r="Q3209" s="5"/>
    </row>
    <row r="3210" spans="14:17" ht="25" customHeight="1">
      <c r="N3210" s="2"/>
      <c r="O3210" s="2"/>
      <c r="Q3210" s="5"/>
    </row>
    <row r="3211" spans="14:17" ht="25" customHeight="1">
      <c r="N3211" s="2"/>
      <c r="O3211" s="2"/>
      <c r="Q3211" s="5"/>
    </row>
    <row r="3212" spans="14:17" ht="25" customHeight="1">
      <c r="N3212" s="2"/>
      <c r="O3212" s="2"/>
      <c r="Q3212" s="5"/>
    </row>
    <row r="3213" spans="14:17" ht="25" customHeight="1">
      <c r="N3213" s="2"/>
      <c r="O3213" s="2"/>
      <c r="Q3213" s="5"/>
    </row>
    <row r="3214" spans="14:17" ht="25" customHeight="1">
      <c r="N3214" s="2"/>
      <c r="O3214" s="2"/>
      <c r="Q3214" s="5"/>
    </row>
    <row r="3215" spans="14:17" ht="25" customHeight="1">
      <c r="N3215" s="2"/>
      <c r="O3215" s="2"/>
      <c r="Q3215" s="5"/>
    </row>
    <row r="3216" spans="14:17" ht="25" customHeight="1">
      <c r="N3216" s="2"/>
      <c r="O3216" s="2"/>
      <c r="Q3216" s="5"/>
    </row>
    <row r="3217" spans="14:17" ht="25" customHeight="1">
      <c r="N3217" s="2"/>
      <c r="O3217" s="2"/>
      <c r="Q3217" s="5"/>
    </row>
    <row r="3218" spans="14:17" ht="25" customHeight="1">
      <c r="N3218" s="2"/>
      <c r="O3218" s="2"/>
      <c r="Q3218" s="5"/>
    </row>
    <row r="3219" spans="14:17" ht="25" customHeight="1">
      <c r="N3219" s="2"/>
      <c r="O3219" s="2"/>
      <c r="Q3219" s="5"/>
    </row>
    <row r="3220" spans="14:17" ht="25" customHeight="1">
      <c r="N3220" s="2"/>
      <c r="O3220" s="2"/>
      <c r="Q3220" s="5"/>
    </row>
    <row r="3221" spans="14:17" ht="25" customHeight="1">
      <c r="N3221" s="2"/>
      <c r="O3221" s="2"/>
      <c r="Q3221" s="5"/>
    </row>
    <row r="3222" spans="14:17" ht="25" customHeight="1">
      <c r="N3222" s="2"/>
      <c r="O3222" s="2"/>
      <c r="Q3222" s="5"/>
    </row>
    <row r="3223" spans="14:17" ht="25" customHeight="1">
      <c r="N3223" s="2"/>
      <c r="O3223" s="2"/>
      <c r="Q3223" s="5"/>
    </row>
    <row r="3224" spans="14:17" ht="25" customHeight="1">
      <c r="N3224" s="2"/>
      <c r="O3224" s="2"/>
      <c r="Q3224" s="5"/>
    </row>
    <row r="3225" spans="14:17" ht="25" customHeight="1">
      <c r="N3225" s="2"/>
      <c r="O3225" s="2"/>
      <c r="Q3225" s="5"/>
    </row>
    <row r="3226" spans="14:17" ht="25" customHeight="1">
      <c r="N3226" s="2"/>
      <c r="O3226" s="2"/>
      <c r="Q3226" s="5"/>
    </row>
    <row r="3227" spans="14:17" ht="25" customHeight="1">
      <c r="N3227" s="2"/>
      <c r="O3227" s="2"/>
      <c r="Q3227" s="5"/>
    </row>
    <row r="3228" spans="14:17" ht="25" customHeight="1">
      <c r="N3228" s="2"/>
      <c r="O3228" s="2"/>
      <c r="Q3228" s="5"/>
    </row>
    <row r="3229" spans="14:17" ht="25" customHeight="1">
      <c r="N3229" s="2"/>
      <c r="O3229" s="2"/>
      <c r="Q3229" s="5"/>
    </row>
    <row r="3230" spans="14:17" ht="25" customHeight="1">
      <c r="N3230" s="2"/>
      <c r="O3230" s="2"/>
      <c r="Q3230" s="5"/>
    </row>
    <row r="3231" spans="14:17" ht="25" customHeight="1">
      <c r="N3231" s="2"/>
      <c r="O3231" s="2"/>
      <c r="Q3231" s="5"/>
    </row>
    <row r="3232" spans="14:17" ht="25" customHeight="1">
      <c r="N3232" s="2"/>
      <c r="O3232" s="2"/>
      <c r="Q3232" s="5"/>
    </row>
    <row r="3233" spans="14:17" ht="25" customHeight="1">
      <c r="N3233" s="2"/>
      <c r="O3233" s="2"/>
      <c r="Q3233" s="5"/>
    </row>
    <row r="3234" spans="14:17" ht="25" customHeight="1">
      <c r="N3234" s="2"/>
      <c r="O3234" s="2"/>
      <c r="Q3234" s="5"/>
    </row>
    <row r="3235" spans="14:17" ht="25" customHeight="1">
      <c r="N3235" s="2"/>
      <c r="O3235" s="2"/>
      <c r="Q3235" s="5"/>
    </row>
    <row r="3236" spans="14:17" ht="25" customHeight="1">
      <c r="N3236" s="2"/>
      <c r="O3236" s="2"/>
      <c r="Q3236" s="5"/>
    </row>
    <row r="3237" spans="14:17" ht="25" customHeight="1">
      <c r="N3237" s="2"/>
      <c r="O3237" s="2"/>
      <c r="Q3237" s="5"/>
    </row>
    <row r="3238" spans="14:17" ht="25" customHeight="1">
      <c r="N3238" s="2"/>
      <c r="O3238" s="2"/>
      <c r="Q3238" s="5"/>
    </row>
    <row r="3239" spans="14:17" ht="25" customHeight="1">
      <c r="N3239" s="2"/>
      <c r="O3239" s="2"/>
      <c r="Q3239" s="5"/>
    </row>
    <row r="3240" spans="14:17" ht="25" customHeight="1">
      <c r="N3240" s="2"/>
      <c r="O3240" s="2"/>
      <c r="Q3240" s="5"/>
    </row>
    <row r="3241" spans="14:17" ht="25" customHeight="1">
      <c r="N3241" s="2"/>
      <c r="O3241" s="2"/>
      <c r="Q3241" s="5"/>
    </row>
    <row r="3242" spans="14:17" ht="25" customHeight="1">
      <c r="N3242" s="2"/>
      <c r="O3242" s="2"/>
      <c r="Q3242" s="5"/>
    </row>
    <row r="3243" spans="14:17" ht="25" customHeight="1">
      <c r="N3243" s="2"/>
      <c r="O3243" s="2"/>
      <c r="Q3243" s="5"/>
    </row>
    <row r="3244" spans="14:17" ht="25" customHeight="1">
      <c r="N3244" s="2"/>
      <c r="O3244" s="2"/>
      <c r="Q3244" s="5"/>
    </row>
    <row r="3245" spans="14:17" ht="25" customHeight="1">
      <c r="N3245" s="2"/>
      <c r="O3245" s="2"/>
      <c r="Q3245" s="5"/>
    </row>
    <row r="3246" spans="14:17" ht="25" customHeight="1">
      <c r="N3246" s="2"/>
      <c r="O3246" s="2"/>
      <c r="Q3246" s="5"/>
    </row>
    <row r="3247" spans="14:17" ht="25" customHeight="1">
      <c r="N3247" s="2"/>
      <c r="O3247" s="2"/>
      <c r="Q3247" s="5"/>
    </row>
    <row r="3248" spans="14:17" ht="25" customHeight="1">
      <c r="N3248" s="2"/>
      <c r="O3248" s="2"/>
      <c r="Q3248" s="5"/>
    </row>
    <row r="3249" spans="14:17" ht="25" customHeight="1">
      <c r="N3249" s="2"/>
      <c r="O3249" s="2"/>
      <c r="Q3249" s="5"/>
    </row>
    <row r="3250" spans="14:17" ht="25" customHeight="1">
      <c r="N3250" s="2"/>
      <c r="O3250" s="2"/>
      <c r="Q3250" s="5"/>
    </row>
    <row r="3251" spans="14:17" ht="25" customHeight="1">
      <c r="N3251" s="2"/>
      <c r="O3251" s="2"/>
      <c r="Q3251" s="5"/>
    </row>
    <row r="3252" spans="14:17" ht="25" customHeight="1">
      <c r="N3252" s="2"/>
      <c r="O3252" s="2"/>
      <c r="Q3252" s="5"/>
    </row>
    <row r="3253" spans="14:17" ht="25" customHeight="1">
      <c r="N3253" s="2"/>
      <c r="O3253" s="2"/>
      <c r="Q3253" s="5"/>
    </row>
    <row r="3254" spans="14:17" ht="25" customHeight="1">
      <c r="N3254" s="2"/>
      <c r="O3254" s="2"/>
      <c r="Q3254" s="5"/>
    </row>
    <row r="3255" spans="14:17" ht="25" customHeight="1">
      <c r="N3255" s="2"/>
      <c r="O3255" s="2"/>
      <c r="Q3255" s="5"/>
    </row>
    <row r="3256" spans="14:17" ht="25" customHeight="1">
      <c r="N3256" s="2"/>
      <c r="O3256" s="2"/>
      <c r="Q3256" s="5"/>
    </row>
    <row r="3257" spans="14:17" ht="25" customHeight="1">
      <c r="N3257" s="2"/>
      <c r="O3257" s="2"/>
      <c r="Q3257" s="5"/>
    </row>
    <row r="3258" spans="14:17" ht="25" customHeight="1">
      <c r="N3258" s="2"/>
      <c r="O3258" s="2"/>
      <c r="Q3258" s="5"/>
    </row>
    <row r="3259" spans="14:17" ht="25" customHeight="1">
      <c r="N3259" s="2"/>
      <c r="O3259" s="2"/>
      <c r="Q3259" s="5"/>
    </row>
    <row r="3260" spans="14:17" ht="25" customHeight="1">
      <c r="N3260" s="2"/>
      <c r="O3260" s="2"/>
      <c r="Q3260" s="5"/>
    </row>
    <row r="3261" spans="14:17" ht="25" customHeight="1">
      <c r="N3261" s="2"/>
      <c r="O3261" s="2"/>
      <c r="Q3261" s="5"/>
    </row>
    <row r="3262" spans="14:17" ht="25" customHeight="1">
      <c r="N3262" s="2"/>
      <c r="O3262" s="2"/>
      <c r="Q3262" s="5"/>
    </row>
    <row r="3263" spans="14:17" ht="25" customHeight="1">
      <c r="N3263" s="2"/>
      <c r="O3263" s="2"/>
      <c r="Q3263" s="5"/>
    </row>
    <row r="3264" spans="14:17" ht="25" customHeight="1">
      <c r="N3264" s="2"/>
      <c r="O3264" s="2"/>
      <c r="Q3264" s="5"/>
    </row>
    <row r="3265" spans="14:17" ht="25" customHeight="1">
      <c r="N3265" s="2"/>
      <c r="O3265" s="2"/>
      <c r="Q3265" s="5"/>
    </row>
    <row r="3266" spans="14:17" ht="25" customHeight="1">
      <c r="N3266" s="2"/>
      <c r="O3266" s="2"/>
      <c r="Q3266" s="5"/>
    </row>
    <row r="3267" spans="14:17" ht="25" customHeight="1">
      <c r="N3267" s="2"/>
      <c r="O3267" s="2"/>
      <c r="Q3267" s="5"/>
    </row>
    <row r="3268" spans="14:17" ht="25" customHeight="1">
      <c r="N3268" s="2"/>
      <c r="O3268" s="2"/>
      <c r="Q3268" s="5"/>
    </row>
    <row r="3269" spans="14:17" ht="25" customHeight="1">
      <c r="N3269" s="2"/>
      <c r="O3269" s="2"/>
      <c r="Q3269" s="5"/>
    </row>
    <row r="3270" spans="14:17" ht="25" customHeight="1">
      <c r="N3270" s="2"/>
      <c r="O3270" s="2"/>
      <c r="Q3270" s="5"/>
    </row>
    <row r="3271" spans="14:17" ht="25" customHeight="1">
      <c r="N3271" s="2"/>
      <c r="O3271" s="2"/>
      <c r="Q3271" s="5"/>
    </row>
    <row r="3272" spans="14:17" ht="25" customHeight="1">
      <c r="N3272" s="2"/>
      <c r="O3272" s="2"/>
      <c r="Q3272" s="5"/>
    </row>
    <row r="3273" spans="14:17" ht="25" customHeight="1">
      <c r="N3273" s="2"/>
      <c r="O3273" s="2"/>
      <c r="Q3273" s="5"/>
    </row>
    <row r="3274" spans="14:17" ht="25" customHeight="1">
      <c r="N3274" s="2"/>
      <c r="O3274" s="2"/>
      <c r="Q3274" s="5"/>
    </row>
    <row r="3275" spans="14:17" ht="25" customHeight="1">
      <c r="N3275" s="2"/>
      <c r="O3275" s="2"/>
      <c r="Q3275" s="5"/>
    </row>
    <row r="3276" spans="14:17" ht="25" customHeight="1">
      <c r="N3276" s="2"/>
      <c r="O3276" s="2"/>
      <c r="Q3276" s="5"/>
    </row>
    <row r="3277" spans="14:17" ht="25" customHeight="1">
      <c r="N3277" s="2"/>
      <c r="O3277" s="2"/>
      <c r="Q3277" s="5"/>
    </row>
    <row r="3278" spans="14:17" ht="25" customHeight="1">
      <c r="N3278" s="2"/>
      <c r="O3278" s="2"/>
      <c r="Q3278" s="5"/>
    </row>
    <row r="3279" spans="14:17" ht="25" customHeight="1">
      <c r="N3279" s="2"/>
      <c r="O3279" s="2"/>
      <c r="Q3279" s="5"/>
    </row>
    <row r="3280" spans="14:17" ht="25" customHeight="1">
      <c r="N3280" s="2"/>
      <c r="O3280" s="2"/>
      <c r="Q3280" s="5"/>
    </row>
    <row r="3281" spans="14:17" ht="25" customHeight="1">
      <c r="N3281" s="2"/>
      <c r="O3281" s="2"/>
      <c r="Q3281" s="5"/>
    </row>
    <row r="3282" spans="14:17" ht="25" customHeight="1">
      <c r="N3282" s="2"/>
      <c r="O3282" s="2"/>
      <c r="Q3282" s="5"/>
    </row>
    <row r="3283" spans="14:17" ht="25" customHeight="1">
      <c r="N3283" s="2"/>
      <c r="O3283" s="2"/>
      <c r="Q3283" s="5"/>
    </row>
    <row r="3284" spans="14:17" ht="25" customHeight="1">
      <c r="N3284" s="2"/>
      <c r="O3284" s="2"/>
      <c r="Q3284" s="5"/>
    </row>
    <row r="3285" spans="14:17" ht="25" customHeight="1">
      <c r="N3285" s="2"/>
      <c r="O3285" s="2"/>
      <c r="Q3285" s="5"/>
    </row>
    <row r="3286" spans="14:17" ht="25" customHeight="1">
      <c r="N3286" s="2"/>
      <c r="O3286" s="2"/>
      <c r="Q3286" s="5"/>
    </row>
    <row r="3287" spans="14:17" ht="25" customHeight="1">
      <c r="N3287" s="2"/>
      <c r="O3287" s="2"/>
      <c r="Q3287" s="5"/>
    </row>
    <row r="3288" spans="14:17" ht="25" customHeight="1">
      <c r="N3288" s="2"/>
      <c r="O3288" s="2"/>
      <c r="Q3288" s="5"/>
    </row>
    <row r="3289" spans="14:17" ht="25" customHeight="1">
      <c r="N3289" s="2"/>
      <c r="O3289" s="2"/>
      <c r="Q3289" s="5"/>
    </row>
    <row r="3290" spans="14:17" ht="25" customHeight="1">
      <c r="N3290" s="2"/>
      <c r="O3290" s="2"/>
      <c r="Q3290" s="5"/>
    </row>
    <row r="3291" spans="14:17" ht="25" customHeight="1">
      <c r="N3291" s="2"/>
      <c r="O3291" s="2"/>
      <c r="Q3291" s="5"/>
    </row>
    <row r="3292" spans="14:17" ht="25" customHeight="1">
      <c r="N3292" s="2"/>
      <c r="O3292" s="2"/>
      <c r="Q3292" s="5"/>
    </row>
    <row r="3293" spans="14:17" ht="25" customHeight="1">
      <c r="N3293" s="2"/>
      <c r="O3293" s="2"/>
      <c r="Q3293" s="5"/>
    </row>
    <row r="3294" spans="14:17" ht="25" customHeight="1">
      <c r="N3294" s="2"/>
      <c r="O3294" s="2"/>
      <c r="Q3294" s="5"/>
    </row>
    <row r="3295" spans="14:17" ht="25" customHeight="1">
      <c r="N3295" s="2"/>
      <c r="O3295" s="2"/>
      <c r="Q3295" s="5"/>
    </row>
    <row r="3296" spans="14:17" ht="25" customHeight="1">
      <c r="N3296" s="2"/>
      <c r="O3296" s="2"/>
      <c r="Q3296" s="5"/>
    </row>
    <row r="3297" spans="14:17" ht="25" customHeight="1">
      <c r="N3297" s="2"/>
      <c r="O3297" s="2"/>
      <c r="Q3297" s="5"/>
    </row>
    <row r="3298" spans="14:17" ht="25" customHeight="1">
      <c r="N3298" s="2"/>
      <c r="O3298" s="2"/>
      <c r="Q3298" s="5"/>
    </row>
    <row r="3299" spans="14:17" ht="25" customHeight="1">
      <c r="N3299" s="2"/>
      <c r="O3299" s="2"/>
      <c r="Q3299" s="5"/>
    </row>
    <row r="3300" spans="14:17" ht="25" customHeight="1">
      <c r="N3300" s="2"/>
      <c r="O3300" s="2"/>
      <c r="Q3300" s="5"/>
    </row>
    <row r="3301" spans="14:17" ht="25" customHeight="1">
      <c r="N3301" s="2"/>
      <c r="O3301" s="2"/>
      <c r="Q3301" s="5"/>
    </row>
    <row r="3302" spans="14:17" ht="25" customHeight="1">
      <c r="N3302" s="2"/>
      <c r="O3302" s="2"/>
      <c r="Q3302" s="5"/>
    </row>
    <row r="3303" spans="14:17" ht="25" customHeight="1">
      <c r="N3303" s="2"/>
      <c r="O3303" s="2"/>
      <c r="Q3303" s="5"/>
    </row>
    <row r="3304" spans="14:17" ht="25" customHeight="1">
      <c r="N3304" s="2"/>
      <c r="O3304" s="2"/>
      <c r="Q3304" s="5"/>
    </row>
    <row r="3305" spans="14:17" ht="25" customHeight="1">
      <c r="N3305" s="2"/>
      <c r="O3305" s="2"/>
      <c r="Q3305" s="5"/>
    </row>
    <row r="3306" spans="14:17" ht="25" customHeight="1">
      <c r="N3306" s="2"/>
      <c r="O3306" s="2"/>
      <c r="Q3306" s="5"/>
    </row>
    <row r="3307" spans="14:17" ht="25" customHeight="1">
      <c r="N3307" s="2"/>
      <c r="O3307" s="2"/>
      <c r="Q3307" s="5"/>
    </row>
    <row r="3308" spans="14:17" ht="25" customHeight="1">
      <c r="N3308" s="2"/>
      <c r="O3308" s="2"/>
      <c r="Q3308" s="5"/>
    </row>
    <row r="3309" spans="14:17" ht="25" customHeight="1">
      <c r="N3309" s="2"/>
      <c r="O3309" s="2"/>
      <c r="Q3309" s="5"/>
    </row>
    <row r="3310" spans="14:17" ht="25" customHeight="1">
      <c r="N3310" s="2"/>
      <c r="O3310" s="2"/>
      <c r="Q3310" s="5"/>
    </row>
    <row r="3311" spans="14:17" ht="25" customHeight="1">
      <c r="N3311" s="2"/>
      <c r="O3311" s="2"/>
      <c r="Q3311" s="5"/>
    </row>
    <row r="3312" spans="14:17" ht="25" customHeight="1">
      <c r="N3312" s="2"/>
      <c r="O3312" s="2"/>
      <c r="Q3312" s="5"/>
    </row>
    <row r="3313" spans="14:17" ht="25" customHeight="1">
      <c r="N3313" s="2"/>
      <c r="O3313" s="2"/>
      <c r="Q3313" s="5"/>
    </row>
    <row r="3314" spans="14:17" ht="25" customHeight="1">
      <c r="N3314" s="2"/>
      <c r="O3314" s="2"/>
      <c r="Q3314" s="5"/>
    </row>
    <row r="3315" spans="14:17" ht="25" customHeight="1">
      <c r="N3315" s="2"/>
      <c r="O3315" s="2"/>
      <c r="Q3315" s="5"/>
    </row>
    <row r="3316" spans="14:17" ht="25" customHeight="1">
      <c r="N3316" s="2"/>
      <c r="O3316" s="2"/>
      <c r="Q3316" s="5"/>
    </row>
    <row r="3317" spans="14:17" ht="25" customHeight="1">
      <c r="N3317" s="2"/>
      <c r="O3317" s="2"/>
      <c r="Q3317" s="5"/>
    </row>
    <row r="3318" spans="14:17" ht="25" customHeight="1">
      <c r="N3318" s="2"/>
      <c r="O3318" s="2"/>
      <c r="Q3318" s="5"/>
    </row>
    <row r="3319" spans="14:17" ht="25" customHeight="1">
      <c r="N3319" s="2"/>
      <c r="O3319" s="2"/>
      <c r="Q3319" s="5"/>
    </row>
    <row r="3320" spans="14:17" ht="25" customHeight="1">
      <c r="N3320" s="2"/>
      <c r="O3320" s="2"/>
      <c r="Q3320" s="5"/>
    </row>
    <row r="3321" spans="14:17" ht="25" customHeight="1">
      <c r="N3321" s="2"/>
      <c r="O3321" s="2"/>
      <c r="Q3321" s="5"/>
    </row>
    <row r="3322" spans="14:17" ht="25" customHeight="1">
      <c r="N3322" s="2"/>
      <c r="O3322" s="2"/>
      <c r="Q3322" s="5"/>
    </row>
    <row r="3323" spans="14:17" ht="25" customHeight="1">
      <c r="N3323" s="2"/>
      <c r="O3323" s="2"/>
      <c r="Q3323" s="5"/>
    </row>
    <row r="3324" spans="14:17" ht="25" customHeight="1">
      <c r="N3324" s="2"/>
      <c r="O3324" s="2"/>
      <c r="Q3324" s="5"/>
    </row>
    <row r="3325" spans="14:17" ht="25" customHeight="1">
      <c r="N3325" s="2"/>
      <c r="O3325" s="2"/>
      <c r="Q3325" s="5"/>
    </row>
    <row r="3326" spans="14:17" ht="25" customHeight="1">
      <c r="N3326" s="2"/>
      <c r="O3326" s="2"/>
      <c r="Q3326" s="5"/>
    </row>
    <row r="3327" spans="14:17" ht="25" customHeight="1">
      <c r="N3327" s="2"/>
      <c r="O3327" s="2"/>
      <c r="Q3327" s="5"/>
    </row>
    <row r="3328" spans="14:17" ht="25" customHeight="1">
      <c r="N3328" s="2"/>
      <c r="O3328" s="2"/>
      <c r="Q3328" s="5"/>
    </row>
    <row r="3329" spans="14:17" ht="25" customHeight="1">
      <c r="N3329" s="2"/>
      <c r="O3329" s="2"/>
      <c r="Q3329" s="5"/>
    </row>
    <row r="3330" spans="14:17" ht="25" customHeight="1">
      <c r="N3330" s="2"/>
      <c r="O3330" s="2"/>
      <c r="Q3330" s="5"/>
    </row>
    <row r="3331" spans="14:17" ht="25" customHeight="1">
      <c r="N3331" s="2"/>
      <c r="O3331" s="2"/>
      <c r="Q3331" s="5"/>
    </row>
    <row r="3332" spans="14:17" ht="25" customHeight="1">
      <c r="N3332" s="2"/>
      <c r="O3332" s="2"/>
      <c r="Q3332" s="5"/>
    </row>
    <row r="3333" spans="14:17" ht="25" customHeight="1">
      <c r="N3333" s="2"/>
      <c r="O3333" s="2"/>
      <c r="Q3333" s="5"/>
    </row>
    <row r="3334" spans="14:17" ht="25" customHeight="1">
      <c r="N3334" s="2"/>
      <c r="O3334" s="2"/>
      <c r="Q3334" s="5"/>
    </row>
    <row r="3335" spans="14:17" ht="25" customHeight="1">
      <c r="N3335" s="2"/>
      <c r="O3335" s="2"/>
      <c r="Q3335" s="5"/>
    </row>
    <row r="3336" spans="14:17" ht="25" customHeight="1">
      <c r="N3336" s="2"/>
      <c r="O3336" s="2"/>
      <c r="Q3336" s="5"/>
    </row>
    <row r="3337" spans="14:17" ht="25" customHeight="1">
      <c r="N3337" s="2"/>
      <c r="O3337" s="2"/>
      <c r="Q3337" s="5"/>
    </row>
    <row r="3338" spans="14:17" ht="25" customHeight="1">
      <c r="N3338" s="2"/>
      <c r="O3338" s="2"/>
      <c r="Q3338" s="5"/>
    </row>
    <row r="3339" spans="14:17" ht="25" customHeight="1">
      <c r="N3339" s="2"/>
      <c r="O3339" s="2"/>
      <c r="Q3339" s="5"/>
    </row>
    <row r="3340" spans="14:17" ht="25" customHeight="1">
      <c r="N3340" s="2"/>
      <c r="O3340" s="2"/>
      <c r="Q3340" s="5"/>
    </row>
    <row r="3341" spans="14:17" ht="25" customHeight="1">
      <c r="N3341" s="2"/>
      <c r="O3341" s="2"/>
      <c r="Q3341" s="5"/>
    </row>
    <row r="3342" spans="14:17" ht="25" customHeight="1">
      <c r="N3342" s="2"/>
      <c r="O3342" s="2"/>
      <c r="Q3342" s="5"/>
    </row>
    <row r="3343" spans="14:17" ht="25" customHeight="1">
      <c r="N3343" s="2"/>
      <c r="O3343" s="2"/>
      <c r="Q3343" s="5"/>
    </row>
    <row r="3344" spans="14:17" ht="25" customHeight="1">
      <c r="N3344" s="2"/>
      <c r="O3344" s="2"/>
      <c r="Q3344" s="5"/>
    </row>
    <row r="3345" spans="14:17" ht="25" customHeight="1">
      <c r="N3345" s="2"/>
      <c r="O3345" s="2"/>
      <c r="Q3345" s="5"/>
    </row>
    <row r="3346" spans="14:17" ht="25" customHeight="1">
      <c r="N3346" s="2"/>
      <c r="O3346" s="2"/>
      <c r="Q3346" s="5"/>
    </row>
    <row r="3347" spans="14:17" ht="25" customHeight="1">
      <c r="N3347" s="2"/>
      <c r="O3347" s="2"/>
      <c r="Q3347" s="5"/>
    </row>
    <row r="3348" spans="14:17" ht="25" customHeight="1">
      <c r="N3348" s="2"/>
      <c r="O3348" s="2"/>
      <c r="Q3348" s="5"/>
    </row>
    <row r="3349" spans="14:17" ht="25" customHeight="1">
      <c r="N3349" s="2"/>
      <c r="O3349" s="2"/>
      <c r="Q3349" s="5"/>
    </row>
    <row r="3350" spans="14:17" ht="25" customHeight="1">
      <c r="N3350" s="2"/>
      <c r="O3350" s="2"/>
      <c r="Q3350" s="5"/>
    </row>
    <row r="3351" spans="14:17" ht="25" customHeight="1">
      <c r="N3351" s="2"/>
      <c r="O3351" s="2"/>
      <c r="Q3351" s="5"/>
    </row>
    <row r="3352" spans="14:17" ht="25" customHeight="1">
      <c r="N3352" s="2"/>
      <c r="O3352" s="2"/>
      <c r="Q3352" s="5"/>
    </row>
    <row r="3353" spans="14:17" ht="25" customHeight="1">
      <c r="N3353" s="2"/>
      <c r="O3353" s="2"/>
      <c r="Q3353" s="5"/>
    </row>
    <row r="3354" spans="14:17" ht="25" customHeight="1">
      <c r="N3354" s="2"/>
      <c r="O3354" s="2"/>
      <c r="Q3354" s="5"/>
    </row>
    <row r="3355" spans="14:17" ht="25" customHeight="1">
      <c r="N3355" s="2"/>
      <c r="O3355" s="2"/>
      <c r="Q3355" s="5"/>
    </row>
    <row r="3356" spans="14:17" ht="25" customHeight="1">
      <c r="N3356" s="2"/>
      <c r="O3356" s="2"/>
      <c r="Q3356" s="5"/>
    </row>
    <row r="3357" spans="14:17" ht="25" customHeight="1">
      <c r="N3357" s="2"/>
      <c r="O3357" s="2"/>
      <c r="Q3357" s="5"/>
    </row>
    <row r="3358" spans="14:17" ht="25" customHeight="1">
      <c r="N3358" s="2"/>
      <c r="O3358" s="2"/>
      <c r="Q3358" s="5"/>
    </row>
    <row r="3359" spans="14:17" ht="25" customHeight="1">
      <c r="N3359" s="2"/>
      <c r="O3359" s="2"/>
      <c r="Q3359" s="5"/>
    </row>
    <row r="3360" spans="14:17" ht="25" customHeight="1">
      <c r="N3360" s="2"/>
      <c r="O3360" s="2"/>
      <c r="Q3360" s="5"/>
    </row>
    <row r="3361" spans="14:17" ht="25" customHeight="1">
      <c r="N3361" s="2"/>
      <c r="O3361" s="2"/>
      <c r="Q3361" s="5"/>
    </row>
    <row r="3362" spans="14:17" ht="25" customHeight="1">
      <c r="N3362" s="2"/>
      <c r="O3362" s="2"/>
      <c r="Q3362" s="5"/>
    </row>
    <row r="3363" spans="14:17" ht="25" customHeight="1">
      <c r="N3363" s="2"/>
      <c r="O3363" s="2"/>
      <c r="Q3363" s="5"/>
    </row>
    <row r="3364" spans="14:17" ht="25" customHeight="1">
      <c r="N3364" s="2"/>
      <c r="O3364" s="2"/>
      <c r="Q3364" s="5"/>
    </row>
    <row r="3365" spans="14:17" ht="25" customHeight="1">
      <c r="N3365" s="2"/>
      <c r="O3365" s="2"/>
      <c r="Q3365" s="5"/>
    </row>
    <row r="3366" spans="14:17" ht="25" customHeight="1">
      <c r="N3366" s="2"/>
      <c r="O3366" s="2"/>
      <c r="Q3366" s="5"/>
    </row>
    <row r="3367" spans="14:17" ht="25" customHeight="1">
      <c r="N3367" s="2"/>
      <c r="O3367" s="2"/>
      <c r="Q3367" s="5"/>
    </row>
    <row r="3368" spans="14:17" ht="25" customHeight="1">
      <c r="N3368" s="2"/>
      <c r="O3368" s="2"/>
      <c r="Q3368" s="5"/>
    </row>
    <row r="3369" spans="14:17" ht="25" customHeight="1">
      <c r="N3369" s="2"/>
      <c r="O3369" s="2"/>
      <c r="Q3369" s="5"/>
    </row>
    <row r="3370" spans="14:17" ht="25" customHeight="1">
      <c r="N3370" s="2"/>
      <c r="O3370" s="2"/>
      <c r="Q3370" s="5"/>
    </row>
    <row r="3371" spans="14:17" ht="25" customHeight="1">
      <c r="N3371" s="2"/>
      <c r="O3371" s="2"/>
      <c r="Q3371" s="5"/>
    </row>
    <row r="3372" spans="14:17" ht="25" customHeight="1">
      <c r="N3372" s="2"/>
      <c r="O3372" s="2"/>
      <c r="Q3372" s="5"/>
    </row>
    <row r="3373" spans="14:17" ht="25" customHeight="1">
      <c r="N3373" s="2"/>
      <c r="O3373" s="2"/>
      <c r="Q3373" s="5"/>
    </row>
    <row r="3374" spans="14:17" ht="25" customHeight="1">
      <c r="N3374" s="2"/>
      <c r="O3374" s="2"/>
      <c r="Q3374" s="5"/>
    </row>
    <row r="3375" spans="14:17" ht="25" customHeight="1">
      <c r="N3375" s="2"/>
      <c r="O3375" s="2"/>
      <c r="Q3375" s="5"/>
    </row>
    <row r="3376" spans="14:17" ht="25" customHeight="1">
      <c r="N3376" s="2"/>
      <c r="O3376" s="2"/>
      <c r="Q3376" s="5"/>
    </row>
    <row r="3377" spans="14:17" ht="25" customHeight="1">
      <c r="N3377" s="2"/>
      <c r="O3377" s="2"/>
      <c r="Q3377" s="5"/>
    </row>
    <row r="3378" spans="14:17" ht="25" customHeight="1">
      <c r="N3378" s="2"/>
      <c r="O3378" s="2"/>
      <c r="Q3378" s="5"/>
    </row>
    <row r="3379" spans="14:17" ht="25" customHeight="1">
      <c r="N3379" s="2"/>
      <c r="O3379" s="2"/>
      <c r="Q3379" s="5"/>
    </row>
    <row r="3380" spans="14:17" ht="25" customHeight="1">
      <c r="N3380" s="2"/>
      <c r="O3380" s="2"/>
      <c r="Q3380" s="5"/>
    </row>
    <row r="3381" spans="14:17" ht="25" customHeight="1">
      <c r="N3381" s="2"/>
      <c r="O3381" s="2"/>
      <c r="Q3381" s="5"/>
    </row>
    <row r="3382" spans="14:17" ht="25" customHeight="1">
      <c r="N3382" s="2"/>
      <c r="O3382" s="2"/>
      <c r="Q3382" s="5"/>
    </row>
    <row r="3383" spans="14:17" ht="25" customHeight="1">
      <c r="N3383" s="2"/>
      <c r="O3383" s="2"/>
      <c r="Q3383" s="5"/>
    </row>
    <row r="3384" spans="14:17" ht="25" customHeight="1">
      <c r="N3384" s="2"/>
      <c r="O3384" s="2"/>
      <c r="Q3384" s="5"/>
    </row>
    <row r="3385" spans="14:17" ht="25" customHeight="1">
      <c r="N3385" s="2"/>
      <c r="O3385" s="2"/>
      <c r="Q3385" s="5"/>
    </row>
    <row r="3386" spans="14:17" ht="25" customHeight="1">
      <c r="N3386" s="2"/>
      <c r="O3386" s="2"/>
      <c r="Q3386" s="5"/>
    </row>
    <row r="3387" spans="14:17" ht="25" customHeight="1">
      <c r="N3387" s="2"/>
      <c r="O3387" s="2"/>
      <c r="Q3387" s="5"/>
    </row>
    <row r="3388" spans="14:17" ht="25" customHeight="1">
      <c r="N3388" s="2"/>
      <c r="O3388" s="2"/>
      <c r="Q3388" s="5"/>
    </row>
    <row r="3389" spans="14:17" ht="25" customHeight="1">
      <c r="N3389" s="2"/>
      <c r="O3389" s="2"/>
      <c r="Q3389" s="5"/>
    </row>
    <row r="3390" spans="14:17" ht="25" customHeight="1">
      <c r="N3390" s="2"/>
      <c r="O3390" s="2"/>
      <c r="Q3390" s="5"/>
    </row>
    <row r="3391" spans="14:17" ht="25" customHeight="1">
      <c r="N3391" s="2"/>
      <c r="O3391" s="2"/>
      <c r="Q3391" s="5"/>
    </row>
    <row r="3392" spans="14:17" ht="25" customHeight="1">
      <c r="N3392" s="2"/>
      <c r="O3392" s="2"/>
      <c r="Q3392" s="5"/>
    </row>
    <row r="3393" spans="14:17" ht="25" customHeight="1">
      <c r="N3393" s="2"/>
      <c r="O3393" s="2"/>
      <c r="Q3393" s="5"/>
    </row>
    <row r="3394" spans="14:17" ht="25" customHeight="1">
      <c r="N3394" s="2"/>
      <c r="O3394" s="2"/>
      <c r="Q3394" s="5"/>
    </row>
    <row r="3395" spans="14:17" ht="25" customHeight="1">
      <c r="N3395" s="2"/>
      <c r="O3395" s="2"/>
      <c r="Q3395" s="5"/>
    </row>
    <row r="3396" spans="14:17" ht="25" customHeight="1">
      <c r="N3396" s="2"/>
      <c r="O3396" s="2"/>
      <c r="Q3396" s="5"/>
    </row>
    <row r="3397" spans="14:17" ht="25" customHeight="1">
      <c r="N3397" s="2"/>
      <c r="O3397" s="2"/>
      <c r="Q3397" s="5"/>
    </row>
    <row r="3398" spans="14:17" ht="25" customHeight="1">
      <c r="N3398" s="2"/>
      <c r="O3398" s="2"/>
      <c r="Q3398" s="5"/>
    </row>
    <row r="3399" spans="14:17" ht="25" customHeight="1">
      <c r="N3399" s="2"/>
      <c r="O3399" s="2"/>
      <c r="Q3399" s="5"/>
    </row>
    <row r="3400" spans="14:17" ht="25" customHeight="1">
      <c r="N3400" s="2"/>
      <c r="O3400" s="2"/>
      <c r="Q3400" s="5"/>
    </row>
    <row r="3401" spans="14:17" ht="25" customHeight="1">
      <c r="N3401" s="2"/>
      <c r="O3401" s="2"/>
      <c r="Q3401" s="5"/>
    </row>
    <row r="3402" spans="14:17" ht="25" customHeight="1">
      <c r="N3402" s="2"/>
      <c r="O3402" s="2"/>
      <c r="Q3402" s="5"/>
    </row>
    <row r="3403" spans="14:17" ht="25" customHeight="1">
      <c r="N3403" s="2"/>
      <c r="O3403" s="2"/>
      <c r="Q3403" s="5"/>
    </row>
    <row r="3404" spans="14:17" ht="25" customHeight="1">
      <c r="N3404" s="2"/>
      <c r="O3404" s="2"/>
      <c r="Q3404" s="5"/>
    </row>
    <row r="3405" spans="14:17" ht="25" customHeight="1">
      <c r="N3405" s="2"/>
      <c r="O3405" s="2"/>
      <c r="Q3405" s="5"/>
    </row>
    <row r="3406" spans="14:17" ht="25" customHeight="1">
      <c r="N3406" s="2"/>
      <c r="O3406" s="2"/>
      <c r="Q3406" s="5"/>
    </row>
    <row r="3407" spans="14:17" ht="25" customHeight="1">
      <c r="N3407" s="2"/>
      <c r="O3407" s="2"/>
      <c r="Q3407" s="5"/>
    </row>
    <row r="3408" spans="14:17" ht="25" customHeight="1">
      <c r="N3408" s="2"/>
      <c r="O3408" s="2"/>
      <c r="Q3408" s="5"/>
    </row>
    <row r="3409" spans="14:17" ht="25" customHeight="1">
      <c r="N3409" s="2"/>
      <c r="O3409" s="2"/>
      <c r="Q3409" s="5"/>
    </row>
    <row r="3410" spans="14:17" ht="25" customHeight="1">
      <c r="N3410" s="2"/>
      <c r="O3410" s="2"/>
      <c r="Q3410" s="5"/>
    </row>
    <row r="3411" spans="14:17" ht="25" customHeight="1">
      <c r="N3411" s="2"/>
      <c r="O3411" s="2"/>
      <c r="Q3411" s="5"/>
    </row>
    <row r="3412" spans="14:17" ht="25" customHeight="1">
      <c r="N3412" s="2"/>
      <c r="O3412" s="2"/>
      <c r="Q3412" s="5"/>
    </row>
    <row r="3413" spans="14:17" ht="25" customHeight="1">
      <c r="N3413" s="2"/>
      <c r="O3413" s="2"/>
      <c r="Q3413" s="5"/>
    </row>
    <row r="3414" spans="14:17" ht="25" customHeight="1">
      <c r="N3414" s="2"/>
      <c r="O3414" s="2"/>
      <c r="Q3414" s="5"/>
    </row>
    <row r="3415" spans="14:17" ht="25" customHeight="1">
      <c r="N3415" s="2"/>
      <c r="O3415" s="2"/>
      <c r="Q3415" s="5"/>
    </row>
    <row r="3416" spans="14:17" ht="25" customHeight="1">
      <c r="N3416" s="2"/>
      <c r="O3416" s="2"/>
      <c r="Q3416" s="5"/>
    </row>
    <row r="3417" spans="14:17" ht="25" customHeight="1">
      <c r="N3417" s="2"/>
      <c r="O3417" s="2"/>
      <c r="Q3417" s="5"/>
    </row>
    <row r="3418" spans="14:17" ht="25" customHeight="1">
      <c r="N3418" s="2"/>
      <c r="O3418" s="2"/>
      <c r="Q3418" s="5"/>
    </row>
    <row r="3419" spans="14:17" ht="25" customHeight="1">
      <c r="N3419" s="2"/>
      <c r="O3419" s="2"/>
      <c r="Q3419" s="5"/>
    </row>
    <row r="3420" spans="14:17" ht="25" customHeight="1">
      <c r="N3420" s="2"/>
      <c r="O3420" s="2"/>
      <c r="Q3420" s="5"/>
    </row>
    <row r="3421" spans="14:17" ht="25" customHeight="1">
      <c r="N3421" s="2"/>
      <c r="O3421" s="2"/>
      <c r="Q3421" s="5"/>
    </row>
    <row r="3422" spans="14:17" ht="25" customHeight="1">
      <c r="N3422" s="2"/>
      <c r="O3422" s="2"/>
      <c r="Q3422" s="5"/>
    </row>
    <row r="3423" spans="14:17" ht="25" customHeight="1">
      <c r="N3423" s="2"/>
      <c r="O3423" s="2"/>
      <c r="Q3423" s="5"/>
    </row>
    <row r="3424" spans="14:17" ht="25" customHeight="1">
      <c r="N3424" s="2"/>
      <c r="O3424" s="2"/>
      <c r="Q3424" s="5"/>
    </row>
    <row r="3425" spans="14:17" ht="25" customHeight="1">
      <c r="N3425" s="2"/>
      <c r="O3425" s="2"/>
      <c r="Q3425" s="5"/>
    </row>
    <row r="3426" spans="14:17" ht="25" customHeight="1">
      <c r="N3426" s="2"/>
      <c r="O3426" s="2"/>
      <c r="Q3426" s="5"/>
    </row>
    <row r="3427" spans="14:17" ht="25" customHeight="1">
      <c r="N3427" s="2"/>
      <c r="O3427" s="2"/>
      <c r="Q3427" s="5"/>
    </row>
    <row r="3428" spans="14:17" ht="25" customHeight="1">
      <c r="N3428" s="2"/>
      <c r="O3428" s="2"/>
      <c r="Q3428" s="5"/>
    </row>
    <row r="3429" spans="14:17" ht="25" customHeight="1">
      <c r="N3429" s="2"/>
      <c r="O3429" s="2"/>
      <c r="Q3429" s="5"/>
    </row>
    <row r="3430" spans="14:17" ht="25" customHeight="1">
      <c r="N3430" s="2"/>
      <c r="O3430" s="2"/>
      <c r="Q3430" s="5"/>
    </row>
    <row r="3431" spans="14:17" ht="25" customHeight="1">
      <c r="N3431" s="2"/>
      <c r="O3431" s="2"/>
      <c r="Q3431" s="5"/>
    </row>
    <row r="3432" spans="14:17" ht="25" customHeight="1">
      <c r="N3432" s="2"/>
      <c r="O3432" s="2"/>
      <c r="Q3432" s="5"/>
    </row>
    <row r="3433" spans="14:17" ht="25" customHeight="1">
      <c r="N3433" s="2"/>
      <c r="O3433" s="2"/>
      <c r="Q3433" s="5"/>
    </row>
    <row r="3434" spans="14:17" ht="25" customHeight="1">
      <c r="N3434" s="2"/>
      <c r="O3434" s="2"/>
      <c r="Q3434" s="5"/>
    </row>
    <row r="3435" spans="14:17" ht="25" customHeight="1">
      <c r="N3435" s="2"/>
      <c r="O3435" s="2"/>
      <c r="Q3435" s="5"/>
    </row>
    <row r="3436" spans="14:17" ht="25" customHeight="1">
      <c r="N3436" s="2"/>
      <c r="O3436" s="2"/>
      <c r="Q3436" s="5"/>
    </row>
    <row r="3437" spans="14:17" ht="25" customHeight="1">
      <c r="N3437" s="2"/>
      <c r="O3437" s="2"/>
      <c r="Q3437" s="5"/>
    </row>
    <row r="3438" spans="14:17" ht="25" customHeight="1">
      <c r="N3438" s="2"/>
      <c r="O3438" s="2"/>
      <c r="Q3438" s="5"/>
    </row>
    <row r="3439" spans="14:17" ht="25" customHeight="1">
      <c r="N3439" s="2"/>
      <c r="O3439" s="2"/>
      <c r="Q3439" s="5"/>
    </row>
    <row r="3440" spans="14:17" ht="25" customHeight="1">
      <c r="N3440" s="2"/>
      <c r="O3440" s="2"/>
      <c r="Q3440" s="5"/>
    </row>
    <row r="3441" spans="14:17" ht="25" customHeight="1">
      <c r="N3441" s="2"/>
      <c r="O3441" s="2"/>
      <c r="Q3441" s="5"/>
    </row>
    <row r="3442" spans="14:17" ht="25" customHeight="1">
      <c r="N3442" s="2"/>
      <c r="O3442" s="2"/>
      <c r="Q3442" s="5"/>
    </row>
    <row r="3443" spans="14:17" ht="25" customHeight="1">
      <c r="N3443" s="2"/>
      <c r="O3443" s="2"/>
      <c r="Q3443" s="5"/>
    </row>
    <row r="3444" spans="14:17" ht="25" customHeight="1">
      <c r="N3444" s="2"/>
      <c r="O3444" s="2"/>
      <c r="Q3444" s="5"/>
    </row>
    <row r="3445" spans="14:17" ht="25" customHeight="1">
      <c r="N3445" s="2"/>
      <c r="O3445" s="2"/>
      <c r="Q3445" s="5"/>
    </row>
    <row r="3446" spans="14:17" ht="25" customHeight="1">
      <c r="N3446" s="2"/>
      <c r="O3446" s="2"/>
      <c r="Q3446" s="5"/>
    </row>
    <row r="3447" spans="14:17" ht="25" customHeight="1">
      <c r="N3447" s="2"/>
      <c r="O3447" s="2"/>
      <c r="Q3447" s="5"/>
    </row>
    <row r="3448" spans="14:17" ht="25" customHeight="1">
      <c r="N3448" s="2"/>
      <c r="O3448" s="2"/>
      <c r="Q3448" s="5"/>
    </row>
    <row r="3449" spans="14:17" ht="25" customHeight="1">
      <c r="N3449" s="2"/>
      <c r="O3449" s="2"/>
      <c r="Q3449" s="5"/>
    </row>
    <row r="3450" spans="14:17" ht="25" customHeight="1">
      <c r="N3450" s="2"/>
      <c r="O3450" s="2"/>
      <c r="Q3450" s="5"/>
    </row>
    <row r="3451" spans="14:17" ht="25" customHeight="1">
      <c r="N3451" s="2"/>
      <c r="O3451" s="2"/>
      <c r="Q3451" s="5"/>
    </row>
    <row r="3452" spans="14:17" ht="25" customHeight="1">
      <c r="N3452" s="2"/>
      <c r="O3452" s="2"/>
      <c r="Q3452" s="5"/>
    </row>
    <row r="3453" spans="14:17" ht="25" customHeight="1">
      <c r="N3453" s="2"/>
      <c r="O3453" s="2"/>
      <c r="Q3453" s="5"/>
    </row>
    <row r="3454" spans="14:17" ht="25" customHeight="1">
      <c r="N3454" s="2"/>
      <c r="O3454" s="2"/>
      <c r="Q3454" s="5"/>
    </row>
    <row r="3455" spans="14:17" ht="25" customHeight="1">
      <c r="N3455" s="2"/>
      <c r="O3455" s="2"/>
      <c r="Q3455" s="5"/>
    </row>
    <row r="3456" spans="14:17" ht="25" customHeight="1">
      <c r="N3456" s="2"/>
      <c r="O3456" s="2"/>
      <c r="Q3456" s="5"/>
    </row>
    <row r="3457" spans="14:17" ht="25" customHeight="1">
      <c r="N3457" s="2"/>
      <c r="O3457" s="2"/>
      <c r="Q3457" s="5"/>
    </row>
    <row r="3458" spans="14:17" ht="25" customHeight="1">
      <c r="N3458" s="2"/>
      <c r="O3458" s="2"/>
      <c r="Q3458" s="5"/>
    </row>
    <row r="3459" spans="14:17" ht="25" customHeight="1">
      <c r="N3459" s="2"/>
      <c r="O3459" s="2"/>
      <c r="Q3459" s="5"/>
    </row>
    <row r="3460" spans="14:17" ht="25" customHeight="1">
      <c r="N3460" s="2"/>
      <c r="O3460" s="2"/>
      <c r="Q3460" s="5"/>
    </row>
    <row r="3461" spans="14:17" ht="25" customHeight="1">
      <c r="N3461" s="2"/>
      <c r="O3461" s="2"/>
      <c r="Q3461" s="5"/>
    </row>
    <row r="3462" spans="14:17" ht="25" customHeight="1">
      <c r="N3462" s="2"/>
      <c r="O3462" s="2"/>
      <c r="Q3462" s="5"/>
    </row>
    <row r="3463" spans="14:17" ht="25" customHeight="1">
      <c r="N3463" s="2"/>
      <c r="O3463" s="2"/>
      <c r="Q3463" s="5"/>
    </row>
    <row r="3464" spans="14:17" ht="25" customHeight="1">
      <c r="N3464" s="2"/>
      <c r="O3464" s="2"/>
      <c r="Q3464" s="5"/>
    </row>
    <row r="3465" spans="14:17" ht="25" customHeight="1">
      <c r="N3465" s="2"/>
      <c r="O3465" s="2"/>
      <c r="Q3465" s="5"/>
    </row>
    <row r="3466" spans="14:17" ht="25" customHeight="1">
      <c r="N3466" s="2"/>
      <c r="O3466" s="2"/>
      <c r="Q3466" s="5"/>
    </row>
    <row r="3467" spans="14:17" ht="25" customHeight="1">
      <c r="N3467" s="2"/>
      <c r="O3467" s="2"/>
      <c r="Q3467" s="5"/>
    </row>
    <row r="3468" spans="14:17" ht="25" customHeight="1">
      <c r="N3468" s="2"/>
      <c r="O3468" s="2"/>
      <c r="Q3468" s="5"/>
    </row>
    <row r="3469" spans="14:17" ht="25" customHeight="1">
      <c r="N3469" s="2"/>
      <c r="O3469" s="2"/>
      <c r="Q3469" s="5"/>
    </row>
    <row r="3470" spans="14:17" ht="25" customHeight="1">
      <c r="N3470" s="2"/>
      <c r="O3470" s="2"/>
      <c r="Q3470" s="5"/>
    </row>
    <row r="3471" spans="14:17" ht="25" customHeight="1">
      <c r="N3471" s="2"/>
      <c r="O3471" s="2"/>
      <c r="Q3471" s="5"/>
    </row>
    <row r="3472" spans="14:17" ht="25" customHeight="1">
      <c r="N3472" s="2"/>
      <c r="O3472" s="2"/>
      <c r="Q3472" s="5"/>
    </row>
    <row r="3473" spans="14:17" ht="25" customHeight="1">
      <c r="N3473" s="2"/>
      <c r="O3473" s="2"/>
      <c r="Q3473" s="5"/>
    </row>
    <row r="3474" spans="14:17" ht="25" customHeight="1">
      <c r="N3474" s="2"/>
      <c r="O3474" s="2"/>
      <c r="Q3474" s="5"/>
    </row>
    <row r="3475" spans="14:17" ht="25" customHeight="1">
      <c r="N3475" s="2"/>
      <c r="O3475" s="2"/>
      <c r="Q3475" s="5"/>
    </row>
    <row r="3476" spans="14:17" ht="25" customHeight="1">
      <c r="N3476" s="2"/>
      <c r="O3476" s="2"/>
      <c r="Q3476" s="5"/>
    </row>
    <row r="3477" spans="14:17" ht="25" customHeight="1">
      <c r="N3477" s="2"/>
      <c r="O3477" s="2"/>
      <c r="Q3477" s="5"/>
    </row>
    <row r="3478" spans="14:17" ht="25" customHeight="1">
      <c r="N3478" s="2"/>
      <c r="O3478" s="2"/>
      <c r="Q3478" s="5"/>
    </row>
    <row r="3479" spans="14:17" ht="25" customHeight="1">
      <c r="N3479" s="2"/>
      <c r="O3479" s="2"/>
      <c r="Q3479" s="5"/>
    </row>
    <row r="3480" spans="14:17" ht="25" customHeight="1">
      <c r="N3480" s="2"/>
      <c r="O3480" s="2"/>
      <c r="Q3480" s="5"/>
    </row>
    <row r="3481" spans="14:17" ht="25" customHeight="1">
      <c r="N3481" s="2"/>
      <c r="O3481" s="2"/>
      <c r="Q3481" s="5"/>
    </row>
    <row r="3482" spans="14:17" ht="25" customHeight="1">
      <c r="N3482" s="2"/>
      <c r="O3482" s="2"/>
      <c r="Q3482" s="5"/>
    </row>
    <row r="3483" spans="14:17" ht="25" customHeight="1">
      <c r="N3483" s="2"/>
      <c r="O3483" s="2"/>
      <c r="Q3483" s="5"/>
    </row>
    <row r="3484" spans="14:17" ht="25" customHeight="1">
      <c r="N3484" s="2"/>
      <c r="O3484" s="2"/>
      <c r="Q3484" s="5"/>
    </row>
    <row r="3485" spans="14:17" ht="25" customHeight="1">
      <c r="N3485" s="2"/>
      <c r="O3485" s="2"/>
      <c r="Q3485" s="5"/>
    </row>
    <row r="3486" spans="14:17" ht="25" customHeight="1">
      <c r="N3486" s="2"/>
      <c r="O3486" s="2"/>
      <c r="Q3486" s="5"/>
    </row>
    <row r="3487" spans="14:17" ht="25" customHeight="1">
      <c r="N3487" s="2"/>
      <c r="O3487" s="2"/>
      <c r="Q3487" s="5"/>
    </row>
    <row r="3488" spans="14:17" ht="25" customHeight="1">
      <c r="N3488" s="2"/>
      <c r="O3488" s="2"/>
      <c r="Q3488" s="5"/>
    </row>
    <row r="3489" spans="14:17" ht="25" customHeight="1">
      <c r="N3489" s="2"/>
      <c r="O3489" s="2"/>
      <c r="Q3489" s="5"/>
    </row>
    <row r="3490" spans="14:17" ht="25" customHeight="1">
      <c r="N3490" s="2"/>
      <c r="O3490" s="2"/>
      <c r="Q3490" s="5"/>
    </row>
    <row r="3491" spans="14:17" ht="25" customHeight="1">
      <c r="N3491" s="2"/>
      <c r="O3491" s="2"/>
      <c r="Q3491" s="5"/>
    </row>
    <row r="3492" spans="14:17" ht="25" customHeight="1">
      <c r="N3492" s="2"/>
      <c r="O3492" s="2"/>
      <c r="Q3492" s="5"/>
    </row>
    <row r="3493" spans="14:17" ht="25" customHeight="1">
      <c r="N3493" s="2"/>
      <c r="O3493" s="2"/>
      <c r="Q3493" s="5"/>
    </row>
    <row r="3494" spans="14:17" ht="25" customHeight="1">
      <c r="N3494" s="2"/>
      <c r="O3494" s="2"/>
      <c r="Q3494" s="5"/>
    </row>
    <row r="3495" spans="14:17" ht="25" customHeight="1">
      <c r="N3495" s="2"/>
      <c r="O3495" s="2"/>
      <c r="Q3495" s="5"/>
    </row>
    <row r="3496" spans="14:17" ht="25" customHeight="1">
      <c r="N3496" s="2"/>
      <c r="O3496" s="2"/>
      <c r="Q3496" s="5"/>
    </row>
    <row r="3497" spans="14:17" ht="25" customHeight="1">
      <c r="N3497" s="2"/>
      <c r="O3497" s="2"/>
      <c r="Q3497" s="5"/>
    </row>
    <row r="3498" spans="14:17" ht="25" customHeight="1">
      <c r="N3498" s="2"/>
      <c r="O3498" s="2"/>
      <c r="Q3498" s="5"/>
    </row>
    <row r="3499" spans="14:17" ht="25" customHeight="1">
      <c r="N3499" s="2"/>
      <c r="O3499" s="2"/>
      <c r="Q3499" s="5"/>
    </row>
    <row r="3500" spans="14:17" ht="25" customHeight="1">
      <c r="N3500" s="2"/>
      <c r="O3500" s="2"/>
      <c r="Q3500" s="5"/>
    </row>
    <row r="3501" spans="14:17" ht="25" customHeight="1">
      <c r="N3501" s="2"/>
      <c r="O3501" s="2"/>
      <c r="Q3501" s="5"/>
    </row>
    <row r="3502" spans="14:17" ht="25" customHeight="1">
      <c r="N3502" s="2"/>
      <c r="O3502" s="2"/>
      <c r="Q3502" s="5"/>
    </row>
    <row r="3503" spans="14:17" ht="25" customHeight="1">
      <c r="N3503" s="2"/>
      <c r="O3503" s="2"/>
      <c r="Q3503" s="5"/>
    </row>
    <row r="3504" spans="14:17" ht="25" customHeight="1">
      <c r="N3504" s="2"/>
      <c r="O3504" s="2"/>
      <c r="Q3504" s="5"/>
    </row>
    <row r="3505" spans="14:17" ht="25" customHeight="1">
      <c r="N3505" s="2"/>
      <c r="O3505" s="2"/>
      <c r="Q3505" s="5"/>
    </row>
    <row r="3506" spans="14:17" ht="25" customHeight="1">
      <c r="N3506" s="2"/>
      <c r="O3506" s="2"/>
      <c r="Q3506" s="5"/>
    </row>
    <row r="3507" spans="14:17" ht="25" customHeight="1">
      <c r="N3507" s="2"/>
      <c r="O3507" s="2"/>
      <c r="Q3507" s="5"/>
    </row>
    <row r="3508" spans="14:17" ht="25" customHeight="1">
      <c r="N3508" s="2"/>
      <c r="O3508" s="2"/>
      <c r="Q3508" s="5"/>
    </row>
    <row r="3509" spans="14:17" ht="25" customHeight="1">
      <c r="N3509" s="2"/>
      <c r="O3509" s="2"/>
      <c r="Q3509" s="5"/>
    </row>
    <row r="3510" spans="14:17" ht="25" customHeight="1">
      <c r="N3510" s="2"/>
      <c r="O3510" s="2"/>
      <c r="Q3510" s="5"/>
    </row>
    <row r="3511" spans="14:17" ht="25" customHeight="1">
      <c r="N3511" s="2"/>
      <c r="O3511" s="2"/>
      <c r="Q3511" s="5"/>
    </row>
    <row r="3512" spans="14:17" ht="25" customHeight="1">
      <c r="N3512" s="2"/>
      <c r="O3512" s="2"/>
      <c r="Q3512" s="5"/>
    </row>
    <row r="3513" spans="14:17" ht="25" customHeight="1">
      <c r="N3513" s="2"/>
      <c r="O3513" s="2"/>
      <c r="Q3513" s="5"/>
    </row>
    <row r="3514" spans="14:17" ht="25" customHeight="1">
      <c r="N3514" s="2"/>
      <c r="O3514" s="2"/>
      <c r="Q3514" s="5"/>
    </row>
    <row r="3515" spans="14:17" ht="25" customHeight="1">
      <c r="N3515" s="2"/>
      <c r="O3515" s="2"/>
      <c r="Q3515" s="5"/>
    </row>
    <row r="3516" spans="14:17" ht="25" customHeight="1">
      <c r="N3516" s="2"/>
      <c r="O3516" s="2"/>
      <c r="Q3516" s="5"/>
    </row>
    <row r="3517" spans="14:17" ht="25" customHeight="1">
      <c r="N3517" s="2"/>
      <c r="O3517" s="2"/>
      <c r="Q3517" s="5"/>
    </row>
    <row r="3518" spans="14:17" ht="25" customHeight="1">
      <c r="N3518" s="2"/>
      <c r="O3518" s="2"/>
      <c r="Q3518" s="5"/>
    </row>
    <row r="3519" spans="14:17" ht="25" customHeight="1">
      <c r="N3519" s="2"/>
      <c r="O3519" s="2"/>
      <c r="Q3519" s="5"/>
    </row>
    <row r="3520" spans="14:17" ht="25" customHeight="1">
      <c r="N3520" s="2"/>
      <c r="O3520" s="2"/>
      <c r="Q3520" s="5"/>
    </row>
    <row r="3521" spans="14:17" ht="25" customHeight="1">
      <c r="N3521" s="2"/>
      <c r="O3521" s="2"/>
      <c r="Q3521" s="5"/>
    </row>
    <row r="3522" spans="14:17" ht="25" customHeight="1">
      <c r="N3522" s="2"/>
      <c r="O3522" s="2"/>
      <c r="Q3522" s="5"/>
    </row>
    <row r="3523" spans="14:17" ht="25" customHeight="1">
      <c r="N3523" s="2"/>
      <c r="O3523" s="2"/>
      <c r="Q3523" s="5"/>
    </row>
    <row r="3524" spans="14:17" ht="25" customHeight="1">
      <c r="N3524" s="2"/>
      <c r="O3524" s="2"/>
      <c r="Q3524" s="5"/>
    </row>
    <row r="3525" spans="14:17" ht="25" customHeight="1">
      <c r="N3525" s="2"/>
      <c r="O3525" s="2"/>
      <c r="Q3525" s="5"/>
    </row>
    <row r="3526" spans="14:17" ht="25" customHeight="1">
      <c r="N3526" s="2"/>
      <c r="O3526" s="2"/>
      <c r="Q3526" s="5"/>
    </row>
    <row r="3527" spans="14:17" ht="25" customHeight="1">
      <c r="N3527" s="2"/>
      <c r="O3527" s="2"/>
      <c r="Q3527" s="5"/>
    </row>
    <row r="3528" spans="14:17" ht="25" customHeight="1">
      <c r="N3528" s="2"/>
      <c r="O3528" s="2"/>
      <c r="Q3528" s="5"/>
    </row>
    <row r="3529" spans="14:17" ht="25" customHeight="1">
      <c r="N3529" s="2"/>
      <c r="O3529" s="2"/>
      <c r="Q3529" s="5"/>
    </row>
    <row r="3530" spans="14:17" ht="25" customHeight="1">
      <c r="N3530" s="2"/>
      <c r="O3530" s="2"/>
      <c r="Q3530" s="5"/>
    </row>
    <row r="3531" spans="14:17" ht="25" customHeight="1">
      <c r="N3531" s="2"/>
      <c r="O3531" s="2"/>
      <c r="Q3531" s="5"/>
    </row>
    <row r="3532" spans="14:17" ht="25" customHeight="1">
      <c r="N3532" s="2"/>
      <c r="O3532" s="2"/>
      <c r="Q3532" s="5"/>
    </row>
    <row r="3533" spans="14:17" ht="25" customHeight="1">
      <c r="N3533" s="2"/>
      <c r="O3533" s="2"/>
      <c r="Q3533" s="5"/>
    </row>
    <row r="3534" spans="14:17" ht="25" customHeight="1">
      <c r="N3534" s="2"/>
      <c r="O3534" s="2"/>
      <c r="Q3534" s="5"/>
    </row>
    <row r="3535" spans="14:17" ht="25" customHeight="1">
      <c r="N3535" s="2"/>
      <c r="O3535" s="2"/>
      <c r="Q3535" s="5"/>
    </row>
    <row r="3536" spans="14:17" ht="25" customHeight="1">
      <c r="N3536" s="2"/>
      <c r="O3536" s="2"/>
      <c r="Q3536" s="5"/>
    </row>
    <row r="3537" spans="14:17" ht="25" customHeight="1">
      <c r="N3537" s="2"/>
      <c r="O3537" s="2"/>
      <c r="Q3537" s="5"/>
    </row>
    <row r="3538" spans="14:17" ht="25" customHeight="1">
      <c r="N3538" s="2"/>
      <c r="O3538" s="2"/>
      <c r="Q3538" s="5"/>
    </row>
    <row r="3539" spans="14:17" ht="25" customHeight="1">
      <c r="N3539" s="2"/>
      <c r="O3539" s="2"/>
      <c r="Q3539" s="5"/>
    </row>
    <row r="3540" spans="14:17" ht="25" customHeight="1">
      <c r="N3540" s="2"/>
      <c r="O3540" s="2"/>
      <c r="Q3540" s="5"/>
    </row>
    <row r="3541" spans="14:17" ht="25" customHeight="1">
      <c r="N3541" s="2"/>
      <c r="O3541" s="2"/>
      <c r="Q3541" s="5"/>
    </row>
    <row r="3542" spans="14:17" ht="25" customHeight="1">
      <c r="N3542" s="2"/>
      <c r="O3542" s="2"/>
      <c r="Q3542" s="5"/>
    </row>
    <row r="3543" spans="14:17" ht="25" customHeight="1">
      <c r="N3543" s="2"/>
      <c r="O3543" s="2"/>
      <c r="Q3543" s="5"/>
    </row>
    <row r="3544" spans="14:17" ht="25" customHeight="1">
      <c r="N3544" s="2"/>
      <c r="O3544" s="2"/>
      <c r="Q3544" s="5"/>
    </row>
    <row r="3545" spans="14:17" ht="25" customHeight="1">
      <c r="N3545" s="2"/>
      <c r="O3545" s="2"/>
      <c r="Q3545" s="5"/>
    </row>
    <row r="3546" spans="14:17" ht="25" customHeight="1">
      <c r="N3546" s="2"/>
      <c r="O3546" s="2"/>
      <c r="Q3546" s="5"/>
    </row>
    <row r="3547" spans="14:17" ht="25" customHeight="1">
      <c r="N3547" s="2"/>
      <c r="O3547" s="2"/>
      <c r="Q3547" s="5"/>
    </row>
    <row r="3548" spans="14:17" ht="25" customHeight="1">
      <c r="N3548" s="2"/>
      <c r="O3548" s="2"/>
      <c r="Q3548" s="5"/>
    </row>
    <row r="3549" spans="14:17" ht="25" customHeight="1">
      <c r="N3549" s="2"/>
      <c r="O3549" s="2"/>
      <c r="Q3549" s="5"/>
    </row>
    <row r="3550" spans="14:17" ht="25" customHeight="1">
      <c r="N3550" s="2"/>
      <c r="O3550" s="2"/>
      <c r="Q3550" s="5"/>
    </row>
    <row r="3551" spans="14:17" ht="25" customHeight="1">
      <c r="N3551" s="2"/>
      <c r="O3551" s="2"/>
      <c r="Q3551" s="5"/>
    </row>
    <row r="3552" spans="14:17" ht="25" customHeight="1">
      <c r="N3552" s="2"/>
      <c r="O3552" s="2"/>
      <c r="Q3552" s="5"/>
    </row>
    <row r="3553" spans="14:17" ht="25" customHeight="1">
      <c r="N3553" s="2"/>
      <c r="O3553" s="2"/>
      <c r="Q3553" s="5"/>
    </row>
    <row r="3554" spans="14:17" ht="25" customHeight="1">
      <c r="N3554" s="2"/>
      <c r="O3554" s="2"/>
      <c r="Q3554" s="5"/>
    </row>
    <row r="3555" spans="14:17" ht="25" customHeight="1">
      <c r="N3555" s="2"/>
      <c r="O3555" s="2"/>
      <c r="Q3555" s="5"/>
    </row>
    <row r="3556" spans="14:17" ht="25" customHeight="1">
      <c r="N3556" s="2"/>
      <c r="O3556" s="2"/>
      <c r="Q3556" s="5"/>
    </row>
    <row r="3557" spans="14:17" ht="25" customHeight="1">
      <c r="N3557" s="2"/>
      <c r="O3557" s="2"/>
      <c r="Q3557" s="5"/>
    </row>
    <row r="3558" spans="14:17" ht="25" customHeight="1">
      <c r="N3558" s="2"/>
      <c r="O3558" s="2"/>
      <c r="Q3558" s="5"/>
    </row>
    <row r="3559" spans="14:17" ht="25" customHeight="1">
      <c r="N3559" s="2"/>
      <c r="O3559" s="2"/>
      <c r="Q3559" s="5"/>
    </row>
    <row r="3560" spans="14:17" ht="25" customHeight="1">
      <c r="N3560" s="2"/>
      <c r="O3560" s="2"/>
      <c r="Q3560" s="5"/>
    </row>
    <row r="3561" spans="14:17" ht="25" customHeight="1">
      <c r="N3561" s="2"/>
      <c r="O3561" s="2"/>
      <c r="Q3561" s="5"/>
    </row>
    <row r="3562" spans="14:17" ht="25" customHeight="1">
      <c r="N3562" s="2"/>
      <c r="O3562" s="2"/>
      <c r="Q3562" s="5"/>
    </row>
    <row r="3563" spans="14:17" ht="25" customHeight="1">
      <c r="N3563" s="2"/>
      <c r="O3563" s="2"/>
      <c r="Q3563" s="5"/>
    </row>
    <row r="3564" spans="14:17" ht="25" customHeight="1">
      <c r="N3564" s="2"/>
      <c r="O3564" s="2"/>
      <c r="Q3564" s="5"/>
    </row>
    <row r="3565" spans="14:17" ht="25" customHeight="1">
      <c r="N3565" s="2"/>
      <c r="O3565" s="2"/>
      <c r="Q3565" s="5"/>
    </row>
    <row r="3566" spans="14:17" ht="25" customHeight="1">
      <c r="N3566" s="2"/>
      <c r="O3566" s="2"/>
      <c r="Q3566" s="5"/>
    </row>
    <row r="3567" spans="14:17" ht="25" customHeight="1">
      <c r="N3567" s="2"/>
      <c r="O3567" s="2"/>
      <c r="Q3567" s="5"/>
    </row>
    <row r="3568" spans="14:17" ht="25" customHeight="1">
      <c r="N3568" s="2"/>
      <c r="O3568" s="2"/>
      <c r="Q3568" s="5"/>
    </row>
    <row r="3569" spans="14:17" ht="25" customHeight="1">
      <c r="N3569" s="2"/>
      <c r="O3569" s="2"/>
      <c r="Q3569" s="5"/>
    </row>
    <row r="3570" spans="14:17" ht="25" customHeight="1">
      <c r="N3570" s="2"/>
      <c r="O3570" s="2"/>
      <c r="Q3570" s="5"/>
    </row>
    <row r="3571" spans="14:17" ht="25" customHeight="1">
      <c r="N3571" s="2"/>
      <c r="O3571" s="2"/>
      <c r="Q3571" s="5"/>
    </row>
    <row r="3572" spans="14:17" ht="25" customHeight="1">
      <c r="N3572" s="2"/>
      <c r="O3572" s="2"/>
      <c r="Q3572" s="5"/>
    </row>
    <row r="3573" spans="14:17" ht="25" customHeight="1">
      <c r="N3573" s="2"/>
      <c r="O3573" s="2"/>
      <c r="Q3573" s="5"/>
    </row>
    <row r="3574" spans="14:17" ht="25" customHeight="1">
      <c r="N3574" s="2"/>
      <c r="O3574" s="2"/>
      <c r="Q3574" s="5"/>
    </row>
    <row r="3575" spans="14:17" ht="25" customHeight="1">
      <c r="N3575" s="2"/>
      <c r="O3575" s="2"/>
      <c r="Q3575" s="5"/>
    </row>
    <row r="3576" spans="14:17" ht="25" customHeight="1">
      <c r="N3576" s="2"/>
      <c r="O3576" s="2"/>
      <c r="Q3576" s="5"/>
    </row>
    <row r="3577" spans="14:17" ht="25" customHeight="1">
      <c r="N3577" s="2"/>
      <c r="O3577" s="2"/>
      <c r="Q3577" s="5"/>
    </row>
    <row r="3578" spans="14:17" ht="25" customHeight="1">
      <c r="N3578" s="2"/>
      <c r="O3578" s="2"/>
      <c r="Q3578" s="5"/>
    </row>
    <row r="3579" spans="14:17" ht="25" customHeight="1">
      <c r="N3579" s="2"/>
      <c r="O3579" s="2"/>
      <c r="Q3579" s="5"/>
    </row>
    <row r="3580" spans="14:17" ht="25" customHeight="1">
      <c r="N3580" s="2"/>
      <c r="O3580" s="2"/>
      <c r="Q3580" s="5"/>
    </row>
    <row r="3581" spans="14:17" ht="25" customHeight="1">
      <c r="N3581" s="2"/>
      <c r="O3581" s="2"/>
      <c r="Q3581" s="5"/>
    </row>
    <row r="3582" spans="14:17" ht="25" customHeight="1">
      <c r="N3582" s="2"/>
      <c r="O3582" s="2"/>
      <c r="Q3582" s="5"/>
    </row>
    <row r="3583" spans="14:17" ht="25" customHeight="1">
      <c r="N3583" s="2"/>
      <c r="O3583" s="2"/>
      <c r="Q3583" s="5"/>
    </row>
    <row r="3584" spans="14:17" ht="25" customHeight="1">
      <c r="N3584" s="2"/>
      <c r="O3584" s="2"/>
      <c r="Q3584" s="5"/>
    </row>
    <row r="3585" spans="14:17" ht="25" customHeight="1">
      <c r="N3585" s="2"/>
      <c r="O3585" s="2"/>
      <c r="Q3585" s="5"/>
    </row>
    <row r="3586" spans="14:17" ht="25" customHeight="1">
      <c r="N3586" s="2"/>
      <c r="O3586" s="2"/>
      <c r="Q3586" s="5"/>
    </row>
    <row r="3587" spans="14:17" ht="25" customHeight="1">
      <c r="N3587" s="2"/>
      <c r="O3587" s="2"/>
      <c r="Q3587" s="5"/>
    </row>
    <row r="3588" spans="14:17" ht="25" customHeight="1">
      <c r="N3588" s="2"/>
      <c r="O3588" s="2"/>
      <c r="Q3588" s="5"/>
    </row>
    <row r="3589" spans="14:17" ht="25" customHeight="1">
      <c r="N3589" s="2"/>
      <c r="O3589" s="2"/>
      <c r="Q3589" s="5"/>
    </row>
    <row r="3590" spans="14:17" ht="25" customHeight="1">
      <c r="N3590" s="2"/>
      <c r="O3590" s="2"/>
      <c r="Q3590" s="5"/>
    </row>
    <row r="3591" spans="14:17" ht="25" customHeight="1">
      <c r="N3591" s="2"/>
      <c r="O3591" s="2"/>
      <c r="Q3591" s="5"/>
    </row>
    <row r="3592" spans="14:17" ht="25" customHeight="1">
      <c r="N3592" s="2"/>
      <c r="O3592" s="2"/>
      <c r="Q3592" s="5"/>
    </row>
    <row r="3593" spans="14:17" ht="25" customHeight="1">
      <c r="N3593" s="2"/>
      <c r="O3593" s="2"/>
      <c r="Q3593" s="5"/>
    </row>
    <row r="3594" spans="14:17" ht="25" customHeight="1">
      <c r="N3594" s="2"/>
      <c r="O3594" s="2"/>
      <c r="Q3594" s="5"/>
    </row>
    <row r="3595" spans="14:17" ht="25" customHeight="1">
      <c r="N3595" s="2"/>
      <c r="O3595" s="2"/>
      <c r="Q3595" s="5"/>
    </row>
    <row r="3596" spans="14:17" ht="25" customHeight="1">
      <c r="N3596" s="2"/>
      <c r="O3596" s="2"/>
      <c r="Q3596" s="5"/>
    </row>
    <row r="3597" spans="14:17" ht="25" customHeight="1">
      <c r="N3597" s="2"/>
      <c r="O3597" s="2"/>
      <c r="Q3597" s="5"/>
    </row>
    <row r="3598" spans="14:17" ht="25" customHeight="1">
      <c r="N3598" s="2"/>
      <c r="O3598" s="2"/>
      <c r="Q3598" s="5"/>
    </row>
    <row r="3599" spans="14:17" ht="25" customHeight="1">
      <c r="N3599" s="2"/>
      <c r="O3599" s="2"/>
      <c r="Q3599" s="5"/>
    </row>
    <row r="3600" spans="14:17" ht="25" customHeight="1">
      <c r="N3600" s="2"/>
      <c r="O3600" s="2"/>
      <c r="Q3600" s="5"/>
    </row>
    <row r="3601" spans="14:17" ht="25" customHeight="1">
      <c r="N3601" s="2"/>
      <c r="O3601" s="2"/>
      <c r="Q3601" s="5"/>
    </row>
    <row r="3602" spans="14:17" ht="25" customHeight="1">
      <c r="N3602" s="2"/>
      <c r="O3602" s="2"/>
      <c r="Q3602" s="5"/>
    </row>
    <row r="3603" spans="14:17" ht="25" customHeight="1">
      <c r="N3603" s="2"/>
      <c r="O3603" s="2"/>
      <c r="Q3603" s="5"/>
    </row>
    <row r="3604" spans="14:17" ht="25" customHeight="1">
      <c r="N3604" s="2"/>
      <c r="O3604" s="2"/>
      <c r="Q3604" s="5"/>
    </row>
    <row r="3605" spans="14:17" ht="25" customHeight="1">
      <c r="N3605" s="2"/>
      <c r="O3605" s="2"/>
      <c r="Q3605" s="5"/>
    </row>
    <row r="3606" spans="14:17" ht="25" customHeight="1">
      <c r="N3606" s="2"/>
      <c r="O3606" s="2"/>
      <c r="Q3606" s="5"/>
    </row>
    <row r="3607" spans="14:17" ht="25" customHeight="1">
      <c r="N3607" s="2"/>
      <c r="O3607" s="2"/>
      <c r="Q3607" s="5"/>
    </row>
    <row r="3608" spans="14:17" ht="25" customHeight="1">
      <c r="N3608" s="2"/>
      <c r="O3608" s="2"/>
      <c r="Q3608" s="5"/>
    </row>
    <row r="3609" spans="14:17" ht="25" customHeight="1">
      <c r="N3609" s="2"/>
      <c r="O3609" s="2"/>
      <c r="Q3609" s="5"/>
    </row>
    <row r="3610" spans="14:17" ht="25" customHeight="1">
      <c r="N3610" s="2"/>
      <c r="O3610" s="2"/>
      <c r="Q3610" s="5"/>
    </row>
    <row r="3611" spans="14:17" ht="25" customHeight="1">
      <c r="N3611" s="2"/>
      <c r="O3611" s="2"/>
      <c r="Q3611" s="5"/>
    </row>
    <row r="3612" spans="14:17" ht="25" customHeight="1">
      <c r="N3612" s="2"/>
      <c r="O3612" s="2"/>
      <c r="Q3612" s="5"/>
    </row>
    <row r="3613" spans="14:17" ht="25" customHeight="1">
      <c r="N3613" s="2"/>
      <c r="O3613" s="2"/>
      <c r="Q3613" s="5"/>
    </row>
    <row r="3614" spans="14:17" ht="25" customHeight="1">
      <c r="N3614" s="2"/>
      <c r="O3614" s="2"/>
      <c r="Q3614" s="5"/>
    </row>
    <row r="3615" spans="14:17" ht="25" customHeight="1">
      <c r="N3615" s="2"/>
      <c r="O3615" s="2"/>
      <c r="Q3615" s="5"/>
    </row>
    <row r="3616" spans="14:17" ht="25" customHeight="1">
      <c r="N3616" s="2"/>
      <c r="O3616" s="2"/>
      <c r="Q3616" s="5"/>
    </row>
    <row r="3617" spans="14:17" ht="25" customHeight="1">
      <c r="N3617" s="2"/>
      <c r="O3617" s="2"/>
      <c r="Q3617" s="5"/>
    </row>
    <row r="3618" spans="14:17" ht="25" customHeight="1">
      <c r="N3618" s="2"/>
      <c r="O3618" s="2"/>
      <c r="Q3618" s="5"/>
    </row>
    <row r="3619" spans="14:17" ht="25" customHeight="1">
      <c r="N3619" s="2"/>
      <c r="O3619" s="2"/>
      <c r="Q3619" s="5"/>
    </row>
    <row r="3620" spans="14:17" ht="25" customHeight="1">
      <c r="N3620" s="2"/>
      <c r="O3620" s="2"/>
      <c r="Q3620" s="5"/>
    </row>
    <row r="3621" spans="14:17" ht="25" customHeight="1">
      <c r="N3621" s="2"/>
      <c r="O3621" s="2"/>
      <c r="Q3621" s="5"/>
    </row>
    <row r="3622" spans="14:17" ht="25" customHeight="1">
      <c r="N3622" s="2"/>
      <c r="O3622" s="2"/>
      <c r="Q3622" s="5"/>
    </row>
    <row r="3623" spans="14:17" ht="25" customHeight="1">
      <c r="N3623" s="2"/>
      <c r="O3623" s="2"/>
      <c r="Q3623" s="5"/>
    </row>
    <row r="3624" spans="14:17" ht="25" customHeight="1">
      <c r="N3624" s="2"/>
      <c r="O3624" s="2"/>
      <c r="Q3624" s="5"/>
    </row>
    <row r="3625" spans="14:17" ht="25" customHeight="1">
      <c r="N3625" s="2"/>
      <c r="O3625" s="2"/>
      <c r="Q3625" s="5"/>
    </row>
    <row r="3626" spans="14:17" ht="25" customHeight="1">
      <c r="N3626" s="2"/>
      <c r="O3626" s="2"/>
      <c r="Q3626" s="5"/>
    </row>
    <row r="3627" spans="14:17" ht="25" customHeight="1">
      <c r="N3627" s="2"/>
      <c r="O3627" s="2"/>
      <c r="Q3627" s="5"/>
    </row>
    <row r="3628" spans="14:17" ht="25" customHeight="1">
      <c r="N3628" s="2"/>
      <c r="O3628" s="2"/>
      <c r="Q3628" s="5"/>
    </row>
    <row r="3629" spans="14:17" ht="25" customHeight="1">
      <c r="N3629" s="2"/>
      <c r="O3629" s="2"/>
      <c r="Q3629" s="5"/>
    </row>
    <row r="3630" spans="14:17" ht="25" customHeight="1">
      <c r="N3630" s="2"/>
      <c r="O3630" s="2"/>
      <c r="Q3630" s="5"/>
    </row>
    <row r="3631" spans="14:17" ht="25" customHeight="1">
      <c r="N3631" s="2"/>
      <c r="O3631" s="2"/>
      <c r="Q3631" s="5"/>
    </row>
    <row r="3632" spans="14:17" ht="25" customHeight="1">
      <c r="N3632" s="2"/>
      <c r="O3632" s="2"/>
      <c r="Q3632" s="5"/>
    </row>
    <row r="3633" spans="14:17" ht="25" customHeight="1">
      <c r="N3633" s="2"/>
      <c r="O3633" s="2"/>
      <c r="Q3633" s="5"/>
    </row>
    <row r="3634" spans="14:17" ht="25" customHeight="1">
      <c r="N3634" s="2"/>
      <c r="O3634" s="2"/>
      <c r="Q3634" s="5"/>
    </row>
    <row r="3635" spans="14:17" ht="25" customHeight="1">
      <c r="N3635" s="2"/>
      <c r="O3635" s="2"/>
      <c r="Q3635" s="5"/>
    </row>
    <row r="3636" spans="14:17" ht="25" customHeight="1">
      <c r="N3636" s="2"/>
      <c r="O3636" s="2"/>
      <c r="Q3636" s="5"/>
    </row>
    <row r="3637" spans="14:17" ht="25" customHeight="1">
      <c r="N3637" s="2"/>
      <c r="O3637" s="2"/>
      <c r="Q3637" s="5"/>
    </row>
    <row r="3638" spans="14:17" ht="25" customHeight="1">
      <c r="N3638" s="2"/>
      <c r="O3638" s="2"/>
      <c r="Q3638" s="5"/>
    </row>
    <row r="3639" spans="14:17" ht="25" customHeight="1">
      <c r="N3639" s="2"/>
      <c r="O3639" s="2"/>
      <c r="Q3639" s="5"/>
    </row>
    <row r="3640" spans="14:17" ht="25" customHeight="1">
      <c r="N3640" s="2"/>
      <c r="O3640" s="2"/>
      <c r="Q3640" s="5"/>
    </row>
    <row r="3641" spans="14:17" ht="25" customHeight="1">
      <c r="N3641" s="2"/>
      <c r="O3641" s="2"/>
      <c r="Q3641" s="5"/>
    </row>
    <row r="3642" spans="14:17" ht="25" customHeight="1">
      <c r="N3642" s="2"/>
      <c r="O3642" s="2"/>
      <c r="Q3642" s="5"/>
    </row>
    <row r="3643" spans="14:17" ht="25" customHeight="1">
      <c r="N3643" s="2"/>
      <c r="O3643" s="2"/>
      <c r="Q3643" s="5"/>
    </row>
    <row r="3644" spans="14:17" ht="25" customHeight="1">
      <c r="N3644" s="2"/>
      <c r="O3644" s="2"/>
      <c r="Q3644" s="5"/>
    </row>
    <row r="3645" spans="14:17" ht="25" customHeight="1">
      <c r="N3645" s="2"/>
      <c r="O3645" s="2"/>
      <c r="Q3645" s="5"/>
    </row>
    <row r="3646" spans="14:17" ht="25" customHeight="1">
      <c r="N3646" s="2"/>
      <c r="O3646" s="2"/>
      <c r="Q3646" s="5"/>
    </row>
    <row r="3647" spans="14:17" ht="25" customHeight="1">
      <c r="N3647" s="2"/>
      <c r="O3647" s="2"/>
      <c r="Q3647" s="5"/>
    </row>
    <row r="3648" spans="14:17" ht="25" customHeight="1">
      <c r="N3648" s="2"/>
      <c r="O3648" s="2"/>
      <c r="Q3648" s="5"/>
    </row>
    <row r="3649" spans="14:17" ht="25" customHeight="1">
      <c r="N3649" s="2"/>
      <c r="O3649" s="2"/>
      <c r="Q3649" s="5"/>
    </row>
    <row r="3650" spans="14:17" ht="25" customHeight="1">
      <c r="N3650" s="2"/>
      <c r="O3650" s="2"/>
      <c r="Q3650" s="5"/>
    </row>
    <row r="3651" spans="14:17" ht="25" customHeight="1">
      <c r="N3651" s="2"/>
      <c r="O3651" s="2"/>
      <c r="Q3651" s="5"/>
    </row>
    <row r="3652" spans="14:17" ht="25" customHeight="1">
      <c r="N3652" s="2"/>
      <c r="O3652" s="2"/>
      <c r="Q3652" s="5"/>
    </row>
    <row r="3653" spans="14:17" ht="25" customHeight="1">
      <c r="N3653" s="2"/>
      <c r="O3653" s="2"/>
      <c r="Q3653" s="5"/>
    </row>
    <row r="3654" spans="14:17" ht="25" customHeight="1">
      <c r="N3654" s="2"/>
      <c r="O3654" s="2"/>
      <c r="Q3654" s="5"/>
    </row>
    <row r="3655" spans="14:17" ht="25" customHeight="1">
      <c r="N3655" s="2"/>
      <c r="O3655" s="2"/>
      <c r="Q3655" s="5"/>
    </row>
    <row r="3656" spans="14:17" ht="25" customHeight="1">
      <c r="N3656" s="2"/>
      <c r="O3656" s="2"/>
      <c r="Q3656" s="5"/>
    </row>
    <row r="3657" spans="14:17" ht="25" customHeight="1">
      <c r="N3657" s="2"/>
      <c r="O3657" s="2"/>
      <c r="Q3657" s="5"/>
    </row>
    <row r="3658" spans="14:17" ht="25" customHeight="1">
      <c r="N3658" s="2"/>
      <c r="O3658" s="2"/>
      <c r="Q3658" s="5"/>
    </row>
    <row r="3659" spans="14:17" ht="25" customHeight="1">
      <c r="N3659" s="2"/>
      <c r="O3659" s="2"/>
      <c r="Q3659" s="5"/>
    </row>
    <row r="3660" spans="14:17" ht="25" customHeight="1">
      <c r="N3660" s="2"/>
      <c r="O3660" s="2"/>
      <c r="Q3660" s="5"/>
    </row>
    <row r="3661" spans="14:17" ht="25" customHeight="1">
      <c r="N3661" s="2"/>
      <c r="O3661" s="2"/>
      <c r="Q3661" s="5"/>
    </row>
    <row r="3662" spans="14:17" ht="25" customHeight="1">
      <c r="N3662" s="2"/>
      <c r="O3662" s="2"/>
      <c r="Q3662" s="5"/>
    </row>
    <row r="3663" spans="14:17" ht="25" customHeight="1">
      <c r="N3663" s="2"/>
      <c r="O3663" s="2"/>
      <c r="Q3663" s="5"/>
    </row>
    <row r="3664" spans="14:17" ht="25" customHeight="1">
      <c r="N3664" s="2"/>
      <c r="O3664" s="2"/>
      <c r="Q3664" s="5"/>
    </row>
    <row r="3665" spans="14:17" ht="25" customHeight="1">
      <c r="N3665" s="2"/>
      <c r="O3665" s="2"/>
      <c r="Q3665" s="5"/>
    </row>
    <row r="3666" spans="14:17" ht="25" customHeight="1">
      <c r="N3666" s="2"/>
      <c r="O3666" s="2"/>
      <c r="Q3666" s="5"/>
    </row>
    <row r="3667" spans="14:17" ht="25" customHeight="1">
      <c r="N3667" s="2"/>
      <c r="O3667" s="2"/>
      <c r="Q3667" s="5"/>
    </row>
    <row r="3668" spans="14:17" ht="25" customHeight="1">
      <c r="N3668" s="2"/>
      <c r="O3668" s="2"/>
      <c r="Q3668" s="5"/>
    </row>
    <row r="3669" spans="14:17" ht="25" customHeight="1">
      <c r="N3669" s="2"/>
      <c r="O3669" s="2"/>
      <c r="Q3669" s="5"/>
    </row>
    <row r="3670" spans="14:17" ht="25" customHeight="1">
      <c r="N3670" s="2"/>
      <c r="O3670" s="2"/>
      <c r="Q3670" s="5"/>
    </row>
    <row r="3671" spans="14:17" ht="25" customHeight="1">
      <c r="N3671" s="2"/>
      <c r="O3671" s="2"/>
      <c r="Q3671" s="5"/>
    </row>
    <row r="3672" spans="14:17" ht="25" customHeight="1">
      <c r="N3672" s="2"/>
      <c r="O3672" s="2"/>
      <c r="Q3672" s="5"/>
    </row>
    <row r="3673" spans="14:17" ht="25" customHeight="1">
      <c r="N3673" s="2"/>
      <c r="O3673" s="2"/>
      <c r="Q3673" s="5"/>
    </row>
    <row r="3674" spans="14:17" ht="25" customHeight="1">
      <c r="N3674" s="2"/>
      <c r="O3674" s="2"/>
      <c r="Q3674" s="5"/>
    </row>
    <row r="3675" spans="14:17" ht="25" customHeight="1">
      <c r="N3675" s="2"/>
      <c r="O3675" s="2"/>
      <c r="Q3675" s="5"/>
    </row>
    <row r="3676" spans="14:17" ht="25" customHeight="1">
      <c r="N3676" s="2"/>
      <c r="O3676" s="2"/>
      <c r="Q3676" s="5"/>
    </row>
    <row r="3677" spans="14:17" ht="25" customHeight="1">
      <c r="N3677" s="2"/>
      <c r="O3677" s="2"/>
      <c r="Q3677" s="5"/>
    </row>
    <row r="3678" spans="14:17" ht="25" customHeight="1">
      <c r="N3678" s="2"/>
      <c r="O3678" s="2"/>
      <c r="Q3678" s="5"/>
    </row>
    <row r="3679" spans="14:17" ht="25" customHeight="1">
      <c r="N3679" s="2"/>
      <c r="O3679" s="2"/>
      <c r="Q3679" s="5"/>
    </row>
    <row r="3680" spans="14:17" ht="25" customHeight="1">
      <c r="N3680" s="2"/>
      <c r="O3680" s="2"/>
      <c r="Q3680" s="5"/>
    </row>
    <row r="3681" spans="14:17" ht="25" customHeight="1">
      <c r="N3681" s="2"/>
      <c r="O3681" s="2"/>
      <c r="Q3681" s="5"/>
    </row>
    <row r="3682" spans="14:17" ht="25" customHeight="1">
      <c r="N3682" s="2"/>
      <c r="O3682" s="2"/>
      <c r="Q3682" s="5"/>
    </row>
    <row r="3683" spans="14:17" ht="25" customHeight="1">
      <c r="N3683" s="2"/>
      <c r="O3683" s="2"/>
      <c r="Q3683" s="5"/>
    </row>
    <row r="3684" spans="14:17" ht="25" customHeight="1">
      <c r="N3684" s="2"/>
      <c r="O3684" s="2"/>
      <c r="Q3684" s="5"/>
    </row>
    <row r="3685" spans="14:17" ht="25" customHeight="1">
      <c r="N3685" s="2"/>
      <c r="O3685" s="2"/>
      <c r="Q3685" s="5"/>
    </row>
    <row r="3686" spans="14:17" ht="25" customHeight="1">
      <c r="N3686" s="2"/>
      <c r="O3686" s="2"/>
      <c r="Q3686" s="5"/>
    </row>
    <row r="3687" spans="14:17" ht="25" customHeight="1">
      <c r="N3687" s="2"/>
      <c r="O3687" s="2"/>
      <c r="Q3687" s="5"/>
    </row>
    <row r="3688" spans="14:17" ht="25" customHeight="1">
      <c r="N3688" s="2"/>
      <c r="O3688" s="2"/>
      <c r="Q3688" s="5"/>
    </row>
    <row r="3689" spans="14:17" ht="25" customHeight="1">
      <c r="N3689" s="2"/>
      <c r="O3689" s="2"/>
      <c r="Q3689" s="5"/>
    </row>
    <row r="3690" spans="14:17" ht="25" customHeight="1">
      <c r="N3690" s="2"/>
      <c r="O3690" s="2"/>
      <c r="Q3690" s="5"/>
    </row>
    <row r="3691" spans="14:17" ht="25" customHeight="1">
      <c r="N3691" s="2"/>
      <c r="O3691" s="2"/>
      <c r="Q3691" s="5"/>
    </row>
    <row r="3692" spans="14:17" ht="25" customHeight="1">
      <c r="N3692" s="2"/>
      <c r="O3692" s="2"/>
      <c r="Q3692" s="5"/>
    </row>
    <row r="3693" spans="14:17" ht="25" customHeight="1">
      <c r="N3693" s="2"/>
      <c r="O3693" s="2"/>
      <c r="Q3693" s="5"/>
    </row>
    <row r="3694" spans="14:17" ht="25" customHeight="1">
      <c r="N3694" s="2"/>
      <c r="O3694" s="2"/>
      <c r="Q3694" s="5"/>
    </row>
    <row r="3695" spans="14:17" ht="25" customHeight="1">
      <c r="N3695" s="2"/>
      <c r="O3695" s="2"/>
      <c r="Q3695" s="5"/>
    </row>
    <row r="3696" spans="14:17" ht="25" customHeight="1">
      <c r="N3696" s="2"/>
      <c r="O3696" s="2"/>
      <c r="Q3696" s="5"/>
    </row>
    <row r="3697" spans="14:17" ht="25" customHeight="1">
      <c r="N3697" s="2"/>
      <c r="O3697" s="2"/>
      <c r="Q3697" s="5"/>
    </row>
    <row r="3698" spans="14:17" ht="25" customHeight="1">
      <c r="N3698" s="2"/>
      <c r="O3698" s="2"/>
      <c r="Q3698" s="5"/>
    </row>
    <row r="3699" spans="14:17" ht="25" customHeight="1">
      <c r="N3699" s="2"/>
      <c r="O3699" s="2"/>
      <c r="Q3699" s="5"/>
    </row>
    <row r="3700" spans="14:17" ht="25" customHeight="1">
      <c r="N3700" s="2"/>
      <c r="O3700" s="2"/>
      <c r="Q3700" s="5"/>
    </row>
    <row r="3701" spans="14:17" ht="25" customHeight="1">
      <c r="N3701" s="2"/>
      <c r="O3701" s="2"/>
      <c r="Q3701" s="5"/>
    </row>
    <row r="3702" spans="14:17" ht="25" customHeight="1">
      <c r="N3702" s="2"/>
      <c r="O3702" s="2"/>
      <c r="Q3702" s="5"/>
    </row>
    <row r="3703" spans="14:17" ht="25" customHeight="1">
      <c r="N3703" s="2"/>
      <c r="O3703" s="2"/>
      <c r="Q3703" s="5"/>
    </row>
    <row r="3704" spans="14:17" ht="25" customHeight="1">
      <c r="N3704" s="2"/>
      <c r="O3704" s="2"/>
      <c r="Q3704" s="5"/>
    </row>
    <row r="3705" spans="14:17" ht="25" customHeight="1">
      <c r="N3705" s="2"/>
      <c r="O3705" s="2"/>
      <c r="Q3705" s="5"/>
    </row>
    <row r="3706" spans="14:17" ht="25" customHeight="1">
      <c r="N3706" s="2"/>
      <c r="O3706" s="2"/>
      <c r="Q3706" s="5"/>
    </row>
    <row r="3707" spans="14:17" ht="25" customHeight="1">
      <c r="N3707" s="2"/>
      <c r="O3707" s="2"/>
      <c r="Q3707" s="5"/>
    </row>
    <row r="3708" spans="14:17" ht="25" customHeight="1">
      <c r="N3708" s="2"/>
      <c r="O3708" s="2"/>
      <c r="Q3708" s="5"/>
    </row>
    <row r="3709" spans="14:17" ht="25" customHeight="1">
      <c r="N3709" s="2"/>
      <c r="O3709" s="2"/>
      <c r="Q3709" s="5"/>
    </row>
    <row r="3710" spans="14:17" ht="25" customHeight="1">
      <c r="N3710" s="2"/>
      <c r="O3710" s="2"/>
      <c r="Q3710" s="5"/>
    </row>
    <row r="3711" spans="14:17" ht="25" customHeight="1">
      <c r="N3711" s="2"/>
      <c r="O3711" s="2"/>
      <c r="Q3711" s="5"/>
    </row>
    <row r="3712" spans="14:17" ht="25" customHeight="1">
      <c r="N3712" s="2"/>
      <c r="O3712" s="2"/>
      <c r="Q3712" s="5"/>
    </row>
    <row r="3713" spans="14:17" ht="25" customHeight="1">
      <c r="N3713" s="2"/>
      <c r="O3713" s="2"/>
      <c r="Q3713" s="5"/>
    </row>
    <row r="3714" spans="14:17" ht="25" customHeight="1">
      <c r="N3714" s="2"/>
      <c r="O3714" s="2"/>
      <c r="Q3714" s="5"/>
    </row>
    <row r="3715" spans="14:17" ht="25" customHeight="1">
      <c r="N3715" s="2"/>
      <c r="O3715" s="2"/>
      <c r="Q3715" s="5"/>
    </row>
    <row r="3716" spans="14:17" ht="25" customHeight="1">
      <c r="N3716" s="2"/>
      <c r="O3716" s="2"/>
      <c r="Q3716" s="5"/>
    </row>
    <row r="3717" spans="14:17" ht="25" customHeight="1">
      <c r="N3717" s="2"/>
      <c r="O3717" s="2"/>
      <c r="Q3717" s="5"/>
    </row>
    <row r="3718" spans="14:17" ht="25" customHeight="1">
      <c r="N3718" s="2"/>
      <c r="O3718" s="2"/>
      <c r="Q3718" s="5"/>
    </row>
    <row r="3719" spans="14:17" ht="25" customHeight="1">
      <c r="N3719" s="2"/>
      <c r="O3719" s="2"/>
      <c r="Q3719" s="5"/>
    </row>
    <row r="3720" spans="14:17" ht="25" customHeight="1">
      <c r="N3720" s="2"/>
      <c r="O3720" s="2"/>
      <c r="Q3720" s="5"/>
    </row>
    <row r="3721" spans="14:17" ht="25" customHeight="1">
      <c r="N3721" s="2"/>
      <c r="O3721" s="2"/>
      <c r="Q3721" s="5"/>
    </row>
    <row r="3722" spans="14:17" ht="25" customHeight="1">
      <c r="N3722" s="2"/>
      <c r="O3722" s="2"/>
      <c r="Q3722" s="5"/>
    </row>
    <row r="3723" spans="14:17" ht="25" customHeight="1">
      <c r="N3723" s="2"/>
      <c r="O3723" s="2"/>
      <c r="Q3723" s="5"/>
    </row>
    <row r="3724" spans="14:17" ht="25" customHeight="1">
      <c r="N3724" s="2"/>
      <c r="O3724" s="2"/>
      <c r="Q3724" s="5"/>
    </row>
    <row r="3725" spans="14:17" ht="25" customHeight="1">
      <c r="N3725" s="2"/>
      <c r="O3725" s="2"/>
      <c r="Q3725" s="5"/>
    </row>
    <row r="3726" spans="14:17" ht="25" customHeight="1">
      <c r="N3726" s="2"/>
      <c r="O3726" s="2"/>
      <c r="Q3726" s="5"/>
    </row>
    <row r="3727" spans="14:17" ht="25" customHeight="1">
      <c r="N3727" s="2"/>
      <c r="O3727" s="2"/>
      <c r="Q3727" s="5"/>
    </row>
    <row r="3728" spans="14:17" ht="25" customHeight="1">
      <c r="N3728" s="2"/>
      <c r="O3728" s="2"/>
      <c r="Q3728" s="5"/>
    </row>
    <row r="3729" spans="14:17" ht="25" customHeight="1">
      <c r="N3729" s="2"/>
      <c r="O3729" s="2"/>
      <c r="Q3729" s="5"/>
    </row>
    <row r="3730" spans="14:17" ht="25" customHeight="1">
      <c r="N3730" s="2"/>
      <c r="O3730" s="2"/>
      <c r="Q3730" s="5"/>
    </row>
    <row r="3731" spans="14:17" ht="25" customHeight="1">
      <c r="N3731" s="2"/>
      <c r="O3731" s="2"/>
      <c r="Q3731" s="5"/>
    </row>
    <row r="3732" spans="14:17" ht="25" customHeight="1">
      <c r="N3732" s="2"/>
      <c r="O3732" s="2"/>
      <c r="Q3732" s="5"/>
    </row>
    <row r="3733" spans="14:17" ht="25" customHeight="1">
      <c r="N3733" s="2"/>
      <c r="O3733" s="2"/>
      <c r="Q3733" s="5"/>
    </row>
    <row r="3734" spans="14:17" ht="25" customHeight="1">
      <c r="N3734" s="2"/>
      <c r="O3734" s="2"/>
      <c r="Q3734" s="5"/>
    </row>
    <row r="3735" spans="14:17" ht="25" customHeight="1">
      <c r="N3735" s="2"/>
      <c r="O3735" s="2"/>
      <c r="Q3735" s="5"/>
    </row>
    <row r="3736" spans="14:17" ht="25" customHeight="1">
      <c r="N3736" s="2"/>
      <c r="O3736" s="2"/>
      <c r="Q3736" s="5"/>
    </row>
    <row r="3737" spans="14:17" ht="25" customHeight="1">
      <c r="N3737" s="2"/>
      <c r="O3737" s="2"/>
      <c r="Q3737" s="5"/>
    </row>
    <row r="3738" spans="14:17" ht="25" customHeight="1">
      <c r="N3738" s="2"/>
      <c r="O3738" s="2"/>
      <c r="Q3738" s="5"/>
    </row>
    <row r="3739" spans="14:17" ht="25" customHeight="1">
      <c r="N3739" s="2"/>
      <c r="O3739" s="2"/>
      <c r="Q3739" s="5"/>
    </row>
    <row r="3740" spans="14:17" ht="25" customHeight="1">
      <c r="N3740" s="2"/>
      <c r="O3740" s="2"/>
      <c r="Q3740" s="5"/>
    </row>
    <row r="3741" spans="14:17" ht="25" customHeight="1">
      <c r="N3741" s="2"/>
      <c r="O3741" s="2"/>
      <c r="Q3741" s="5"/>
    </row>
    <row r="3742" spans="14:17" ht="25" customHeight="1">
      <c r="N3742" s="2"/>
      <c r="O3742" s="2"/>
      <c r="Q3742" s="5"/>
    </row>
    <row r="3743" spans="14:17" ht="25" customHeight="1">
      <c r="N3743" s="2"/>
      <c r="O3743" s="2"/>
      <c r="Q3743" s="5"/>
    </row>
    <row r="3744" spans="14:17" ht="25" customHeight="1">
      <c r="N3744" s="2"/>
      <c r="O3744" s="2"/>
      <c r="Q3744" s="5"/>
    </row>
    <row r="3745" spans="14:17" ht="25" customHeight="1">
      <c r="N3745" s="2"/>
      <c r="O3745" s="2"/>
      <c r="Q3745" s="5"/>
    </row>
    <row r="3746" spans="14:17" ht="25" customHeight="1">
      <c r="N3746" s="2"/>
      <c r="O3746" s="2"/>
      <c r="Q3746" s="5"/>
    </row>
    <row r="3747" spans="14:17" ht="25" customHeight="1">
      <c r="N3747" s="2"/>
      <c r="O3747" s="2"/>
      <c r="Q3747" s="5"/>
    </row>
    <row r="3748" spans="14:17" ht="25" customHeight="1">
      <c r="N3748" s="2"/>
      <c r="O3748" s="2"/>
      <c r="Q3748" s="5"/>
    </row>
    <row r="3749" spans="14:17" ht="25" customHeight="1">
      <c r="N3749" s="2"/>
      <c r="O3749" s="2"/>
      <c r="Q3749" s="5"/>
    </row>
    <row r="3750" spans="14:17" ht="25" customHeight="1">
      <c r="N3750" s="2"/>
      <c r="O3750" s="2"/>
      <c r="Q3750" s="5"/>
    </row>
    <row r="3751" spans="14:17" ht="25" customHeight="1">
      <c r="N3751" s="2"/>
      <c r="O3751" s="2"/>
      <c r="Q3751" s="5"/>
    </row>
    <row r="3752" spans="14:17" ht="25" customHeight="1">
      <c r="N3752" s="2"/>
      <c r="O3752" s="2"/>
      <c r="Q3752" s="5"/>
    </row>
    <row r="3753" spans="14:17" ht="25" customHeight="1">
      <c r="N3753" s="2"/>
      <c r="O3753" s="2"/>
      <c r="Q3753" s="5"/>
    </row>
    <row r="3754" spans="14:17" ht="25" customHeight="1">
      <c r="N3754" s="2"/>
      <c r="O3754" s="2"/>
      <c r="Q3754" s="5"/>
    </row>
    <row r="3755" spans="14:17" ht="25" customHeight="1">
      <c r="N3755" s="2"/>
      <c r="O3755" s="2"/>
      <c r="Q3755" s="5"/>
    </row>
    <row r="3756" spans="14:17" ht="25" customHeight="1">
      <c r="N3756" s="2"/>
      <c r="O3756" s="2"/>
      <c r="Q3756" s="5"/>
    </row>
    <row r="3757" spans="14:17" ht="25" customHeight="1">
      <c r="N3757" s="2"/>
      <c r="O3757" s="2"/>
      <c r="Q3757" s="5"/>
    </row>
    <row r="3758" spans="14:17" ht="25" customHeight="1">
      <c r="N3758" s="2"/>
      <c r="O3758" s="2"/>
      <c r="Q3758" s="5"/>
    </row>
    <row r="3759" spans="14:17" ht="25" customHeight="1">
      <c r="N3759" s="2"/>
      <c r="O3759" s="2"/>
      <c r="Q3759" s="5"/>
    </row>
    <row r="3760" spans="14:17" ht="25" customHeight="1">
      <c r="N3760" s="2"/>
      <c r="O3760" s="2"/>
      <c r="Q3760" s="5"/>
    </row>
    <row r="3761" spans="14:17" ht="25" customHeight="1">
      <c r="N3761" s="2"/>
      <c r="O3761" s="2"/>
      <c r="Q3761" s="5"/>
    </row>
    <row r="3762" spans="14:17" ht="25" customHeight="1">
      <c r="N3762" s="2"/>
      <c r="O3762" s="2"/>
      <c r="Q3762" s="5"/>
    </row>
    <row r="3763" spans="14:17" ht="25" customHeight="1">
      <c r="N3763" s="2"/>
      <c r="O3763" s="2"/>
      <c r="Q3763" s="5"/>
    </row>
    <row r="3764" spans="14:17" ht="25" customHeight="1">
      <c r="N3764" s="2"/>
      <c r="O3764" s="2"/>
      <c r="Q3764" s="5"/>
    </row>
    <row r="3765" spans="14:17" ht="25" customHeight="1">
      <c r="N3765" s="2"/>
      <c r="O3765" s="2"/>
      <c r="Q3765" s="5"/>
    </row>
    <row r="3766" spans="14:17" ht="25" customHeight="1">
      <c r="N3766" s="2"/>
      <c r="O3766" s="2"/>
      <c r="Q3766" s="5"/>
    </row>
    <row r="3767" spans="14:17" ht="25" customHeight="1">
      <c r="N3767" s="2"/>
      <c r="O3767" s="2"/>
      <c r="Q3767" s="5"/>
    </row>
    <row r="3768" spans="14:17" ht="25" customHeight="1">
      <c r="N3768" s="2"/>
      <c r="O3768" s="2"/>
      <c r="Q3768" s="5"/>
    </row>
    <row r="3769" spans="14:17" ht="25" customHeight="1">
      <c r="N3769" s="2"/>
      <c r="O3769" s="2"/>
      <c r="Q3769" s="5"/>
    </row>
    <row r="3770" spans="14:17" ht="25" customHeight="1">
      <c r="N3770" s="2"/>
      <c r="O3770" s="2"/>
      <c r="Q3770" s="5"/>
    </row>
    <row r="3771" spans="14:17" ht="25" customHeight="1">
      <c r="N3771" s="2"/>
      <c r="O3771" s="2"/>
      <c r="Q3771" s="5"/>
    </row>
    <row r="3772" spans="14:17" ht="25" customHeight="1">
      <c r="N3772" s="2"/>
      <c r="O3772" s="2"/>
      <c r="Q3772" s="5"/>
    </row>
    <row r="3773" spans="14:17" ht="25" customHeight="1">
      <c r="N3773" s="2"/>
      <c r="O3773" s="2"/>
      <c r="Q3773" s="5"/>
    </row>
    <row r="3774" spans="14:17" ht="25" customHeight="1">
      <c r="N3774" s="2"/>
      <c r="O3774" s="2"/>
      <c r="Q3774" s="5"/>
    </row>
    <row r="3775" spans="14:17" ht="25" customHeight="1">
      <c r="N3775" s="2"/>
      <c r="O3775" s="2"/>
      <c r="Q3775" s="5"/>
    </row>
    <row r="3776" spans="14:17" ht="25" customHeight="1">
      <c r="N3776" s="2"/>
      <c r="O3776" s="2"/>
      <c r="Q3776" s="5"/>
    </row>
    <row r="3777" spans="14:17" ht="25" customHeight="1">
      <c r="N3777" s="2"/>
      <c r="O3777" s="2"/>
      <c r="Q3777" s="5"/>
    </row>
    <row r="3778" spans="14:17" ht="25" customHeight="1">
      <c r="N3778" s="2"/>
      <c r="O3778" s="2"/>
      <c r="Q3778" s="5"/>
    </row>
    <row r="3779" spans="14:17" ht="25" customHeight="1">
      <c r="N3779" s="2"/>
      <c r="O3779" s="2"/>
      <c r="Q3779" s="5"/>
    </row>
    <row r="3780" spans="14:17" ht="25" customHeight="1">
      <c r="N3780" s="2"/>
      <c r="O3780" s="2"/>
      <c r="Q3780" s="5"/>
    </row>
    <row r="3781" spans="14:17" ht="25" customHeight="1">
      <c r="N3781" s="2"/>
      <c r="O3781" s="2"/>
      <c r="Q3781" s="5"/>
    </row>
    <row r="3782" spans="14:17" ht="25" customHeight="1">
      <c r="N3782" s="2"/>
      <c r="O3782" s="2"/>
      <c r="Q3782" s="5"/>
    </row>
    <row r="3783" spans="14:17" ht="25" customHeight="1">
      <c r="N3783" s="2"/>
      <c r="O3783" s="2"/>
      <c r="Q3783" s="5"/>
    </row>
    <row r="3784" spans="14:17" ht="25" customHeight="1">
      <c r="N3784" s="2"/>
      <c r="O3784" s="2"/>
      <c r="Q3784" s="5"/>
    </row>
    <row r="3785" spans="14:17" ht="25" customHeight="1">
      <c r="N3785" s="2"/>
      <c r="O3785" s="2"/>
      <c r="Q3785" s="5"/>
    </row>
    <row r="3786" spans="14:17" ht="25" customHeight="1">
      <c r="N3786" s="2"/>
      <c r="O3786" s="2"/>
      <c r="Q3786" s="5"/>
    </row>
    <row r="3787" spans="14:17" ht="25" customHeight="1">
      <c r="N3787" s="2"/>
      <c r="O3787" s="2"/>
      <c r="Q3787" s="5"/>
    </row>
    <row r="3788" spans="14:17" ht="25" customHeight="1">
      <c r="N3788" s="2"/>
      <c r="O3788" s="2"/>
      <c r="Q3788" s="5"/>
    </row>
    <row r="3789" spans="14:17" ht="25" customHeight="1">
      <c r="N3789" s="2"/>
      <c r="O3789" s="2"/>
      <c r="Q3789" s="5"/>
    </row>
    <row r="3790" spans="14:17" ht="25" customHeight="1">
      <c r="N3790" s="2"/>
      <c r="O3790" s="2"/>
      <c r="Q3790" s="5"/>
    </row>
    <row r="3791" spans="14:17" ht="25" customHeight="1">
      <c r="N3791" s="2"/>
      <c r="O3791" s="2"/>
      <c r="Q3791" s="5"/>
    </row>
    <row r="3792" spans="14:17" ht="25" customHeight="1">
      <c r="N3792" s="2"/>
      <c r="O3792" s="2"/>
      <c r="Q3792" s="5"/>
    </row>
    <row r="3793" spans="14:17" ht="25" customHeight="1">
      <c r="N3793" s="2"/>
      <c r="O3793" s="2"/>
      <c r="Q3793" s="5"/>
    </row>
    <row r="3794" spans="14:17" ht="25" customHeight="1">
      <c r="N3794" s="2"/>
      <c r="O3794" s="2"/>
      <c r="Q3794" s="5"/>
    </row>
    <row r="3795" spans="14:17" ht="25" customHeight="1">
      <c r="N3795" s="2"/>
      <c r="O3795" s="2"/>
      <c r="Q3795" s="5"/>
    </row>
    <row r="3796" spans="14:17" ht="25" customHeight="1">
      <c r="N3796" s="2"/>
      <c r="O3796" s="2"/>
      <c r="Q3796" s="5"/>
    </row>
    <row r="3797" spans="14:17" ht="25" customHeight="1">
      <c r="N3797" s="2"/>
      <c r="O3797" s="2"/>
      <c r="Q3797" s="5"/>
    </row>
    <row r="3798" spans="14:17" ht="25" customHeight="1">
      <c r="N3798" s="2"/>
      <c r="O3798" s="2"/>
      <c r="Q3798" s="5"/>
    </row>
    <row r="3799" spans="14:17" ht="25" customHeight="1">
      <c r="N3799" s="2"/>
      <c r="O3799" s="2"/>
      <c r="Q3799" s="5"/>
    </row>
    <row r="3800" spans="14:17" ht="25" customHeight="1">
      <c r="N3800" s="2"/>
      <c r="O3800" s="2"/>
      <c r="Q3800" s="5"/>
    </row>
    <row r="3801" spans="14:17" ht="25" customHeight="1">
      <c r="N3801" s="2"/>
      <c r="O3801" s="2"/>
      <c r="Q3801" s="5"/>
    </row>
    <row r="3802" spans="14:17" ht="25" customHeight="1">
      <c r="N3802" s="2"/>
      <c r="O3802" s="2"/>
      <c r="Q3802" s="5"/>
    </row>
    <row r="3803" spans="14:17" ht="25" customHeight="1">
      <c r="N3803" s="2"/>
      <c r="O3803" s="2"/>
      <c r="Q3803" s="5"/>
    </row>
    <row r="3804" spans="14:17" ht="25" customHeight="1">
      <c r="N3804" s="2"/>
      <c r="O3804" s="2"/>
      <c r="Q3804" s="5"/>
    </row>
    <row r="3805" spans="14:17" ht="25" customHeight="1">
      <c r="N3805" s="2"/>
      <c r="O3805" s="2"/>
      <c r="Q3805" s="5"/>
    </row>
    <row r="3806" spans="14:17" ht="25" customHeight="1">
      <c r="N3806" s="2"/>
      <c r="O3806" s="2"/>
      <c r="Q3806" s="5"/>
    </row>
    <row r="3807" spans="14:17" ht="25" customHeight="1">
      <c r="N3807" s="2"/>
      <c r="O3807" s="2"/>
      <c r="Q3807" s="5"/>
    </row>
    <row r="3808" spans="14:17" ht="25" customHeight="1">
      <c r="N3808" s="2"/>
      <c r="O3808" s="2"/>
      <c r="Q3808" s="5"/>
    </row>
    <row r="3809" spans="14:17" ht="25" customHeight="1">
      <c r="N3809" s="2"/>
      <c r="O3809" s="2"/>
      <c r="Q3809" s="5"/>
    </row>
    <row r="3810" spans="14:17" ht="25" customHeight="1">
      <c r="N3810" s="2"/>
      <c r="O3810" s="2"/>
      <c r="Q3810" s="5"/>
    </row>
    <row r="3811" spans="14:17" ht="25" customHeight="1">
      <c r="N3811" s="2"/>
      <c r="O3811" s="2"/>
      <c r="Q3811" s="5"/>
    </row>
    <row r="3812" spans="14:17" ht="25" customHeight="1">
      <c r="N3812" s="2"/>
      <c r="O3812" s="2"/>
      <c r="Q3812" s="5"/>
    </row>
    <row r="3813" spans="14:17" ht="25" customHeight="1">
      <c r="N3813" s="2"/>
      <c r="O3813" s="2"/>
      <c r="Q3813" s="5"/>
    </row>
    <row r="3814" spans="14:17" ht="25" customHeight="1">
      <c r="N3814" s="2"/>
      <c r="O3814" s="2"/>
      <c r="Q3814" s="5"/>
    </row>
    <row r="3815" spans="14:17" ht="25" customHeight="1">
      <c r="N3815" s="2"/>
      <c r="O3815" s="2"/>
      <c r="Q3815" s="5"/>
    </row>
    <row r="3816" spans="14:17" ht="25" customHeight="1">
      <c r="N3816" s="2"/>
      <c r="O3816" s="2"/>
      <c r="Q3816" s="5"/>
    </row>
    <row r="3817" spans="14:17" ht="25" customHeight="1">
      <c r="N3817" s="2"/>
      <c r="O3817" s="2"/>
      <c r="Q3817" s="5"/>
    </row>
    <row r="3818" spans="14:17" ht="25" customHeight="1">
      <c r="N3818" s="2"/>
      <c r="O3818" s="2"/>
      <c r="Q3818" s="5"/>
    </row>
    <row r="3819" spans="14:17" ht="25" customHeight="1">
      <c r="N3819" s="2"/>
      <c r="O3819" s="2"/>
      <c r="Q3819" s="5"/>
    </row>
    <row r="3820" spans="14:17" ht="25" customHeight="1">
      <c r="N3820" s="2"/>
      <c r="O3820" s="2"/>
      <c r="Q3820" s="5"/>
    </row>
    <row r="3821" spans="14:17" ht="25" customHeight="1">
      <c r="N3821" s="2"/>
      <c r="O3821" s="2"/>
      <c r="Q3821" s="5"/>
    </row>
    <row r="3822" spans="14:17" ht="25" customHeight="1">
      <c r="N3822" s="2"/>
      <c r="O3822" s="2"/>
      <c r="Q3822" s="5"/>
    </row>
    <row r="3823" spans="14:17" ht="25" customHeight="1">
      <c r="N3823" s="2"/>
      <c r="O3823" s="2"/>
      <c r="Q3823" s="5"/>
    </row>
    <row r="3824" spans="14:17" ht="25" customHeight="1">
      <c r="N3824" s="2"/>
      <c r="O3824" s="2"/>
      <c r="Q3824" s="5"/>
    </row>
    <row r="3825" spans="14:17" ht="25" customHeight="1">
      <c r="N3825" s="2"/>
      <c r="O3825" s="2"/>
      <c r="Q3825" s="5"/>
    </row>
    <row r="3826" spans="14:17" ht="25" customHeight="1">
      <c r="N3826" s="2"/>
      <c r="O3826" s="2"/>
      <c r="Q3826" s="5"/>
    </row>
    <row r="3827" spans="14:17" ht="25" customHeight="1">
      <c r="N3827" s="2"/>
      <c r="O3827" s="2"/>
      <c r="Q3827" s="5"/>
    </row>
    <row r="3828" spans="14:17" ht="25" customHeight="1">
      <c r="N3828" s="2"/>
      <c r="O3828" s="2"/>
      <c r="Q3828" s="5"/>
    </row>
    <row r="3829" spans="14:17" ht="25" customHeight="1">
      <c r="N3829" s="2"/>
      <c r="O3829" s="2"/>
      <c r="Q3829" s="5"/>
    </row>
    <row r="3830" spans="14:17" ht="25" customHeight="1">
      <c r="N3830" s="2"/>
      <c r="O3830" s="2"/>
      <c r="Q3830" s="5"/>
    </row>
    <row r="3831" spans="14:17" ht="25" customHeight="1">
      <c r="N3831" s="2"/>
      <c r="O3831" s="2"/>
      <c r="Q3831" s="5"/>
    </row>
    <row r="3832" spans="14:17" ht="25" customHeight="1">
      <c r="N3832" s="2"/>
      <c r="O3832" s="2"/>
      <c r="Q3832" s="5"/>
    </row>
    <row r="3833" spans="14:17" ht="25" customHeight="1">
      <c r="N3833" s="2"/>
      <c r="O3833" s="2"/>
      <c r="Q3833" s="5"/>
    </row>
    <row r="3834" spans="14:17" ht="25" customHeight="1">
      <c r="N3834" s="2"/>
      <c r="O3834" s="2"/>
      <c r="Q3834" s="5"/>
    </row>
    <row r="3835" spans="14:17" ht="25" customHeight="1">
      <c r="N3835" s="2"/>
      <c r="O3835" s="2"/>
      <c r="Q3835" s="5"/>
    </row>
    <row r="3836" spans="14:17" ht="25" customHeight="1">
      <c r="N3836" s="2"/>
      <c r="O3836" s="2"/>
      <c r="Q3836" s="5"/>
    </row>
    <row r="3837" spans="14:17" ht="25" customHeight="1">
      <c r="N3837" s="2"/>
      <c r="O3837" s="2"/>
      <c r="Q3837" s="5"/>
    </row>
    <row r="3838" spans="14:17" ht="25" customHeight="1">
      <c r="N3838" s="2"/>
      <c r="O3838" s="2"/>
      <c r="Q3838" s="5"/>
    </row>
    <row r="3839" spans="14:17" ht="25" customHeight="1">
      <c r="N3839" s="2"/>
      <c r="O3839" s="2"/>
      <c r="Q3839" s="5"/>
    </row>
    <row r="3840" spans="14:17" ht="25" customHeight="1">
      <c r="N3840" s="2"/>
      <c r="O3840" s="2"/>
      <c r="Q3840" s="5"/>
    </row>
    <row r="3841" spans="14:17" ht="25" customHeight="1">
      <c r="N3841" s="2"/>
      <c r="O3841" s="2"/>
      <c r="Q3841" s="5"/>
    </row>
    <row r="3842" spans="14:17" ht="25" customHeight="1">
      <c r="N3842" s="2"/>
      <c r="O3842" s="2"/>
      <c r="Q3842" s="5"/>
    </row>
    <row r="3843" spans="14:17" ht="25" customHeight="1">
      <c r="N3843" s="2"/>
      <c r="O3843" s="2"/>
      <c r="Q3843" s="5"/>
    </row>
    <row r="3844" spans="14:17" ht="25" customHeight="1">
      <c r="N3844" s="2"/>
      <c r="O3844" s="2"/>
      <c r="Q3844" s="5"/>
    </row>
    <row r="3845" spans="14:17" ht="25" customHeight="1">
      <c r="N3845" s="2"/>
      <c r="O3845" s="2"/>
      <c r="Q3845" s="5"/>
    </row>
    <row r="3846" spans="14:17" ht="25" customHeight="1">
      <c r="N3846" s="2"/>
      <c r="O3846" s="2"/>
      <c r="Q3846" s="5"/>
    </row>
    <row r="3847" spans="14:17" ht="25" customHeight="1">
      <c r="N3847" s="2"/>
      <c r="O3847" s="2"/>
      <c r="Q3847" s="5"/>
    </row>
    <row r="3848" spans="14:17" ht="25" customHeight="1">
      <c r="N3848" s="2"/>
      <c r="O3848" s="2"/>
      <c r="Q3848" s="5"/>
    </row>
    <row r="3849" spans="14:17" ht="25" customHeight="1">
      <c r="N3849" s="2"/>
      <c r="O3849" s="2"/>
      <c r="Q3849" s="5"/>
    </row>
    <row r="3850" spans="14:17" ht="25" customHeight="1">
      <c r="N3850" s="2"/>
      <c r="O3850" s="2"/>
      <c r="Q3850" s="5"/>
    </row>
    <row r="3851" spans="14:17" ht="25" customHeight="1">
      <c r="N3851" s="2"/>
      <c r="O3851" s="2"/>
      <c r="Q3851" s="5"/>
    </row>
    <row r="3852" spans="14:17" ht="25" customHeight="1">
      <c r="N3852" s="2"/>
      <c r="O3852" s="2"/>
      <c r="Q3852" s="5"/>
    </row>
    <row r="3853" spans="14:17" ht="25" customHeight="1">
      <c r="N3853" s="2"/>
      <c r="O3853" s="2"/>
      <c r="Q3853" s="5"/>
    </row>
    <row r="3854" spans="14:17" ht="25" customHeight="1">
      <c r="N3854" s="2"/>
      <c r="O3854" s="2"/>
      <c r="Q3854" s="5"/>
    </row>
    <row r="3855" spans="14:17" ht="25" customHeight="1">
      <c r="N3855" s="2"/>
      <c r="O3855" s="2"/>
      <c r="Q3855" s="5"/>
    </row>
    <row r="3856" spans="14:17" ht="25" customHeight="1">
      <c r="N3856" s="2"/>
      <c r="O3856" s="2"/>
      <c r="Q3856" s="5"/>
    </row>
    <row r="3857" spans="14:17" ht="25" customHeight="1">
      <c r="N3857" s="2"/>
      <c r="O3857" s="2"/>
      <c r="Q3857" s="5"/>
    </row>
    <row r="3858" spans="14:17" ht="25" customHeight="1">
      <c r="N3858" s="2"/>
      <c r="O3858" s="2"/>
      <c r="Q3858" s="5"/>
    </row>
    <row r="3859" spans="14:17" ht="25" customHeight="1">
      <c r="N3859" s="2"/>
      <c r="O3859" s="2"/>
      <c r="Q3859" s="5"/>
    </row>
    <row r="3860" spans="14:17" ht="25" customHeight="1">
      <c r="N3860" s="2"/>
      <c r="O3860" s="2"/>
      <c r="Q3860" s="5"/>
    </row>
    <row r="3861" spans="14:17" ht="25" customHeight="1">
      <c r="N3861" s="2"/>
      <c r="O3861" s="2"/>
      <c r="Q3861" s="5"/>
    </row>
    <row r="3862" spans="14:17" ht="25" customHeight="1">
      <c r="N3862" s="2"/>
      <c r="O3862" s="2"/>
      <c r="Q3862" s="5"/>
    </row>
    <row r="3863" spans="14:17" ht="25" customHeight="1">
      <c r="N3863" s="2"/>
      <c r="O3863" s="2"/>
      <c r="Q3863" s="5"/>
    </row>
    <row r="3864" spans="14:17" ht="25" customHeight="1">
      <c r="N3864" s="2"/>
      <c r="O3864" s="2"/>
      <c r="Q3864" s="5"/>
    </row>
    <row r="3865" spans="14:17" ht="25" customHeight="1">
      <c r="N3865" s="2"/>
      <c r="O3865" s="2"/>
      <c r="Q3865" s="5"/>
    </row>
    <row r="3866" spans="14:17" ht="25" customHeight="1">
      <c r="N3866" s="2"/>
      <c r="O3866" s="2"/>
      <c r="Q3866" s="5"/>
    </row>
    <row r="3867" spans="14:17" ht="25" customHeight="1">
      <c r="N3867" s="2"/>
      <c r="O3867" s="2"/>
      <c r="Q3867" s="5"/>
    </row>
    <row r="3868" spans="14:17" ht="25" customHeight="1">
      <c r="N3868" s="2"/>
      <c r="O3868" s="2"/>
      <c r="Q3868" s="5"/>
    </row>
    <row r="3869" spans="14:17" ht="25" customHeight="1">
      <c r="N3869" s="2"/>
      <c r="O3869" s="2"/>
      <c r="Q3869" s="5"/>
    </row>
    <row r="3870" spans="14:17" ht="25" customHeight="1">
      <c r="N3870" s="2"/>
      <c r="O3870" s="2"/>
      <c r="Q3870" s="5"/>
    </row>
    <row r="3871" spans="14:17" ht="25" customHeight="1">
      <c r="N3871" s="2"/>
      <c r="O3871" s="2"/>
      <c r="Q3871" s="5"/>
    </row>
    <row r="3872" spans="14:17" ht="25" customHeight="1">
      <c r="N3872" s="2"/>
      <c r="O3872" s="2"/>
      <c r="Q3872" s="5"/>
    </row>
    <row r="3873" spans="14:17" ht="25" customHeight="1">
      <c r="N3873" s="2"/>
      <c r="O3873" s="2"/>
      <c r="Q3873" s="5"/>
    </row>
    <row r="3874" spans="14:17" ht="25" customHeight="1">
      <c r="N3874" s="2"/>
      <c r="O3874" s="2"/>
      <c r="Q3874" s="5"/>
    </row>
    <row r="3875" spans="14:17" ht="25" customHeight="1">
      <c r="N3875" s="2"/>
      <c r="O3875" s="2"/>
      <c r="Q3875" s="5"/>
    </row>
    <row r="3876" spans="14:17" ht="25" customHeight="1">
      <c r="N3876" s="2"/>
      <c r="O3876" s="2"/>
      <c r="Q3876" s="5"/>
    </row>
    <row r="3877" spans="14:17" ht="25" customHeight="1">
      <c r="N3877" s="2"/>
      <c r="O3877" s="2"/>
      <c r="Q3877" s="5"/>
    </row>
    <row r="3878" spans="14:17" ht="25" customHeight="1">
      <c r="N3878" s="2"/>
      <c r="O3878" s="2"/>
      <c r="Q3878" s="5"/>
    </row>
    <row r="3879" spans="14:17" ht="25" customHeight="1">
      <c r="N3879" s="2"/>
      <c r="O3879" s="2"/>
      <c r="Q3879" s="5"/>
    </row>
    <row r="3880" spans="14:17" ht="25" customHeight="1">
      <c r="N3880" s="2"/>
      <c r="O3880" s="2"/>
      <c r="Q3880" s="5"/>
    </row>
    <row r="3881" spans="14:17" ht="25" customHeight="1">
      <c r="N3881" s="2"/>
      <c r="O3881" s="2"/>
      <c r="Q3881" s="5"/>
    </row>
    <row r="3882" spans="14:17" ht="25" customHeight="1">
      <c r="N3882" s="2"/>
      <c r="O3882" s="2"/>
      <c r="Q3882" s="5"/>
    </row>
    <row r="3883" spans="14:17" ht="25" customHeight="1">
      <c r="N3883" s="2"/>
      <c r="O3883" s="2"/>
      <c r="Q3883" s="5"/>
    </row>
    <row r="3884" spans="14:17" ht="25" customHeight="1">
      <c r="N3884" s="2"/>
      <c r="O3884" s="2"/>
      <c r="Q3884" s="5"/>
    </row>
    <row r="3885" spans="14:17" ht="25" customHeight="1">
      <c r="N3885" s="2"/>
      <c r="O3885" s="2"/>
      <c r="Q3885" s="5"/>
    </row>
    <row r="3886" spans="14:17" ht="25" customHeight="1">
      <c r="N3886" s="2"/>
      <c r="O3886" s="2"/>
      <c r="Q3886" s="5"/>
    </row>
    <row r="3887" spans="14:17" ht="25" customHeight="1">
      <c r="N3887" s="2"/>
      <c r="O3887" s="2"/>
      <c r="Q3887" s="5"/>
    </row>
    <row r="3888" spans="14:17" ht="25" customHeight="1">
      <c r="N3888" s="2"/>
      <c r="O3888" s="2"/>
      <c r="Q3888" s="5"/>
    </row>
    <row r="3889" spans="14:17" ht="25" customHeight="1">
      <c r="N3889" s="2"/>
      <c r="O3889" s="2"/>
      <c r="Q3889" s="5"/>
    </row>
    <row r="3890" spans="14:17" ht="25" customHeight="1">
      <c r="N3890" s="2"/>
      <c r="O3890" s="2"/>
      <c r="Q3890" s="5"/>
    </row>
    <row r="3891" spans="14:17" ht="25" customHeight="1">
      <c r="N3891" s="2"/>
      <c r="O3891" s="2"/>
      <c r="Q3891" s="5"/>
    </row>
    <row r="3892" spans="14:17" ht="25" customHeight="1">
      <c r="N3892" s="2"/>
      <c r="O3892" s="2"/>
      <c r="Q3892" s="5"/>
    </row>
    <row r="3893" spans="14:17" ht="25" customHeight="1">
      <c r="N3893" s="2"/>
      <c r="O3893" s="2"/>
      <c r="Q3893" s="5"/>
    </row>
    <row r="3894" spans="14:17" ht="25" customHeight="1">
      <c r="N3894" s="2"/>
      <c r="O3894" s="2"/>
      <c r="Q3894" s="5"/>
    </row>
    <row r="3895" spans="14:17" ht="25" customHeight="1">
      <c r="N3895" s="2"/>
      <c r="O3895" s="2"/>
      <c r="Q3895" s="5"/>
    </row>
    <row r="3896" spans="14:17" ht="25" customHeight="1">
      <c r="N3896" s="2"/>
      <c r="O3896" s="2"/>
      <c r="Q3896" s="5"/>
    </row>
    <row r="3897" spans="14:17" ht="25" customHeight="1">
      <c r="N3897" s="2"/>
      <c r="O3897" s="2"/>
      <c r="Q3897" s="5"/>
    </row>
    <row r="3898" spans="14:17" ht="25" customHeight="1">
      <c r="N3898" s="2"/>
      <c r="O3898" s="2"/>
      <c r="Q3898" s="5"/>
    </row>
    <row r="3899" spans="14:17" ht="25" customHeight="1">
      <c r="N3899" s="2"/>
      <c r="O3899" s="2"/>
      <c r="Q3899" s="5"/>
    </row>
    <row r="3900" spans="14:17" ht="25" customHeight="1">
      <c r="N3900" s="2"/>
      <c r="O3900" s="2"/>
      <c r="Q3900" s="5"/>
    </row>
    <row r="3901" spans="14:17" ht="25" customHeight="1">
      <c r="N3901" s="2"/>
      <c r="O3901" s="2"/>
      <c r="Q3901" s="5"/>
    </row>
    <row r="3902" spans="14:17" ht="25" customHeight="1">
      <c r="N3902" s="2"/>
      <c r="O3902" s="2"/>
      <c r="Q3902" s="5"/>
    </row>
    <row r="3903" spans="14:17" ht="25" customHeight="1">
      <c r="N3903" s="2"/>
      <c r="O3903" s="2"/>
      <c r="Q3903" s="5"/>
    </row>
    <row r="3904" spans="14:17" ht="25" customHeight="1">
      <c r="N3904" s="2"/>
      <c r="O3904" s="2"/>
      <c r="Q3904" s="5"/>
    </row>
    <row r="3905" spans="14:17" ht="25" customHeight="1">
      <c r="N3905" s="2"/>
      <c r="O3905" s="2"/>
      <c r="Q3905" s="5"/>
    </row>
    <row r="3906" spans="14:17" ht="25" customHeight="1">
      <c r="N3906" s="2"/>
      <c r="O3906" s="2"/>
      <c r="Q3906" s="5"/>
    </row>
    <row r="3907" spans="14:17" ht="25" customHeight="1">
      <c r="N3907" s="2"/>
      <c r="O3907" s="2"/>
      <c r="Q3907" s="5"/>
    </row>
    <row r="3908" spans="14:17" ht="25" customHeight="1">
      <c r="N3908" s="2"/>
      <c r="O3908" s="2"/>
      <c r="Q3908" s="5"/>
    </row>
    <row r="3909" spans="14:17" ht="25" customHeight="1">
      <c r="N3909" s="2"/>
      <c r="O3909" s="2"/>
      <c r="Q3909" s="5"/>
    </row>
    <row r="3910" spans="14:17" ht="25" customHeight="1">
      <c r="N3910" s="2"/>
      <c r="O3910" s="2"/>
      <c r="Q3910" s="5"/>
    </row>
    <row r="3911" spans="14:17" ht="25" customHeight="1">
      <c r="N3911" s="2"/>
      <c r="O3911" s="2"/>
      <c r="Q3911" s="5"/>
    </row>
    <row r="3912" spans="14:17" ht="25" customHeight="1">
      <c r="N3912" s="2"/>
      <c r="O3912" s="2"/>
      <c r="Q3912" s="5"/>
    </row>
    <row r="3913" spans="14:17" ht="25" customHeight="1">
      <c r="N3913" s="2"/>
      <c r="O3913" s="2"/>
      <c r="Q3913" s="5"/>
    </row>
    <row r="3914" spans="14:17" ht="25" customHeight="1">
      <c r="N3914" s="2"/>
      <c r="O3914" s="2"/>
      <c r="Q3914" s="5"/>
    </row>
    <row r="3915" spans="14:17" ht="25" customHeight="1">
      <c r="N3915" s="2"/>
      <c r="O3915" s="2"/>
      <c r="Q3915" s="5"/>
    </row>
    <row r="3916" spans="14:17" ht="25" customHeight="1">
      <c r="N3916" s="2"/>
      <c r="O3916" s="2"/>
      <c r="Q3916" s="5"/>
    </row>
    <row r="3917" spans="14:17" ht="25" customHeight="1">
      <c r="N3917" s="2"/>
      <c r="O3917" s="2"/>
      <c r="Q3917" s="5"/>
    </row>
    <row r="3918" spans="14:17" ht="25" customHeight="1">
      <c r="N3918" s="2"/>
      <c r="O3918" s="2"/>
      <c r="Q3918" s="5"/>
    </row>
    <row r="3919" spans="14:17" ht="25" customHeight="1">
      <c r="N3919" s="2"/>
      <c r="O3919" s="2"/>
      <c r="Q3919" s="5"/>
    </row>
    <row r="3920" spans="14:17" ht="25" customHeight="1">
      <c r="N3920" s="2"/>
      <c r="O3920" s="2"/>
      <c r="Q3920" s="5"/>
    </row>
    <row r="3921" spans="14:17" ht="25" customHeight="1">
      <c r="N3921" s="2"/>
      <c r="O3921" s="2"/>
      <c r="Q3921" s="5"/>
    </row>
    <row r="3922" spans="14:17" ht="25" customHeight="1">
      <c r="N3922" s="2"/>
      <c r="O3922" s="2"/>
      <c r="Q3922" s="5"/>
    </row>
    <row r="3923" spans="14:17" ht="25" customHeight="1">
      <c r="N3923" s="2"/>
      <c r="O3923" s="2"/>
      <c r="Q3923" s="5"/>
    </row>
    <row r="3924" spans="14:17" ht="25" customHeight="1">
      <c r="N3924" s="2"/>
      <c r="O3924" s="2"/>
      <c r="Q3924" s="5"/>
    </row>
    <row r="3925" spans="14:17" ht="25" customHeight="1">
      <c r="N3925" s="2"/>
      <c r="O3925" s="2"/>
      <c r="Q3925" s="5"/>
    </row>
    <row r="3926" spans="14:17" ht="25" customHeight="1">
      <c r="N3926" s="2"/>
      <c r="O3926" s="2"/>
      <c r="Q3926" s="5"/>
    </row>
    <row r="3927" spans="14:17" ht="25" customHeight="1">
      <c r="N3927" s="2"/>
      <c r="O3927" s="2"/>
      <c r="Q3927" s="5"/>
    </row>
    <row r="3928" spans="14:17" ht="25" customHeight="1">
      <c r="N3928" s="2"/>
      <c r="O3928" s="2"/>
      <c r="Q3928" s="5"/>
    </row>
    <row r="3929" spans="14:17" ht="25" customHeight="1">
      <c r="N3929" s="2"/>
      <c r="O3929" s="2"/>
      <c r="Q3929" s="5"/>
    </row>
    <row r="3930" spans="14:17" ht="25" customHeight="1">
      <c r="N3930" s="2"/>
      <c r="O3930" s="2"/>
      <c r="Q3930" s="5"/>
    </row>
    <row r="3931" spans="14:17" ht="25" customHeight="1">
      <c r="N3931" s="2"/>
      <c r="O3931" s="2"/>
      <c r="Q3931" s="5"/>
    </row>
    <row r="3932" spans="14:17" ht="25" customHeight="1">
      <c r="N3932" s="2"/>
      <c r="O3932" s="2"/>
      <c r="Q3932" s="5"/>
    </row>
    <row r="3933" spans="14:17" ht="25" customHeight="1">
      <c r="N3933" s="2"/>
      <c r="O3933" s="2"/>
      <c r="Q3933" s="5"/>
    </row>
    <row r="3934" spans="14:17" ht="25" customHeight="1">
      <c r="N3934" s="2"/>
      <c r="O3934" s="2"/>
      <c r="Q3934" s="5"/>
    </row>
    <row r="3935" spans="14:17" ht="25" customHeight="1">
      <c r="N3935" s="2"/>
      <c r="O3935" s="2"/>
      <c r="Q3935" s="5"/>
    </row>
    <row r="3936" spans="14:17" ht="25" customHeight="1">
      <c r="N3936" s="2"/>
      <c r="O3936" s="2"/>
      <c r="Q3936" s="5"/>
    </row>
    <row r="3937" spans="14:17" ht="25" customHeight="1">
      <c r="N3937" s="2"/>
      <c r="O3937" s="2"/>
      <c r="Q3937" s="5"/>
    </row>
    <row r="3938" spans="14:17" ht="25" customHeight="1">
      <c r="N3938" s="2"/>
      <c r="O3938" s="2"/>
      <c r="Q3938" s="5"/>
    </row>
    <row r="3939" spans="14:17" ht="25" customHeight="1">
      <c r="N3939" s="2"/>
      <c r="O3939" s="2"/>
      <c r="Q3939" s="5"/>
    </row>
    <row r="3940" spans="14:17" ht="25" customHeight="1">
      <c r="N3940" s="2"/>
      <c r="O3940" s="2"/>
      <c r="Q3940" s="5"/>
    </row>
    <row r="3941" spans="14:17" ht="25" customHeight="1">
      <c r="N3941" s="2"/>
      <c r="O3941" s="2"/>
      <c r="Q3941" s="5"/>
    </row>
    <row r="3942" spans="14:17" ht="25" customHeight="1">
      <c r="N3942" s="2"/>
      <c r="O3942" s="2"/>
      <c r="Q3942" s="5"/>
    </row>
    <row r="3943" spans="14:17" ht="25" customHeight="1">
      <c r="N3943" s="2"/>
      <c r="O3943" s="2"/>
      <c r="Q3943" s="5"/>
    </row>
    <row r="3944" spans="14:17" ht="25" customHeight="1">
      <c r="N3944" s="2"/>
      <c r="O3944" s="2"/>
      <c r="Q3944" s="5"/>
    </row>
    <row r="3945" spans="14:17" ht="25" customHeight="1">
      <c r="N3945" s="2"/>
      <c r="O3945" s="2"/>
      <c r="Q3945" s="5"/>
    </row>
    <row r="3946" spans="14:17" ht="25" customHeight="1">
      <c r="N3946" s="2"/>
      <c r="O3946" s="2"/>
      <c r="Q3946" s="5"/>
    </row>
    <row r="3947" spans="14:17" ht="25" customHeight="1">
      <c r="N3947" s="2"/>
      <c r="O3947" s="2"/>
      <c r="Q3947" s="5"/>
    </row>
    <row r="3948" spans="14:17" ht="25" customHeight="1">
      <c r="N3948" s="2"/>
      <c r="O3948" s="2"/>
      <c r="Q3948" s="5"/>
    </row>
    <row r="3949" spans="14:17" ht="25" customHeight="1">
      <c r="N3949" s="2"/>
      <c r="O3949" s="2"/>
      <c r="Q3949" s="5"/>
    </row>
    <row r="3950" spans="14:17" ht="25" customHeight="1">
      <c r="N3950" s="2"/>
      <c r="O3950" s="2"/>
      <c r="Q3950" s="5"/>
    </row>
    <row r="3951" spans="14:17" ht="25" customHeight="1">
      <c r="N3951" s="2"/>
      <c r="O3951" s="2"/>
      <c r="Q3951" s="5"/>
    </row>
    <row r="3952" spans="14:17" ht="25" customHeight="1">
      <c r="N3952" s="2"/>
      <c r="O3952" s="2"/>
      <c r="Q3952" s="5"/>
    </row>
    <row r="3953" spans="14:17" ht="25" customHeight="1">
      <c r="N3953" s="2"/>
      <c r="O3953" s="2"/>
      <c r="Q3953" s="5"/>
    </row>
    <row r="3954" spans="14:17" ht="25" customHeight="1">
      <c r="N3954" s="2"/>
      <c r="O3954" s="2"/>
      <c r="Q3954" s="5"/>
    </row>
    <row r="3955" spans="14:17" ht="25" customHeight="1">
      <c r="N3955" s="2"/>
      <c r="O3955" s="2"/>
      <c r="Q3955" s="5"/>
    </row>
    <row r="3956" spans="14:17" ht="25" customHeight="1">
      <c r="N3956" s="2"/>
      <c r="O3956" s="2"/>
      <c r="Q3956" s="5"/>
    </row>
    <row r="3957" spans="14:17" ht="25" customHeight="1">
      <c r="N3957" s="2"/>
      <c r="O3957" s="2"/>
      <c r="Q3957" s="5"/>
    </row>
    <row r="3958" spans="14:17" ht="25" customHeight="1">
      <c r="N3958" s="2"/>
      <c r="O3958" s="2"/>
      <c r="Q3958" s="5"/>
    </row>
    <row r="3959" spans="14:17" ht="25" customHeight="1">
      <c r="N3959" s="2"/>
      <c r="O3959" s="2"/>
      <c r="Q3959" s="5"/>
    </row>
    <row r="3960" spans="14:17" ht="25" customHeight="1">
      <c r="N3960" s="2"/>
      <c r="O3960" s="2"/>
      <c r="Q3960" s="5"/>
    </row>
    <row r="3961" spans="14:17" ht="25" customHeight="1">
      <c r="N3961" s="2"/>
      <c r="O3961" s="2"/>
      <c r="Q3961" s="5"/>
    </row>
    <row r="3962" spans="14:17" ht="25" customHeight="1">
      <c r="N3962" s="2"/>
      <c r="O3962" s="2"/>
      <c r="Q3962" s="5"/>
    </row>
    <row r="3963" spans="14:17" ht="25" customHeight="1">
      <c r="N3963" s="2"/>
      <c r="O3963" s="2"/>
      <c r="Q3963" s="5"/>
    </row>
    <row r="3964" spans="14:17" ht="25" customHeight="1">
      <c r="N3964" s="2"/>
      <c r="O3964" s="2"/>
      <c r="Q3964" s="5"/>
    </row>
    <row r="3965" spans="14:17" ht="25" customHeight="1">
      <c r="N3965" s="2"/>
      <c r="O3965" s="2"/>
      <c r="Q3965" s="5"/>
    </row>
    <row r="3966" spans="14:17" ht="25" customHeight="1">
      <c r="N3966" s="2"/>
      <c r="O3966" s="2"/>
      <c r="Q3966" s="5"/>
    </row>
    <row r="3967" spans="14:17" ht="25" customHeight="1">
      <c r="N3967" s="2"/>
      <c r="O3967" s="2"/>
      <c r="Q3967" s="5"/>
    </row>
    <row r="3968" spans="14:17" ht="25" customHeight="1">
      <c r="N3968" s="2"/>
      <c r="O3968" s="2"/>
      <c r="Q3968" s="5"/>
    </row>
    <row r="3969" spans="14:17" ht="25" customHeight="1">
      <c r="N3969" s="2"/>
      <c r="O3969" s="2"/>
      <c r="Q3969" s="5"/>
    </row>
    <row r="3970" spans="14:17" ht="25" customHeight="1">
      <c r="N3970" s="2"/>
      <c r="O3970" s="2"/>
      <c r="Q3970" s="5"/>
    </row>
    <row r="3971" spans="14:17" ht="25" customHeight="1">
      <c r="N3971" s="2"/>
      <c r="O3971" s="2"/>
      <c r="Q3971" s="5"/>
    </row>
    <row r="3972" spans="14:17" ht="25" customHeight="1">
      <c r="N3972" s="2"/>
      <c r="O3972" s="2"/>
      <c r="Q3972" s="5"/>
    </row>
    <row r="3973" spans="14:17" ht="25" customHeight="1">
      <c r="N3973" s="2"/>
      <c r="O3973" s="2"/>
      <c r="Q3973" s="5"/>
    </row>
    <row r="3974" spans="14:17" ht="25" customHeight="1">
      <c r="N3974" s="2"/>
      <c r="O3974" s="2"/>
      <c r="Q3974" s="5"/>
    </row>
    <row r="3975" spans="14:17" ht="25" customHeight="1">
      <c r="N3975" s="2"/>
      <c r="O3975" s="2"/>
      <c r="Q3975" s="5"/>
    </row>
    <row r="3976" spans="14:17" ht="25" customHeight="1">
      <c r="N3976" s="2"/>
      <c r="O3976" s="2"/>
      <c r="Q3976" s="5"/>
    </row>
    <row r="3977" spans="14:17" ht="25" customHeight="1">
      <c r="N3977" s="2"/>
      <c r="O3977" s="2"/>
      <c r="Q3977" s="5"/>
    </row>
    <row r="3978" spans="14:17" ht="25" customHeight="1">
      <c r="N3978" s="2"/>
      <c r="O3978" s="2"/>
      <c r="Q3978" s="5"/>
    </row>
    <row r="3979" spans="14:17" ht="25" customHeight="1">
      <c r="N3979" s="2"/>
      <c r="O3979" s="2"/>
      <c r="Q3979" s="5"/>
    </row>
    <row r="3980" spans="14:17" ht="25" customHeight="1">
      <c r="N3980" s="2"/>
      <c r="O3980" s="2"/>
      <c r="Q3980" s="5"/>
    </row>
    <row r="3981" spans="14:17" ht="25" customHeight="1">
      <c r="N3981" s="2"/>
      <c r="O3981" s="2"/>
      <c r="Q3981" s="5"/>
    </row>
    <row r="3982" spans="14:17" ht="25" customHeight="1">
      <c r="N3982" s="2"/>
      <c r="O3982" s="2"/>
      <c r="Q3982" s="5"/>
    </row>
    <row r="3983" spans="14:17" ht="25" customHeight="1">
      <c r="N3983" s="2"/>
      <c r="O3983" s="2"/>
      <c r="Q3983" s="5"/>
    </row>
    <row r="3984" spans="14:17" ht="25" customHeight="1">
      <c r="N3984" s="2"/>
      <c r="O3984" s="2"/>
      <c r="Q3984" s="5"/>
    </row>
    <row r="3985" spans="14:17" ht="25" customHeight="1">
      <c r="N3985" s="2"/>
      <c r="O3985" s="2"/>
      <c r="Q3985" s="5"/>
    </row>
    <row r="3986" spans="14:17" ht="25" customHeight="1">
      <c r="N3986" s="2"/>
      <c r="O3986" s="2"/>
      <c r="Q3986" s="5"/>
    </row>
    <row r="3987" spans="14:17" ht="25" customHeight="1">
      <c r="N3987" s="2"/>
      <c r="O3987" s="2"/>
      <c r="Q3987" s="5"/>
    </row>
    <row r="3988" spans="14:17" ht="25" customHeight="1">
      <c r="N3988" s="2"/>
      <c r="O3988" s="2"/>
      <c r="Q3988" s="5"/>
    </row>
    <row r="3989" spans="14:17" ht="25" customHeight="1">
      <c r="N3989" s="2"/>
      <c r="O3989" s="2"/>
      <c r="Q3989" s="5"/>
    </row>
    <row r="3990" spans="14:17" ht="25" customHeight="1">
      <c r="N3990" s="2"/>
      <c r="O3990" s="2"/>
      <c r="Q3990" s="5"/>
    </row>
    <row r="3991" spans="14:17" ht="25" customHeight="1">
      <c r="N3991" s="2"/>
      <c r="O3991" s="2"/>
      <c r="Q3991" s="5"/>
    </row>
    <row r="3992" spans="14:17" ht="25" customHeight="1">
      <c r="N3992" s="2"/>
      <c r="O3992" s="2"/>
      <c r="Q3992" s="5"/>
    </row>
    <row r="3993" spans="14:17" ht="25" customHeight="1">
      <c r="N3993" s="2"/>
      <c r="O3993" s="2"/>
      <c r="Q3993" s="5"/>
    </row>
    <row r="3994" spans="14:17" ht="25" customHeight="1">
      <c r="N3994" s="2"/>
      <c r="O3994" s="2"/>
      <c r="Q3994" s="5"/>
    </row>
    <row r="3995" spans="14:17" ht="25" customHeight="1">
      <c r="N3995" s="2"/>
      <c r="O3995" s="2"/>
      <c r="Q3995" s="5"/>
    </row>
    <row r="3996" spans="14:17" ht="25" customHeight="1">
      <c r="N3996" s="2"/>
      <c r="O3996" s="2"/>
      <c r="Q3996" s="5"/>
    </row>
    <row r="3997" spans="14:17" ht="25" customHeight="1">
      <c r="N3997" s="2"/>
      <c r="O3997" s="2"/>
      <c r="Q3997" s="5"/>
    </row>
    <row r="3998" spans="14:17" ht="25" customHeight="1">
      <c r="N3998" s="2"/>
      <c r="O3998" s="2"/>
      <c r="Q3998" s="5"/>
    </row>
    <row r="3999" spans="14:17" ht="25" customHeight="1">
      <c r="N3999" s="2"/>
      <c r="O3999" s="2"/>
      <c r="Q3999" s="5"/>
    </row>
    <row r="4000" spans="14:17" ht="25" customHeight="1">
      <c r="N4000" s="2"/>
      <c r="O4000" s="2"/>
      <c r="Q4000" s="5"/>
    </row>
    <row r="4001" spans="14:17" ht="25" customHeight="1">
      <c r="N4001" s="2"/>
      <c r="O4001" s="2"/>
      <c r="Q4001" s="5"/>
    </row>
    <row r="4002" spans="14:17" ht="25" customHeight="1">
      <c r="N4002" s="2"/>
      <c r="O4002" s="2"/>
      <c r="Q4002" s="5"/>
    </row>
    <row r="4003" spans="14:17" ht="25" customHeight="1">
      <c r="N4003" s="2"/>
      <c r="O4003" s="2"/>
      <c r="Q4003" s="5"/>
    </row>
    <row r="4004" spans="14:17" ht="25" customHeight="1">
      <c r="N4004" s="2"/>
      <c r="O4004" s="2"/>
      <c r="Q4004" s="5"/>
    </row>
    <row r="4005" spans="14:17" ht="25" customHeight="1">
      <c r="N4005" s="2"/>
      <c r="O4005" s="2"/>
      <c r="Q4005" s="5"/>
    </row>
    <row r="4006" spans="14:17" ht="25" customHeight="1">
      <c r="N4006" s="2"/>
      <c r="O4006" s="2"/>
      <c r="Q4006" s="5"/>
    </row>
    <row r="4007" spans="14:17" ht="25" customHeight="1">
      <c r="N4007" s="2"/>
      <c r="O4007" s="2"/>
      <c r="Q4007" s="5"/>
    </row>
    <row r="4008" spans="14:17" ht="25" customHeight="1">
      <c r="N4008" s="2"/>
      <c r="O4008" s="2"/>
      <c r="Q4008" s="5"/>
    </row>
    <row r="4009" spans="14:17" ht="25" customHeight="1">
      <c r="N4009" s="2"/>
      <c r="O4009" s="2"/>
      <c r="Q4009" s="5"/>
    </row>
    <row r="4010" spans="14:17" ht="25" customHeight="1">
      <c r="N4010" s="2"/>
      <c r="O4010" s="2"/>
      <c r="Q4010" s="5"/>
    </row>
    <row r="4011" spans="14:17" ht="25" customHeight="1">
      <c r="N4011" s="2"/>
      <c r="O4011" s="2"/>
      <c r="Q4011" s="5"/>
    </row>
    <row r="4012" spans="14:17" ht="25" customHeight="1">
      <c r="N4012" s="2"/>
      <c r="O4012" s="2"/>
      <c r="Q4012" s="5"/>
    </row>
    <row r="4013" spans="14:17" ht="25" customHeight="1">
      <c r="N4013" s="2"/>
      <c r="O4013" s="2"/>
      <c r="Q4013" s="5"/>
    </row>
    <row r="4014" spans="14:17" ht="25" customHeight="1">
      <c r="N4014" s="2"/>
      <c r="O4014" s="2"/>
      <c r="Q4014" s="5"/>
    </row>
    <row r="4015" spans="14:17" ht="25" customHeight="1">
      <c r="N4015" s="2"/>
      <c r="O4015" s="2"/>
      <c r="Q4015" s="5"/>
    </row>
    <row r="4016" spans="14:17" ht="25" customHeight="1">
      <c r="N4016" s="2"/>
      <c r="O4016" s="2"/>
      <c r="Q4016" s="5"/>
    </row>
    <row r="4017" spans="14:17" ht="25" customHeight="1">
      <c r="N4017" s="2"/>
      <c r="O4017" s="2"/>
      <c r="Q4017" s="5"/>
    </row>
    <row r="4018" spans="14:17" ht="25" customHeight="1">
      <c r="N4018" s="2"/>
      <c r="O4018" s="2"/>
      <c r="Q4018" s="5"/>
    </row>
    <row r="4019" spans="14:17" ht="25" customHeight="1">
      <c r="N4019" s="2"/>
      <c r="O4019" s="2"/>
      <c r="Q4019" s="5"/>
    </row>
    <row r="4020" spans="14:17" ht="25" customHeight="1">
      <c r="N4020" s="2"/>
      <c r="O4020" s="2"/>
      <c r="Q4020" s="5"/>
    </row>
    <row r="4021" spans="14:17" ht="25" customHeight="1">
      <c r="N4021" s="2"/>
      <c r="O4021" s="2"/>
      <c r="Q4021" s="5"/>
    </row>
    <row r="4022" spans="14:17" ht="25" customHeight="1">
      <c r="N4022" s="2"/>
      <c r="O4022" s="2"/>
      <c r="Q4022" s="5"/>
    </row>
    <row r="4023" spans="14:17" ht="25" customHeight="1">
      <c r="N4023" s="2"/>
      <c r="O4023" s="2"/>
      <c r="Q4023" s="5"/>
    </row>
    <row r="4024" spans="14:17" ht="25" customHeight="1">
      <c r="N4024" s="2"/>
      <c r="O4024" s="2"/>
      <c r="Q4024" s="5"/>
    </row>
    <row r="4025" spans="14:17" ht="25" customHeight="1">
      <c r="N4025" s="2"/>
      <c r="O4025" s="2"/>
      <c r="Q4025" s="5"/>
    </row>
    <row r="4026" spans="14:17" ht="25" customHeight="1">
      <c r="N4026" s="2"/>
      <c r="O4026" s="2"/>
      <c r="Q4026" s="5"/>
    </row>
    <row r="4027" spans="14:17" ht="25" customHeight="1">
      <c r="N4027" s="2"/>
      <c r="O4027" s="2"/>
      <c r="Q4027" s="5"/>
    </row>
    <row r="4028" spans="14:17" ht="25" customHeight="1">
      <c r="N4028" s="2"/>
      <c r="O4028" s="2"/>
      <c r="Q4028" s="5"/>
    </row>
    <row r="4029" spans="14:17" ht="25" customHeight="1">
      <c r="N4029" s="2"/>
      <c r="O4029" s="2"/>
      <c r="Q4029" s="5"/>
    </row>
    <row r="4030" spans="14:17" ht="25" customHeight="1">
      <c r="N4030" s="2"/>
      <c r="O4030" s="2"/>
      <c r="Q4030" s="5"/>
    </row>
    <row r="4031" spans="14:17" ht="25" customHeight="1">
      <c r="N4031" s="2"/>
      <c r="O4031" s="2"/>
      <c r="Q4031" s="5"/>
    </row>
    <row r="4032" spans="14:17" ht="25" customHeight="1">
      <c r="N4032" s="2"/>
      <c r="O4032" s="2"/>
      <c r="Q4032" s="5"/>
    </row>
    <row r="4033" spans="14:17" ht="25" customHeight="1">
      <c r="N4033" s="2"/>
      <c r="O4033" s="2"/>
      <c r="Q4033" s="5"/>
    </row>
    <row r="4034" spans="14:17" ht="25" customHeight="1">
      <c r="N4034" s="2"/>
      <c r="O4034" s="2"/>
      <c r="Q4034" s="5"/>
    </row>
    <row r="4035" spans="14:17" ht="25" customHeight="1">
      <c r="N4035" s="2"/>
      <c r="O4035" s="2"/>
      <c r="Q4035" s="5"/>
    </row>
    <row r="4036" spans="14:17" ht="25" customHeight="1">
      <c r="N4036" s="2"/>
      <c r="O4036" s="2"/>
      <c r="Q4036" s="5"/>
    </row>
    <row r="4037" spans="14:17" ht="25" customHeight="1">
      <c r="N4037" s="2"/>
      <c r="O4037" s="2"/>
      <c r="Q4037" s="5"/>
    </row>
    <row r="4038" spans="14:17" ht="25" customHeight="1">
      <c r="N4038" s="2"/>
      <c r="O4038" s="2"/>
      <c r="Q4038" s="5"/>
    </row>
    <row r="4039" spans="14:17" ht="25" customHeight="1">
      <c r="N4039" s="2"/>
      <c r="O4039" s="2"/>
      <c r="Q4039" s="5"/>
    </row>
    <row r="4040" spans="14:17" ht="25" customHeight="1">
      <c r="N4040" s="2"/>
      <c r="O4040" s="2"/>
      <c r="Q4040" s="5"/>
    </row>
    <row r="4041" spans="14:17" ht="25" customHeight="1">
      <c r="N4041" s="2"/>
      <c r="O4041" s="2"/>
      <c r="Q4041" s="5"/>
    </row>
    <row r="4042" spans="14:17" ht="25" customHeight="1">
      <c r="N4042" s="2"/>
      <c r="O4042" s="2"/>
      <c r="Q4042" s="5"/>
    </row>
    <row r="4043" spans="14:17" ht="25" customHeight="1">
      <c r="N4043" s="2"/>
      <c r="O4043" s="2"/>
      <c r="Q4043" s="5"/>
    </row>
    <row r="4044" spans="14:17" ht="25" customHeight="1">
      <c r="N4044" s="2"/>
      <c r="O4044" s="2"/>
      <c r="Q4044" s="5"/>
    </row>
    <row r="4045" spans="14:17" ht="25" customHeight="1">
      <c r="N4045" s="2"/>
      <c r="O4045" s="2"/>
      <c r="Q4045" s="5"/>
    </row>
    <row r="4046" spans="14:17" ht="25" customHeight="1">
      <c r="N4046" s="2"/>
      <c r="O4046" s="2"/>
      <c r="Q4046" s="5"/>
    </row>
    <row r="4047" spans="14:17" ht="25" customHeight="1">
      <c r="N4047" s="2"/>
      <c r="O4047" s="2"/>
      <c r="Q4047" s="5"/>
    </row>
    <row r="4048" spans="14:17" ht="25" customHeight="1">
      <c r="N4048" s="2"/>
      <c r="O4048" s="2"/>
      <c r="Q4048" s="5"/>
    </row>
    <row r="4049" spans="14:17" ht="25" customHeight="1">
      <c r="N4049" s="2"/>
      <c r="O4049" s="2"/>
      <c r="Q4049" s="5"/>
    </row>
    <row r="4050" spans="14:17" ht="25" customHeight="1">
      <c r="N4050" s="2"/>
      <c r="O4050" s="2"/>
      <c r="Q4050" s="5"/>
    </row>
    <row r="4051" spans="14:17" ht="25" customHeight="1">
      <c r="N4051" s="2"/>
      <c r="O4051" s="2"/>
      <c r="Q4051" s="5"/>
    </row>
    <row r="4052" spans="14:17" ht="25" customHeight="1">
      <c r="N4052" s="2"/>
      <c r="O4052" s="2"/>
      <c r="Q4052" s="5"/>
    </row>
    <row r="4053" spans="14:17" ht="25" customHeight="1">
      <c r="N4053" s="2"/>
      <c r="O4053" s="2"/>
      <c r="Q4053" s="5"/>
    </row>
    <row r="4054" spans="14:17" ht="25" customHeight="1">
      <c r="N4054" s="2"/>
      <c r="O4054" s="2"/>
      <c r="Q4054" s="5"/>
    </row>
    <row r="4055" spans="14:17" ht="25" customHeight="1">
      <c r="N4055" s="2"/>
      <c r="O4055" s="2"/>
      <c r="Q4055" s="5"/>
    </row>
    <row r="4056" spans="14:17" ht="25" customHeight="1">
      <c r="N4056" s="2"/>
      <c r="O4056" s="2"/>
      <c r="Q4056" s="5"/>
    </row>
    <row r="4057" spans="14:17" ht="25" customHeight="1">
      <c r="N4057" s="2"/>
      <c r="O4057" s="2"/>
      <c r="Q4057" s="5"/>
    </row>
    <row r="4058" spans="14:17" ht="25" customHeight="1">
      <c r="N4058" s="2"/>
      <c r="O4058" s="2"/>
      <c r="Q4058" s="5"/>
    </row>
    <row r="4059" spans="14:17" ht="25" customHeight="1">
      <c r="N4059" s="2"/>
      <c r="O4059" s="2"/>
      <c r="Q4059" s="5"/>
    </row>
    <row r="4060" spans="14:17" ht="25" customHeight="1">
      <c r="N4060" s="2"/>
      <c r="O4060" s="2"/>
      <c r="Q4060" s="5"/>
    </row>
    <row r="4061" spans="14:17" ht="25" customHeight="1">
      <c r="N4061" s="2"/>
      <c r="O4061" s="2"/>
      <c r="Q4061" s="5"/>
    </row>
    <row r="4062" spans="14:17" ht="25" customHeight="1">
      <c r="N4062" s="2"/>
      <c r="O4062" s="2"/>
      <c r="Q4062" s="5"/>
    </row>
    <row r="4063" spans="14:17" ht="25" customHeight="1">
      <c r="N4063" s="2"/>
      <c r="O4063" s="2"/>
      <c r="Q4063" s="5"/>
    </row>
    <row r="4064" spans="14:17" ht="25" customHeight="1">
      <c r="N4064" s="2"/>
      <c r="O4064" s="2"/>
      <c r="Q4064" s="5"/>
    </row>
    <row r="4065" spans="14:17" ht="25" customHeight="1">
      <c r="N4065" s="2"/>
      <c r="O4065" s="2"/>
      <c r="Q4065" s="5"/>
    </row>
    <row r="4066" spans="14:17" ht="25" customHeight="1">
      <c r="N4066" s="2"/>
      <c r="O4066" s="2"/>
      <c r="Q4066" s="5"/>
    </row>
    <row r="4067" spans="14:17" ht="25" customHeight="1">
      <c r="N4067" s="2"/>
      <c r="O4067" s="2"/>
      <c r="Q4067" s="5"/>
    </row>
    <row r="4068" spans="14:17" ht="25" customHeight="1">
      <c r="N4068" s="2"/>
      <c r="O4068" s="2"/>
      <c r="Q4068" s="5"/>
    </row>
    <row r="4069" spans="14:17" ht="25" customHeight="1">
      <c r="N4069" s="2"/>
      <c r="O4069" s="2"/>
      <c r="Q4069" s="5"/>
    </row>
    <row r="4070" spans="14:17" ht="25" customHeight="1">
      <c r="N4070" s="2"/>
      <c r="O4070" s="2"/>
      <c r="Q4070" s="5"/>
    </row>
    <row r="4071" spans="14:17" ht="25" customHeight="1">
      <c r="N4071" s="2"/>
      <c r="O4071" s="2"/>
      <c r="Q4071" s="5"/>
    </row>
    <row r="4072" spans="14:17" ht="25" customHeight="1">
      <c r="N4072" s="2"/>
      <c r="O4072" s="2"/>
      <c r="Q4072" s="5"/>
    </row>
    <row r="4073" spans="14:17" ht="25" customHeight="1">
      <c r="N4073" s="2"/>
      <c r="O4073" s="2"/>
      <c r="Q4073" s="5"/>
    </row>
    <row r="4074" spans="14:17" ht="25" customHeight="1">
      <c r="N4074" s="2"/>
      <c r="O4074" s="2"/>
      <c r="Q4074" s="5"/>
    </row>
    <row r="4075" spans="14:17" ht="25" customHeight="1">
      <c r="N4075" s="2"/>
      <c r="O4075" s="2"/>
      <c r="Q4075" s="5"/>
    </row>
    <row r="4076" spans="14:17" ht="25" customHeight="1">
      <c r="N4076" s="2"/>
      <c r="O4076" s="2"/>
      <c r="Q4076" s="5"/>
    </row>
    <row r="4077" spans="14:17" ht="25" customHeight="1">
      <c r="N4077" s="2"/>
      <c r="O4077" s="2"/>
      <c r="Q4077" s="5"/>
    </row>
    <row r="4078" spans="14:17" ht="25" customHeight="1">
      <c r="N4078" s="2"/>
      <c r="O4078" s="2"/>
      <c r="Q4078" s="5"/>
    </row>
    <row r="4079" spans="14:17" ht="25" customHeight="1">
      <c r="N4079" s="2"/>
      <c r="O4079" s="2"/>
      <c r="Q4079" s="5"/>
    </row>
    <row r="4080" spans="14:17" ht="25" customHeight="1">
      <c r="N4080" s="2"/>
      <c r="O4080" s="2"/>
      <c r="Q4080" s="5"/>
    </row>
    <row r="4081" spans="14:17" ht="25" customHeight="1">
      <c r="N4081" s="2"/>
      <c r="O4081" s="2"/>
      <c r="Q4081" s="5"/>
    </row>
    <row r="4082" spans="14:17" ht="25" customHeight="1">
      <c r="N4082" s="2"/>
      <c r="O4082" s="2"/>
      <c r="Q4082" s="5"/>
    </row>
    <row r="4083" spans="14:17" ht="25" customHeight="1">
      <c r="N4083" s="2"/>
      <c r="O4083" s="2"/>
      <c r="Q4083" s="5"/>
    </row>
    <row r="4084" spans="14:17" ht="25" customHeight="1">
      <c r="N4084" s="2"/>
      <c r="O4084" s="2"/>
      <c r="Q4084" s="5"/>
    </row>
    <row r="4085" spans="14:17" ht="25" customHeight="1">
      <c r="N4085" s="2"/>
      <c r="O4085" s="2"/>
      <c r="Q4085" s="5"/>
    </row>
    <row r="4086" spans="14:17" ht="25" customHeight="1">
      <c r="N4086" s="2"/>
      <c r="O4086" s="2"/>
      <c r="Q4086" s="5"/>
    </row>
    <row r="4087" spans="14:17" ht="25" customHeight="1">
      <c r="N4087" s="2"/>
      <c r="O4087" s="2"/>
      <c r="Q4087" s="5"/>
    </row>
    <row r="4088" spans="14:17" ht="25" customHeight="1">
      <c r="N4088" s="2"/>
      <c r="O4088" s="2"/>
      <c r="Q4088" s="5"/>
    </row>
    <row r="4089" spans="14:17" ht="25" customHeight="1">
      <c r="N4089" s="2"/>
      <c r="O4089" s="2"/>
      <c r="Q4089" s="5"/>
    </row>
    <row r="4090" spans="14:17" ht="25" customHeight="1">
      <c r="N4090" s="2"/>
      <c r="O4090" s="2"/>
      <c r="Q4090" s="5"/>
    </row>
    <row r="4091" spans="14:17" ht="25" customHeight="1">
      <c r="N4091" s="2"/>
      <c r="O4091" s="2"/>
      <c r="Q4091" s="5"/>
    </row>
    <row r="4092" spans="14:17" ht="25" customHeight="1">
      <c r="N4092" s="2"/>
      <c r="O4092" s="2"/>
      <c r="Q4092" s="5"/>
    </row>
    <row r="4093" spans="14:17" ht="25" customHeight="1">
      <c r="N4093" s="2"/>
      <c r="O4093" s="2"/>
      <c r="Q4093" s="5"/>
    </row>
    <row r="4094" spans="14:17" ht="25" customHeight="1">
      <c r="N4094" s="2"/>
      <c r="O4094" s="2"/>
      <c r="Q4094" s="5"/>
    </row>
    <row r="4095" spans="14:17" ht="25" customHeight="1">
      <c r="N4095" s="2"/>
      <c r="O4095" s="2"/>
      <c r="Q4095" s="5"/>
    </row>
    <row r="4096" spans="14:17" ht="25" customHeight="1">
      <c r="N4096" s="2"/>
      <c r="O4096" s="2"/>
      <c r="Q4096" s="5"/>
    </row>
    <row r="4097" spans="14:17" ht="25" customHeight="1">
      <c r="N4097" s="2"/>
      <c r="O4097" s="2"/>
      <c r="Q4097" s="5"/>
    </row>
    <row r="4098" spans="14:17" ht="25" customHeight="1">
      <c r="N4098" s="2"/>
      <c r="O4098" s="2"/>
      <c r="Q4098" s="5"/>
    </row>
    <row r="4099" spans="14:17" ht="25" customHeight="1">
      <c r="N4099" s="2"/>
      <c r="O4099" s="2"/>
      <c r="Q4099" s="5"/>
    </row>
    <row r="4100" spans="14:17" ht="25" customHeight="1">
      <c r="N4100" s="2"/>
      <c r="O4100" s="2"/>
      <c r="Q4100" s="5"/>
    </row>
    <row r="4101" spans="14:17" ht="25" customHeight="1">
      <c r="N4101" s="2"/>
      <c r="O4101" s="2"/>
      <c r="Q4101" s="5"/>
    </row>
    <row r="4102" spans="14:17" ht="25" customHeight="1">
      <c r="N4102" s="2"/>
      <c r="O4102" s="2"/>
      <c r="Q4102" s="5"/>
    </row>
    <row r="4103" spans="14:17" ht="25" customHeight="1">
      <c r="N4103" s="2"/>
      <c r="O4103" s="2"/>
      <c r="Q4103" s="5"/>
    </row>
    <row r="4104" spans="14:17" ht="25" customHeight="1">
      <c r="N4104" s="2"/>
      <c r="O4104" s="2"/>
      <c r="Q4104" s="5"/>
    </row>
    <row r="4105" spans="14:17" ht="25" customHeight="1">
      <c r="N4105" s="2"/>
      <c r="O4105" s="2"/>
      <c r="Q4105" s="5"/>
    </row>
    <row r="4106" spans="14:17" ht="25" customHeight="1">
      <c r="N4106" s="2"/>
      <c r="O4106" s="2"/>
      <c r="Q4106" s="5"/>
    </row>
    <row r="4107" spans="14:17" ht="25" customHeight="1">
      <c r="N4107" s="2"/>
      <c r="O4107" s="2"/>
      <c r="Q4107" s="5"/>
    </row>
    <row r="4108" spans="14:17" ht="25" customHeight="1">
      <c r="N4108" s="2"/>
      <c r="O4108" s="2"/>
      <c r="Q4108" s="5"/>
    </row>
    <row r="4109" spans="14:17" ht="25" customHeight="1">
      <c r="N4109" s="2"/>
      <c r="O4109" s="2"/>
      <c r="Q4109" s="5"/>
    </row>
    <row r="4110" spans="14:17" ht="25" customHeight="1">
      <c r="N4110" s="2"/>
      <c r="O4110" s="2"/>
      <c r="Q4110" s="5"/>
    </row>
    <row r="4111" spans="14:17" ht="25" customHeight="1">
      <c r="N4111" s="2"/>
      <c r="O4111" s="2"/>
      <c r="Q4111" s="5"/>
    </row>
    <row r="4112" spans="14:17" ht="25" customHeight="1">
      <c r="N4112" s="2"/>
      <c r="O4112" s="2"/>
      <c r="Q4112" s="5"/>
    </row>
    <row r="4113" spans="14:17" ht="25" customHeight="1">
      <c r="N4113" s="2"/>
      <c r="O4113" s="2"/>
      <c r="Q4113" s="5"/>
    </row>
    <row r="4114" spans="14:17" ht="25" customHeight="1">
      <c r="N4114" s="2"/>
      <c r="O4114" s="2"/>
      <c r="Q4114" s="5"/>
    </row>
    <row r="4115" spans="14:17" ht="25" customHeight="1">
      <c r="N4115" s="2"/>
      <c r="O4115" s="2"/>
      <c r="Q4115" s="5"/>
    </row>
    <row r="4116" spans="14:17" ht="25" customHeight="1">
      <c r="N4116" s="2"/>
      <c r="O4116" s="2"/>
      <c r="Q4116" s="5"/>
    </row>
    <row r="4117" spans="14:17" ht="25" customHeight="1">
      <c r="N4117" s="2"/>
      <c r="O4117" s="2"/>
      <c r="Q4117" s="5"/>
    </row>
    <row r="4118" spans="14:17" ht="25" customHeight="1">
      <c r="N4118" s="2"/>
      <c r="O4118" s="2"/>
      <c r="Q4118" s="5"/>
    </row>
    <row r="4119" spans="14:17" ht="25" customHeight="1">
      <c r="N4119" s="2"/>
      <c r="O4119" s="2"/>
      <c r="Q4119" s="5"/>
    </row>
    <row r="4120" spans="14:17" ht="25" customHeight="1">
      <c r="N4120" s="2"/>
      <c r="O4120" s="2"/>
      <c r="Q4120" s="5"/>
    </row>
    <row r="4121" spans="14:17" ht="25" customHeight="1">
      <c r="N4121" s="2"/>
      <c r="O4121" s="2"/>
      <c r="Q4121" s="5"/>
    </row>
    <row r="4122" spans="14:17" ht="25" customHeight="1">
      <c r="N4122" s="2"/>
      <c r="O4122" s="2"/>
      <c r="Q4122" s="5"/>
    </row>
    <row r="4123" spans="14:17" ht="25" customHeight="1">
      <c r="N4123" s="2"/>
      <c r="O4123" s="2"/>
      <c r="Q4123" s="5"/>
    </row>
    <row r="4124" spans="14:17" ht="25" customHeight="1">
      <c r="N4124" s="2"/>
      <c r="O4124" s="2"/>
      <c r="Q4124" s="5"/>
    </row>
    <row r="4125" spans="14:17" ht="25" customHeight="1">
      <c r="N4125" s="2"/>
      <c r="O4125" s="2"/>
      <c r="Q4125" s="5"/>
    </row>
    <row r="4126" spans="14:17" ht="25" customHeight="1">
      <c r="N4126" s="2"/>
      <c r="O4126" s="2"/>
      <c r="Q4126" s="5"/>
    </row>
    <row r="4127" spans="14:17" ht="25" customHeight="1">
      <c r="N4127" s="2"/>
      <c r="O4127" s="2"/>
      <c r="Q4127" s="5"/>
    </row>
    <row r="4128" spans="14:17" ht="25" customHeight="1">
      <c r="N4128" s="2"/>
      <c r="O4128" s="2"/>
      <c r="Q4128" s="5"/>
    </row>
    <row r="4129" spans="14:17" ht="25" customHeight="1">
      <c r="N4129" s="2"/>
      <c r="O4129" s="2"/>
      <c r="Q4129" s="5"/>
    </row>
    <row r="4130" spans="14:17" ht="25" customHeight="1">
      <c r="N4130" s="2"/>
      <c r="O4130" s="2"/>
      <c r="Q4130" s="5"/>
    </row>
    <row r="4131" spans="14:17" ht="25" customHeight="1">
      <c r="N4131" s="2"/>
      <c r="O4131" s="2"/>
      <c r="Q4131" s="5"/>
    </row>
    <row r="4132" spans="14:17" ht="25" customHeight="1">
      <c r="N4132" s="2"/>
      <c r="O4132" s="2"/>
      <c r="Q4132" s="5"/>
    </row>
    <row r="4133" spans="14:17" ht="25" customHeight="1">
      <c r="N4133" s="2"/>
      <c r="O4133" s="2"/>
      <c r="Q4133" s="5"/>
    </row>
    <row r="4134" spans="14:17" ht="25" customHeight="1">
      <c r="N4134" s="2"/>
      <c r="O4134" s="2"/>
      <c r="Q4134" s="5"/>
    </row>
    <row r="4135" spans="14:17" ht="25" customHeight="1">
      <c r="N4135" s="2"/>
      <c r="O4135" s="2"/>
      <c r="Q4135" s="5"/>
    </row>
    <row r="4136" spans="14:17" ht="25" customHeight="1">
      <c r="N4136" s="2"/>
      <c r="O4136" s="2"/>
      <c r="Q4136" s="5"/>
    </row>
    <row r="4137" spans="14:17" ht="25" customHeight="1">
      <c r="N4137" s="2"/>
      <c r="O4137" s="2"/>
      <c r="Q4137" s="5"/>
    </row>
    <row r="4138" spans="14:17" ht="25" customHeight="1">
      <c r="N4138" s="2"/>
      <c r="O4138" s="2"/>
      <c r="Q4138" s="5"/>
    </row>
    <row r="4139" spans="14:17" ht="25" customHeight="1">
      <c r="N4139" s="2"/>
      <c r="O4139" s="2"/>
      <c r="Q4139" s="5"/>
    </row>
    <row r="4140" spans="14:17" ht="25" customHeight="1">
      <c r="N4140" s="2"/>
      <c r="O4140" s="2"/>
      <c r="Q4140" s="5"/>
    </row>
    <row r="4141" spans="14:17" ht="25" customHeight="1">
      <c r="N4141" s="2"/>
      <c r="O4141" s="2"/>
      <c r="Q4141" s="5"/>
    </row>
    <row r="4142" spans="14:17" ht="25" customHeight="1">
      <c r="N4142" s="2"/>
      <c r="O4142" s="2"/>
      <c r="Q4142" s="5"/>
    </row>
    <row r="4143" spans="14:17" ht="25" customHeight="1">
      <c r="N4143" s="2"/>
      <c r="O4143" s="2"/>
      <c r="Q4143" s="5"/>
    </row>
    <row r="4144" spans="14:17" ht="25" customHeight="1">
      <c r="N4144" s="2"/>
      <c r="O4144" s="2"/>
      <c r="Q4144" s="5"/>
    </row>
    <row r="4145" spans="14:17" ht="25" customHeight="1">
      <c r="N4145" s="2"/>
      <c r="O4145" s="2"/>
      <c r="Q4145" s="5"/>
    </row>
    <row r="4146" spans="14:17" ht="25" customHeight="1">
      <c r="N4146" s="2"/>
      <c r="O4146" s="2"/>
      <c r="Q4146" s="5"/>
    </row>
    <row r="4147" spans="14:17" ht="25" customHeight="1">
      <c r="N4147" s="2"/>
      <c r="O4147" s="2"/>
      <c r="Q4147" s="5"/>
    </row>
    <row r="4148" spans="14:17" ht="25" customHeight="1">
      <c r="N4148" s="2"/>
      <c r="O4148" s="2"/>
      <c r="Q4148" s="5"/>
    </row>
    <row r="4149" spans="14:17" ht="25" customHeight="1">
      <c r="N4149" s="2"/>
      <c r="O4149" s="2"/>
      <c r="Q4149" s="5"/>
    </row>
    <row r="4150" spans="14:17" ht="25" customHeight="1">
      <c r="N4150" s="2"/>
      <c r="O4150" s="2"/>
      <c r="Q4150" s="5"/>
    </row>
    <row r="4151" spans="14:17" ht="25" customHeight="1">
      <c r="N4151" s="2"/>
      <c r="O4151" s="2"/>
      <c r="Q4151" s="5"/>
    </row>
    <row r="4152" spans="14:17" ht="25" customHeight="1">
      <c r="N4152" s="2"/>
      <c r="O4152" s="2"/>
      <c r="Q4152" s="5"/>
    </row>
    <row r="4153" spans="14:17" ht="25" customHeight="1">
      <c r="N4153" s="2"/>
      <c r="O4153" s="2"/>
      <c r="Q4153" s="5"/>
    </row>
    <row r="4154" spans="14:17" ht="25" customHeight="1">
      <c r="N4154" s="2"/>
      <c r="O4154" s="2"/>
      <c r="Q4154" s="5"/>
    </row>
    <row r="4155" spans="14:17" ht="25" customHeight="1">
      <c r="N4155" s="2"/>
      <c r="O4155" s="2"/>
      <c r="Q4155" s="5"/>
    </row>
    <row r="4156" spans="14:17" ht="25" customHeight="1">
      <c r="N4156" s="2"/>
      <c r="O4156" s="2"/>
      <c r="Q4156" s="5"/>
    </row>
    <row r="4157" spans="14:17" ht="25" customHeight="1">
      <c r="N4157" s="2"/>
      <c r="O4157" s="2"/>
      <c r="Q4157" s="5"/>
    </row>
    <row r="4158" spans="14:17" ht="25" customHeight="1">
      <c r="N4158" s="2"/>
      <c r="O4158" s="2"/>
      <c r="Q4158" s="5"/>
    </row>
    <row r="4159" spans="14:17" ht="25" customHeight="1">
      <c r="N4159" s="2"/>
      <c r="O4159" s="2"/>
      <c r="Q4159" s="5"/>
    </row>
    <row r="4160" spans="14:17" ht="25" customHeight="1">
      <c r="N4160" s="2"/>
      <c r="O4160" s="2"/>
      <c r="Q4160" s="5"/>
    </row>
    <row r="4161" spans="14:17" ht="25" customHeight="1">
      <c r="N4161" s="2"/>
      <c r="O4161" s="2"/>
      <c r="Q4161" s="5"/>
    </row>
    <row r="4162" spans="14:17" ht="25" customHeight="1">
      <c r="N4162" s="2"/>
      <c r="O4162" s="2"/>
      <c r="Q4162" s="5"/>
    </row>
    <row r="4163" spans="14:17" ht="25" customHeight="1">
      <c r="N4163" s="2"/>
      <c r="O4163" s="2"/>
      <c r="Q4163" s="5"/>
    </row>
    <row r="4164" spans="14:17" ht="25" customHeight="1">
      <c r="N4164" s="2"/>
      <c r="O4164" s="2"/>
      <c r="Q4164" s="5"/>
    </row>
    <row r="4165" spans="14:17" ht="25" customHeight="1">
      <c r="N4165" s="2"/>
      <c r="O4165" s="2"/>
      <c r="Q4165" s="5"/>
    </row>
    <row r="4166" spans="14:17" ht="25" customHeight="1">
      <c r="N4166" s="2"/>
      <c r="O4166" s="2"/>
      <c r="Q4166" s="5"/>
    </row>
    <row r="4167" spans="14:17" ht="25" customHeight="1">
      <c r="N4167" s="2"/>
      <c r="O4167" s="2"/>
      <c r="Q4167" s="5"/>
    </row>
    <row r="4168" spans="14:17" ht="25" customHeight="1">
      <c r="N4168" s="2"/>
      <c r="O4168" s="2"/>
      <c r="Q4168" s="5"/>
    </row>
    <row r="4169" spans="14:17" ht="25" customHeight="1">
      <c r="N4169" s="2"/>
      <c r="O4169" s="2"/>
      <c r="Q4169" s="5"/>
    </row>
    <row r="4170" spans="14:17" ht="25" customHeight="1">
      <c r="N4170" s="2"/>
      <c r="O4170" s="2"/>
      <c r="Q4170" s="5"/>
    </row>
    <row r="4171" spans="14:17" ht="25" customHeight="1">
      <c r="N4171" s="2"/>
      <c r="O4171" s="2"/>
      <c r="Q4171" s="5"/>
    </row>
    <row r="4172" spans="14:17" ht="25" customHeight="1">
      <c r="N4172" s="2"/>
      <c r="O4172" s="2"/>
      <c r="Q4172" s="5"/>
    </row>
    <row r="4173" spans="14:17" ht="25" customHeight="1">
      <c r="N4173" s="2"/>
      <c r="O4173" s="2"/>
      <c r="Q4173" s="5"/>
    </row>
    <row r="4174" spans="14:17" ht="25" customHeight="1">
      <c r="N4174" s="2"/>
      <c r="O4174" s="2"/>
      <c r="Q4174" s="5"/>
    </row>
    <row r="4175" spans="14:17" ht="25" customHeight="1">
      <c r="N4175" s="2"/>
      <c r="O4175" s="2"/>
      <c r="Q4175" s="5"/>
    </row>
    <row r="4176" spans="14:17" ht="25" customHeight="1">
      <c r="N4176" s="2"/>
      <c r="O4176" s="2"/>
      <c r="Q4176" s="5"/>
    </row>
    <row r="4177" spans="14:17" ht="25" customHeight="1">
      <c r="N4177" s="2"/>
      <c r="O4177" s="2"/>
      <c r="Q4177" s="5"/>
    </row>
    <row r="4178" spans="14:17" ht="25" customHeight="1">
      <c r="N4178" s="2"/>
      <c r="O4178" s="2"/>
      <c r="Q4178" s="5"/>
    </row>
    <row r="4179" spans="14:17" ht="25" customHeight="1">
      <c r="N4179" s="2"/>
      <c r="O4179" s="2"/>
      <c r="Q4179" s="5"/>
    </row>
    <row r="4180" spans="14:17" ht="25" customHeight="1">
      <c r="N4180" s="2"/>
      <c r="O4180" s="2"/>
      <c r="Q4180" s="5"/>
    </row>
    <row r="4181" spans="14:17" ht="25" customHeight="1">
      <c r="N4181" s="2"/>
      <c r="O4181" s="2"/>
      <c r="Q4181" s="5"/>
    </row>
    <row r="4182" spans="14:17" ht="25" customHeight="1">
      <c r="N4182" s="2"/>
      <c r="O4182" s="2"/>
      <c r="Q4182" s="5"/>
    </row>
    <row r="4183" spans="14:17" ht="25" customHeight="1">
      <c r="N4183" s="2"/>
      <c r="O4183" s="2"/>
      <c r="Q4183" s="5"/>
    </row>
    <row r="4184" spans="14:17" ht="25" customHeight="1">
      <c r="N4184" s="2"/>
      <c r="O4184" s="2"/>
      <c r="Q4184" s="5"/>
    </row>
    <row r="4185" spans="14:17" ht="25" customHeight="1">
      <c r="N4185" s="2"/>
      <c r="O4185" s="2"/>
      <c r="Q4185" s="5"/>
    </row>
    <row r="4186" spans="14:17" ht="25" customHeight="1">
      <c r="N4186" s="2"/>
      <c r="O4186" s="2"/>
      <c r="Q4186" s="5"/>
    </row>
    <row r="4187" spans="14:17" ht="25" customHeight="1">
      <c r="N4187" s="2"/>
      <c r="O4187" s="2"/>
      <c r="Q4187" s="5"/>
    </row>
    <row r="4188" spans="14:17" ht="25" customHeight="1">
      <c r="N4188" s="2"/>
      <c r="O4188" s="2"/>
      <c r="Q4188" s="5"/>
    </row>
    <row r="4189" spans="14:17" ht="25" customHeight="1">
      <c r="N4189" s="2"/>
      <c r="O4189" s="2"/>
      <c r="Q4189" s="5"/>
    </row>
    <row r="4190" spans="14:17" ht="25" customHeight="1">
      <c r="N4190" s="2"/>
      <c r="O4190" s="2"/>
      <c r="Q4190" s="5"/>
    </row>
    <row r="4191" spans="14:17" ht="25" customHeight="1">
      <c r="N4191" s="2"/>
      <c r="O4191" s="2"/>
      <c r="Q4191" s="5"/>
    </row>
    <row r="4192" spans="14:17" ht="25" customHeight="1">
      <c r="N4192" s="2"/>
      <c r="O4192" s="2"/>
      <c r="Q4192" s="5"/>
    </row>
    <row r="4193" spans="14:17" ht="25" customHeight="1">
      <c r="N4193" s="2"/>
      <c r="O4193" s="2"/>
      <c r="Q4193" s="5"/>
    </row>
    <row r="4194" spans="14:17" ht="25" customHeight="1">
      <c r="N4194" s="2"/>
      <c r="O4194" s="2"/>
      <c r="Q4194" s="5"/>
    </row>
    <row r="4195" spans="14:17" ht="25" customHeight="1">
      <c r="N4195" s="2"/>
      <c r="O4195" s="2"/>
      <c r="Q4195" s="5"/>
    </row>
    <row r="4196" spans="14:17" ht="25" customHeight="1">
      <c r="N4196" s="2"/>
      <c r="O4196" s="2"/>
      <c r="Q4196" s="5"/>
    </row>
    <row r="4197" spans="14:17" ht="25" customHeight="1">
      <c r="N4197" s="2"/>
      <c r="O4197" s="2"/>
      <c r="Q4197" s="5"/>
    </row>
    <row r="4198" spans="14:17" ht="25" customHeight="1">
      <c r="N4198" s="2"/>
      <c r="O4198" s="2"/>
      <c r="Q4198" s="5"/>
    </row>
    <row r="4199" spans="14:17" ht="25" customHeight="1">
      <c r="N4199" s="2"/>
      <c r="O4199" s="2"/>
      <c r="Q4199" s="5"/>
    </row>
    <row r="4200" spans="14:17" ht="25" customHeight="1">
      <c r="N4200" s="2"/>
      <c r="O4200" s="2"/>
      <c r="Q4200" s="5"/>
    </row>
    <row r="4201" spans="14:17" ht="25" customHeight="1">
      <c r="N4201" s="2"/>
      <c r="O4201" s="2"/>
      <c r="Q4201" s="5"/>
    </row>
    <row r="4202" spans="14:17" ht="25" customHeight="1">
      <c r="N4202" s="2"/>
      <c r="O4202" s="2"/>
      <c r="Q4202" s="5"/>
    </row>
    <row r="4203" spans="14:17" ht="25" customHeight="1">
      <c r="N4203" s="2"/>
      <c r="O4203" s="2"/>
      <c r="Q4203" s="5"/>
    </row>
    <row r="4204" spans="14:17" ht="25" customHeight="1">
      <c r="N4204" s="2"/>
      <c r="O4204" s="2"/>
      <c r="Q4204" s="5"/>
    </row>
    <row r="4205" spans="14:17" ht="25" customHeight="1">
      <c r="N4205" s="2"/>
      <c r="O4205" s="2"/>
      <c r="Q4205" s="5"/>
    </row>
    <row r="4206" spans="14:17" ht="25" customHeight="1">
      <c r="N4206" s="2"/>
      <c r="O4206" s="2"/>
      <c r="Q4206" s="5"/>
    </row>
    <row r="4207" spans="14:17" ht="25" customHeight="1">
      <c r="N4207" s="2"/>
      <c r="O4207" s="2"/>
      <c r="Q4207" s="5"/>
    </row>
    <row r="4208" spans="14:17" ht="25" customHeight="1">
      <c r="N4208" s="2"/>
      <c r="O4208" s="2"/>
      <c r="Q4208" s="5"/>
    </row>
    <row r="4209" spans="14:17" ht="25" customHeight="1">
      <c r="N4209" s="2"/>
      <c r="O4209" s="2"/>
      <c r="Q4209" s="5"/>
    </row>
    <row r="4210" spans="14:17" ht="25" customHeight="1">
      <c r="N4210" s="2"/>
      <c r="O4210" s="2"/>
      <c r="Q4210" s="5"/>
    </row>
    <row r="4211" spans="14:17" ht="25" customHeight="1">
      <c r="N4211" s="2"/>
      <c r="O4211" s="2"/>
      <c r="Q4211" s="5"/>
    </row>
    <row r="4212" spans="14:17" ht="25" customHeight="1">
      <c r="N4212" s="2"/>
      <c r="O4212" s="2"/>
      <c r="Q4212" s="5"/>
    </row>
    <row r="4213" spans="14:17" ht="25" customHeight="1">
      <c r="N4213" s="2"/>
      <c r="O4213" s="2"/>
      <c r="Q4213" s="5"/>
    </row>
    <row r="4214" spans="14:17" ht="25" customHeight="1">
      <c r="N4214" s="2"/>
      <c r="O4214" s="2"/>
      <c r="Q4214" s="5"/>
    </row>
    <row r="4215" spans="14:17" ht="25" customHeight="1">
      <c r="N4215" s="2"/>
      <c r="O4215" s="2"/>
      <c r="Q4215" s="5"/>
    </row>
    <row r="4216" spans="14:17" ht="25" customHeight="1">
      <c r="N4216" s="2"/>
      <c r="O4216" s="2"/>
      <c r="Q4216" s="5"/>
    </row>
    <row r="4217" spans="14:17" ht="25" customHeight="1">
      <c r="N4217" s="2"/>
      <c r="O4217" s="2"/>
      <c r="Q4217" s="5"/>
    </row>
    <row r="4218" spans="14:17" ht="25" customHeight="1">
      <c r="N4218" s="2"/>
      <c r="O4218" s="2"/>
      <c r="Q4218" s="5"/>
    </row>
    <row r="4219" spans="14:17" ht="25" customHeight="1">
      <c r="N4219" s="2"/>
      <c r="O4219" s="2"/>
      <c r="Q4219" s="5"/>
    </row>
    <row r="4220" spans="14:17" ht="25" customHeight="1">
      <c r="N4220" s="2"/>
      <c r="O4220" s="2"/>
      <c r="Q4220" s="5"/>
    </row>
    <row r="4221" spans="14:17" ht="25" customHeight="1">
      <c r="N4221" s="2"/>
      <c r="O4221" s="2"/>
      <c r="Q4221" s="5"/>
    </row>
    <row r="4222" spans="14:17" ht="25" customHeight="1">
      <c r="N4222" s="2"/>
      <c r="O4222" s="2"/>
      <c r="Q4222" s="5"/>
    </row>
    <row r="4223" spans="14:17" ht="25" customHeight="1">
      <c r="N4223" s="2"/>
      <c r="O4223" s="2"/>
      <c r="Q4223" s="5"/>
    </row>
    <row r="4224" spans="14:17" ht="25" customHeight="1">
      <c r="N4224" s="2"/>
      <c r="O4224" s="2"/>
      <c r="Q4224" s="5"/>
    </row>
    <row r="4225" spans="14:17" ht="25" customHeight="1">
      <c r="N4225" s="2"/>
      <c r="O4225" s="2"/>
      <c r="Q4225" s="5"/>
    </row>
    <row r="4226" spans="14:17" ht="25" customHeight="1">
      <c r="N4226" s="2"/>
      <c r="O4226" s="2"/>
      <c r="Q4226" s="5"/>
    </row>
    <row r="4227" spans="14:17" ht="25" customHeight="1">
      <c r="N4227" s="2"/>
      <c r="O4227" s="2"/>
      <c r="Q4227" s="5"/>
    </row>
    <row r="4228" spans="14:17" ht="25" customHeight="1">
      <c r="N4228" s="2"/>
      <c r="O4228" s="2"/>
      <c r="Q4228" s="5"/>
    </row>
    <row r="4229" spans="14:17" ht="25" customHeight="1">
      <c r="N4229" s="2"/>
      <c r="O4229" s="2"/>
      <c r="Q4229" s="5"/>
    </row>
    <row r="4230" spans="14:17" ht="25" customHeight="1">
      <c r="N4230" s="2"/>
      <c r="O4230" s="2"/>
      <c r="Q4230" s="5"/>
    </row>
    <row r="4231" spans="14:17" ht="25" customHeight="1">
      <c r="N4231" s="2"/>
      <c r="O4231" s="2"/>
      <c r="Q4231" s="5"/>
    </row>
    <row r="4232" spans="14:17" ht="25" customHeight="1">
      <c r="N4232" s="2"/>
      <c r="O4232" s="2"/>
      <c r="Q4232" s="5"/>
    </row>
    <row r="4233" spans="14:17" ht="25" customHeight="1">
      <c r="N4233" s="2"/>
      <c r="O4233" s="2"/>
      <c r="Q4233" s="5"/>
    </row>
    <row r="4234" spans="14:17" ht="25" customHeight="1">
      <c r="N4234" s="2"/>
      <c r="O4234" s="2"/>
      <c r="Q4234" s="5"/>
    </row>
    <row r="4235" spans="14:17" ht="25" customHeight="1">
      <c r="N4235" s="2"/>
      <c r="O4235" s="2"/>
      <c r="Q4235" s="5"/>
    </row>
    <row r="4236" spans="14:17" ht="25" customHeight="1">
      <c r="N4236" s="2"/>
      <c r="O4236" s="2"/>
      <c r="Q4236" s="5"/>
    </row>
    <row r="4237" spans="14:17" ht="25" customHeight="1">
      <c r="N4237" s="2"/>
      <c r="O4237" s="2"/>
      <c r="Q4237" s="5"/>
    </row>
    <row r="4238" spans="14:17" ht="25" customHeight="1">
      <c r="N4238" s="2"/>
      <c r="O4238" s="2"/>
      <c r="Q4238" s="5"/>
    </row>
    <row r="4239" spans="14:17" ht="25" customHeight="1">
      <c r="N4239" s="2"/>
      <c r="O4239" s="2"/>
      <c r="Q4239" s="5"/>
    </row>
    <row r="4240" spans="14:17" ht="25" customHeight="1">
      <c r="N4240" s="2"/>
      <c r="O4240" s="2"/>
      <c r="Q4240" s="5"/>
    </row>
    <row r="4241" spans="14:17" ht="25" customHeight="1">
      <c r="N4241" s="2"/>
      <c r="O4241" s="2"/>
      <c r="Q4241" s="5"/>
    </row>
    <row r="4242" spans="14:17" ht="25" customHeight="1">
      <c r="N4242" s="2"/>
      <c r="O4242" s="2"/>
      <c r="Q4242" s="5"/>
    </row>
    <row r="4243" spans="14:17" ht="25" customHeight="1">
      <c r="N4243" s="2"/>
      <c r="O4243" s="2"/>
      <c r="Q4243" s="5"/>
    </row>
    <row r="4244" spans="14:17" ht="25" customHeight="1">
      <c r="N4244" s="2"/>
      <c r="O4244" s="2"/>
      <c r="Q4244" s="5"/>
    </row>
    <row r="4245" spans="14:17" ht="25" customHeight="1">
      <c r="N4245" s="2"/>
      <c r="O4245" s="2"/>
      <c r="Q4245" s="5"/>
    </row>
    <row r="4246" spans="14:17" ht="25" customHeight="1">
      <c r="N4246" s="2"/>
      <c r="O4246" s="2"/>
      <c r="Q4246" s="5"/>
    </row>
    <row r="4247" spans="14:17" ht="25" customHeight="1">
      <c r="N4247" s="2"/>
      <c r="O4247" s="2"/>
      <c r="Q4247" s="5"/>
    </row>
    <row r="4248" spans="14:17" ht="25" customHeight="1">
      <c r="N4248" s="2"/>
      <c r="O4248" s="2"/>
      <c r="Q4248" s="5"/>
    </row>
    <row r="4249" spans="14:17" ht="25" customHeight="1">
      <c r="N4249" s="2"/>
      <c r="O4249" s="2"/>
      <c r="Q4249" s="5"/>
    </row>
    <row r="4250" spans="14:17" ht="25" customHeight="1">
      <c r="N4250" s="2"/>
      <c r="O4250" s="2"/>
      <c r="Q4250" s="5"/>
    </row>
    <row r="4251" spans="14:17" ht="25" customHeight="1">
      <c r="N4251" s="2"/>
      <c r="O4251" s="2"/>
      <c r="Q4251" s="5"/>
    </row>
    <row r="4252" spans="14:17" ht="25" customHeight="1">
      <c r="N4252" s="2"/>
      <c r="O4252" s="2"/>
      <c r="Q4252" s="5"/>
    </row>
    <row r="4253" spans="14:17" ht="25" customHeight="1">
      <c r="N4253" s="2"/>
      <c r="O4253" s="2"/>
      <c r="Q4253" s="5"/>
    </row>
    <row r="4254" spans="14:17" ht="25" customHeight="1">
      <c r="N4254" s="2"/>
      <c r="O4254" s="2"/>
      <c r="Q4254" s="5"/>
    </row>
    <row r="4255" spans="14:17" ht="25" customHeight="1">
      <c r="N4255" s="2"/>
      <c r="O4255" s="2"/>
      <c r="Q4255" s="5"/>
    </row>
    <row r="4256" spans="14:17" ht="25" customHeight="1">
      <c r="N4256" s="2"/>
      <c r="O4256" s="2"/>
      <c r="Q4256" s="5"/>
    </row>
    <row r="4257" spans="14:17" ht="25" customHeight="1">
      <c r="N4257" s="2"/>
      <c r="O4257" s="2"/>
      <c r="Q4257" s="5"/>
    </row>
    <row r="4258" spans="14:17" ht="25" customHeight="1">
      <c r="N4258" s="2"/>
      <c r="O4258" s="2"/>
      <c r="Q4258" s="5"/>
    </row>
    <row r="4259" spans="14:17" ht="25" customHeight="1">
      <c r="N4259" s="2"/>
      <c r="O4259" s="2"/>
      <c r="Q4259" s="5"/>
    </row>
    <row r="4260" spans="14:17" ht="25" customHeight="1">
      <c r="N4260" s="2"/>
      <c r="O4260" s="2"/>
      <c r="Q4260" s="5"/>
    </row>
    <row r="4261" spans="14:17" ht="25" customHeight="1">
      <c r="N4261" s="2"/>
      <c r="O4261" s="2"/>
      <c r="Q4261" s="5"/>
    </row>
    <row r="4262" spans="14:17" ht="25" customHeight="1">
      <c r="N4262" s="2"/>
      <c r="O4262" s="2"/>
      <c r="Q4262" s="5"/>
    </row>
    <row r="4263" spans="14:17" ht="25" customHeight="1">
      <c r="N4263" s="2"/>
      <c r="O4263" s="2"/>
      <c r="Q4263" s="5"/>
    </row>
    <row r="4264" spans="14:17" ht="25" customHeight="1">
      <c r="N4264" s="2"/>
      <c r="O4264" s="2"/>
      <c r="Q4264" s="5"/>
    </row>
    <row r="4265" spans="14:17" ht="25" customHeight="1">
      <c r="N4265" s="2"/>
      <c r="O4265" s="2"/>
      <c r="Q4265" s="5"/>
    </row>
    <row r="4266" spans="14:17" ht="25" customHeight="1">
      <c r="N4266" s="2"/>
      <c r="O4266" s="2"/>
      <c r="Q4266" s="5"/>
    </row>
    <row r="4267" spans="14:17" ht="25" customHeight="1">
      <c r="N4267" s="2"/>
      <c r="O4267" s="2"/>
      <c r="Q4267" s="5"/>
    </row>
    <row r="4268" spans="14:17" ht="25" customHeight="1">
      <c r="N4268" s="2"/>
      <c r="O4268" s="2"/>
      <c r="Q4268" s="5"/>
    </row>
    <row r="4269" spans="14:17" ht="25" customHeight="1">
      <c r="N4269" s="2"/>
      <c r="O4269" s="2"/>
      <c r="Q4269" s="5"/>
    </row>
    <row r="4270" spans="14:17" ht="25" customHeight="1">
      <c r="N4270" s="2"/>
      <c r="O4270" s="2"/>
      <c r="Q4270" s="5"/>
    </row>
    <row r="4271" spans="14:17" ht="25" customHeight="1">
      <c r="N4271" s="2"/>
      <c r="O4271" s="2"/>
      <c r="Q4271" s="5"/>
    </row>
    <row r="4272" spans="14:17" ht="25" customHeight="1">
      <c r="N4272" s="2"/>
      <c r="O4272" s="2"/>
      <c r="Q4272" s="5"/>
    </row>
    <row r="4273" spans="14:17" ht="25" customHeight="1">
      <c r="N4273" s="2"/>
      <c r="O4273" s="2"/>
      <c r="Q4273" s="5"/>
    </row>
    <row r="4274" spans="14:17" ht="25" customHeight="1">
      <c r="N4274" s="2"/>
      <c r="O4274" s="2"/>
      <c r="Q4274" s="5"/>
    </row>
    <row r="4275" spans="14:17" ht="25" customHeight="1">
      <c r="N4275" s="2"/>
      <c r="O4275" s="2"/>
      <c r="Q4275" s="5"/>
    </row>
    <row r="4276" spans="14:17" ht="25" customHeight="1">
      <c r="N4276" s="2"/>
      <c r="O4276" s="2"/>
      <c r="Q4276" s="5"/>
    </row>
    <row r="4277" spans="14:17" ht="25" customHeight="1">
      <c r="N4277" s="2"/>
      <c r="O4277" s="2"/>
      <c r="Q4277" s="5"/>
    </row>
    <row r="4278" spans="14:17" ht="25" customHeight="1">
      <c r="N4278" s="2"/>
      <c r="O4278" s="2"/>
      <c r="Q4278" s="5"/>
    </row>
    <row r="4279" spans="14:17" ht="25" customHeight="1">
      <c r="N4279" s="2"/>
      <c r="O4279" s="2"/>
      <c r="Q4279" s="5"/>
    </row>
    <row r="4280" spans="14:17" ht="25" customHeight="1">
      <c r="N4280" s="2"/>
      <c r="O4280" s="2"/>
      <c r="Q4280" s="5"/>
    </row>
    <row r="4281" spans="14:17" ht="25" customHeight="1">
      <c r="N4281" s="2"/>
      <c r="O4281" s="2"/>
      <c r="Q4281" s="5"/>
    </row>
    <row r="4282" spans="14:17" ht="25" customHeight="1">
      <c r="N4282" s="2"/>
      <c r="O4282" s="2"/>
      <c r="Q4282" s="5"/>
    </row>
    <row r="4283" spans="14:17" ht="25" customHeight="1">
      <c r="N4283" s="2"/>
      <c r="O4283" s="2"/>
      <c r="Q4283" s="5"/>
    </row>
    <row r="4284" spans="14:17" ht="25" customHeight="1">
      <c r="N4284" s="2"/>
      <c r="O4284" s="2"/>
      <c r="Q4284" s="5"/>
    </row>
    <row r="4285" spans="14:17" ht="25" customHeight="1">
      <c r="N4285" s="2"/>
      <c r="O4285" s="2"/>
      <c r="Q4285" s="5"/>
    </row>
    <row r="4286" spans="14:17" ht="25" customHeight="1">
      <c r="N4286" s="2"/>
      <c r="O4286" s="2"/>
      <c r="Q4286" s="5"/>
    </row>
    <row r="4287" spans="14:17" ht="25" customHeight="1">
      <c r="N4287" s="2"/>
      <c r="O4287" s="2"/>
      <c r="Q4287" s="5"/>
    </row>
    <row r="4288" spans="14:17" ht="25" customHeight="1">
      <c r="N4288" s="2"/>
      <c r="O4288" s="2"/>
      <c r="Q4288" s="5"/>
    </row>
    <row r="4289" spans="14:17" ht="25" customHeight="1">
      <c r="N4289" s="2"/>
      <c r="O4289" s="2"/>
      <c r="Q4289" s="5"/>
    </row>
    <row r="4290" spans="14:17" ht="25" customHeight="1">
      <c r="N4290" s="2"/>
      <c r="O4290" s="2"/>
      <c r="Q4290" s="5"/>
    </row>
    <row r="4291" spans="14:17" ht="25" customHeight="1">
      <c r="N4291" s="2"/>
      <c r="O4291" s="2"/>
      <c r="Q4291" s="5"/>
    </row>
    <row r="4292" spans="14:17" ht="25" customHeight="1">
      <c r="N4292" s="2"/>
      <c r="O4292" s="2"/>
      <c r="Q4292" s="5"/>
    </row>
    <row r="4293" spans="14:17" ht="25" customHeight="1">
      <c r="N4293" s="2"/>
      <c r="O4293" s="2"/>
      <c r="Q4293" s="5"/>
    </row>
    <row r="4294" spans="14:17" ht="25" customHeight="1">
      <c r="N4294" s="2"/>
      <c r="O4294" s="2"/>
      <c r="Q4294" s="5"/>
    </row>
    <row r="4295" spans="14:17" ht="25" customHeight="1">
      <c r="N4295" s="2"/>
      <c r="O4295" s="2"/>
      <c r="Q4295" s="5"/>
    </row>
    <row r="4296" spans="14:17" ht="25" customHeight="1">
      <c r="N4296" s="2"/>
      <c r="O4296" s="2"/>
      <c r="Q4296" s="5"/>
    </row>
    <row r="4297" spans="14:17" ht="25" customHeight="1">
      <c r="N4297" s="2"/>
      <c r="O4297" s="2"/>
      <c r="Q4297" s="5"/>
    </row>
    <row r="4298" spans="14:17" ht="25" customHeight="1">
      <c r="N4298" s="2"/>
      <c r="O4298" s="2"/>
      <c r="Q4298" s="5"/>
    </row>
    <row r="4299" spans="14:17" ht="25" customHeight="1">
      <c r="N4299" s="2"/>
      <c r="O4299" s="2"/>
      <c r="Q4299" s="5"/>
    </row>
    <row r="4300" spans="14:17" ht="25" customHeight="1">
      <c r="N4300" s="2"/>
      <c r="O4300" s="2"/>
      <c r="Q4300" s="5"/>
    </row>
    <row r="4301" spans="14:17" ht="25" customHeight="1">
      <c r="N4301" s="2"/>
      <c r="O4301" s="2"/>
      <c r="Q4301" s="5"/>
    </row>
    <row r="4302" spans="14:17" ht="25" customHeight="1">
      <c r="N4302" s="2"/>
      <c r="O4302" s="2"/>
      <c r="Q4302" s="5"/>
    </row>
    <row r="4303" spans="14:17" ht="25" customHeight="1">
      <c r="N4303" s="2"/>
      <c r="O4303" s="2"/>
      <c r="Q4303" s="5"/>
    </row>
    <row r="4304" spans="14:17" ht="25" customHeight="1">
      <c r="N4304" s="2"/>
      <c r="O4304" s="2"/>
      <c r="Q4304" s="5"/>
    </row>
    <row r="4305" spans="14:17" ht="25" customHeight="1">
      <c r="N4305" s="2"/>
      <c r="O4305" s="2"/>
      <c r="Q4305" s="5"/>
    </row>
    <row r="4306" spans="14:17" ht="25" customHeight="1">
      <c r="N4306" s="2"/>
      <c r="O4306" s="2"/>
      <c r="Q4306" s="5"/>
    </row>
    <row r="4307" spans="14:17" ht="25" customHeight="1">
      <c r="N4307" s="2"/>
      <c r="O4307" s="2"/>
      <c r="Q4307" s="5"/>
    </row>
    <row r="4308" spans="14:17" ht="25" customHeight="1">
      <c r="N4308" s="2"/>
      <c r="O4308" s="2"/>
      <c r="Q4308" s="5"/>
    </row>
    <row r="4309" spans="14:17" ht="25" customHeight="1">
      <c r="N4309" s="2"/>
      <c r="O4309" s="2"/>
      <c r="Q4309" s="5"/>
    </row>
    <row r="4310" spans="14:17" ht="25" customHeight="1">
      <c r="N4310" s="2"/>
      <c r="O4310" s="2"/>
      <c r="Q4310" s="5"/>
    </row>
    <row r="4311" spans="14:17" ht="25" customHeight="1">
      <c r="N4311" s="2"/>
      <c r="O4311" s="2"/>
      <c r="Q4311" s="5"/>
    </row>
    <row r="4312" spans="14:17" ht="25" customHeight="1">
      <c r="N4312" s="2"/>
      <c r="O4312" s="2"/>
      <c r="Q4312" s="5"/>
    </row>
    <row r="4313" spans="14:17" ht="25" customHeight="1">
      <c r="N4313" s="2"/>
      <c r="O4313" s="2"/>
      <c r="Q4313" s="5"/>
    </row>
    <row r="4314" spans="14:17" ht="25" customHeight="1">
      <c r="N4314" s="2"/>
      <c r="O4314" s="2"/>
      <c r="Q4314" s="5"/>
    </row>
    <row r="4315" spans="14:17" ht="25" customHeight="1">
      <c r="N4315" s="2"/>
      <c r="O4315" s="2"/>
      <c r="Q4315" s="5"/>
    </row>
    <row r="4316" spans="14:17" ht="25" customHeight="1">
      <c r="N4316" s="2"/>
      <c r="O4316" s="2"/>
      <c r="Q4316" s="5"/>
    </row>
    <row r="4317" spans="14:17" ht="25" customHeight="1">
      <c r="N4317" s="2"/>
      <c r="O4317" s="2"/>
      <c r="Q4317" s="5"/>
    </row>
    <row r="4318" spans="14:17" ht="25" customHeight="1">
      <c r="N4318" s="2"/>
      <c r="O4318" s="2"/>
      <c r="Q4318" s="5"/>
    </row>
    <row r="4319" spans="14:17" ht="25" customHeight="1">
      <c r="N4319" s="2"/>
      <c r="O4319" s="2"/>
      <c r="Q4319" s="5"/>
    </row>
    <row r="4320" spans="14:17" ht="25" customHeight="1">
      <c r="N4320" s="2"/>
      <c r="O4320" s="2"/>
      <c r="Q4320" s="5"/>
    </row>
    <row r="4321" spans="14:17" ht="25" customHeight="1">
      <c r="N4321" s="2"/>
      <c r="O4321" s="2"/>
      <c r="Q4321" s="5"/>
    </row>
    <row r="4322" spans="14:17" ht="25" customHeight="1">
      <c r="N4322" s="2"/>
      <c r="O4322" s="2"/>
      <c r="Q4322" s="5"/>
    </row>
    <row r="4323" spans="14:17" ht="25" customHeight="1">
      <c r="N4323" s="2"/>
      <c r="O4323" s="2"/>
      <c r="Q4323" s="5"/>
    </row>
    <row r="4324" spans="14:17" ht="25" customHeight="1">
      <c r="N4324" s="2"/>
      <c r="O4324" s="2"/>
      <c r="Q4324" s="5"/>
    </row>
    <row r="4325" spans="14:17" ht="25" customHeight="1">
      <c r="N4325" s="2"/>
      <c r="O4325" s="2"/>
      <c r="Q4325" s="5"/>
    </row>
    <row r="4326" spans="14:17" ht="25" customHeight="1">
      <c r="N4326" s="2"/>
      <c r="O4326" s="2"/>
      <c r="Q4326" s="5"/>
    </row>
    <row r="4327" spans="14:17" ht="25" customHeight="1">
      <c r="N4327" s="2"/>
      <c r="O4327" s="2"/>
      <c r="Q4327" s="5"/>
    </row>
    <row r="4328" spans="14:17" ht="25" customHeight="1">
      <c r="N4328" s="2"/>
      <c r="O4328" s="2"/>
      <c r="Q4328" s="5"/>
    </row>
    <row r="4329" spans="14:17" ht="25" customHeight="1">
      <c r="N4329" s="2"/>
      <c r="O4329" s="2"/>
      <c r="Q4329" s="5"/>
    </row>
    <row r="4330" spans="14:17" ht="25" customHeight="1">
      <c r="N4330" s="2"/>
      <c r="O4330" s="2"/>
      <c r="Q4330" s="5"/>
    </row>
    <row r="4331" spans="14:17" ht="25" customHeight="1">
      <c r="N4331" s="2"/>
      <c r="O4331" s="2"/>
      <c r="Q4331" s="5"/>
    </row>
    <row r="4332" spans="14:17" ht="25" customHeight="1">
      <c r="N4332" s="2"/>
      <c r="O4332" s="2"/>
      <c r="Q4332" s="5"/>
    </row>
    <row r="4333" spans="14:17" ht="25" customHeight="1">
      <c r="N4333" s="2"/>
      <c r="O4333" s="2"/>
      <c r="Q4333" s="5"/>
    </row>
    <row r="4334" spans="14:17" ht="25" customHeight="1">
      <c r="N4334" s="2"/>
      <c r="O4334" s="2"/>
      <c r="Q4334" s="5"/>
    </row>
    <row r="4335" spans="14:17" ht="25" customHeight="1">
      <c r="N4335" s="2"/>
      <c r="O4335" s="2"/>
      <c r="Q4335" s="5"/>
    </row>
    <row r="4336" spans="14:17" ht="25" customHeight="1">
      <c r="N4336" s="2"/>
      <c r="O4336" s="2"/>
      <c r="Q4336" s="5"/>
    </row>
    <row r="4337" spans="14:17" ht="25" customHeight="1">
      <c r="N4337" s="2"/>
      <c r="O4337" s="2"/>
      <c r="Q4337" s="5"/>
    </row>
    <row r="4338" spans="14:17" ht="25" customHeight="1">
      <c r="N4338" s="2"/>
      <c r="O4338" s="2"/>
      <c r="Q4338" s="5"/>
    </row>
    <row r="4339" spans="14:17" ht="25" customHeight="1">
      <c r="N4339" s="2"/>
      <c r="O4339" s="2"/>
      <c r="Q4339" s="5"/>
    </row>
    <row r="4340" spans="14:17" ht="25" customHeight="1">
      <c r="N4340" s="2"/>
      <c r="O4340" s="2"/>
      <c r="Q4340" s="5"/>
    </row>
    <row r="4341" spans="14:17" ht="25" customHeight="1">
      <c r="N4341" s="2"/>
      <c r="O4341" s="2"/>
      <c r="Q4341" s="5"/>
    </row>
    <row r="4342" spans="14:17" ht="25" customHeight="1">
      <c r="N4342" s="2"/>
      <c r="O4342" s="2"/>
      <c r="Q4342" s="5"/>
    </row>
    <row r="4343" spans="14:17" ht="25" customHeight="1">
      <c r="N4343" s="2"/>
      <c r="O4343" s="2"/>
      <c r="Q4343" s="5"/>
    </row>
    <row r="4344" spans="14:17" ht="25" customHeight="1">
      <c r="N4344" s="2"/>
      <c r="O4344" s="2"/>
      <c r="Q4344" s="5"/>
    </row>
    <row r="4345" spans="14:17" ht="25" customHeight="1">
      <c r="N4345" s="2"/>
      <c r="O4345" s="2"/>
      <c r="Q4345" s="5"/>
    </row>
    <row r="4346" spans="14:17" ht="25" customHeight="1">
      <c r="N4346" s="2"/>
      <c r="O4346" s="2"/>
      <c r="Q4346" s="5"/>
    </row>
    <row r="4347" spans="14:17" ht="25" customHeight="1">
      <c r="N4347" s="2"/>
      <c r="O4347" s="2"/>
      <c r="Q4347" s="5"/>
    </row>
    <row r="4348" spans="14:17" ht="25" customHeight="1">
      <c r="N4348" s="2"/>
      <c r="O4348" s="2"/>
      <c r="Q4348" s="5"/>
    </row>
    <row r="4349" spans="14:17" ht="25" customHeight="1">
      <c r="N4349" s="2"/>
      <c r="O4349" s="2"/>
      <c r="Q4349" s="5"/>
    </row>
    <row r="4350" spans="14:17" ht="25" customHeight="1">
      <c r="N4350" s="2"/>
      <c r="O4350" s="2"/>
      <c r="Q4350" s="5"/>
    </row>
    <row r="4351" spans="14:17" ht="25" customHeight="1">
      <c r="N4351" s="2"/>
      <c r="O4351" s="2"/>
      <c r="Q4351" s="5"/>
    </row>
    <row r="4352" spans="14:17" ht="25" customHeight="1">
      <c r="N4352" s="2"/>
      <c r="O4352" s="2"/>
      <c r="Q4352" s="5"/>
    </row>
    <row r="4353" spans="14:17" ht="25" customHeight="1">
      <c r="N4353" s="2"/>
      <c r="O4353" s="2"/>
      <c r="Q4353" s="5"/>
    </row>
    <row r="4354" spans="14:17" ht="25" customHeight="1">
      <c r="N4354" s="2"/>
      <c r="O4354" s="2"/>
      <c r="Q4354" s="5"/>
    </row>
    <row r="4355" spans="14:17" ht="25" customHeight="1">
      <c r="N4355" s="2"/>
      <c r="O4355" s="2"/>
      <c r="Q4355" s="5"/>
    </row>
    <row r="4356" spans="14:17" ht="25" customHeight="1">
      <c r="N4356" s="2"/>
      <c r="O4356" s="2"/>
      <c r="Q4356" s="5"/>
    </row>
    <row r="4357" spans="14:17" ht="25" customHeight="1">
      <c r="N4357" s="2"/>
      <c r="O4357" s="2"/>
      <c r="Q4357" s="5"/>
    </row>
    <row r="4358" spans="14:17" ht="25" customHeight="1">
      <c r="N4358" s="2"/>
      <c r="O4358" s="2"/>
      <c r="Q4358" s="5"/>
    </row>
    <row r="4359" spans="14:17" ht="25" customHeight="1">
      <c r="N4359" s="2"/>
      <c r="O4359" s="2"/>
      <c r="Q4359" s="5"/>
    </row>
    <row r="4360" spans="14:17" ht="25" customHeight="1">
      <c r="N4360" s="2"/>
      <c r="O4360" s="2"/>
      <c r="Q4360" s="5"/>
    </row>
    <row r="4361" spans="14:17" ht="25" customHeight="1">
      <c r="N4361" s="2"/>
      <c r="O4361" s="2"/>
      <c r="Q4361" s="5"/>
    </row>
    <row r="4362" spans="14:17" ht="25" customHeight="1">
      <c r="N4362" s="2"/>
      <c r="O4362" s="2"/>
      <c r="Q4362" s="5"/>
    </row>
    <row r="4363" spans="14:17" ht="25" customHeight="1">
      <c r="N4363" s="2"/>
      <c r="O4363" s="2"/>
      <c r="Q4363" s="5"/>
    </row>
    <row r="4364" spans="14:17" ht="25" customHeight="1">
      <c r="N4364" s="2"/>
      <c r="O4364" s="2"/>
      <c r="Q4364" s="5"/>
    </row>
    <row r="4365" spans="14:17" ht="25" customHeight="1">
      <c r="N4365" s="2"/>
      <c r="O4365" s="2"/>
      <c r="Q4365" s="5"/>
    </row>
    <row r="4366" spans="14:17" ht="25" customHeight="1">
      <c r="N4366" s="2"/>
      <c r="O4366" s="2"/>
      <c r="Q4366" s="5"/>
    </row>
    <row r="4367" spans="14:17" ht="25" customHeight="1">
      <c r="N4367" s="2"/>
      <c r="O4367" s="2"/>
      <c r="Q4367" s="5"/>
    </row>
    <row r="4368" spans="14:17" ht="25" customHeight="1">
      <c r="N4368" s="2"/>
      <c r="O4368" s="2"/>
      <c r="Q4368" s="5"/>
    </row>
    <row r="4369" spans="14:17" ht="25" customHeight="1">
      <c r="N4369" s="2"/>
      <c r="O4369" s="2"/>
      <c r="Q4369" s="5"/>
    </row>
    <row r="4370" spans="14:17" ht="25" customHeight="1">
      <c r="N4370" s="2"/>
      <c r="O4370" s="2"/>
      <c r="Q4370" s="5"/>
    </row>
    <row r="4371" spans="14:17" ht="25" customHeight="1">
      <c r="N4371" s="2"/>
      <c r="O4371" s="2"/>
      <c r="Q4371" s="5"/>
    </row>
    <row r="4372" spans="14:17" ht="25" customHeight="1">
      <c r="N4372" s="2"/>
      <c r="O4372" s="2"/>
      <c r="Q4372" s="5"/>
    </row>
    <row r="4373" spans="14:17" ht="25" customHeight="1">
      <c r="N4373" s="2"/>
      <c r="O4373" s="2"/>
      <c r="Q4373" s="5"/>
    </row>
    <row r="4374" spans="14:17" ht="25" customHeight="1">
      <c r="N4374" s="2"/>
      <c r="O4374" s="2"/>
      <c r="Q4374" s="5"/>
    </row>
    <row r="4375" spans="14:17" ht="25" customHeight="1">
      <c r="N4375" s="2"/>
      <c r="O4375" s="2"/>
      <c r="Q4375" s="5"/>
    </row>
    <row r="4376" spans="14:17" ht="25" customHeight="1">
      <c r="N4376" s="2"/>
      <c r="O4376" s="2"/>
      <c r="Q4376" s="5"/>
    </row>
    <row r="4377" spans="14:17" ht="25" customHeight="1">
      <c r="N4377" s="2"/>
      <c r="O4377" s="2"/>
      <c r="Q4377" s="5"/>
    </row>
    <row r="4378" spans="14:17" ht="25" customHeight="1">
      <c r="N4378" s="2"/>
      <c r="O4378" s="2"/>
      <c r="Q4378" s="5"/>
    </row>
    <row r="4379" spans="14:17" ht="25" customHeight="1">
      <c r="N4379" s="2"/>
      <c r="O4379" s="2"/>
      <c r="Q4379" s="5"/>
    </row>
    <row r="4380" spans="14:17" ht="25" customHeight="1">
      <c r="N4380" s="2"/>
      <c r="O4380" s="2"/>
      <c r="Q4380" s="5"/>
    </row>
    <row r="4381" spans="14:17" ht="25" customHeight="1">
      <c r="N4381" s="2"/>
      <c r="O4381" s="2"/>
      <c r="Q4381" s="5"/>
    </row>
    <row r="4382" spans="14:17" ht="25" customHeight="1">
      <c r="N4382" s="2"/>
      <c r="O4382" s="2"/>
      <c r="Q4382" s="5"/>
    </row>
    <row r="4383" spans="14:17" ht="25" customHeight="1">
      <c r="N4383" s="2"/>
      <c r="O4383" s="2"/>
      <c r="Q4383" s="5"/>
    </row>
    <row r="4384" spans="14:17" ht="25" customHeight="1">
      <c r="N4384" s="2"/>
      <c r="O4384" s="2"/>
      <c r="Q4384" s="5"/>
    </row>
    <row r="4385" spans="14:17" ht="25" customHeight="1">
      <c r="N4385" s="2"/>
      <c r="O4385" s="2"/>
      <c r="Q4385" s="5"/>
    </row>
    <row r="4386" spans="14:17" ht="25" customHeight="1">
      <c r="N4386" s="2"/>
      <c r="O4386" s="2"/>
      <c r="Q4386" s="5"/>
    </row>
    <row r="4387" spans="14:17" ht="25" customHeight="1">
      <c r="N4387" s="2"/>
      <c r="O4387" s="2"/>
      <c r="Q4387" s="5"/>
    </row>
    <row r="4388" spans="14:17" ht="25" customHeight="1">
      <c r="N4388" s="2"/>
      <c r="O4388" s="2"/>
      <c r="Q4388" s="5"/>
    </row>
    <row r="4389" spans="14:17" ht="25" customHeight="1">
      <c r="N4389" s="2"/>
      <c r="O4389" s="2"/>
      <c r="Q4389" s="5"/>
    </row>
    <row r="4390" spans="14:17" ht="25" customHeight="1">
      <c r="N4390" s="2"/>
      <c r="O4390" s="2"/>
      <c r="Q4390" s="5"/>
    </row>
    <row r="4391" spans="14:17" ht="25" customHeight="1">
      <c r="N4391" s="2"/>
      <c r="O4391" s="2"/>
      <c r="Q4391" s="5"/>
    </row>
    <row r="4392" spans="14:17" ht="25" customHeight="1">
      <c r="N4392" s="2"/>
      <c r="O4392" s="2"/>
      <c r="Q4392" s="5"/>
    </row>
    <row r="4393" spans="14:17" ht="25" customHeight="1">
      <c r="N4393" s="2"/>
      <c r="O4393" s="2"/>
      <c r="Q4393" s="5"/>
    </row>
    <row r="4394" spans="14:17" ht="25" customHeight="1">
      <c r="N4394" s="2"/>
      <c r="O4394" s="2"/>
      <c r="Q4394" s="5"/>
    </row>
    <row r="4395" spans="14:17" ht="25" customHeight="1">
      <c r="N4395" s="2"/>
      <c r="O4395" s="2"/>
      <c r="Q4395" s="5"/>
    </row>
    <row r="4396" spans="14:17" ht="25" customHeight="1">
      <c r="N4396" s="2"/>
      <c r="O4396" s="2"/>
      <c r="Q4396" s="5"/>
    </row>
    <row r="4397" spans="14:17" ht="25" customHeight="1">
      <c r="N4397" s="2"/>
      <c r="O4397" s="2"/>
      <c r="Q4397" s="5"/>
    </row>
    <row r="4398" spans="14:17" ht="25" customHeight="1">
      <c r="N4398" s="2"/>
      <c r="O4398" s="2"/>
      <c r="Q4398" s="5"/>
    </row>
    <row r="4399" spans="14:17" ht="25" customHeight="1">
      <c r="N4399" s="2"/>
      <c r="O4399" s="2"/>
      <c r="Q4399" s="5"/>
    </row>
    <row r="4400" spans="14:17" ht="25" customHeight="1">
      <c r="N4400" s="2"/>
      <c r="O4400" s="2"/>
      <c r="Q4400" s="5"/>
    </row>
    <row r="4401" spans="14:17" ht="25" customHeight="1">
      <c r="N4401" s="2"/>
      <c r="O4401" s="2"/>
      <c r="Q4401" s="5"/>
    </row>
    <row r="4402" spans="14:17" ht="25" customHeight="1">
      <c r="N4402" s="2"/>
      <c r="O4402" s="2"/>
      <c r="Q4402" s="5"/>
    </row>
    <row r="4403" spans="14:17" ht="25" customHeight="1">
      <c r="N4403" s="2"/>
      <c r="O4403" s="2"/>
      <c r="Q4403" s="5"/>
    </row>
    <row r="4404" spans="14:17" ht="25" customHeight="1">
      <c r="N4404" s="2"/>
      <c r="O4404" s="2"/>
      <c r="Q4404" s="5"/>
    </row>
    <row r="4405" spans="14:17" ht="25" customHeight="1">
      <c r="N4405" s="2"/>
      <c r="O4405" s="2"/>
      <c r="Q4405" s="5"/>
    </row>
    <row r="4406" spans="14:17" ht="25" customHeight="1">
      <c r="N4406" s="2"/>
      <c r="O4406" s="2"/>
      <c r="Q4406" s="5"/>
    </row>
    <row r="4407" spans="14:17" ht="25" customHeight="1">
      <c r="N4407" s="2"/>
      <c r="O4407" s="2"/>
      <c r="Q4407" s="5"/>
    </row>
    <row r="4408" spans="14:17" ht="25" customHeight="1">
      <c r="N4408" s="2"/>
      <c r="O4408" s="2"/>
      <c r="Q4408" s="5"/>
    </row>
    <row r="4409" spans="14:17" ht="25" customHeight="1">
      <c r="N4409" s="2"/>
      <c r="O4409" s="2"/>
      <c r="Q4409" s="5"/>
    </row>
    <row r="4410" spans="14:17" ht="25" customHeight="1">
      <c r="N4410" s="2"/>
      <c r="O4410" s="2"/>
      <c r="Q4410" s="5"/>
    </row>
    <row r="4411" spans="14:17" ht="25" customHeight="1">
      <c r="N4411" s="2"/>
      <c r="O4411" s="2"/>
      <c r="Q4411" s="5"/>
    </row>
    <row r="4412" spans="14:17" ht="25" customHeight="1">
      <c r="N4412" s="2"/>
      <c r="O4412" s="2"/>
      <c r="Q4412" s="5"/>
    </row>
    <row r="4413" spans="14:17" ht="25" customHeight="1">
      <c r="N4413" s="2"/>
      <c r="O4413" s="2"/>
      <c r="Q4413" s="5"/>
    </row>
    <row r="4414" spans="14:17" ht="25" customHeight="1">
      <c r="N4414" s="2"/>
      <c r="O4414" s="2"/>
      <c r="Q4414" s="5"/>
    </row>
    <row r="4415" spans="14:17" ht="25" customHeight="1">
      <c r="N4415" s="2"/>
      <c r="O4415" s="2"/>
      <c r="Q4415" s="5"/>
    </row>
    <row r="4416" spans="14:17" ht="25" customHeight="1">
      <c r="N4416" s="2"/>
      <c r="O4416" s="2"/>
      <c r="Q4416" s="5"/>
    </row>
    <row r="4417" spans="14:17" ht="25" customHeight="1">
      <c r="N4417" s="2"/>
      <c r="O4417" s="2"/>
      <c r="Q4417" s="5"/>
    </row>
    <row r="4418" spans="14:17" ht="25" customHeight="1">
      <c r="N4418" s="2"/>
      <c r="O4418" s="2"/>
      <c r="Q4418" s="5"/>
    </row>
    <row r="4419" spans="14:17" ht="25" customHeight="1">
      <c r="N4419" s="2"/>
      <c r="O4419" s="2"/>
      <c r="Q4419" s="5"/>
    </row>
    <row r="4420" spans="14:17" ht="25" customHeight="1">
      <c r="N4420" s="2"/>
      <c r="O4420" s="2"/>
      <c r="Q4420" s="5"/>
    </row>
    <row r="4421" spans="14:17" ht="25" customHeight="1">
      <c r="N4421" s="2"/>
      <c r="O4421" s="2"/>
      <c r="Q4421" s="5"/>
    </row>
    <row r="4422" spans="14:17" ht="25" customHeight="1">
      <c r="N4422" s="2"/>
      <c r="O4422" s="2"/>
      <c r="Q4422" s="5"/>
    </row>
    <row r="4423" spans="14:17" ht="25" customHeight="1">
      <c r="N4423" s="2"/>
      <c r="O4423" s="2"/>
      <c r="Q4423" s="5"/>
    </row>
    <row r="4424" spans="14:17" ht="25" customHeight="1">
      <c r="N4424" s="2"/>
      <c r="O4424" s="2"/>
      <c r="Q4424" s="5"/>
    </row>
    <row r="4425" spans="14:17" ht="25" customHeight="1">
      <c r="N4425" s="2"/>
      <c r="O4425" s="2"/>
      <c r="Q4425" s="5"/>
    </row>
    <row r="4426" spans="14:17" ht="25" customHeight="1">
      <c r="N4426" s="2"/>
      <c r="O4426" s="2"/>
      <c r="Q4426" s="5"/>
    </row>
    <row r="4427" spans="14:17" ht="25" customHeight="1">
      <c r="N4427" s="2"/>
      <c r="O4427" s="2"/>
      <c r="Q4427" s="5"/>
    </row>
    <row r="4428" spans="14:17" ht="25" customHeight="1">
      <c r="N4428" s="2"/>
      <c r="O4428" s="2"/>
      <c r="Q4428" s="5"/>
    </row>
    <row r="4429" spans="14:17" ht="25" customHeight="1">
      <c r="N4429" s="2"/>
      <c r="O4429" s="2"/>
      <c r="Q4429" s="5"/>
    </row>
    <row r="4430" spans="14:17" ht="25" customHeight="1">
      <c r="N4430" s="2"/>
      <c r="O4430" s="2"/>
      <c r="Q4430" s="5"/>
    </row>
    <row r="4431" spans="14:17" ht="25" customHeight="1">
      <c r="N4431" s="2"/>
      <c r="O4431" s="2"/>
      <c r="Q4431" s="5"/>
    </row>
    <row r="4432" spans="14:17" ht="25" customHeight="1">
      <c r="N4432" s="2"/>
      <c r="O4432" s="2"/>
      <c r="Q4432" s="5"/>
    </row>
    <row r="4433" spans="14:17" ht="25" customHeight="1">
      <c r="N4433" s="2"/>
      <c r="O4433" s="2"/>
      <c r="Q4433" s="5"/>
    </row>
    <row r="4434" spans="14:17" ht="25" customHeight="1">
      <c r="N4434" s="2"/>
      <c r="O4434" s="2"/>
      <c r="Q4434" s="5"/>
    </row>
    <row r="4435" spans="14:17" ht="25" customHeight="1">
      <c r="N4435" s="2"/>
      <c r="O4435" s="2"/>
      <c r="Q4435" s="5"/>
    </row>
    <row r="4436" spans="14:17" ht="25" customHeight="1">
      <c r="N4436" s="2"/>
      <c r="O4436" s="2"/>
      <c r="Q4436" s="5"/>
    </row>
    <row r="4437" spans="14:17" ht="25" customHeight="1">
      <c r="N4437" s="2"/>
      <c r="O4437" s="2"/>
      <c r="Q4437" s="5"/>
    </row>
    <row r="4438" spans="14:17" ht="25" customHeight="1">
      <c r="N4438" s="2"/>
      <c r="O4438" s="2"/>
      <c r="Q4438" s="5"/>
    </row>
    <row r="4439" spans="14:17" ht="25" customHeight="1">
      <c r="N4439" s="2"/>
      <c r="O4439" s="2"/>
      <c r="Q4439" s="5"/>
    </row>
    <row r="4440" spans="14:17" ht="25" customHeight="1">
      <c r="N4440" s="2"/>
      <c r="O4440" s="2"/>
      <c r="Q4440" s="5"/>
    </row>
    <row r="4441" spans="14:17" ht="25" customHeight="1">
      <c r="N4441" s="2"/>
      <c r="O4441" s="2"/>
      <c r="Q4441" s="5"/>
    </row>
    <row r="4442" spans="14:17" ht="25" customHeight="1">
      <c r="N4442" s="2"/>
      <c r="O4442" s="2"/>
      <c r="Q4442" s="5"/>
    </row>
    <row r="4443" spans="14:17" ht="25" customHeight="1">
      <c r="N4443" s="2"/>
      <c r="O4443" s="2"/>
      <c r="Q4443" s="5"/>
    </row>
    <row r="4444" spans="14:17" ht="25" customHeight="1">
      <c r="N4444" s="2"/>
      <c r="O4444" s="2"/>
      <c r="Q4444" s="5"/>
    </row>
    <row r="4445" spans="14:17" ht="25" customHeight="1">
      <c r="N4445" s="2"/>
      <c r="O4445" s="2"/>
      <c r="Q4445" s="5"/>
    </row>
    <row r="4446" spans="14:17" ht="25" customHeight="1">
      <c r="N4446" s="2"/>
      <c r="O4446" s="2"/>
      <c r="Q4446" s="5"/>
    </row>
    <row r="4447" spans="14:17" ht="25" customHeight="1">
      <c r="N4447" s="2"/>
      <c r="O4447" s="2"/>
      <c r="Q4447" s="5"/>
    </row>
    <row r="4448" spans="14:17" ht="25" customHeight="1">
      <c r="N4448" s="2"/>
      <c r="O4448" s="2"/>
      <c r="Q4448" s="5"/>
    </row>
    <row r="4449" spans="14:17" ht="25" customHeight="1">
      <c r="N4449" s="2"/>
      <c r="O4449" s="2"/>
      <c r="Q4449" s="5"/>
    </row>
    <row r="4450" spans="14:17" ht="25" customHeight="1">
      <c r="N4450" s="2"/>
      <c r="O4450" s="2"/>
      <c r="Q4450" s="5"/>
    </row>
    <row r="4451" spans="14:17" ht="25" customHeight="1">
      <c r="N4451" s="2"/>
      <c r="O4451" s="2"/>
      <c r="Q4451" s="5"/>
    </row>
    <row r="4452" spans="14:17" ht="25" customHeight="1">
      <c r="N4452" s="2"/>
      <c r="O4452" s="2"/>
      <c r="Q4452" s="5"/>
    </row>
    <row r="4453" spans="14:17" ht="25" customHeight="1">
      <c r="N4453" s="2"/>
      <c r="O4453" s="2"/>
      <c r="Q4453" s="5"/>
    </row>
    <row r="4454" spans="14:17" ht="25" customHeight="1">
      <c r="N4454" s="2"/>
      <c r="O4454" s="2"/>
      <c r="Q4454" s="5"/>
    </row>
    <row r="4455" spans="14:17" ht="25" customHeight="1">
      <c r="N4455" s="2"/>
      <c r="O4455" s="2"/>
      <c r="Q4455" s="5"/>
    </row>
    <row r="4456" spans="14:17" ht="25" customHeight="1">
      <c r="N4456" s="2"/>
      <c r="O4456" s="2"/>
      <c r="Q4456" s="5"/>
    </row>
    <row r="4457" spans="14:17" ht="25" customHeight="1">
      <c r="N4457" s="2"/>
      <c r="O4457" s="2"/>
      <c r="Q4457" s="5"/>
    </row>
    <row r="4458" spans="14:17" ht="25" customHeight="1">
      <c r="N4458" s="2"/>
      <c r="O4458" s="2"/>
      <c r="Q4458" s="5"/>
    </row>
    <row r="4459" spans="14:17" ht="25" customHeight="1">
      <c r="N4459" s="2"/>
      <c r="O4459" s="2"/>
      <c r="Q4459" s="5"/>
    </row>
    <row r="4460" spans="14:17" ht="25" customHeight="1">
      <c r="N4460" s="2"/>
      <c r="O4460" s="2"/>
      <c r="Q4460" s="5"/>
    </row>
    <row r="4461" spans="14:17" ht="25" customHeight="1">
      <c r="N4461" s="2"/>
      <c r="O4461" s="2"/>
      <c r="Q4461" s="5"/>
    </row>
    <row r="4462" spans="14:17" ht="25" customHeight="1">
      <c r="N4462" s="2"/>
      <c r="O4462" s="2"/>
      <c r="Q4462" s="5"/>
    </row>
    <row r="4463" spans="14:17" ht="25" customHeight="1">
      <c r="N4463" s="2"/>
      <c r="O4463" s="2"/>
      <c r="Q4463" s="5"/>
    </row>
    <row r="4464" spans="14:17" ht="25" customHeight="1">
      <c r="N4464" s="2"/>
      <c r="O4464" s="2"/>
      <c r="Q4464" s="5"/>
    </row>
    <row r="4465" spans="14:17" ht="25" customHeight="1">
      <c r="N4465" s="2"/>
      <c r="O4465" s="2"/>
      <c r="Q4465" s="5"/>
    </row>
    <row r="4466" spans="14:17" ht="25" customHeight="1">
      <c r="N4466" s="2"/>
      <c r="O4466" s="2"/>
      <c r="Q4466" s="5"/>
    </row>
    <row r="4467" spans="14:17" ht="25" customHeight="1">
      <c r="N4467" s="2"/>
      <c r="O4467" s="2"/>
      <c r="Q4467" s="5"/>
    </row>
    <row r="4468" spans="14:17" ht="25" customHeight="1">
      <c r="N4468" s="2"/>
      <c r="O4468" s="2"/>
      <c r="Q4468" s="5"/>
    </row>
    <row r="4469" spans="14:17" ht="25" customHeight="1">
      <c r="N4469" s="2"/>
      <c r="O4469" s="2"/>
      <c r="Q4469" s="5"/>
    </row>
    <row r="4470" spans="14:17" ht="25" customHeight="1">
      <c r="N4470" s="2"/>
      <c r="O4470" s="2"/>
      <c r="Q4470" s="5"/>
    </row>
    <row r="4471" spans="14:17" ht="25" customHeight="1">
      <c r="N4471" s="2"/>
      <c r="O4471" s="2"/>
      <c r="Q4471" s="5"/>
    </row>
    <row r="4472" spans="14:17" ht="25" customHeight="1">
      <c r="N4472" s="2"/>
      <c r="O4472" s="2"/>
      <c r="Q4472" s="5"/>
    </row>
    <row r="4473" spans="14:17" ht="25" customHeight="1">
      <c r="N4473" s="2"/>
      <c r="O4473" s="2"/>
      <c r="Q4473" s="5"/>
    </row>
    <row r="4474" spans="14:17" ht="25" customHeight="1">
      <c r="N4474" s="2"/>
      <c r="O4474" s="2"/>
      <c r="Q4474" s="5"/>
    </row>
    <row r="4475" spans="14:17" ht="25" customHeight="1">
      <c r="N4475" s="2"/>
      <c r="O4475" s="2"/>
      <c r="Q4475" s="5"/>
    </row>
    <row r="4476" spans="14:17" ht="25" customHeight="1">
      <c r="N4476" s="2"/>
      <c r="O4476" s="2"/>
      <c r="Q4476" s="5"/>
    </row>
    <row r="4477" spans="14:17" ht="25" customHeight="1">
      <c r="N4477" s="2"/>
      <c r="O4477" s="2"/>
      <c r="Q4477" s="5"/>
    </row>
    <row r="4478" spans="14:17" ht="25" customHeight="1">
      <c r="N4478" s="2"/>
      <c r="O4478" s="2"/>
      <c r="Q4478" s="5"/>
    </row>
    <row r="4479" spans="14:17" ht="25" customHeight="1">
      <c r="N4479" s="2"/>
      <c r="O4479" s="2"/>
      <c r="Q4479" s="5"/>
    </row>
    <row r="4480" spans="14:17" ht="25" customHeight="1">
      <c r="N4480" s="2"/>
      <c r="O4480" s="2"/>
      <c r="Q4480" s="5"/>
    </row>
    <row r="4481" spans="14:17" ht="25" customHeight="1">
      <c r="N4481" s="2"/>
      <c r="O4481" s="2"/>
      <c r="Q4481" s="5"/>
    </row>
    <row r="4482" spans="14:17" ht="25" customHeight="1">
      <c r="N4482" s="2"/>
      <c r="O4482" s="2"/>
      <c r="Q4482" s="5"/>
    </row>
    <row r="4483" spans="14:17" ht="25" customHeight="1">
      <c r="N4483" s="2"/>
      <c r="O4483" s="2"/>
      <c r="Q4483" s="5"/>
    </row>
    <row r="4484" spans="14:17" ht="25" customHeight="1">
      <c r="N4484" s="2"/>
      <c r="O4484" s="2"/>
      <c r="Q4484" s="5"/>
    </row>
    <row r="4485" spans="14:17" ht="25" customHeight="1">
      <c r="N4485" s="2"/>
      <c r="O4485" s="2"/>
      <c r="Q4485" s="5"/>
    </row>
    <row r="4486" spans="14:17" ht="25" customHeight="1">
      <c r="N4486" s="2"/>
      <c r="O4486" s="2"/>
      <c r="Q4486" s="5"/>
    </row>
    <row r="4487" spans="14:17" ht="25" customHeight="1">
      <c r="N4487" s="2"/>
      <c r="O4487" s="2"/>
      <c r="Q4487" s="5"/>
    </row>
    <row r="4488" spans="14:17" ht="25" customHeight="1">
      <c r="N4488" s="2"/>
      <c r="O4488" s="2"/>
      <c r="Q4488" s="5"/>
    </row>
    <row r="4489" spans="14:17" ht="25" customHeight="1">
      <c r="N4489" s="2"/>
      <c r="O4489" s="2"/>
      <c r="Q4489" s="5"/>
    </row>
    <row r="4490" spans="14:17" ht="25" customHeight="1">
      <c r="N4490" s="2"/>
      <c r="O4490" s="2"/>
      <c r="Q4490" s="5"/>
    </row>
    <row r="4491" spans="14:17" ht="25" customHeight="1">
      <c r="N4491" s="2"/>
      <c r="O4491" s="2"/>
      <c r="Q4491" s="5"/>
    </row>
    <row r="4492" spans="14:17" ht="25" customHeight="1">
      <c r="N4492" s="2"/>
      <c r="O4492" s="2"/>
      <c r="Q4492" s="5"/>
    </row>
    <row r="4493" spans="14:17" ht="25" customHeight="1">
      <c r="N4493" s="2"/>
      <c r="O4493" s="2"/>
      <c r="Q4493" s="5"/>
    </row>
    <row r="4494" spans="14:17" ht="25" customHeight="1">
      <c r="N4494" s="2"/>
      <c r="O4494" s="2"/>
      <c r="Q4494" s="5"/>
    </row>
    <row r="4495" spans="14:17" ht="25" customHeight="1">
      <c r="N4495" s="2"/>
      <c r="O4495" s="2"/>
      <c r="Q4495" s="5"/>
    </row>
    <row r="4496" spans="14:17" ht="25" customHeight="1">
      <c r="N4496" s="2"/>
      <c r="O4496" s="2"/>
      <c r="Q4496" s="5"/>
    </row>
    <row r="4497" spans="14:17" ht="25" customHeight="1">
      <c r="N4497" s="2"/>
      <c r="O4497" s="2"/>
      <c r="Q4497" s="5"/>
    </row>
    <row r="4498" spans="14:17" ht="25" customHeight="1">
      <c r="N4498" s="2"/>
      <c r="O4498" s="2"/>
      <c r="Q4498" s="5"/>
    </row>
    <row r="4499" spans="14:17" ht="25" customHeight="1">
      <c r="N4499" s="2"/>
      <c r="O4499" s="2"/>
      <c r="Q4499" s="5"/>
    </row>
    <row r="4500" spans="14:17" ht="25" customHeight="1">
      <c r="N4500" s="2"/>
      <c r="O4500" s="2"/>
      <c r="Q4500" s="5"/>
    </row>
    <row r="4501" spans="14:17" ht="25" customHeight="1">
      <c r="N4501" s="2"/>
      <c r="O4501" s="2"/>
      <c r="Q4501" s="5"/>
    </row>
    <row r="4502" spans="14:17" ht="25" customHeight="1">
      <c r="N4502" s="2"/>
      <c r="O4502" s="2"/>
      <c r="Q4502" s="5"/>
    </row>
    <row r="4503" spans="14:17" ht="25" customHeight="1">
      <c r="N4503" s="2"/>
      <c r="O4503" s="2"/>
      <c r="Q4503" s="5"/>
    </row>
    <row r="4504" spans="14:17" ht="25" customHeight="1">
      <c r="N4504" s="2"/>
      <c r="O4504" s="2"/>
      <c r="Q4504" s="5"/>
    </row>
    <row r="4505" spans="14:17" ht="25" customHeight="1">
      <c r="N4505" s="2"/>
      <c r="O4505" s="2"/>
      <c r="Q4505" s="5"/>
    </row>
    <row r="4506" spans="14:17" ht="25" customHeight="1">
      <c r="N4506" s="2"/>
      <c r="O4506" s="2"/>
      <c r="Q4506" s="5"/>
    </row>
    <row r="4507" spans="14:17" ht="25" customHeight="1">
      <c r="N4507" s="2"/>
      <c r="O4507" s="2"/>
      <c r="Q4507" s="5"/>
    </row>
    <row r="4508" spans="14:17" ht="25" customHeight="1">
      <c r="N4508" s="2"/>
      <c r="O4508" s="2"/>
      <c r="Q4508" s="5"/>
    </row>
    <row r="4509" spans="14:17" ht="25" customHeight="1">
      <c r="N4509" s="2"/>
      <c r="O4509" s="2"/>
      <c r="Q4509" s="5"/>
    </row>
    <row r="4510" spans="14:17" ht="25" customHeight="1">
      <c r="N4510" s="2"/>
      <c r="O4510" s="2"/>
      <c r="Q4510" s="5"/>
    </row>
    <row r="4511" spans="14:17" ht="25" customHeight="1">
      <c r="N4511" s="2"/>
      <c r="O4511" s="2"/>
      <c r="Q4511" s="5"/>
    </row>
    <row r="4512" spans="14:17" ht="25" customHeight="1">
      <c r="N4512" s="2"/>
      <c r="O4512" s="2"/>
      <c r="Q4512" s="5"/>
    </row>
    <row r="4513" spans="14:17" ht="25" customHeight="1">
      <c r="N4513" s="2"/>
      <c r="O4513" s="2"/>
      <c r="Q4513" s="5"/>
    </row>
    <row r="4514" spans="14:17" ht="25" customHeight="1">
      <c r="N4514" s="2"/>
      <c r="O4514" s="2"/>
      <c r="Q4514" s="5"/>
    </row>
    <row r="4515" spans="14:17" ht="25" customHeight="1">
      <c r="N4515" s="2"/>
      <c r="O4515" s="2"/>
      <c r="Q4515" s="5"/>
    </row>
    <row r="4516" spans="14:17" ht="25" customHeight="1">
      <c r="N4516" s="2"/>
      <c r="O4516" s="2"/>
      <c r="Q4516" s="5"/>
    </row>
    <row r="4517" spans="14:17" ht="25" customHeight="1">
      <c r="N4517" s="2"/>
      <c r="O4517" s="2"/>
      <c r="Q4517" s="5"/>
    </row>
    <row r="4518" spans="14:17" ht="25" customHeight="1">
      <c r="N4518" s="2"/>
      <c r="O4518" s="2"/>
      <c r="Q4518" s="5"/>
    </row>
    <row r="4519" spans="14:17" ht="25" customHeight="1">
      <c r="N4519" s="2"/>
      <c r="O4519" s="2"/>
      <c r="Q4519" s="5"/>
    </row>
    <row r="4520" spans="14:17" ht="25" customHeight="1">
      <c r="N4520" s="2"/>
      <c r="O4520" s="2"/>
      <c r="Q4520" s="5"/>
    </row>
    <row r="4521" spans="14:17" ht="25" customHeight="1">
      <c r="N4521" s="2"/>
      <c r="O4521" s="2"/>
      <c r="Q4521" s="5"/>
    </row>
    <row r="4522" spans="14:17" ht="25" customHeight="1">
      <c r="N4522" s="2"/>
      <c r="O4522" s="2"/>
      <c r="Q4522" s="5"/>
    </row>
    <row r="4523" spans="14:17" ht="25" customHeight="1">
      <c r="N4523" s="2"/>
      <c r="O4523" s="2"/>
      <c r="Q4523" s="5"/>
    </row>
    <row r="4524" spans="14:17" ht="25" customHeight="1">
      <c r="N4524" s="2"/>
      <c r="O4524" s="2"/>
      <c r="Q4524" s="5"/>
    </row>
    <row r="4525" spans="14:17" ht="25" customHeight="1">
      <c r="N4525" s="2"/>
      <c r="O4525" s="2"/>
      <c r="Q4525" s="5"/>
    </row>
    <row r="4526" spans="14:17" ht="25" customHeight="1">
      <c r="N4526" s="2"/>
      <c r="O4526" s="2"/>
      <c r="Q4526" s="5"/>
    </row>
    <row r="4527" spans="14:17" ht="25" customHeight="1">
      <c r="N4527" s="2"/>
      <c r="O4527" s="2"/>
      <c r="Q4527" s="5"/>
    </row>
    <row r="4528" spans="14:17" ht="25" customHeight="1">
      <c r="N4528" s="2"/>
      <c r="O4528" s="2"/>
      <c r="Q4528" s="5"/>
    </row>
    <row r="4529" spans="14:17" ht="25" customHeight="1">
      <c r="N4529" s="2"/>
      <c r="O4529" s="2"/>
      <c r="Q4529" s="5"/>
    </row>
    <row r="4530" spans="14:17" ht="25" customHeight="1">
      <c r="N4530" s="2"/>
      <c r="O4530" s="2"/>
      <c r="Q4530" s="5"/>
    </row>
    <row r="4531" spans="14:17" ht="25" customHeight="1">
      <c r="N4531" s="2"/>
      <c r="O4531" s="2"/>
      <c r="Q4531" s="5"/>
    </row>
    <row r="4532" spans="14:17" ht="25" customHeight="1">
      <c r="N4532" s="2"/>
      <c r="O4532" s="2"/>
      <c r="Q4532" s="5"/>
    </row>
    <row r="4533" spans="14:17" ht="25" customHeight="1">
      <c r="N4533" s="2"/>
      <c r="O4533" s="2"/>
      <c r="Q4533" s="5"/>
    </row>
    <row r="4534" spans="14:17" ht="25" customHeight="1">
      <c r="N4534" s="2"/>
      <c r="O4534" s="2"/>
      <c r="Q4534" s="5"/>
    </row>
    <row r="4535" spans="14:17" ht="25" customHeight="1">
      <c r="N4535" s="2"/>
      <c r="O4535" s="2"/>
      <c r="Q4535" s="5"/>
    </row>
    <row r="4536" spans="14:17" ht="25" customHeight="1">
      <c r="N4536" s="2"/>
      <c r="O4536" s="2"/>
      <c r="Q4536" s="5"/>
    </row>
    <row r="4537" spans="14:17" ht="25" customHeight="1">
      <c r="N4537" s="2"/>
      <c r="O4537" s="2"/>
      <c r="Q4537" s="5"/>
    </row>
    <row r="4538" spans="14:17" ht="25" customHeight="1">
      <c r="N4538" s="2"/>
      <c r="O4538" s="2"/>
      <c r="Q4538" s="5"/>
    </row>
    <row r="4539" spans="14:17" ht="25" customHeight="1">
      <c r="N4539" s="2"/>
      <c r="O4539" s="2"/>
      <c r="Q4539" s="5"/>
    </row>
    <row r="4540" spans="14:17" ht="25" customHeight="1">
      <c r="N4540" s="2"/>
      <c r="O4540" s="2"/>
      <c r="Q4540" s="5"/>
    </row>
    <row r="4541" spans="14:17" ht="25" customHeight="1">
      <c r="N4541" s="2"/>
      <c r="O4541" s="2"/>
      <c r="Q4541" s="5"/>
    </row>
    <row r="4542" spans="14:17" ht="25" customHeight="1">
      <c r="N4542" s="2"/>
      <c r="O4542" s="2"/>
      <c r="Q4542" s="5"/>
    </row>
    <row r="4543" spans="14:17" ht="25" customHeight="1">
      <c r="N4543" s="2"/>
      <c r="O4543" s="2"/>
      <c r="Q4543" s="5"/>
    </row>
    <row r="4544" spans="14:17" ht="25" customHeight="1">
      <c r="N4544" s="2"/>
      <c r="O4544" s="2"/>
      <c r="Q4544" s="5"/>
    </row>
    <row r="4545" spans="14:17" ht="25" customHeight="1">
      <c r="N4545" s="2"/>
      <c r="O4545" s="2"/>
      <c r="Q4545" s="5"/>
    </row>
    <row r="4546" spans="14:17" ht="25" customHeight="1">
      <c r="N4546" s="2"/>
      <c r="O4546" s="2"/>
      <c r="Q4546" s="5"/>
    </row>
    <row r="4547" spans="14:17" ht="25" customHeight="1">
      <c r="N4547" s="2"/>
      <c r="O4547" s="2"/>
      <c r="Q4547" s="5"/>
    </row>
    <row r="4548" spans="14:17" ht="25" customHeight="1">
      <c r="N4548" s="2"/>
      <c r="O4548" s="2"/>
      <c r="Q4548" s="5"/>
    </row>
    <row r="4549" spans="14:17" ht="25" customHeight="1">
      <c r="N4549" s="2"/>
      <c r="O4549" s="2"/>
      <c r="Q4549" s="5"/>
    </row>
    <row r="4550" spans="14:17" ht="25" customHeight="1">
      <c r="N4550" s="2"/>
      <c r="O4550" s="2"/>
      <c r="Q4550" s="5"/>
    </row>
    <row r="4551" spans="14:17" ht="25" customHeight="1">
      <c r="N4551" s="2"/>
      <c r="O4551" s="2"/>
      <c r="Q4551" s="5"/>
    </row>
    <row r="4552" spans="14:17" ht="25" customHeight="1">
      <c r="N4552" s="2"/>
      <c r="O4552" s="2"/>
      <c r="Q4552" s="5"/>
    </row>
    <row r="4553" spans="14:17" ht="25" customHeight="1">
      <c r="N4553" s="2"/>
      <c r="O4553" s="2"/>
      <c r="Q4553" s="5"/>
    </row>
    <row r="4554" spans="14:17" ht="25" customHeight="1">
      <c r="N4554" s="2"/>
      <c r="O4554" s="2"/>
      <c r="Q4554" s="5"/>
    </row>
    <row r="4555" spans="14:17" ht="25" customHeight="1">
      <c r="N4555" s="2"/>
      <c r="O4555" s="2"/>
      <c r="Q4555" s="5"/>
    </row>
    <row r="4556" spans="14:17" ht="25" customHeight="1">
      <c r="N4556" s="2"/>
      <c r="O4556" s="2"/>
      <c r="Q4556" s="5"/>
    </row>
    <row r="4557" spans="14:17" ht="25" customHeight="1">
      <c r="N4557" s="2"/>
      <c r="O4557" s="2"/>
      <c r="Q4557" s="5"/>
    </row>
    <row r="4558" spans="14:17" ht="25" customHeight="1">
      <c r="N4558" s="2"/>
      <c r="O4558" s="2"/>
      <c r="Q4558" s="5"/>
    </row>
    <row r="4559" spans="14:17" ht="25" customHeight="1">
      <c r="N4559" s="2"/>
      <c r="O4559" s="2"/>
      <c r="Q4559" s="5"/>
    </row>
    <row r="4560" spans="14:17" ht="25" customHeight="1">
      <c r="N4560" s="2"/>
      <c r="O4560" s="2"/>
      <c r="Q4560" s="5"/>
    </row>
    <row r="4561" spans="14:17" ht="25" customHeight="1">
      <c r="N4561" s="2"/>
      <c r="O4561" s="2"/>
      <c r="Q4561" s="5"/>
    </row>
    <row r="4562" spans="14:17" ht="25" customHeight="1">
      <c r="N4562" s="2"/>
      <c r="O4562" s="2"/>
      <c r="Q4562" s="5"/>
    </row>
    <row r="4563" spans="14:17" ht="25" customHeight="1">
      <c r="N4563" s="2"/>
      <c r="O4563" s="2"/>
      <c r="Q4563" s="5"/>
    </row>
    <row r="4564" spans="14:17" ht="25" customHeight="1">
      <c r="N4564" s="2"/>
      <c r="O4564" s="2"/>
      <c r="Q4564" s="5"/>
    </row>
    <row r="4565" spans="14:17" ht="25" customHeight="1">
      <c r="N4565" s="2"/>
      <c r="O4565" s="2"/>
      <c r="Q4565" s="5"/>
    </row>
    <row r="4566" spans="14:17" ht="25" customHeight="1">
      <c r="N4566" s="2"/>
      <c r="O4566" s="2"/>
      <c r="Q4566" s="5"/>
    </row>
    <row r="4567" spans="14:17" ht="25" customHeight="1">
      <c r="N4567" s="2"/>
      <c r="O4567" s="2"/>
      <c r="Q4567" s="5"/>
    </row>
    <row r="4568" spans="14:17" ht="25" customHeight="1">
      <c r="N4568" s="2"/>
      <c r="O4568" s="2"/>
      <c r="Q4568" s="5"/>
    </row>
    <row r="4569" spans="14:17" ht="25" customHeight="1">
      <c r="N4569" s="2"/>
      <c r="O4569" s="2"/>
      <c r="Q4569" s="5"/>
    </row>
    <row r="4570" spans="14:17" ht="25" customHeight="1">
      <c r="N4570" s="2"/>
      <c r="O4570" s="2"/>
      <c r="Q4570" s="5"/>
    </row>
    <row r="4571" spans="14:17" ht="25" customHeight="1">
      <c r="N4571" s="2"/>
      <c r="O4571" s="2"/>
      <c r="Q4571" s="5"/>
    </row>
    <row r="4572" spans="14:17" ht="25" customHeight="1">
      <c r="N4572" s="2"/>
      <c r="O4572" s="2"/>
      <c r="Q4572" s="5"/>
    </row>
    <row r="4573" spans="14:17" ht="25" customHeight="1">
      <c r="N4573" s="2"/>
      <c r="O4573" s="2"/>
      <c r="Q4573" s="5"/>
    </row>
    <row r="4574" spans="14:17" ht="25" customHeight="1">
      <c r="N4574" s="2"/>
      <c r="O4574" s="2"/>
      <c r="Q4574" s="5"/>
    </row>
    <row r="4575" spans="14:17" ht="25" customHeight="1">
      <c r="N4575" s="2"/>
      <c r="O4575" s="2"/>
      <c r="Q4575" s="5"/>
    </row>
    <row r="4576" spans="14:17" ht="25" customHeight="1">
      <c r="N4576" s="2"/>
      <c r="O4576" s="2"/>
      <c r="Q4576" s="5"/>
    </row>
    <row r="4577" spans="14:17" ht="25" customHeight="1">
      <c r="N4577" s="2"/>
      <c r="O4577" s="2"/>
      <c r="Q4577" s="5"/>
    </row>
    <row r="4578" spans="14:17" ht="25" customHeight="1">
      <c r="N4578" s="2"/>
      <c r="O4578" s="2"/>
      <c r="Q4578" s="5"/>
    </row>
    <row r="4579" spans="14:17" ht="25" customHeight="1">
      <c r="N4579" s="2"/>
      <c r="O4579" s="2"/>
      <c r="Q4579" s="5"/>
    </row>
    <row r="4580" spans="14:17" ht="25" customHeight="1">
      <c r="N4580" s="2"/>
      <c r="O4580" s="2"/>
      <c r="Q4580" s="5"/>
    </row>
    <row r="4581" spans="14:17" ht="25" customHeight="1">
      <c r="N4581" s="2"/>
      <c r="O4581" s="2"/>
      <c r="Q4581" s="5"/>
    </row>
    <row r="4582" spans="14:17" ht="25" customHeight="1">
      <c r="N4582" s="2"/>
      <c r="O4582" s="2"/>
      <c r="Q4582" s="5"/>
    </row>
    <row r="4583" spans="14:17" ht="25" customHeight="1">
      <c r="N4583" s="2"/>
      <c r="O4583" s="2"/>
      <c r="Q4583" s="5"/>
    </row>
    <row r="4584" spans="14:17" ht="25" customHeight="1">
      <c r="N4584" s="2"/>
      <c r="O4584" s="2"/>
      <c r="Q4584" s="5"/>
    </row>
    <row r="4585" spans="14:17" ht="25" customHeight="1">
      <c r="N4585" s="2"/>
      <c r="O4585" s="2"/>
      <c r="Q4585" s="5"/>
    </row>
    <row r="4586" spans="14:17" ht="25" customHeight="1">
      <c r="N4586" s="2"/>
      <c r="O4586" s="2"/>
      <c r="Q4586" s="5"/>
    </row>
    <row r="4587" spans="14:17" ht="25" customHeight="1">
      <c r="N4587" s="2"/>
      <c r="O4587" s="2"/>
      <c r="Q4587" s="5"/>
    </row>
    <row r="4588" spans="14:17" ht="25" customHeight="1">
      <c r="N4588" s="2"/>
      <c r="O4588" s="2"/>
      <c r="Q4588" s="5"/>
    </row>
    <row r="4589" spans="14:17" ht="25" customHeight="1">
      <c r="N4589" s="2"/>
      <c r="O4589" s="2"/>
      <c r="Q4589" s="5"/>
    </row>
    <row r="4590" spans="14:17" ht="25" customHeight="1">
      <c r="N4590" s="2"/>
      <c r="O4590" s="2"/>
      <c r="Q4590" s="5"/>
    </row>
    <row r="4591" spans="14:17" ht="25" customHeight="1">
      <c r="N4591" s="2"/>
      <c r="O4591" s="2"/>
      <c r="Q4591" s="5"/>
    </row>
    <row r="4592" spans="14:17" ht="25" customHeight="1">
      <c r="N4592" s="2"/>
      <c r="O4592" s="2"/>
      <c r="Q4592" s="5"/>
    </row>
    <row r="4593" spans="14:17" ht="25" customHeight="1">
      <c r="N4593" s="2"/>
      <c r="O4593" s="2"/>
      <c r="Q4593" s="5"/>
    </row>
    <row r="4594" spans="14:17" ht="25" customHeight="1">
      <c r="N4594" s="2"/>
      <c r="O4594" s="2"/>
      <c r="Q4594" s="5"/>
    </row>
    <row r="4595" spans="14:17" ht="25" customHeight="1">
      <c r="N4595" s="2"/>
      <c r="O4595" s="2"/>
      <c r="Q4595" s="5"/>
    </row>
    <row r="4596" spans="14:17" ht="25" customHeight="1">
      <c r="N4596" s="2"/>
      <c r="O4596" s="2"/>
      <c r="Q4596" s="5"/>
    </row>
    <row r="4597" spans="14:17" ht="25" customHeight="1">
      <c r="N4597" s="2"/>
      <c r="O4597" s="2"/>
      <c r="Q4597" s="5"/>
    </row>
    <row r="4598" spans="14:17" ht="25" customHeight="1">
      <c r="N4598" s="2"/>
      <c r="O4598" s="2"/>
      <c r="Q4598" s="5"/>
    </row>
    <row r="4599" spans="14:17" ht="25" customHeight="1">
      <c r="N4599" s="2"/>
      <c r="O4599" s="2"/>
      <c r="Q4599" s="5"/>
    </row>
    <row r="4600" spans="14:17" ht="25" customHeight="1">
      <c r="N4600" s="2"/>
      <c r="O4600" s="2"/>
      <c r="Q4600" s="5"/>
    </row>
    <row r="4601" spans="14:17" ht="25" customHeight="1">
      <c r="N4601" s="2"/>
      <c r="O4601" s="2"/>
      <c r="Q4601" s="5"/>
    </row>
    <row r="4602" spans="14:17" ht="25" customHeight="1">
      <c r="N4602" s="2"/>
      <c r="O4602" s="2"/>
      <c r="Q4602" s="5"/>
    </row>
    <row r="4603" spans="14:17" ht="25" customHeight="1">
      <c r="N4603" s="2"/>
      <c r="O4603" s="2"/>
      <c r="Q4603" s="5"/>
    </row>
    <row r="4604" spans="14:17" ht="25" customHeight="1">
      <c r="N4604" s="2"/>
      <c r="O4604" s="2"/>
      <c r="Q4604" s="5"/>
    </row>
    <row r="4605" spans="14:17" ht="25" customHeight="1">
      <c r="N4605" s="2"/>
      <c r="O4605" s="2"/>
      <c r="Q4605" s="5"/>
    </row>
    <row r="4606" spans="14:17" ht="25" customHeight="1">
      <c r="N4606" s="2"/>
      <c r="O4606" s="2"/>
      <c r="Q4606" s="5"/>
    </row>
    <row r="4607" spans="14:17" ht="25" customHeight="1">
      <c r="N4607" s="2"/>
      <c r="O4607" s="2"/>
      <c r="Q4607" s="5"/>
    </row>
    <row r="4608" spans="14:17" ht="25" customHeight="1">
      <c r="N4608" s="2"/>
      <c r="O4608" s="2"/>
      <c r="Q4608" s="5"/>
    </row>
    <row r="4609" spans="14:17" ht="25" customHeight="1">
      <c r="N4609" s="2"/>
      <c r="O4609" s="2"/>
      <c r="Q4609" s="5"/>
    </row>
    <row r="4610" spans="14:17" ht="25" customHeight="1">
      <c r="N4610" s="2"/>
      <c r="O4610" s="2"/>
      <c r="Q4610" s="5"/>
    </row>
    <row r="4611" spans="14:17" ht="25" customHeight="1">
      <c r="N4611" s="2"/>
      <c r="O4611" s="2"/>
      <c r="Q4611" s="5"/>
    </row>
    <row r="4612" spans="14:17" ht="25" customHeight="1">
      <c r="N4612" s="2"/>
      <c r="O4612" s="2"/>
      <c r="Q4612" s="5"/>
    </row>
    <row r="4613" spans="14:17" ht="25" customHeight="1">
      <c r="N4613" s="2"/>
      <c r="O4613" s="2"/>
      <c r="Q4613" s="5"/>
    </row>
    <row r="4614" spans="14:17" ht="25" customHeight="1">
      <c r="N4614" s="2"/>
      <c r="O4614" s="2"/>
      <c r="Q4614" s="5"/>
    </row>
    <row r="4615" spans="14:17" ht="25" customHeight="1">
      <c r="N4615" s="2"/>
      <c r="O4615" s="2"/>
      <c r="Q4615" s="5"/>
    </row>
    <row r="4616" spans="14:17" ht="25" customHeight="1">
      <c r="N4616" s="2"/>
      <c r="O4616" s="2"/>
      <c r="Q4616" s="5"/>
    </row>
    <row r="4617" spans="14:17" ht="25" customHeight="1">
      <c r="N4617" s="2"/>
      <c r="O4617" s="2"/>
      <c r="Q4617" s="5"/>
    </row>
    <row r="4618" spans="14:17" ht="25" customHeight="1">
      <c r="N4618" s="2"/>
      <c r="O4618" s="2"/>
      <c r="Q4618" s="5"/>
    </row>
    <row r="4619" spans="14:17" ht="25" customHeight="1">
      <c r="N4619" s="2"/>
      <c r="O4619" s="2"/>
      <c r="Q4619" s="5"/>
    </row>
    <row r="4620" spans="14:17" ht="25" customHeight="1">
      <c r="N4620" s="2"/>
      <c r="O4620" s="2"/>
      <c r="Q4620" s="5"/>
    </row>
    <row r="4621" spans="14:17" ht="25" customHeight="1">
      <c r="N4621" s="2"/>
      <c r="O4621" s="2"/>
      <c r="Q4621" s="5"/>
    </row>
    <row r="4622" spans="14:17" ht="25" customHeight="1">
      <c r="N4622" s="2"/>
      <c r="O4622" s="2"/>
      <c r="Q4622" s="5"/>
    </row>
    <row r="4623" spans="14:17" ht="25" customHeight="1">
      <c r="N4623" s="2"/>
      <c r="O4623" s="2"/>
      <c r="Q4623" s="5"/>
    </row>
    <row r="4624" spans="14:17" ht="25" customHeight="1">
      <c r="N4624" s="2"/>
      <c r="O4624" s="2"/>
      <c r="Q4624" s="5"/>
    </row>
    <row r="4625" spans="14:17" ht="25" customHeight="1">
      <c r="N4625" s="2"/>
      <c r="O4625" s="2"/>
      <c r="Q4625" s="5"/>
    </row>
    <row r="4626" spans="14:17" ht="25" customHeight="1">
      <c r="N4626" s="2"/>
      <c r="O4626" s="2"/>
      <c r="Q4626" s="5"/>
    </row>
    <row r="4627" spans="14:17" ht="25" customHeight="1">
      <c r="N4627" s="2"/>
      <c r="O4627" s="2"/>
      <c r="Q4627" s="5"/>
    </row>
    <row r="4628" spans="14:17" ht="25" customHeight="1">
      <c r="N4628" s="2"/>
      <c r="O4628" s="2"/>
      <c r="Q4628" s="5"/>
    </row>
    <row r="4629" spans="14:17" ht="25" customHeight="1">
      <c r="N4629" s="2"/>
      <c r="O4629" s="2"/>
      <c r="Q4629" s="5"/>
    </row>
    <row r="4630" spans="14:17" ht="25" customHeight="1">
      <c r="N4630" s="2"/>
      <c r="O4630" s="2"/>
      <c r="Q4630" s="5"/>
    </row>
    <row r="4631" spans="14:17" ht="25" customHeight="1">
      <c r="N4631" s="2"/>
      <c r="O4631" s="2"/>
      <c r="Q4631" s="5"/>
    </row>
    <row r="4632" spans="14:17" ht="25" customHeight="1">
      <c r="N4632" s="2"/>
      <c r="O4632" s="2"/>
      <c r="Q4632" s="5"/>
    </row>
    <row r="4633" spans="14:17" ht="25" customHeight="1">
      <c r="N4633" s="2"/>
      <c r="O4633" s="2"/>
      <c r="Q4633" s="5"/>
    </row>
    <row r="4634" spans="14:17" ht="25" customHeight="1">
      <c r="N4634" s="2"/>
      <c r="O4634" s="2"/>
      <c r="Q4634" s="5"/>
    </row>
    <row r="4635" spans="14:17" ht="25" customHeight="1">
      <c r="N4635" s="2"/>
      <c r="O4635" s="2"/>
      <c r="Q4635" s="5"/>
    </row>
    <row r="4636" spans="14:17" ht="25" customHeight="1">
      <c r="N4636" s="2"/>
      <c r="O4636" s="2"/>
      <c r="Q4636" s="5"/>
    </row>
    <row r="4637" spans="14:17" ht="25" customHeight="1">
      <c r="N4637" s="2"/>
      <c r="O4637" s="2"/>
      <c r="Q4637" s="5"/>
    </row>
    <row r="4638" spans="14:17" ht="25" customHeight="1">
      <c r="N4638" s="2"/>
      <c r="O4638" s="2"/>
      <c r="Q4638" s="5"/>
    </row>
    <row r="4639" spans="14:17" ht="25" customHeight="1">
      <c r="N4639" s="2"/>
      <c r="O4639" s="2"/>
      <c r="Q4639" s="5"/>
    </row>
    <row r="4640" spans="14:17" ht="25" customHeight="1">
      <c r="N4640" s="2"/>
      <c r="O4640" s="2"/>
      <c r="Q4640" s="5"/>
    </row>
    <row r="4641" spans="14:17" ht="25" customHeight="1">
      <c r="N4641" s="2"/>
      <c r="O4641" s="2"/>
      <c r="Q4641" s="5"/>
    </row>
    <row r="4642" spans="14:17" ht="25" customHeight="1">
      <c r="N4642" s="2"/>
      <c r="O4642" s="2"/>
      <c r="Q4642" s="5"/>
    </row>
    <row r="4643" spans="14:17" ht="25" customHeight="1">
      <c r="N4643" s="2"/>
      <c r="O4643" s="2"/>
      <c r="Q4643" s="5"/>
    </row>
    <row r="4644" spans="14:17" ht="25" customHeight="1">
      <c r="N4644" s="2"/>
      <c r="O4644" s="2"/>
      <c r="Q4644" s="5"/>
    </row>
    <row r="4645" spans="14:17" ht="25" customHeight="1">
      <c r="N4645" s="2"/>
      <c r="O4645" s="2"/>
      <c r="Q4645" s="5"/>
    </row>
    <row r="4646" spans="14:17" ht="25" customHeight="1">
      <c r="N4646" s="2"/>
      <c r="O4646" s="2"/>
      <c r="Q4646" s="5"/>
    </row>
    <row r="4647" spans="14:17" ht="25" customHeight="1">
      <c r="N4647" s="2"/>
      <c r="O4647" s="2"/>
      <c r="Q4647" s="5"/>
    </row>
    <row r="4648" spans="14:17" ht="25" customHeight="1">
      <c r="N4648" s="2"/>
      <c r="O4648" s="2"/>
      <c r="Q4648" s="5"/>
    </row>
    <row r="4649" spans="14:17" ht="25" customHeight="1">
      <c r="N4649" s="2"/>
      <c r="O4649" s="2"/>
      <c r="Q4649" s="5"/>
    </row>
    <row r="4650" spans="14:17" ht="25" customHeight="1">
      <c r="N4650" s="2"/>
      <c r="O4650" s="2"/>
      <c r="Q4650" s="5"/>
    </row>
    <row r="4651" spans="14:17" ht="25" customHeight="1">
      <c r="N4651" s="2"/>
      <c r="O4651" s="2"/>
      <c r="Q4651" s="5"/>
    </row>
    <row r="4652" spans="14:17" ht="25" customHeight="1">
      <c r="N4652" s="2"/>
      <c r="O4652" s="2"/>
      <c r="Q4652" s="5"/>
    </row>
    <row r="4653" spans="14:17" ht="25" customHeight="1">
      <c r="N4653" s="2"/>
      <c r="O4653" s="2"/>
      <c r="Q4653" s="5"/>
    </row>
    <row r="4654" spans="14:17" ht="25" customHeight="1">
      <c r="N4654" s="2"/>
      <c r="O4654" s="2"/>
      <c r="Q4654" s="5"/>
    </row>
    <row r="4655" spans="14:17" ht="25" customHeight="1">
      <c r="N4655" s="2"/>
      <c r="O4655" s="2"/>
      <c r="Q4655" s="5"/>
    </row>
    <row r="4656" spans="14:17" ht="25" customHeight="1">
      <c r="N4656" s="2"/>
      <c r="O4656" s="2"/>
      <c r="Q4656" s="5"/>
    </row>
    <row r="4657" spans="14:17" ht="25" customHeight="1">
      <c r="N4657" s="2"/>
      <c r="O4657" s="2"/>
      <c r="Q4657" s="5"/>
    </row>
    <row r="4658" spans="14:17" ht="25" customHeight="1">
      <c r="N4658" s="2"/>
      <c r="O4658" s="2"/>
      <c r="Q4658" s="5"/>
    </row>
    <row r="4659" spans="14:17" ht="25" customHeight="1">
      <c r="N4659" s="2"/>
      <c r="O4659" s="2"/>
      <c r="Q4659" s="5"/>
    </row>
    <row r="4660" spans="14:17" ht="25" customHeight="1">
      <c r="N4660" s="2"/>
      <c r="O4660" s="2"/>
      <c r="Q4660" s="5"/>
    </row>
    <row r="4661" spans="14:17" ht="25" customHeight="1">
      <c r="N4661" s="2"/>
      <c r="O4661" s="2"/>
      <c r="Q4661" s="5"/>
    </row>
    <row r="4662" spans="14:17" ht="25" customHeight="1">
      <c r="N4662" s="2"/>
      <c r="O4662" s="2"/>
      <c r="Q4662" s="5"/>
    </row>
    <row r="4663" spans="14:17" ht="25" customHeight="1">
      <c r="N4663" s="2"/>
      <c r="O4663" s="2"/>
      <c r="Q4663" s="5"/>
    </row>
    <row r="4664" spans="14:17" ht="25" customHeight="1">
      <c r="N4664" s="2"/>
      <c r="O4664" s="2"/>
      <c r="Q4664" s="5"/>
    </row>
    <row r="4665" spans="14:17" ht="25" customHeight="1">
      <c r="N4665" s="2"/>
      <c r="O4665" s="2"/>
      <c r="Q4665" s="5"/>
    </row>
    <row r="4666" spans="14:17" ht="25" customHeight="1">
      <c r="N4666" s="2"/>
      <c r="O4666" s="2"/>
      <c r="Q4666" s="5"/>
    </row>
    <row r="4667" spans="14:17" ht="25" customHeight="1">
      <c r="N4667" s="2"/>
      <c r="O4667" s="2"/>
      <c r="Q4667" s="5"/>
    </row>
    <row r="4668" spans="14:17" ht="25" customHeight="1">
      <c r="N4668" s="2"/>
      <c r="O4668" s="2"/>
      <c r="Q4668" s="5"/>
    </row>
    <row r="4669" spans="14:17" ht="25" customHeight="1">
      <c r="N4669" s="2"/>
      <c r="O4669" s="2"/>
      <c r="Q4669" s="5"/>
    </row>
    <row r="4670" spans="14:17" ht="25" customHeight="1">
      <c r="N4670" s="2"/>
      <c r="O4670" s="2"/>
      <c r="Q4670" s="5"/>
    </row>
    <row r="4671" spans="14:17" ht="25" customHeight="1">
      <c r="N4671" s="2"/>
      <c r="O4671" s="2"/>
      <c r="Q4671" s="5"/>
    </row>
    <row r="4672" spans="14:17" ht="25" customHeight="1">
      <c r="N4672" s="2"/>
      <c r="O4672" s="2"/>
      <c r="Q4672" s="5"/>
    </row>
    <row r="4673" spans="14:17" ht="25" customHeight="1">
      <c r="N4673" s="2"/>
      <c r="O4673" s="2"/>
      <c r="Q4673" s="5"/>
    </row>
    <row r="4674" spans="14:17" ht="25" customHeight="1">
      <c r="N4674" s="2"/>
      <c r="O4674" s="2"/>
      <c r="Q4674" s="5"/>
    </row>
    <row r="4675" spans="14:17" ht="25" customHeight="1">
      <c r="N4675" s="2"/>
      <c r="O4675" s="2"/>
      <c r="Q4675" s="5"/>
    </row>
    <row r="4676" spans="14:17" ht="25" customHeight="1">
      <c r="N4676" s="2"/>
      <c r="O4676" s="2"/>
      <c r="Q4676" s="5"/>
    </row>
    <row r="4677" spans="14:17" ht="25" customHeight="1">
      <c r="N4677" s="2"/>
      <c r="O4677" s="2"/>
      <c r="Q4677" s="5"/>
    </row>
    <row r="4678" spans="14:17" ht="25" customHeight="1">
      <c r="N4678" s="2"/>
      <c r="O4678" s="2"/>
      <c r="Q4678" s="5"/>
    </row>
    <row r="4679" spans="14:17" ht="25" customHeight="1">
      <c r="N4679" s="2"/>
      <c r="O4679" s="2"/>
      <c r="Q4679" s="5"/>
    </row>
    <row r="4680" spans="14:17" ht="25" customHeight="1">
      <c r="N4680" s="2"/>
      <c r="O4680" s="2"/>
      <c r="Q4680" s="5"/>
    </row>
    <row r="4681" spans="14:17" ht="25" customHeight="1">
      <c r="N4681" s="2"/>
      <c r="O4681" s="2"/>
      <c r="Q4681" s="5"/>
    </row>
    <row r="4682" spans="14:17" ht="25" customHeight="1">
      <c r="N4682" s="2"/>
      <c r="O4682" s="2"/>
      <c r="Q4682" s="5"/>
    </row>
    <row r="4683" spans="14:17" ht="25" customHeight="1">
      <c r="N4683" s="2"/>
      <c r="O4683" s="2"/>
      <c r="Q4683" s="5"/>
    </row>
    <row r="4684" spans="14:17" ht="25" customHeight="1">
      <c r="N4684" s="2"/>
      <c r="O4684" s="2"/>
      <c r="Q4684" s="5"/>
    </row>
    <row r="4685" spans="14:17" ht="25" customHeight="1">
      <c r="N4685" s="2"/>
      <c r="O4685" s="2"/>
      <c r="Q4685" s="5"/>
    </row>
    <row r="4686" spans="14:17" ht="25" customHeight="1">
      <c r="N4686" s="2"/>
      <c r="O4686" s="2"/>
      <c r="Q4686" s="5"/>
    </row>
    <row r="4687" spans="14:17" ht="25" customHeight="1">
      <c r="N4687" s="2"/>
      <c r="O4687" s="2"/>
      <c r="Q4687" s="5"/>
    </row>
    <row r="4688" spans="14:17" ht="25" customHeight="1">
      <c r="N4688" s="2"/>
      <c r="O4688" s="2"/>
      <c r="Q4688" s="5"/>
    </row>
    <row r="4689" spans="14:17" ht="25" customHeight="1">
      <c r="N4689" s="2"/>
      <c r="O4689" s="2"/>
      <c r="Q4689" s="5"/>
    </row>
    <row r="4690" spans="14:17" ht="25" customHeight="1">
      <c r="N4690" s="2"/>
      <c r="O4690" s="2"/>
      <c r="Q4690" s="5"/>
    </row>
    <row r="4691" spans="14:17" ht="25" customHeight="1">
      <c r="N4691" s="2"/>
      <c r="O4691" s="2"/>
      <c r="Q4691" s="5"/>
    </row>
    <row r="4692" spans="14:17" ht="25" customHeight="1">
      <c r="N4692" s="2"/>
      <c r="O4692" s="2"/>
      <c r="Q4692" s="5"/>
    </row>
    <row r="4693" spans="14:17" ht="25" customHeight="1">
      <c r="N4693" s="2"/>
      <c r="O4693" s="2"/>
      <c r="Q4693" s="5"/>
    </row>
    <row r="4694" spans="14:17" ht="25" customHeight="1">
      <c r="N4694" s="2"/>
      <c r="O4694" s="2"/>
      <c r="Q4694" s="5"/>
    </row>
    <row r="4695" spans="14:17" ht="25" customHeight="1">
      <c r="N4695" s="2"/>
      <c r="O4695" s="2"/>
      <c r="Q4695" s="5"/>
    </row>
    <row r="4696" spans="14:17" ht="25" customHeight="1">
      <c r="N4696" s="2"/>
      <c r="O4696" s="2"/>
      <c r="Q4696" s="5"/>
    </row>
    <row r="4697" spans="14:17" ht="25" customHeight="1">
      <c r="N4697" s="2"/>
      <c r="O4697" s="2"/>
      <c r="Q4697" s="5"/>
    </row>
    <row r="4698" spans="14:17" ht="25" customHeight="1">
      <c r="N4698" s="2"/>
      <c r="O4698" s="2"/>
      <c r="Q4698" s="5"/>
    </row>
    <row r="4699" spans="14:17" ht="25" customHeight="1">
      <c r="N4699" s="2"/>
      <c r="O4699" s="2"/>
      <c r="Q4699" s="5"/>
    </row>
    <row r="4700" spans="14:17" ht="25" customHeight="1">
      <c r="N4700" s="2"/>
      <c r="O4700" s="2"/>
      <c r="Q4700" s="5"/>
    </row>
    <row r="4701" spans="14:17" ht="25" customHeight="1">
      <c r="N4701" s="2"/>
      <c r="O4701" s="2"/>
      <c r="Q4701" s="5"/>
    </row>
    <row r="4702" spans="14:17" ht="25" customHeight="1">
      <c r="N4702" s="2"/>
      <c r="O4702" s="2"/>
      <c r="Q4702" s="5"/>
    </row>
    <row r="4703" spans="14:17" ht="25" customHeight="1">
      <c r="N4703" s="2"/>
      <c r="O4703" s="2"/>
      <c r="Q4703" s="5"/>
    </row>
    <row r="4704" spans="14:17" ht="25" customHeight="1">
      <c r="N4704" s="2"/>
      <c r="O4704" s="2"/>
      <c r="Q4704" s="5"/>
    </row>
    <row r="4705" spans="14:17" ht="25" customHeight="1">
      <c r="N4705" s="2"/>
      <c r="O4705" s="2"/>
      <c r="Q4705" s="5"/>
    </row>
    <row r="4706" spans="14:17" ht="25" customHeight="1">
      <c r="N4706" s="2"/>
      <c r="O4706" s="2"/>
      <c r="Q4706" s="5"/>
    </row>
    <row r="4707" spans="14:17" ht="25" customHeight="1">
      <c r="N4707" s="2"/>
      <c r="O4707" s="2"/>
      <c r="Q4707" s="5"/>
    </row>
    <row r="4708" spans="14:17" ht="25" customHeight="1">
      <c r="N4708" s="2"/>
      <c r="O4708" s="2"/>
      <c r="Q4708" s="5"/>
    </row>
    <row r="4709" spans="14:17" ht="25" customHeight="1">
      <c r="N4709" s="2"/>
      <c r="O4709" s="2"/>
      <c r="Q4709" s="5"/>
    </row>
    <row r="4710" spans="14:17" ht="25" customHeight="1">
      <c r="N4710" s="2"/>
      <c r="O4710" s="2"/>
      <c r="Q4710" s="5"/>
    </row>
    <row r="4711" spans="14:17" ht="25" customHeight="1">
      <c r="N4711" s="2"/>
      <c r="O4711" s="2"/>
      <c r="Q4711" s="5"/>
    </row>
    <row r="4712" spans="14:17" ht="25" customHeight="1">
      <c r="N4712" s="2"/>
      <c r="O4712" s="2"/>
      <c r="Q4712" s="5"/>
    </row>
    <row r="4713" spans="14:17" ht="25" customHeight="1">
      <c r="N4713" s="2"/>
      <c r="O4713" s="2"/>
      <c r="Q4713" s="5"/>
    </row>
    <row r="4714" spans="14:17" ht="25" customHeight="1">
      <c r="N4714" s="2"/>
      <c r="O4714" s="2"/>
      <c r="Q4714" s="5"/>
    </row>
    <row r="4715" spans="14:17" ht="25" customHeight="1">
      <c r="N4715" s="2"/>
      <c r="O4715" s="2"/>
      <c r="Q4715" s="5"/>
    </row>
    <row r="4716" spans="14:17" ht="25" customHeight="1">
      <c r="N4716" s="2"/>
      <c r="O4716" s="2"/>
      <c r="Q4716" s="5"/>
    </row>
    <row r="4717" spans="14:17" ht="25" customHeight="1">
      <c r="N4717" s="2"/>
      <c r="O4717" s="2"/>
      <c r="Q4717" s="5"/>
    </row>
    <row r="4718" spans="14:17" ht="25" customHeight="1">
      <c r="N4718" s="2"/>
      <c r="O4718" s="2"/>
      <c r="Q4718" s="5"/>
    </row>
    <row r="4719" spans="14:17" ht="25" customHeight="1">
      <c r="N4719" s="2"/>
      <c r="O4719" s="2"/>
      <c r="Q4719" s="5"/>
    </row>
    <row r="4720" spans="14:17" ht="25" customHeight="1">
      <c r="N4720" s="2"/>
      <c r="O4720" s="2"/>
      <c r="Q4720" s="5"/>
    </row>
    <row r="4721" spans="14:17" ht="25" customHeight="1">
      <c r="N4721" s="2"/>
      <c r="O4721" s="2"/>
      <c r="Q4721" s="5"/>
    </row>
    <row r="4722" spans="14:17" ht="25" customHeight="1">
      <c r="N4722" s="2"/>
      <c r="O4722" s="2"/>
      <c r="Q4722" s="5"/>
    </row>
    <row r="4723" spans="14:17" ht="25" customHeight="1">
      <c r="N4723" s="2"/>
      <c r="O4723" s="2"/>
      <c r="Q4723" s="5"/>
    </row>
    <row r="4724" spans="14:17" ht="25" customHeight="1">
      <c r="N4724" s="2"/>
      <c r="O4724" s="2"/>
      <c r="Q4724" s="5"/>
    </row>
    <row r="4725" spans="14:17" ht="25" customHeight="1">
      <c r="N4725" s="2"/>
      <c r="O4725" s="2"/>
      <c r="Q4725" s="5"/>
    </row>
    <row r="4726" spans="14:17" ht="25" customHeight="1">
      <c r="N4726" s="2"/>
      <c r="O4726" s="2"/>
      <c r="Q4726" s="5"/>
    </row>
    <row r="4727" spans="14:17" ht="25" customHeight="1">
      <c r="N4727" s="2"/>
      <c r="O4727" s="2"/>
      <c r="Q4727" s="5"/>
    </row>
    <row r="4728" spans="14:17" ht="25" customHeight="1">
      <c r="N4728" s="2"/>
      <c r="O4728" s="2"/>
      <c r="Q4728" s="5"/>
    </row>
    <row r="4729" spans="14:17" ht="25" customHeight="1">
      <c r="N4729" s="2"/>
      <c r="O4729" s="2"/>
      <c r="Q4729" s="5"/>
    </row>
    <row r="4730" spans="14:17" ht="25" customHeight="1">
      <c r="N4730" s="2"/>
      <c r="O4730" s="2"/>
      <c r="Q4730" s="5"/>
    </row>
    <row r="4731" spans="14:17" ht="25" customHeight="1">
      <c r="N4731" s="2"/>
      <c r="O4731" s="2"/>
      <c r="Q4731" s="5"/>
    </row>
    <row r="4732" spans="14:17" ht="25" customHeight="1">
      <c r="N4732" s="2"/>
      <c r="O4732" s="2"/>
      <c r="Q4732" s="5"/>
    </row>
    <row r="4733" spans="14:17" ht="25" customHeight="1">
      <c r="N4733" s="2"/>
      <c r="O4733" s="2"/>
      <c r="Q4733" s="5"/>
    </row>
    <row r="4734" spans="14:17" ht="25" customHeight="1">
      <c r="N4734" s="2"/>
      <c r="O4734" s="2"/>
      <c r="Q4734" s="5"/>
    </row>
    <row r="4735" spans="14:17" ht="25" customHeight="1">
      <c r="N4735" s="2"/>
      <c r="O4735" s="2"/>
      <c r="Q4735" s="5"/>
    </row>
    <row r="4736" spans="14:17" ht="25" customHeight="1">
      <c r="N4736" s="2"/>
      <c r="O4736" s="2"/>
      <c r="Q4736" s="5"/>
    </row>
    <row r="4737" spans="14:17" ht="25" customHeight="1">
      <c r="N4737" s="2"/>
      <c r="O4737" s="2"/>
      <c r="Q4737" s="5"/>
    </row>
    <row r="4738" spans="14:17" ht="25" customHeight="1">
      <c r="N4738" s="2"/>
      <c r="O4738" s="2"/>
      <c r="Q4738" s="5"/>
    </row>
    <row r="4739" spans="14:17" ht="25" customHeight="1">
      <c r="N4739" s="2"/>
      <c r="O4739" s="2"/>
      <c r="Q4739" s="5"/>
    </row>
    <row r="4740" spans="14:17" ht="25" customHeight="1">
      <c r="N4740" s="2"/>
      <c r="O4740" s="2"/>
      <c r="Q4740" s="5"/>
    </row>
    <row r="4741" spans="14:17" ht="25" customHeight="1">
      <c r="N4741" s="2"/>
      <c r="O4741" s="2"/>
      <c r="Q4741" s="5"/>
    </row>
    <row r="4742" spans="14:17" ht="25" customHeight="1">
      <c r="N4742" s="2"/>
      <c r="O4742" s="2"/>
      <c r="Q4742" s="5"/>
    </row>
    <row r="4743" spans="14:17" ht="25" customHeight="1">
      <c r="N4743" s="2"/>
      <c r="O4743" s="2"/>
      <c r="Q4743" s="5"/>
    </row>
    <row r="4744" spans="14:17" ht="25" customHeight="1">
      <c r="N4744" s="2"/>
      <c r="O4744" s="2"/>
      <c r="Q4744" s="5"/>
    </row>
    <row r="4745" spans="14:17" ht="25" customHeight="1">
      <c r="N4745" s="2"/>
      <c r="O4745" s="2"/>
      <c r="Q4745" s="5"/>
    </row>
    <row r="4746" spans="14:17" ht="25" customHeight="1">
      <c r="N4746" s="2"/>
      <c r="O4746" s="2"/>
      <c r="Q4746" s="5"/>
    </row>
    <row r="4747" spans="14:17" ht="25" customHeight="1">
      <c r="N4747" s="2"/>
      <c r="O4747" s="2"/>
      <c r="Q4747" s="5"/>
    </row>
    <row r="4748" spans="14:17" ht="25" customHeight="1">
      <c r="N4748" s="2"/>
      <c r="O4748" s="2"/>
      <c r="Q4748" s="5"/>
    </row>
    <row r="4749" spans="14:17" ht="25" customHeight="1">
      <c r="N4749" s="2"/>
      <c r="O4749" s="2"/>
      <c r="Q4749" s="5"/>
    </row>
    <row r="4750" spans="14:17" ht="25" customHeight="1">
      <c r="N4750" s="2"/>
      <c r="O4750" s="2"/>
      <c r="Q4750" s="5"/>
    </row>
    <row r="4751" spans="14:17" ht="25" customHeight="1">
      <c r="N4751" s="2"/>
      <c r="O4751" s="2"/>
      <c r="Q4751" s="5"/>
    </row>
    <row r="4752" spans="14:17" ht="25" customHeight="1">
      <c r="N4752" s="2"/>
      <c r="O4752" s="2"/>
      <c r="Q4752" s="5"/>
    </row>
    <row r="4753" spans="14:17" ht="25" customHeight="1">
      <c r="N4753" s="2"/>
      <c r="O4753" s="2"/>
      <c r="Q4753" s="5"/>
    </row>
    <row r="4754" spans="14:17" ht="25" customHeight="1">
      <c r="N4754" s="2"/>
      <c r="O4754" s="2"/>
      <c r="Q4754" s="5"/>
    </row>
    <row r="4755" spans="14:17" ht="25" customHeight="1">
      <c r="N4755" s="2"/>
      <c r="O4755" s="2"/>
      <c r="Q4755" s="5"/>
    </row>
    <row r="4756" spans="14:17" ht="25" customHeight="1">
      <c r="N4756" s="2"/>
      <c r="O4756" s="2"/>
      <c r="Q4756" s="5"/>
    </row>
    <row r="4757" spans="14:17" ht="25" customHeight="1">
      <c r="N4757" s="2"/>
      <c r="O4757" s="2"/>
      <c r="Q4757" s="5"/>
    </row>
    <row r="4758" spans="14:17" ht="25" customHeight="1">
      <c r="N4758" s="2"/>
      <c r="O4758" s="2"/>
      <c r="Q4758" s="5"/>
    </row>
    <row r="4759" spans="14:17" ht="25" customHeight="1">
      <c r="N4759" s="2"/>
      <c r="O4759" s="2"/>
      <c r="Q4759" s="5"/>
    </row>
    <row r="4760" spans="14:17" ht="25" customHeight="1">
      <c r="N4760" s="2"/>
      <c r="O4760" s="2"/>
      <c r="Q4760" s="5"/>
    </row>
    <row r="4761" spans="14:17" ht="25" customHeight="1">
      <c r="N4761" s="2"/>
      <c r="O4761" s="2"/>
      <c r="Q4761" s="5"/>
    </row>
    <row r="4762" spans="14:17" ht="25" customHeight="1">
      <c r="N4762" s="2"/>
      <c r="O4762" s="2"/>
      <c r="Q4762" s="5"/>
    </row>
    <row r="4763" spans="14:17" ht="25" customHeight="1">
      <c r="N4763" s="2"/>
      <c r="O4763" s="2"/>
      <c r="Q4763" s="5"/>
    </row>
    <row r="4764" spans="14:17" ht="25" customHeight="1">
      <c r="N4764" s="2"/>
      <c r="O4764" s="2"/>
      <c r="Q4764" s="5"/>
    </row>
    <row r="4765" spans="14:17" ht="25" customHeight="1">
      <c r="N4765" s="2"/>
      <c r="O4765" s="2"/>
      <c r="Q4765" s="5"/>
    </row>
    <row r="4766" spans="14:17" ht="25" customHeight="1">
      <c r="N4766" s="2"/>
      <c r="O4766" s="2"/>
      <c r="Q4766" s="5"/>
    </row>
    <row r="4767" spans="14:17" ht="25" customHeight="1">
      <c r="N4767" s="2"/>
      <c r="O4767" s="2"/>
      <c r="Q4767" s="5"/>
    </row>
    <row r="4768" spans="14:17" ht="25" customHeight="1">
      <c r="N4768" s="2"/>
      <c r="O4768" s="2"/>
      <c r="Q4768" s="5"/>
    </row>
    <row r="4769" spans="14:17" ht="25" customHeight="1">
      <c r="N4769" s="2"/>
      <c r="O4769" s="2"/>
      <c r="Q4769" s="5"/>
    </row>
    <row r="4770" spans="14:17" ht="25" customHeight="1">
      <c r="N4770" s="2"/>
      <c r="O4770" s="2"/>
      <c r="Q4770" s="5"/>
    </row>
    <row r="4771" spans="14:17" ht="25" customHeight="1">
      <c r="N4771" s="2"/>
      <c r="O4771" s="2"/>
      <c r="Q4771" s="5"/>
    </row>
    <row r="4772" spans="14:17" ht="25" customHeight="1">
      <c r="N4772" s="2"/>
      <c r="O4772" s="2"/>
      <c r="Q4772" s="5"/>
    </row>
    <row r="4773" spans="14:17" ht="25" customHeight="1">
      <c r="N4773" s="2"/>
      <c r="O4773" s="2"/>
      <c r="Q4773" s="5"/>
    </row>
    <row r="4774" spans="14:17" ht="25" customHeight="1">
      <c r="N4774" s="2"/>
      <c r="O4774" s="2"/>
      <c r="Q4774" s="5"/>
    </row>
    <row r="4775" spans="14:17" ht="25" customHeight="1">
      <c r="N4775" s="2"/>
      <c r="O4775" s="2"/>
      <c r="Q4775" s="5"/>
    </row>
    <row r="4776" spans="14:17" ht="25" customHeight="1">
      <c r="N4776" s="2"/>
      <c r="O4776" s="2"/>
      <c r="Q4776" s="5"/>
    </row>
    <row r="4777" spans="14:17" ht="25" customHeight="1">
      <c r="N4777" s="2"/>
      <c r="O4777" s="2"/>
      <c r="Q4777" s="5"/>
    </row>
    <row r="4778" spans="14:17" ht="25" customHeight="1">
      <c r="N4778" s="2"/>
      <c r="O4778" s="2"/>
      <c r="Q4778" s="5"/>
    </row>
    <row r="4779" spans="14:17" ht="25" customHeight="1">
      <c r="N4779" s="2"/>
      <c r="O4779" s="2"/>
      <c r="Q4779" s="5"/>
    </row>
    <row r="4780" spans="14:17" ht="25" customHeight="1">
      <c r="N4780" s="2"/>
      <c r="O4780" s="2"/>
      <c r="Q4780" s="5"/>
    </row>
    <row r="4781" spans="14:17" ht="25" customHeight="1">
      <c r="N4781" s="2"/>
      <c r="O4781" s="2"/>
      <c r="Q4781" s="5"/>
    </row>
    <row r="4782" spans="14:17" ht="25" customHeight="1">
      <c r="N4782" s="2"/>
      <c r="O4782" s="2"/>
      <c r="Q4782" s="5"/>
    </row>
    <row r="4783" spans="14:17" ht="25" customHeight="1">
      <c r="N4783" s="2"/>
      <c r="O4783" s="2"/>
      <c r="Q4783" s="5"/>
    </row>
    <row r="4784" spans="14:17" ht="25" customHeight="1">
      <c r="N4784" s="2"/>
      <c r="O4784" s="2"/>
      <c r="Q4784" s="5"/>
    </row>
    <row r="4785" spans="14:17" ht="25" customHeight="1">
      <c r="N4785" s="2"/>
      <c r="O4785" s="2"/>
      <c r="Q4785" s="5"/>
    </row>
    <row r="4786" spans="14:17" ht="25" customHeight="1">
      <c r="N4786" s="2"/>
      <c r="O4786" s="2"/>
      <c r="Q4786" s="5"/>
    </row>
    <row r="4787" spans="14:17" ht="25" customHeight="1">
      <c r="N4787" s="2"/>
      <c r="O4787" s="2"/>
      <c r="Q4787" s="5"/>
    </row>
    <row r="4788" spans="14:17" ht="25" customHeight="1">
      <c r="N4788" s="2"/>
      <c r="O4788" s="2"/>
      <c r="Q4788" s="5"/>
    </row>
    <row r="4789" spans="14:17" ht="25" customHeight="1">
      <c r="N4789" s="2"/>
      <c r="O4789" s="2"/>
      <c r="Q4789" s="5"/>
    </row>
    <row r="4790" spans="14:17" ht="25" customHeight="1">
      <c r="N4790" s="2"/>
      <c r="O4790" s="2"/>
      <c r="Q4790" s="5"/>
    </row>
    <row r="4791" spans="14:17" ht="25" customHeight="1">
      <c r="N4791" s="2"/>
      <c r="O4791" s="2"/>
      <c r="Q4791" s="5"/>
    </row>
    <row r="4792" spans="14:17" ht="25" customHeight="1">
      <c r="N4792" s="2"/>
      <c r="O4792" s="2"/>
      <c r="Q4792" s="5"/>
    </row>
    <row r="4793" spans="14:17" ht="25" customHeight="1">
      <c r="N4793" s="2"/>
      <c r="O4793" s="2"/>
      <c r="Q4793" s="5"/>
    </row>
    <row r="4794" spans="14:17" ht="25" customHeight="1">
      <c r="N4794" s="2"/>
      <c r="O4794" s="2"/>
      <c r="Q4794" s="5"/>
    </row>
    <row r="4795" spans="14:17" ht="25" customHeight="1">
      <c r="N4795" s="2"/>
      <c r="O4795" s="2"/>
      <c r="Q4795" s="5"/>
    </row>
    <row r="4796" spans="14:17" ht="25" customHeight="1">
      <c r="N4796" s="2"/>
      <c r="O4796" s="2"/>
      <c r="Q4796" s="5"/>
    </row>
    <row r="4797" spans="14:17" ht="25" customHeight="1">
      <c r="N4797" s="2"/>
      <c r="O4797" s="2"/>
      <c r="Q4797" s="5"/>
    </row>
    <row r="4798" spans="14:17" ht="25" customHeight="1">
      <c r="N4798" s="2"/>
      <c r="O4798" s="2"/>
      <c r="Q4798" s="5"/>
    </row>
    <row r="4799" spans="14:17" ht="25" customHeight="1">
      <c r="N4799" s="2"/>
      <c r="O4799" s="2"/>
      <c r="Q4799" s="5"/>
    </row>
    <row r="4800" spans="14:17" ht="25" customHeight="1">
      <c r="N4800" s="2"/>
      <c r="O4800" s="2"/>
      <c r="Q4800" s="5"/>
    </row>
    <row r="4801" spans="14:17" ht="25" customHeight="1">
      <c r="N4801" s="2"/>
      <c r="O4801" s="2"/>
      <c r="Q4801" s="5"/>
    </row>
    <row r="4802" spans="14:17" ht="25" customHeight="1">
      <c r="N4802" s="2"/>
      <c r="O4802" s="2"/>
      <c r="Q4802" s="5"/>
    </row>
    <row r="4803" spans="14:17" ht="25" customHeight="1">
      <c r="N4803" s="2"/>
      <c r="O4803" s="2"/>
      <c r="Q4803" s="5"/>
    </row>
    <row r="4804" spans="14:17" ht="25" customHeight="1">
      <c r="N4804" s="2"/>
      <c r="O4804" s="2"/>
      <c r="Q4804" s="5"/>
    </row>
    <row r="4805" spans="14:17" ht="25" customHeight="1">
      <c r="N4805" s="2"/>
      <c r="O4805" s="2"/>
      <c r="Q4805" s="5"/>
    </row>
    <row r="4806" spans="14:17" ht="25" customHeight="1">
      <c r="N4806" s="2"/>
      <c r="O4806" s="2"/>
      <c r="Q4806" s="5"/>
    </row>
    <row r="4807" spans="14:17" ht="25" customHeight="1">
      <c r="N4807" s="2"/>
      <c r="O4807" s="2"/>
      <c r="Q4807" s="5"/>
    </row>
    <row r="4808" spans="14:17" ht="25" customHeight="1">
      <c r="N4808" s="2"/>
      <c r="O4808" s="2"/>
      <c r="Q4808" s="5"/>
    </row>
    <row r="4809" spans="14:17" ht="25" customHeight="1">
      <c r="N4809" s="2"/>
      <c r="O4809" s="2"/>
      <c r="Q4809" s="5"/>
    </row>
    <row r="4810" spans="14:17" ht="25" customHeight="1">
      <c r="N4810" s="2"/>
      <c r="O4810" s="2"/>
      <c r="Q4810" s="5"/>
    </row>
    <row r="4811" spans="14:17" ht="25" customHeight="1">
      <c r="N4811" s="2"/>
      <c r="O4811" s="2"/>
      <c r="Q4811" s="5"/>
    </row>
    <row r="4812" spans="14:17" ht="25" customHeight="1">
      <c r="N4812" s="2"/>
      <c r="O4812" s="2"/>
      <c r="Q4812" s="5"/>
    </row>
    <row r="4813" spans="14:17" ht="25" customHeight="1">
      <c r="N4813" s="2"/>
      <c r="O4813" s="2"/>
      <c r="Q4813" s="5"/>
    </row>
    <row r="4814" spans="14:17" ht="25" customHeight="1">
      <c r="N4814" s="2"/>
      <c r="O4814" s="2"/>
      <c r="Q4814" s="5"/>
    </row>
    <row r="4815" spans="14:17" ht="25" customHeight="1">
      <c r="N4815" s="2"/>
      <c r="O4815" s="2"/>
      <c r="Q4815" s="5"/>
    </row>
    <row r="4816" spans="14:17" ht="25" customHeight="1">
      <c r="N4816" s="2"/>
      <c r="O4816" s="2"/>
      <c r="Q4816" s="5"/>
    </row>
    <row r="4817" spans="14:17" ht="25" customHeight="1">
      <c r="N4817" s="2"/>
      <c r="O4817" s="2"/>
      <c r="Q4817" s="5"/>
    </row>
    <row r="4818" spans="14:17" ht="25" customHeight="1">
      <c r="N4818" s="2"/>
      <c r="O4818" s="2"/>
      <c r="Q4818" s="5"/>
    </row>
    <row r="4819" spans="14:17" ht="25" customHeight="1">
      <c r="N4819" s="2"/>
      <c r="O4819" s="2"/>
      <c r="Q4819" s="5"/>
    </row>
    <row r="4820" spans="14:17" ht="25" customHeight="1">
      <c r="N4820" s="2"/>
      <c r="O4820" s="2"/>
      <c r="Q4820" s="5"/>
    </row>
    <row r="4821" spans="14:17" ht="25" customHeight="1">
      <c r="N4821" s="2"/>
      <c r="O4821" s="2"/>
      <c r="Q4821" s="5"/>
    </row>
    <row r="4822" spans="14:17" ht="25" customHeight="1">
      <c r="N4822" s="2"/>
      <c r="O4822" s="2"/>
      <c r="Q4822" s="5"/>
    </row>
    <row r="4823" spans="14:17" ht="25" customHeight="1">
      <c r="N4823" s="2"/>
      <c r="O4823" s="2"/>
      <c r="Q4823" s="5"/>
    </row>
    <row r="4824" spans="14:17" ht="25" customHeight="1">
      <c r="N4824" s="2"/>
      <c r="O4824" s="2"/>
      <c r="Q4824" s="5"/>
    </row>
    <row r="4825" spans="14:17" ht="25" customHeight="1">
      <c r="N4825" s="2"/>
      <c r="O4825" s="2"/>
      <c r="Q4825" s="5"/>
    </row>
    <row r="4826" spans="14:17" ht="25" customHeight="1">
      <c r="N4826" s="2"/>
      <c r="O4826" s="2"/>
      <c r="Q4826" s="5"/>
    </row>
    <row r="4827" spans="14:17" ht="25" customHeight="1">
      <c r="N4827" s="2"/>
      <c r="O4827" s="2"/>
      <c r="Q4827" s="5"/>
    </row>
    <row r="4828" spans="14:17" ht="25" customHeight="1">
      <c r="N4828" s="2"/>
      <c r="O4828" s="2"/>
      <c r="Q4828" s="5"/>
    </row>
    <row r="4829" spans="14:17" ht="25" customHeight="1">
      <c r="N4829" s="2"/>
      <c r="O4829" s="2"/>
      <c r="Q4829" s="5"/>
    </row>
    <row r="4830" spans="14:17" ht="25" customHeight="1">
      <c r="N4830" s="2"/>
      <c r="O4830" s="2"/>
      <c r="Q4830" s="5"/>
    </row>
    <row r="4831" spans="14:17" ht="25" customHeight="1">
      <c r="N4831" s="2"/>
      <c r="O4831" s="2"/>
      <c r="Q4831" s="5"/>
    </row>
    <row r="4832" spans="14:17" ht="25" customHeight="1">
      <c r="N4832" s="2"/>
      <c r="O4832" s="2"/>
      <c r="Q4832" s="5"/>
    </row>
    <row r="4833" spans="14:17" ht="25" customHeight="1">
      <c r="N4833" s="2"/>
      <c r="O4833" s="2"/>
      <c r="Q4833" s="5"/>
    </row>
    <row r="4834" spans="14:17" ht="25" customHeight="1">
      <c r="N4834" s="2"/>
      <c r="O4834" s="2"/>
      <c r="Q4834" s="5"/>
    </row>
    <row r="4835" spans="14:17" ht="25" customHeight="1">
      <c r="N4835" s="2"/>
      <c r="O4835" s="2"/>
      <c r="Q4835" s="5"/>
    </row>
    <row r="4836" spans="14:17" ht="25" customHeight="1">
      <c r="N4836" s="2"/>
      <c r="O4836" s="2"/>
      <c r="Q4836" s="5"/>
    </row>
    <row r="4837" spans="14:17" ht="25" customHeight="1">
      <c r="N4837" s="2"/>
      <c r="O4837" s="2"/>
      <c r="Q4837" s="5"/>
    </row>
    <row r="4838" spans="14:17" ht="25" customHeight="1">
      <c r="N4838" s="2"/>
      <c r="O4838" s="2"/>
      <c r="Q4838" s="5"/>
    </row>
    <row r="4839" spans="14:17" ht="25" customHeight="1">
      <c r="N4839" s="2"/>
      <c r="O4839" s="2"/>
      <c r="Q4839" s="5"/>
    </row>
    <row r="4840" spans="14:17" ht="25" customHeight="1">
      <c r="N4840" s="2"/>
      <c r="O4840" s="2"/>
      <c r="Q4840" s="5"/>
    </row>
    <row r="4841" spans="14:17" ht="25" customHeight="1">
      <c r="N4841" s="2"/>
      <c r="O4841" s="2"/>
      <c r="Q4841" s="5"/>
    </row>
    <row r="4842" spans="14:17" ht="25" customHeight="1">
      <c r="N4842" s="2"/>
      <c r="O4842" s="2"/>
      <c r="Q4842" s="5"/>
    </row>
    <row r="4843" spans="14:17" ht="25" customHeight="1">
      <c r="N4843" s="2"/>
      <c r="O4843" s="2"/>
      <c r="Q4843" s="5"/>
    </row>
    <row r="4844" spans="14:17" ht="25" customHeight="1">
      <c r="N4844" s="2"/>
      <c r="O4844" s="2"/>
      <c r="Q4844" s="5"/>
    </row>
    <row r="4845" spans="14:17" ht="25" customHeight="1">
      <c r="N4845" s="2"/>
      <c r="O4845" s="2"/>
      <c r="Q4845" s="5"/>
    </row>
    <row r="4846" spans="14:17" ht="25" customHeight="1">
      <c r="N4846" s="2"/>
      <c r="O4846" s="2"/>
      <c r="Q4846" s="5"/>
    </row>
    <row r="4847" spans="14:17" ht="25" customHeight="1">
      <c r="N4847" s="2"/>
      <c r="O4847" s="2"/>
      <c r="Q4847" s="5"/>
    </row>
    <row r="4848" spans="14:17" ht="25" customHeight="1">
      <c r="N4848" s="2"/>
      <c r="O4848" s="2"/>
      <c r="Q4848" s="5"/>
    </row>
    <row r="4849" spans="14:17" ht="25" customHeight="1">
      <c r="N4849" s="2"/>
      <c r="O4849" s="2"/>
      <c r="Q4849" s="5"/>
    </row>
    <row r="4850" spans="14:17" ht="25" customHeight="1">
      <c r="N4850" s="2"/>
      <c r="O4850" s="2"/>
      <c r="Q4850" s="5"/>
    </row>
    <row r="4851" spans="14:17" ht="25" customHeight="1">
      <c r="N4851" s="2"/>
      <c r="O4851" s="2"/>
      <c r="Q4851" s="5"/>
    </row>
    <row r="4852" spans="14:17" ht="25" customHeight="1">
      <c r="N4852" s="2"/>
      <c r="O4852" s="2"/>
      <c r="Q4852" s="5"/>
    </row>
    <row r="4853" spans="14:17" ht="25" customHeight="1">
      <c r="N4853" s="2"/>
      <c r="O4853" s="2"/>
      <c r="Q4853" s="5"/>
    </row>
    <row r="4854" spans="14:17" ht="25" customHeight="1">
      <c r="N4854" s="2"/>
      <c r="O4854" s="2"/>
      <c r="Q4854" s="5"/>
    </row>
    <row r="4855" spans="14:17" ht="25" customHeight="1">
      <c r="N4855" s="2"/>
      <c r="O4855" s="2"/>
      <c r="Q4855" s="5"/>
    </row>
    <row r="4856" spans="14:17" ht="25" customHeight="1">
      <c r="N4856" s="2"/>
      <c r="O4856" s="2"/>
      <c r="Q4856" s="5"/>
    </row>
    <row r="4857" spans="14:17" ht="25" customHeight="1">
      <c r="N4857" s="2"/>
      <c r="O4857" s="2"/>
      <c r="Q4857" s="5"/>
    </row>
    <row r="4858" spans="14:17" ht="25" customHeight="1">
      <c r="N4858" s="2"/>
      <c r="O4858" s="2"/>
      <c r="Q4858" s="5"/>
    </row>
    <row r="4859" spans="14:17" ht="25" customHeight="1">
      <c r="N4859" s="2"/>
      <c r="O4859" s="2"/>
      <c r="Q4859" s="5"/>
    </row>
    <row r="4860" spans="14:17" ht="25" customHeight="1">
      <c r="N4860" s="2"/>
      <c r="O4860" s="2"/>
      <c r="Q4860" s="5"/>
    </row>
    <row r="4861" spans="14:17" ht="25" customHeight="1">
      <c r="N4861" s="2"/>
      <c r="O4861" s="2"/>
      <c r="Q4861" s="5"/>
    </row>
    <row r="4862" spans="14:17" ht="25" customHeight="1">
      <c r="N4862" s="2"/>
      <c r="O4862" s="2"/>
      <c r="Q4862" s="5"/>
    </row>
    <row r="4863" spans="14:17" ht="25" customHeight="1">
      <c r="N4863" s="2"/>
      <c r="O4863" s="2"/>
      <c r="Q4863" s="5"/>
    </row>
    <row r="4864" spans="14:17" ht="25" customHeight="1">
      <c r="N4864" s="2"/>
      <c r="O4864" s="2"/>
      <c r="Q4864" s="5"/>
    </row>
    <row r="4865" spans="14:17" ht="25" customHeight="1">
      <c r="N4865" s="2"/>
      <c r="O4865" s="2"/>
      <c r="Q4865" s="5"/>
    </row>
    <row r="4866" spans="14:17" ht="25" customHeight="1">
      <c r="N4866" s="2"/>
      <c r="O4866" s="2"/>
      <c r="Q4866" s="5"/>
    </row>
    <row r="4867" spans="14:17" ht="25" customHeight="1">
      <c r="N4867" s="2"/>
      <c r="O4867" s="2"/>
      <c r="Q4867" s="5"/>
    </row>
    <row r="4868" spans="14:17" ht="25" customHeight="1">
      <c r="N4868" s="2"/>
      <c r="O4868" s="2"/>
      <c r="Q4868" s="5"/>
    </row>
    <row r="4869" spans="14:17" ht="25" customHeight="1">
      <c r="N4869" s="2"/>
      <c r="O4869" s="2"/>
      <c r="Q4869" s="5"/>
    </row>
    <row r="4870" spans="14:17" ht="25" customHeight="1">
      <c r="N4870" s="2"/>
      <c r="O4870" s="2"/>
      <c r="Q4870" s="5"/>
    </row>
    <row r="4871" spans="14:17" ht="25" customHeight="1">
      <c r="N4871" s="2"/>
      <c r="O4871" s="2"/>
      <c r="Q4871" s="5"/>
    </row>
    <row r="4872" spans="14:17" ht="25" customHeight="1">
      <c r="N4872" s="2"/>
      <c r="O4872" s="2"/>
      <c r="Q4872" s="5"/>
    </row>
    <row r="4873" spans="14:17" ht="25" customHeight="1">
      <c r="N4873" s="2"/>
      <c r="O4873" s="2"/>
      <c r="Q4873" s="5"/>
    </row>
    <row r="4874" spans="14:17" ht="25" customHeight="1">
      <c r="N4874" s="2"/>
      <c r="O4874" s="2"/>
      <c r="Q4874" s="5"/>
    </row>
    <row r="4875" spans="14:17" ht="25" customHeight="1">
      <c r="N4875" s="2"/>
      <c r="O4875" s="2"/>
      <c r="Q4875" s="5"/>
    </row>
    <row r="4876" spans="14:17" ht="25" customHeight="1">
      <c r="N4876" s="2"/>
      <c r="O4876" s="2"/>
      <c r="Q4876" s="5"/>
    </row>
    <row r="4877" spans="14:17" ht="25" customHeight="1">
      <c r="N4877" s="2"/>
      <c r="O4877" s="2"/>
      <c r="Q4877" s="5"/>
    </row>
    <row r="4878" spans="14:17" ht="25" customHeight="1">
      <c r="N4878" s="2"/>
      <c r="O4878" s="2"/>
      <c r="Q4878" s="5"/>
    </row>
    <row r="4879" spans="14:17" ht="25" customHeight="1">
      <c r="N4879" s="2"/>
      <c r="O4879" s="2"/>
      <c r="Q4879" s="5"/>
    </row>
    <row r="4880" spans="14:17" ht="25" customHeight="1">
      <c r="N4880" s="2"/>
      <c r="O4880" s="2"/>
      <c r="Q4880" s="5"/>
    </row>
    <row r="4881" spans="14:17" ht="25" customHeight="1">
      <c r="N4881" s="2"/>
      <c r="O4881" s="2"/>
      <c r="Q4881" s="5"/>
    </row>
    <row r="4882" spans="14:17" ht="25" customHeight="1">
      <c r="N4882" s="2"/>
      <c r="O4882" s="2"/>
      <c r="Q4882" s="5"/>
    </row>
    <row r="4883" spans="14:17" ht="25" customHeight="1">
      <c r="N4883" s="2"/>
      <c r="O4883" s="2"/>
      <c r="Q4883" s="5"/>
    </row>
    <row r="4884" spans="14:17" ht="25" customHeight="1">
      <c r="N4884" s="2"/>
      <c r="O4884" s="2"/>
      <c r="Q4884" s="5"/>
    </row>
    <row r="4885" spans="14:17" ht="25" customHeight="1">
      <c r="N4885" s="2"/>
      <c r="O4885" s="2"/>
      <c r="Q4885" s="5"/>
    </row>
    <row r="4886" spans="14:17" ht="25" customHeight="1">
      <c r="N4886" s="2"/>
      <c r="O4886" s="2"/>
      <c r="Q4886" s="5"/>
    </row>
    <row r="4887" spans="14:17" ht="25" customHeight="1">
      <c r="N4887" s="2"/>
      <c r="O4887" s="2"/>
      <c r="Q4887" s="5"/>
    </row>
    <row r="4888" spans="14:17" ht="25" customHeight="1">
      <c r="N4888" s="2"/>
      <c r="O4888" s="2"/>
      <c r="Q4888" s="5"/>
    </row>
    <row r="4889" spans="14:17" ht="25" customHeight="1">
      <c r="N4889" s="2"/>
      <c r="O4889" s="2"/>
      <c r="Q4889" s="5"/>
    </row>
    <row r="4890" spans="14:17" ht="25" customHeight="1">
      <c r="N4890" s="2"/>
      <c r="O4890" s="2"/>
      <c r="Q4890" s="5"/>
    </row>
    <row r="4891" spans="14:17" ht="25" customHeight="1">
      <c r="N4891" s="2"/>
      <c r="O4891" s="2"/>
      <c r="Q4891" s="5"/>
    </row>
    <row r="4892" spans="14:17" ht="25" customHeight="1">
      <c r="N4892" s="2"/>
      <c r="O4892" s="2"/>
      <c r="Q4892" s="5"/>
    </row>
    <row r="4893" spans="14:17" ht="25" customHeight="1">
      <c r="N4893" s="2"/>
      <c r="O4893" s="2"/>
      <c r="Q4893" s="5"/>
    </row>
    <row r="4894" spans="14:17" ht="25" customHeight="1">
      <c r="N4894" s="2"/>
      <c r="O4894" s="2"/>
      <c r="Q4894" s="5"/>
    </row>
    <row r="4895" spans="14:17" ht="25" customHeight="1">
      <c r="N4895" s="2"/>
      <c r="O4895" s="2"/>
      <c r="Q4895" s="5"/>
    </row>
    <row r="4896" spans="14:17" ht="25" customHeight="1">
      <c r="N4896" s="2"/>
      <c r="O4896" s="2"/>
      <c r="Q4896" s="5"/>
    </row>
    <row r="4897" spans="14:17" ht="25" customHeight="1">
      <c r="N4897" s="2"/>
      <c r="O4897" s="2"/>
      <c r="Q4897" s="5"/>
    </row>
    <row r="4898" spans="14:17" ht="25" customHeight="1">
      <c r="N4898" s="2"/>
      <c r="O4898" s="2"/>
      <c r="Q4898" s="5"/>
    </row>
    <row r="4899" spans="14:17" ht="25" customHeight="1">
      <c r="N4899" s="2"/>
      <c r="O4899" s="2"/>
      <c r="Q4899" s="5"/>
    </row>
    <row r="4900" spans="14:17" ht="25" customHeight="1">
      <c r="N4900" s="2"/>
      <c r="O4900" s="2"/>
      <c r="Q4900" s="5"/>
    </row>
    <row r="4901" spans="14:17" ht="25" customHeight="1">
      <c r="N4901" s="2"/>
      <c r="O4901" s="2"/>
      <c r="Q4901" s="5"/>
    </row>
    <row r="4902" spans="14:17" ht="25" customHeight="1">
      <c r="N4902" s="2"/>
      <c r="O4902" s="2"/>
      <c r="Q4902" s="5"/>
    </row>
    <row r="4903" spans="14:17" ht="25" customHeight="1">
      <c r="N4903" s="2"/>
      <c r="O4903" s="2"/>
      <c r="Q4903" s="5"/>
    </row>
    <row r="4904" spans="14:17" ht="25" customHeight="1">
      <c r="N4904" s="2"/>
      <c r="O4904" s="2"/>
      <c r="Q4904" s="5"/>
    </row>
    <row r="4905" spans="14:17" ht="25" customHeight="1">
      <c r="N4905" s="2"/>
      <c r="O4905" s="2"/>
      <c r="Q4905" s="5"/>
    </row>
    <row r="4906" spans="14:17" ht="25" customHeight="1">
      <c r="N4906" s="2"/>
      <c r="O4906" s="2"/>
      <c r="Q4906" s="5"/>
    </row>
    <row r="4907" spans="14:17" ht="25" customHeight="1">
      <c r="N4907" s="2"/>
      <c r="O4907" s="2"/>
      <c r="Q4907" s="5"/>
    </row>
    <row r="4908" spans="14:17" ht="25" customHeight="1">
      <c r="N4908" s="2"/>
      <c r="O4908" s="2"/>
      <c r="Q4908" s="5"/>
    </row>
    <row r="4909" spans="14:17" ht="25" customHeight="1">
      <c r="N4909" s="2"/>
      <c r="O4909" s="2"/>
      <c r="Q4909" s="5"/>
    </row>
    <row r="4910" spans="14:17" ht="25" customHeight="1">
      <c r="N4910" s="2"/>
      <c r="O4910" s="2"/>
      <c r="Q4910" s="5"/>
    </row>
    <row r="4911" spans="14:17" ht="25" customHeight="1">
      <c r="N4911" s="2"/>
      <c r="O4911" s="2"/>
      <c r="Q4911" s="5"/>
    </row>
    <row r="4912" spans="14:17" ht="25" customHeight="1">
      <c r="N4912" s="2"/>
      <c r="O4912" s="2"/>
      <c r="Q4912" s="5"/>
    </row>
    <row r="4913" spans="14:17" ht="25" customHeight="1">
      <c r="N4913" s="2"/>
      <c r="O4913" s="2"/>
      <c r="Q4913" s="5"/>
    </row>
    <row r="4914" spans="14:17" ht="25" customHeight="1">
      <c r="N4914" s="2"/>
      <c r="O4914" s="2"/>
      <c r="Q4914" s="5"/>
    </row>
    <row r="4915" spans="14:17" ht="25" customHeight="1">
      <c r="N4915" s="2"/>
      <c r="O4915" s="2"/>
      <c r="Q4915" s="5"/>
    </row>
    <row r="4916" spans="14:17" ht="25" customHeight="1">
      <c r="N4916" s="2"/>
      <c r="O4916" s="2"/>
      <c r="Q4916" s="5"/>
    </row>
    <row r="4917" spans="14:17" ht="25" customHeight="1">
      <c r="N4917" s="2"/>
      <c r="O4917" s="2"/>
      <c r="Q4917" s="5"/>
    </row>
    <row r="4918" spans="14:17" ht="25" customHeight="1">
      <c r="N4918" s="2"/>
      <c r="O4918" s="2"/>
      <c r="Q4918" s="5"/>
    </row>
    <row r="4919" spans="14:17" ht="25" customHeight="1">
      <c r="N4919" s="2"/>
      <c r="O4919" s="2"/>
      <c r="Q4919" s="5"/>
    </row>
    <row r="4920" spans="14:17" ht="25" customHeight="1">
      <c r="N4920" s="2"/>
      <c r="O4920" s="2"/>
      <c r="Q4920" s="5"/>
    </row>
    <row r="4921" spans="14:17" ht="25" customHeight="1">
      <c r="N4921" s="2"/>
      <c r="O4921" s="2"/>
      <c r="Q4921" s="5"/>
    </row>
    <row r="4922" spans="14:17" ht="25" customHeight="1">
      <c r="N4922" s="2"/>
      <c r="O4922" s="2"/>
      <c r="Q4922" s="5"/>
    </row>
    <row r="4923" spans="14:17" ht="25" customHeight="1">
      <c r="N4923" s="2"/>
      <c r="O4923" s="2"/>
      <c r="Q4923" s="5"/>
    </row>
    <row r="4924" spans="14:17" ht="25" customHeight="1">
      <c r="N4924" s="2"/>
      <c r="O4924" s="2"/>
      <c r="Q4924" s="5"/>
    </row>
    <row r="4925" spans="14:17" ht="25" customHeight="1">
      <c r="N4925" s="2"/>
      <c r="O4925" s="2"/>
      <c r="Q4925" s="5"/>
    </row>
    <row r="4926" spans="14:17" ht="25" customHeight="1">
      <c r="N4926" s="2"/>
      <c r="O4926" s="2"/>
      <c r="Q4926" s="5"/>
    </row>
    <row r="4927" spans="14:17" ht="25" customHeight="1">
      <c r="N4927" s="2"/>
      <c r="O4927" s="2"/>
      <c r="Q4927" s="5"/>
    </row>
    <row r="4928" spans="14:17" ht="25" customHeight="1">
      <c r="N4928" s="2"/>
      <c r="O4928" s="2"/>
      <c r="Q4928" s="5"/>
    </row>
    <row r="4929" spans="14:17" ht="25" customHeight="1">
      <c r="N4929" s="2"/>
      <c r="O4929" s="2"/>
      <c r="Q4929" s="5"/>
    </row>
    <row r="4930" spans="14:17" ht="25" customHeight="1">
      <c r="N4930" s="2"/>
      <c r="O4930" s="2"/>
      <c r="Q4930" s="5"/>
    </row>
    <row r="4931" spans="14:17" ht="25" customHeight="1">
      <c r="N4931" s="2"/>
      <c r="O4931" s="2"/>
      <c r="Q4931" s="5"/>
    </row>
    <row r="4932" spans="14:17" ht="25" customHeight="1">
      <c r="N4932" s="2"/>
      <c r="O4932" s="2"/>
      <c r="Q4932" s="5"/>
    </row>
    <row r="4933" spans="14:17" ht="25" customHeight="1">
      <c r="N4933" s="2"/>
      <c r="O4933" s="2"/>
      <c r="Q4933" s="5"/>
    </row>
    <row r="4934" spans="14:17" ht="25" customHeight="1">
      <c r="N4934" s="2"/>
      <c r="O4934" s="2"/>
      <c r="Q4934" s="5"/>
    </row>
    <row r="4935" spans="14:17" ht="25" customHeight="1">
      <c r="N4935" s="2"/>
      <c r="O4935" s="2"/>
      <c r="Q4935" s="5"/>
    </row>
    <row r="4936" spans="14:17" ht="25" customHeight="1">
      <c r="N4936" s="2"/>
      <c r="O4936" s="2"/>
      <c r="Q4936" s="5"/>
    </row>
    <row r="4937" spans="14:17" ht="25" customHeight="1">
      <c r="N4937" s="2"/>
      <c r="O4937" s="2"/>
      <c r="Q4937" s="5"/>
    </row>
    <row r="4938" spans="14:17" ht="25" customHeight="1">
      <c r="N4938" s="2"/>
      <c r="O4938" s="2"/>
      <c r="Q4938" s="5"/>
    </row>
    <row r="4939" spans="14:17" ht="25" customHeight="1">
      <c r="N4939" s="2"/>
      <c r="O4939" s="2"/>
      <c r="Q4939" s="5"/>
    </row>
    <row r="4940" spans="14:17" ht="25" customHeight="1">
      <c r="N4940" s="2"/>
      <c r="O4940" s="2"/>
      <c r="Q4940" s="5"/>
    </row>
    <row r="4941" spans="14:17" ht="25" customHeight="1">
      <c r="N4941" s="2"/>
      <c r="O4941" s="2"/>
      <c r="Q4941" s="5"/>
    </row>
    <row r="4942" spans="14:17" ht="25" customHeight="1">
      <c r="N4942" s="2"/>
      <c r="O4942" s="2"/>
      <c r="Q4942" s="5"/>
    </row>
    <row r="4943" spans="14:17" ht="25" customHeight="1">
      <c r="N4943" s="2"/>
      <c r="O4943" s="2"/>
      <c r="Q4943" s="5"/>
    </row>
    <row r="4944" spans="14:17" ht="25" customHeight="1">
      <c r="N4944" s="2"/>
      <c r="O4944" s="2"/>
      <c r="Q4944" s="5"/>
    </row>
    <row r="4945" spans="14:17" ht="25" customHeight="1">
      <c r="N4945" s="2"/>
      <c r="O4945" s="2"/>
      <c r="Q4945" s="5"/>
    </row>
    <row r="4946" spans="14:17" ht="25" customHeight="1">
      <c r="N4946" s="2"/>
      <c r="O4946" s="2"/>
      <c r="Q4946" s="5"/>
    </row>
    <row r="4947" spans="14:17" ht="25" customHeight="1">
      <c r="N4947" s="2"/>
      <c r="O4947" s="2"/>
      <c r="Q4947" s="5"/>
    </row>
    <row r="4948" spans="14:17" ht="25" customHeight="1">
      <c r="N4948" s="2"/>
      <c r="O4948" s="2"/>
      <c r="Q4948" s="5"/>
    </row>
    <row r="4949" spans="14:17" ht="25" customHeight="1">
      <c r="N4949" s="2"/>
      <c r="O4949" s="2"/>
      <c r="Q4949" s="5"/>
    </row>
    <row r="4950" spans="14:17" ht="25" customHeight="1">
      <c r="N4950" s="2"/>
      <c r="O4950" s="2"/>
      <c r="Q4950" s="5"/>
    </row>
    <row r="4951" spans="14:17" ht="25" customHeight="1">
      <c r="N4951" s="2"/>
      <c r="O4951" s="2"/>
      <c r="Q4951" s="5"/>
    </row>
    <row r="4952" spans="14:17" ht="25" customHeight="1">
      <c r="N4952" s="2"/>
      <c r="O4952" s="2"/>
      <c r="Q4952" s="5"/>
    </row>
    <row r="4953" spans="14:17" ht="25" customHeight="1">
      <c r="N4953" s="2"/>
      <c r="O4953" s="2"/>
      <c r="Q4953" s="5"/>
    </row>
    <row r="4954" spans="14:17" ht="25" customHeight="1">
      <c r="N4954" s="2"/>
      <c r="O4954" s="2"/>
      <c r="Q4954" s="5"/>
    </row>
    <row r="4955" spans="14:17" ht="25" customHeight="1">
      <c r="N4955" s="2"/>
      <c r="O4955" s="2"/>
      <c r="Q4955" s="5"/>
    </row>
    <row r="4956" spans="14:17" ht="25" customHeight="1">
      <c r="N4956" s="2"/>
      <c r="O4956" s="2"/>
      <c r="Q4956" s="5"/>
    </row>
    <row r="4957" spans="14:17" ht="25" customHeight="1">
      <c r="N4957" s="2"/>
      <c r="O4957" s="2"/>
      <c r="Q4957" s="5"/>
    </row>
    <row r="4958" spans="14:17" ht="25" customHeight="1">
      <c r="N4958" s="2"/>
      <c r="O4958" s="2"/>
      <c r="Q4958" s="5"/>
    </row>
    <row r="4959" spans="14:17" ht="25" customHeight="1">
      <c r="N4959" s="2"/>
      <c r="O4959" s="2"/>
      <c r="Q4959" s="5"/>
    </row>
    <row r="4960" spans="14:17" ht="25" customHeight="1">
      <c r="N4960" s="2"/>
      <c r="O4960" s="2"/>
      <c r="Q4960" s="5"/>
    </row>
    <row r="4961" spans="14:17" ht="25" customHeight="1">
      <c r="N4961" s="2"/>
      <c r="O4961" s="2"/>
      <c r="Q4961" s="5"/>
    </row>
    <row r="4962" spans="14:17" ht="25" customHeight="1">
      <c r="N4962" s="2"/>
      <c r="O4962" s="2"/>
      <c r="Q4962" s="5"/>
    </row>
    <row r="4963" spans="14:17" ht="25" customHeight="1">
      <c r="N4963" s="2"/>
      <c r="O4963" s="2"/>
      <c r="Q4963" s="5"/>
    </row>
    <row r="4964" spans="14:17" ht="25" customHeight="1">
      <c r="N4964" s="2"/>
      <c r="O4964" s="2"/>
      <c r="Q4964" s="5"/>
    </row>
    <row r="4965" spans="14:17" ht="25" customHeight="1">
      <c r="N4965" s="2"/>
      <c r="O4965" s="2"/>
      <c r="Q4965" s="5"/>
    </row>
    <row r="4966" spans="14:17" ht="25" customHeight="1">
      <c r="N4966" s="2"/>
      <c r="O4966" s="2"/>
      <c r="Q4966" s="5"/>
    </row>
    <row r="4967" spans="14:17" ht="25" customHeight="1">
      <c r="N4967" s="2"/>
      <c r="O4967" s="2"/>
      <c r="Q4967" s="5"/>
    </row>
    <row r="4968" spans="14:17" ht="25" customHeight="1">
      <c r="N4968" s="2"/>
      <c r="O4968" s="2"/>
      <c r="Q4968" s="5"/>
    </row>
    <row r="4969" spans="14:17" ht="25" customHeight="1">
      <c r="N4969" s="2"/>
      <c r="O4969" s="2"/>
      <c r="Q4969" s="5"/>
    </row>
    <row r="4970" spans="14:17" ht="25" customHeight="1">
      <c r="N4970" s="2"/>
      <c r="O4970" s="2"/>
      <c r="Q4970" s="5"/>
    </row>
    <row r="4971" spans="14:17" ht="25" customHeight="1">
      <c r="N4971" s="2"/>
      <c r="O4971" s="2"/>
      <c r="Q4971" s="5"/>
    </row>
    <row r="4972" spans="14:17" ht="25" customHeight="1">
      <c r="N4972" s="2"/>
      <c r="O4972" s="2"/>
      <c r="Q4972" s="5"/>
    </row>
    <row r="4973" spans="14:17" ht="25" customHeight="1">
      <c r="N4973" s="2"/>
      <c r="O4973" s="2"/>
      <c r="Q4973" s="5"/>
    </row>
    <row r="4974" spans="14:17" ht="25" customHeight="1">
      <c r="N4974" s="2"/>
      <c r="O4974" s="2"/>
      <c r="Q4974" s="5"/>
    </row>
    <row r="4975" spans="14:17" ht="25" customHeight="1">
      <c r="N4975" s="2"/>
      <c r="O4975" s="2"/>
      <c r="Q4975" s="5"/>
    </row>
    <row r="4976" spans="14:17" ht="25" customHeight="1">
      <c r="N4976" s="2"/>
      <c r="O4976" s="2"/>
      <c r="Q4976" s="5"/>
    </row>
    <row r="4977" spans="14:17" ht="25" customHeight="1">
      <c r="N4977" s="2"/>
      <c r="O4977" s="2"/>
      <c r="Q4977" s="5"/>
    </row>
    <row r="4978" spans="14:17" ht="25" customHeight="1">
      <c r="N4978" s="2"/>
      <c r="O4978" s="2"/>
      <c r="Q4978" s="5"/>
    </row>
    <row r="4979" spans="14:17" ht="25" customHeight="1">
      <c r="N4979" s="2"/>
      <c r="O4979" s="2"/>
      <c r="Q4979" s="5"/>
    </row>
    <row r="4980" spans="14:17" ht="25" customHeight="1">
      <c r="N4980" s="2"/>
      <c r="O4980" s="2"/>
      <c r="Q4980" s="5"/>
    </row>
    <row r="4981" spans="14:17" ht="25" customHeight="1">
      <c r="N4981" s="2"/>
      <c r="O4981" s="2"/>
      <c r="Q4981" s="5"/>
    </row>
    <row r="4982" spans="14:17" ht="25" customHeight="1">
      <c r="N4982" s="2"/>
      <c r="O4982" s="2"/>
      <c r="Q4982" s="5"/>
    </row>
    <row r="4983" spans="14:17" ht="25" customHeight="1">
      <c r="N4983" s="2"/>
      <c r="O4983" s="2"/>
      <c r="Q4983" s="5"/>
    </row>
    <row r="4984" spans="14:17" ht="25" customHeight="1">
      <c r="N4984" s="2"/>
      <c r="O4984" s="2"/>
      <c r="Q4984" s="5"/>
    </row>
    <row r="4985" spans="14:17" ht="25" customHeight="1">
      <c r="N4985" s="2"/>
      <c r="O4985" s="2"/>
      <c r="Q4985" s="5"/>
    </row>
    <row r="4986" spans="14:17" ht="25" customHeight="1">
      <c r="N4986" s="2"/>
      <c r="O4986" s="2"/>
      <c r="Q4986" s="5"/>
    </row>
    <row r="4987" spans="14:17" ht="25" customHeight="1">
      <c r="N4987" s="2"/>
      <c r="O4987" s="2"/>
      <c r="Q4987" s="5"/>
    </row>
    <row r="4988" spans="14:17" ht="25" customHeight="1">
      <c r="N4988" s="2"/>
      <c r="O4988" s="2"/>
      <c r="Q4988" s="5"/>
    </row>
    <row r="4989" spans="14:17" ht="25" customHeight="1">
      <c r="N4989" s="2"/>
      <c r="O4989" s="2"/>
      <c r="Q4989" s="5"/>
    </row>
    <row r="4990" spans="14:17" ht="25" customHeight="1">
      <c r="N4990" s="2"/>
      <c r="O4990" s="2"/>
      <c r="Q4990" s="5"/>
    </row>
    <row r="4991" spans="14:17" ht="25" customHeight="1">
      <c r="N4991" s="2"/>
      <c r="O4991" s="2"/>
      <c r="Q4991" s="5"/>
    </row>
    <row r="4992" spans="14:17" ht="25" customHeight="1">
      <c r="N4992" s="2"/>
      <c r="O4992" s="2"/>
      <c r="Q4992" s="5"/>
    </row>
    <row r="4993" spans="14:17" ht="25" customHeight="1">
      <c r="N4993" s="2"/>
      <c r="O4993" s="2"/>
      <c r="Q4993" s="5"/>
    </row>
    <row r="4994" spans="14:17" ht="25" customHeight="1">
      <c r="N4994" s="2"/>
      <c r="O4994" s="2"/>
      <c r="Q4994" s="5"/>
    </row>
    <row r="4995" spans="14:17" ht="25" customHeight="1">
      <c r="N4995" s="2"/>
      <c r="O4995" s="2"/>
      <c r="Q4995" s="5"/>
    </row>
    <row r="4996" spans="14:17" ht="25" customHeight="1">
      <c r="N4996" s="2"/>
      <c r="O4996" s="2"/>
      <c r="Q4996" s="5"/>
    </row>
    <row r="4997" spans="14:17" ht="25" customHeight="1">
      <c r="N4997" s="2"/>
      <c r="O4997" s="2"/>
      <c r="Q4997" s="5"/>
    </row>
    <row r="4998" spans="14:17" ht="25" customHeight="1">
      <c r="N4998" s="2"/>
      <c r="O4998" s="2"/>
      <c r="Q4998" s="5"/>
    </row>
    <row r="4999" spans="14:17" ht="25" customHeight="1">
      <c r="N4999" s="2"/>
      <c r="O4999" s="2"/>
      <c r="Q4999" s="5"/>
    </row>
    <row r="5000" spans="14:17" ht="25" customHeight="1">
      <c r="N5000" s="2"/>
      <c r="O5000" s="2"/>
      <c r="Q5000" s="5"/>
    </row>
    <row r="5001" spans="14:17" ht="25" customHeight="1">
      <c r="N5001" s="2"/>
      <c r="O5001" s="2"/>
      <c r="Q5001" s="5"/>
    </row>
    <row r="5002" spans="14:17" ht="25" customHeight="1">
      <c r="N5002" s="2"/>
      <c r="O5002" s="2"/>
      <c r="Q5002" s="5"/>
    </row>
    <row r="5003" spans="14:17" ht="25" customHeight="1">
      <c r="N5003" s="2"/>
      <c r="O5003" s="2"/>
      <c r="Q5003" s="5"/>
    </row>
    <row r="5004" spans="14:17" ht="25" customHeight="1">
      <c r="N5004" s="2"/>
      <c r="O5004" s="2"/>
      <c r="Q5004" s="5"/>
    </row>
    <row r="5005" spans="14:17" ht="25" customHeight="1">
      <c r="N5005" s="2"/>
      <c r="O5005" s="2"/>
      <c r="Q5005" s="5"/>
    </row>
    <row r="5006" spans="14:17" ht="25" customHeight="1">
      <c r="N5006" s="2"/>
      <c r="O5006" s="2"/>
      <c r="Q5006" s="5"/>
    </row>
    <row r="5007" spans="14:17" ht="25" customHeight="1">
      <c r="N5007" s="2"/>
      <c r="O5007" s="2"/>
      <c r="Q5007" s="5"/>
    </row>
    <row r="5008" spans="14:17" ht="25" customHeight="1">
      <c r="N5008" s="2"/>
      <c r="O5008" s="2"/>
      <c r="Q5008" s="5"/>
    </row>
    <row r="5009" spans="14:17" ht="25" customHeight="1">
      <c r="N5009" s="2"/>
      <c r="O5009" s="2"/>
      <c r="Q5009" s="5"/>
    </row>
    <row r="5010" spans="14:17" ht="25" customHeight="1">
      <c r="N5010" s="2"/>
      <c r="O5010" s="2"/>
      <c r="Q5010" s="5"/>
    </row>
    <row r="5011" spans="14:17" ht="25" customHeight="1">
      <c r="N5011" s="2"/>
      <c r="O5011" s="2"/>
      <c r="Q5011" s="5"/>
    </row>
    <row r="5012" spans="14:17" ht="25" customHeight="1">
      <c r="N5012" s="2"/>
      <c r="O5012" s="2"/>
      <c r="Q5012" s="5"/>
    </row>
    <row r="5013" spans="14:17" ht="25" customHeight="1">
      <c r="N5013" s="2"/>
      <c r="O5013" s="2"/>
      <c r="Q5013" s="5"/>
    </row>
    <row r="5014" spans="14:17" ht="25" customHeight="1">
      <c r="N5014" s="2"/>
      <c r="O5014" s="2"/>
      <c r="Q5014" s="5"/>
    </row>
    <row r="5015" spans="14:17" ht="25" customHeight="1">
      <c r="N5015" s="2"/>
      <c r="O5015" s="2"/>
      <c r="Q5015" s="5"/>
    </row>
    <row r="5016" spans="14:17" ht="25" customHeight="1">
      <c r="N5016" s="2"/>
      <c r="O5016" s="2"/>
      <c r="Q5016" s="5"/>
    </row>
    <row r="5017" spans="14:17" ht="25" customHeight="1">
      <c r="N5017" s="2"/>
      <c r="O5017" s="2"/>
      <c r="Q5017" s="5"/>
    </row>
    <row r="5018" spans="14:17" ht="25" customHeight="1">
      <c r="N5018" s="2"/>
      <c r="O5018" s="2"/>
      <c r="Q5018" s="5"/>
    </row>
    <row r="5019" spans="14:17" ht="25" customHeight="1">
      <c r="N5019" s="2"/>
      <c r="O5019" s="2"/>
      <c r="Q5019" s="5"/>
    </row>
    <row r="5020" spans="14:17" ht="25" customHeight="1">
      <c r="N5020" s="2"/>
      <c r="O5020" s="2"/>
      <c r="Q5020" s="5"/>
    </row>
    <row r="5021" spans="14:17" ht="25" customHeight="1">
      <c r="N5021" s="2"/>
      <c r="O5021" s="2"/>
      <c r="Q5021" s="5"/>
    </row>
    <row r="5022" spans="14:17" ht="25" customHeight="1">
      <c r="N5022" s="2"/>
      <c r="O5022" s="2"/>
      <c r="Q5022" s="5"/>
    </row>
    <row r="5023" spans="14:17" ht="25" customHeight="1">
      <c r="N5023" s="2"/>
      <c r="O5023" s="2"/>
      <c r="Q5023" s="5"/>
    </row>
    <row r="5024" spans="14:17" ht="25" customHeight="1">
      <c r="N5024" s="2"/>
      <c r="O5024" s="2"/>
      <c r="Q5024" s="5"/>
    </row>
    <row r="5025" spans="14:17" ht="25" customHeight="1">
      <c r="N5025" s="2"/>
      <c r="O5025" s="2"/>
      <c r="Q5025" s="5"/>
    </row>
    <row r="5026" spans="14:17" ht="25" customHeight="1">
      <c r="N5026" s="2"/>
      <c r="O5026" s="2"/>
      <c r="Q5026" s="5"/>
    </row>
    <row r="5027" spans="14:17" ht="25" customHeight="1">
      <c r="N5027" s="2"/>
      <c r="O5027" s="2"/>
      <c r="Q5027" s="5"/>
    </row>
    <row r="5028" spans="14:17" ht="25" customHeight="1">
      <c r="N5028" s="2"/>
      <c r="O5028" s="2"/>
      <c r="Q5028" s="5"/>
    </row>
    <row r="5029" spans="14:17" ht="25" customHeight="1">
      <c r="N5029" s="2"/>
      <c r="O5029" s="2"/>
      <c r="Q5029" s="5"/>
    </row>
    <row r="5030" spans="14:17" ht="25" customHeight="1">
      <c r="N5030" s="2"/>
      <c r="O5030" s="2"/>
      <c r="Q5030" s="5"/>
    </row>
    <row r="5031" spans="14:17" ht="25" customHeight="1">
      <c r="N5031" s="2"/>
      <c r="O5031" s="2"/>
      <c r="Q5031" s="5"/>
    </row>
    <row r="5032" spans="14:17" ht="25" customHeight="1">
      <c r="N5032" s="2"/>
      <c r="O5032" s="2"/>
      <c r="Q5032" s="5"/>
    </row>
    <row r="5033" spans="14:17" ht="25" customHeight="1">
      <c r="N5033" s="2"/>
      <c r="O5033" s="2"/>
      <c r="Q5033" s="5"/>
    </row>
    <row r="5034" spans="14:17" ht="25" customHeight="1">
      <c r="N5034" s="2"/>
      <c r="O5034" s="2"/>
      <c r="Q5034" s="5"/>
    </row>
    <row r="5035" spans="14:17" ht="25" customHeight="1">
      <c r="N5035" s="2"/>
      <c r="O5035" s="2"/>
      <c r="Q5035" s="5"/>
    </row>
    <row r="5036" spans="14:17" ht="25" customHeight="1">
      <c r="N5036" s="2"/>
      <c r="O5036" s="2"/>
      <c r="Q5036" s="5"/>
    </row>
    <row r="5037" spans="14:17" ht="25" customHeight="1">
      <c r="N5037" s="2"/>
      <c r="O5037" s="2"/>
      <c r="Q5037" s="5"/>
    </row>
    <row r="5038" spans="14:17" ht="25" customHeight="1">
      <c r="N5038" s="2"/>
      <c r="O5038" s="2"/>
      <c r="Q5038" s="5"/>
    </row>
    <row r="5039" spans="14:17" ht="25" customHeight="1">
      <c r="N5039" s="2"/>
      <c r="O5039" s="2"/>
      <c r="Q5039" s="5"/>
    </row>
    <row r="5040" spans="14:17" ht="25" customHeight="1">
      <c r="N5040" s="2"/>
      <c r="O5040" s="2"/>
      <c r="Q5040" s="5"/>
    </row>
    <row r="5041" spans="14:17" ht="25" customHeight="1">
      <c r="N5041" s="2"/>
      <c r="O5041" s="2"/>
      <c r="Q5041" s="5"/>
    </row>
    <row r="5042" spans="14:17" ht="25" customHeight="1">
      <c r="N5042" s="2"/>
      <c r="O5042" s="2"/>
      <c r="Q5042" s="5"/>
    </row>
    <row r="5043" spans="14:17" ht="25" customHeight="1">
      <c r="N5043" s="2"/>
      <c r="O5043" s="2"/>
      <c r="Q5043" s="5"/>
    </row>
    <row r="5044" spans="14:17" ht="25" customHeight="1">
      <c r="N5044" s="2"/>
      <c r="O5044" s="2"/>
      <c r="Q5044" s="5"/>
    </row>
    <row r="5045" spans="14:17" ht="25" customHeight="1">
      <c r="N5045" s="2"/>
      <c r="O5045" s="2"/>
      <c r="Q5045" s="5"/>
    </row>
    <row r="5046" spans="14:17" ht="25" customHeight="1">
      <c r="N5046" s="2"/>
      <c r="O5046" s="2"/>
      <c r="Q5046" s="5"/>
    </row>
    <row r="5047" spans="14:17" ht="25" customHeight="1">
      <c r="N5047" s="2"/>
      <c r="O5047" s="2"/>
      <c r="Q5047" s="5"/>
    </row>
    <row r="5048" spans="14:17" ht="25" customHeight="1">
      <c r="N5048" s="2"/>
      <c r="O5048" s="2"/>
      <c r="Q5048" s="5"/>
    </row>
    <row r="5049" spans="14:17" ht="25" customHeight="1">
      <c r="N5049" s="2"/>
      <c r="O5049" s="2"/>
      <c r="Q5049" s="5"/>
    </row>
    <row r="5050" spans="14:17" ht="25" customHeight="1">
      <c r="N5050" s="2"/>
      <c r="O5050" s="2"/>
      <c r="Q5050" s="5"/>
    </row>
    <row r="5051" spans="14:17" ht="25" customHeight="1">
      <c r="N5051" s="2"/>
      <c r="O5051" s="2"/>
      <c r="Q5051" s="5"/>
    </row>
    <row r="5052" spans="14:17" ht="25" customHeight="1">
      <c r="N5052" s="2"/>
      <c r="O5052" s="2"/>
      <c r="Q5052" s="5"/>
    </row>
    <row r="5053" spans="14:17" ht="25" customHeight="1">
      <c r="N5053" s="2"/>
      <c r="O5053" s="2"/>
      <c r="Q5053" s="5"/>
    </row>
    <row r="5054" spans="14:17" ht="25" customHeight="1">
      <c r="N5054" s="2"/>
      <c r="O5054" s="2"/>
      <c r="Q5054" s="5"/>
    </row>
    <row r="5055" spans="14:17" ht="25" customHeight="1">
      <c r="N5055" s="2"/>
      <c r="O5055" s="2"/>
      <c r="Q5055" s="5"/>
    </row>
    <row r="5056" spans="14:17" ht="25" customHeight="1">
      <c r="N5056" s="2"/>
      <c r="O5056" s="2"/>
      <c r="Q5056" s="5"/>
    </row>
    <row r="5057" spans="14:17" ht="25" customHeight="1">
      <c r="N5057" s="2"/>
      <c r="O5057" s="2"/>
      <c r="Q5057" s="5"/>
    </row>
    <row r="5058" spans="14:17" ht="25" customHeight="1">
      <c r="N5058" s="2"/>
      <c r="O5058" s="2"/>
      <c r="Q5058" s="5"/>
    </row>
    <row r="5059" spans="14:17" ht="25" customHeight="1">
      <c r="N5059" s="2"/>
      <c r="O5059" s="2"/>
      <c r="Q5059" s="5"/>
    </row>
    <row r="5060" spans="14:17" ht="25" customHeight="1">
      <c r="N5060" s="2"/>
      <c r="O5060" s="2"/>
      <c r="Q5060" s="5"/>
    </row>
    <row r="5061" spans="14:17" ht="25" customHeight="1">
      <c r="N5061" s="2"/>
      <c r="O5061" s="2"/>
      <c r="Q5061" s="5"/>
    </row>
    <row r="5062" spans="14:17" ht="25" customHeight="1">
      <c r="N5062" s="2"/>
      <c r="O5062" s="2"/>
      <c r="Q5062" s="5"/>
    </row>
    <row r="5063" spans="14:17" ht="25" customHeight="1">
      <c r="N5063" s="2"/>
      <c r="O5063" s="2"/>
      <c r="Q5063" s="5"/>
    </row>
    <row r="5064" spans="14:17" ht="25" customHeight="1">
      <c r="N5064" s="2"/>
      <c r="O5064" s="2"/>
      <c r="Q5064" s="5"/>
    </row>
    <row r="5065" spans="14:17" ht="25" customHeight="1">
      <c r="N5065" s="2"/>
      <c r="O5065" s="2"/>
      <c r="Q5065" s="5"/>
    </row>
    <row r="5066" spans="14:17" ht="25" customHeight="1">
      <c r="N5066" s="2"/>
      <c r="O5066" s="2"/>
      <c r="Q5066" s="5"/>
    </row>
    <row r="5067" spans="14:17" ht="25" customHeight="1">
      <c r="N5067" s="2"/>
      <c r="O5067" s="2"/>
      <c r="Q5067" s="5"/>
    </row>
    <row r="5068" spans="14:17" ht="25" customHeight="1">
      <c r="N5068" s="2"/>
      <c r="O5068" s="2"/>
      <c r="Q5068" s="5"/>
    </row>
    <row r="5069" spans="14:17" ht="25" customHeight="1">
      <c r="N5069" s="2"/>
      <c r="O5069" s="2"/>
      <c r="Q5069" s="5"/>
    </row>
    <row r="5070" spans="14:17" ht="25" customHeight="1">
      <c r="N5070" s="2"/>
      <c r="O5070" s="2"/>
      <c r="Q5070" s="5"/>
    </row>
    <row r="5071" spans="14:17" ht="25" customHeight="1">
      <c r="N5071" s="2"/>
      <c r="O5071" s="2"/>
      <c r="Q5071" s="5"/>
    </row>
    <row r="5072" spans="14:17" ht="25" customHeight="1">
      <c r="N5072" s="2"/>
      <c r="O5072" s="2"/>
      <c r="Q5072" s="5"/>
    </row>
    <row r="5073" spans="14:17" ht="25" customHeight="1">
      <c r="N5073" s="2"/>
      <c r="O5073" s="2"/>
      <c r="Q5073" s="5"/>
    </row>
    <row r="5074" spans="14:17" ht="25" customHeight="1">
      <c r="N5074" s="2"/>
      <c r="O5074" s="2"/>
      <c r="Q5074" s="5"/>
    </row>
    <row r="5075" spans="14:17" ht="25" customHeight="1">
      <c r="N5075" s="2"/>
      <c r="O5075" s="2"/>
      <c r="Q5075" s="5"/>
    </row>
    <row r="5076" spans="14:17" ht="25" customHeight="1">
      <c r="N5076" s="2"/>
      <c r="O5076" s="2"/>
      <c r="Q5076" s="5"/>
    </row>
    <row r="5077" spans="14:17" ht="25" customHeight="1">
      <c r="N5077" s="2"/>
      <c r="O5077" s="2"/>
      <c r="Q5077" s="5"/>
    </row>
    <row r="5078" spans="14:17" ht="25" customHeight="1">
      <c r="N5078" s="2"/>
      <c r="O5078" s="2"/>
      <c r="Q5078" s="5"/>
    </row>
    <row r="5079" spans="14:17" ht="25" customHeight="1">
      <c r="N5079" s="2"/>
      <c r="O5079" s="2"/>
      <c r="Q5079" s="5"/>
    </row>
    <row r="5080" spans="14:17" ht="25" customHeight="1">
      <c r="N5080" s="2"/>
      <c r="O5080" s="2"/>
      <c r="Q5080" s="5"/>
    </row>
    <row r="5081" spans="14:17" ht="25" customHeight="1">
      <c r="N5081" s="2"/>
      <c r="O5081" s="2"/>
      <c r="Q5081" s="5"/>
    </row>
    <row r="5082" spans="14:17" ht="25" customHeight="1">
      <c r="N5082" s="2"/>
      <c r="O5082" s="2"/>
      <c r="Q5082" s="5"/>
    </row>
    <row r="5083" spans="14:17" ht="25" customHeight="1">
      <c r="N5083" s="2"/>
      <c r="O5083" s="2"/>
      <c r="Q5083" s="5"/>
    </row>
    <row r="5084" spans="14:17" ht="25" customHeight="1">
      <c r="N5084" s="2"/>
      <c r="O5084" s="2"/>
      <c r="Q5084" s="5"/>
    </row>
    <row r="5085" spans="14:17" ht="25" customHeight="1">
      <c r="N5085" s="2"/>
      <c r="O5085" s="2"/>
      <c r="Q5085" s="5"/>
    </row>
    <row r="5086" spans="14:17" ht="25" customHeight="1">
      <c r="N5086" s="2"/>
      <c r="O5086" s="2"/>
      <c r="Q5086" s="5"/>
    </row>
    <row r="5087" spans="14:17" ht="25" customHeight="1">
      <c r="N5087" s="2"/>
      <c r="O5087" s="2"/>
      <c r="Q5087" s="5"/>
    </row>
    <row r="5088" spans="14:17" ht="25" customHeight="1">
      <c r="N5088" s="2"/>
      <c r="O5088" s="2"/>
      <c r="Q5088" s="5"/>
    </row>
    <row r="5089" spans="14:17" ht="25" customHeight="1">
      <c r="N5089" s="2"/>
      <c r="O5089" s="2"/>
      <c r="Q5089" s="5"/>
    </row>
    <row r="5090" spans="14:17" ht="25" customHeight="1">
      <c r="N5090" s="2"/>
      <c r="O5090" s="2"/>
      <c r="Q5090" s="5"/>
    </row>
    <row r="5091" spans="14:17" ht="25" customHeight="1">
      <c r="N5091" s="2"/>
      <c r="O5091" s="2"/>
      <c r="Q5091" s="5"/>
    </row>
    <row r="5092" spans="14:17" ht="25" customHeight="1">
      <c r="N5092" s="2"/>
      <c r="O5092" s="2"/>
      <c r="Q5092" s="5"/>
    </row>
    <row r="5093" spans="14:17" ht="25" customHeight="1">
      <c r="N5093" s="2"/>
      <c r="O5093" s="2"/>
      <c r="Q5093" s="5"/>
    </row>
    <row r="5094" spans="14:17" ht="25" customHeight="1">
      <c r="N5094" s="2"/>
      <c r="O5094" s="2"/>
      <c r="Q5094" s="5"/>
    </row>
    <row r="5095" spans="14:17" ht="25" customHeight="1">
      <c r="N5095" s="2"/>
      <c r="O5095" s="2"/>
      <c r="Q5095" s="5"/>
    </row>
    <row r="5096" spans="14:17" ht="25" customHeight="1">
      <c r="N5096" s="2"/>
      <c r="O5096" s="2"/>
      <c r="Q5096" s="5"/>
    </row>
    <row r="5097" spans="14:17" ht="25" customHeight="1">
      <c r="N5097" s="2"/>
      <c r="O5097" s="2"/>
      <c r="Q5097" s="5"/>
    </row>
    <row r="5098" spans="14:17" ht="25" customHeight="1">
      <c r="N5098" s="2"/>
      <c r="O5098" s="2"/>
      <c r="Q5098" s="5"/>
    </row>
    <row r="5099" spans="14:17" ht="25" customHeight="1">
      <c r="N5099" s="2"/>
      <c r="O5099" s="2"/>
      <c r="Q5099" s="5"/>
    </row>
    <row r="5100" spans="14:17" ht="25" customHeight="1">
      <c r="N5100" s="2"/>
      <c r="O5100" s="2"/>
      <c r="Q5100" s="5"/>
    </row>
    <row r="5101" spans="14:17" ht="25" customHeight="1">
      <c r="N5101" s="2"/>
      <c r="O5101" s="2"/>
      <c r="Q5101" s="5"/>
    </row>
    <row r="5102" spans="14:17" ht="25" customHeight="1">
      <c r="N5102" s="2"/>
      <c r="O5102" s="2"/>
      <c r="Q5102" s="5"/>
    </row>
    <row r="5103" spans="14:17" ht="25" customHeight="1">
      <c r="N5103" s="2"/>
      <c r="O5103" s="2"/>
      <c r="Q5103" s="5"/>
    </row>
    <row r="5104" spans="14:17" ht="25" customHeight="1">
      <c r="N5104" s="2"/>
      <c r="O5104" s="2"/>
      <c r="Q5104" s="5"/>
    </row>
    <row r="5105" spans="14:17" ht="25" customHeight="1">
      <c r="N5105" s="2"/>
      <c r="O5105" s="2"/>
      <c r="Q5105" s="5"/>
    </row>
    <row r="5106" spans="14:17" ht="25" customHeight="1">
      <c r="N5106" s="2"/>
      <c r="O5106" s="2"/>
      <c r="Q5106" s="5"/>
    </row>
    <row r="5107" spans="14:17" ht="25" customHeight="1">
      <c r="N5107" s="2"/>
      <c r="O5107" s="2"/>
      <c r="Q5107" s="5"/>
    </row>
    <row r="5108" spans="14:17" ht="25" customHeight="1">
      <c r="N5108" s="2"/>
      <c r="O5108" s="2"/>
      <c r="Q5108" s="5"/>
    </row>
    <row r="5109" spans="14:17" ht="25" customHeight="1">
      <c r="N5109" s="2"/>
      <c r="O5109" s="2"/>
      <c r="Q5109" s="5"/>
    </row>
    <row r="5110" spans="14:17" ht="25" customHeight="1">
      <c r="N5110" s="2"/>
      <c r="O5110" s="2"/>
      <c r="Q5110" s="5"/>
    </row>
    <row r="5111" spans="14:17" ht="25" customHeight="1">
      <c r="N5111" s="2"/>
      <c r="O5111" s="2"/>
      <c r="Q5111" s="5"/>
    </row>
    <row r="5112" spans="14:17" ht="25" customHeight="1">
      <c r="N5112" s="2"/>
      <c r="O5112" s="2"/>
      <c r="Q5112" s="5"/>
    </row>
    <row r="5113" spans="14:17" ht="25" customHeight="1">
      <c r="N5113" s="2"/>
      <c r="O5113" s="2"/>
      <c r="Q5113" s="5"/>
    </row>
    <row r="5114" spans="14:17" ht="25" customHeight="1">
      <c r="N5114" s="2"/>
      <c r="O5114" s="2"/>
      <c r="Q5114" s="5"/>
    </row>
    <row r="5115" spans="14:17" ht="25" customHeight="1">
      <c r="N5115" s="2"/>
      <c r="O5115" s="2"/>
      <c r="Q5115" s="5"/>
    </row>
    <row r="5116" spans="14:17" ht="25" customHeight="1">
      <c r="N5116" s="2"/>
      <c r="O5116" s="2"/>
      <c r="Q5116" s="5"/>
    </row>
    <row r="5117" spans="14:17" ht="25" customHeight="1">
      <c r="N5117" s="2"/>
      <c r="O5117" s="2"/>
      <c r="Q5117" s="5"/>
    </row>
    <row r="5118" spans="14:17" ht="25" customHeight="1">
      <c r="N5118" s="2"/>
      <c r="O5118" s="2"/>
      <c r="Q5118" s="5"/>
    </row>
    <row r="5119" spans="14:17" ht="25" customHeight="1">
      <c r="N5119" s="2"/>
      <c r="O5119" s="2"/>
      <c r="Q5119" s="5"/>
    </row>
    <row r="5120" spans="14:17" ht="25" customHeight="1">
      <c r="N5120" s="2"/>
      <c r="O5120" s="2"/>
      <c r="Q5120" s="5"/>
    </row>
    <row r="5121" spans="14:17" ht="25" customHeight="1">
      <c r="N5121" s="2"/>
      <c r="O5121" s="2"/>
      <c r="Q5121" s="5"/>
    </row>
    <row r="5122" spans="14:17" ht="25" customHeight="1">
      <c r="N5122" s="2"/>
      <c r="O5122" s="2"/>
      <c r="Q5122" s="5"/>
    </row>
    <row r="5123" spans="14:17" ht="25" customHeight="1">
      <c r="N5123" s="2"/>
      <c r="O5123" s="2"/>
      <c r="Q5123" s="5"/>
    </row>
    <row r="5124" spans="14:17" ht="25" customHeight="1">
      <c r="N5124" s="2"/>
      <c r="O5124" s="2"/>
      <c r="Q5124" s="5"/>
    </row>
    <row r="5125" spans="14:17" ht="25" customHeight="1">
      <c r="N5125" s="2"/>
      <c r="O5125" s="2"/>
      <c r="Q5125" s="5"/>
    </row>
    <row r="5126" spans="14:17" ht="25" customHeight="1">
      <c r="N5126" s="2"/>
      <c r="O5126" s="2"/>
      <c r="Q5126" s="5"/>
    </row>
    <row r="5127" spans="14:17" ht="25" customHeight="1">
      <c r="N5127" s="2"/>
      <c r="O5127" s="2"/>
      <c r="Q5127" s="5"/>
    </row>
    <row r="5128" spans="14:17" ht="25" customHeight="1">
      <c r="N5128" s="2"/>
      <c r="O5128" s="2"/>
      <c r="Q5128" s="5"/>
    </row>
    <row r="5129" spans="14:17" ht="25" customHeight="1">
      <c r="N5129" s="2"/>
      <c r="O5129" s="2"/>
      <c r="Q5129" s="5"/>
    </row>
    <row r="5130" spans="14:17" ht="25" customHeight="1">
      <c r="N5130" s="2"/>
      <c r="O5130" s="2"/>
      <c r="Q5130" s="5"/>
    </row>
    <row r="5131" spans="14:17" ht="25" customHeight="1">
      <c r="N5131" s="2"/>
      <c r="O5131" s="2"/>
      <c r="Q5131" s="5"/>
    </row>
    <row r="5132" spans="14:17" ht="25" customHeight="1">
      <c r="N5132" s="2"/>
      <c r="O5132" s="2"/>
      <c r="Q5132" s="5"/>
    </row>
    <row r="5133" spans="14:17" ht="25" customHeight="1">
      <c r="N5133" s="2"/>
      <c r="O5133" s="2"/>
      <c r="Q5133" s="5"/>
    </row>
    <row r="5134" spans="14:17" ht="25" customHeight="1">
      <c r="N5134" s="2"/>
      <c r="O5134" s="2"/>
      <c r="Q5134" s="5"/>
    </row>
    <row r="5135" spans="14:17" ht="25" customHeight="1">
      <c r="N5135" s="2"/>
      <c r="O5135" s="2"/>
      <c r="Q5135" s="5"/>
    </row>
    <row r="5136" spans="14:17" ht="25" customHeight="1">
      <c r="N5136" s="2"/>
      <c r="O5136" s="2"/>
      <c r="Q5136" s="5"/>
    </row>
    <row r="5137" spans="14:17" ht="25" customHeight="1">
      <c r="N5137" s="2"/>
      <c r="O5137" s="2"/>
      <c r="Q5137" s="5"/>
    </row>
    <row r="5138" spans="14:17" ht="25" customHeight="1">
      <c r="N5138" s="2"/>
      <c r="O5138" s="2"/>
      <c r="Q5138" s="5"/>
    </row>
    <row r="5139" spans="14:17" ht="25" customHeight="1">
      <c r="N5139" s="2"/>
      <c r="O5139" s="2"/>
      <c r="Q5139" s="5"/>
    </row>
    <row r="5140" spans="14:17" ht="25" customHeight="1">
      <c r="N5140" s="2"/>
      <c r="O5140" s="2"/>
      <c r="Q5140" s="5"/>
    </row>
    <row r="5141" spans="14:17" ht="25" customHeight="1">
      <c r="N5141" s="2"/>
      <c r="O5141" s="2"/>
      <c r="Q5141" s="5"/>
    </row>
    <row r="5142" spans="14:17" ht="25" customHeight="1">
      <c r="N5142" s="2"/>
      <c r="O5142" s="2"/>
      <c r="Q5142" s="5"/>
    </row>
    <row r="5143" spans="14:17" ht="25" customHeight="1">
      <c r="N5143" s="2"/>
      <c r="O5143" s="2"/>
      <c r="Q5143" s="5"/>
    </row>
    <row r="5144" spans="14:17" ht="25" customHeight="1">
      <c r="N5144" s="2"/>
      <c r="O5144" s="2"/>
      <c r="Q5144" s="5"/>
    </row>
    <row r="5145" spans="14:17" ht="25" customHeight="1">
      <c r="N5145" s="2"/>
      <c r="O5145" s="2"/>
      <c r="Q5145" s="5"/>
    </row>
    <row r="5146" spans="14:17" ht="25" customHeight="1">
      <c r="N5146" s="2"/>
      <c r="O5146" s="2"/>
      <c r="Q5146" s="5"/>
    </row>
    <row r="5147" spans="14:17" ht="25" customHeight="1">
      <c r="N5147" s="2"/>
      <c r="O5147" s="2"/>
      <c r="Q5147" s="5"/>
    </row>
    <row r="5148" spans="14:17" ht="25" customHeight="1">
      <c r="N5148" s="2"/>
      <c r="O5148" s="2"/>
      <c r="Q5148" s="5"/>
    </row>
    <row r="5149" spans="14:17" ht="25" customHeight="1">
      <c r="N5149" s="2"/>
      <c r="O5149" s="2"/>
      <c r="Q5149" s="5"/>
    </row>
    <row r="5150" spans="14:17" ht="25" customHeight="1">
      <c r="N5150" s="2"/>
      <c r="O5150" s="2"/>
      <c r="Q5150" s="5"/>
    </row>
    <row r="5151" spans="14:17" ht="25" customHeight="1">
      <c r="N5151" s="2"/>
      <c r="O5151" s="2"/>
      <c r="Q5151" s="5"/>
    </row>
    <row r="5152" spans="14:17" ht="25" customHeight="1">
      <c r="N5152" s="2"/>
      <c r="O5152" s="2"/>
      <c r="Q5152" s="5"/>
    </row>
    <row r="5153" spans="14:17" ht="25" customHeight="1">
      <c r="N5153" s="2"/>
      <c r="O5153" s="2"/>
      <c r="Q5153" s="5"/>
    </row>
    <row r="5154" spans="14:17" ht="25" customHeight="1">
      <c r="N5154" s="2"/>
      <c r="O5154" s="2"/>
      <c r="Q5154" s="5"/>
    </row>
    <row r="5155" spans="14:17" ht="25" customHeight="1">
      <c r="N5155" s="2"/>
      <c r="O5155" s="2"/>
      <c r="Q5155" s="5"/>
    </row>
    <row r="5156" spans="14:17" ht="25" customHeight="1">
      <c r="N5156" s="2"/>
      <c r="O5156" s="2"/>
      <c r="Q5156" s="5"/>
    </row>
    <row r="5157" spans="14:17" ht="25" customHeight="1">
      <c r="N5157" s="2"/>
      <c r="O5157" s="2"/>
      <c r="Q5157" s="5"/>
    </row>
    <row r="5158" spans="14:17" ht="25" customHeight="1">
      <c r="N5158" s="2"/>
      <c r="O5158" s="2"/>
      <c r="Q5158" s="5"/>
    </row>
    <row r="5159" spans="14:17" ht="25" customHeight="1">
      <c r="N5159" s="2"/>
      <c r="O5159" s="2"/>
      <c r="Q5159" s="5"/>
    </row>
    <row r="5160" spans="14:17" ht="25" customHeight="1">
      <c r="N5160" s="2"/>
      <c r="O5160" s="2"/>
      <c r="Q5160" s="5"/>
    </row>
    <row r="5161" spans="14:17" ht="25" customHeight="1">
      <c r="N5161" s="2"/>
      <c r="O5161" s="2"/>
      <c r="Q5161" s="5"/>
    </row>
    <row r="5162" spans="14:17" ht="25" customHeight="1">
      <c r="N5162" s="2"/>
      <c r="O5162" s="2"/>
      <c r="Q5162" s="5"/>
    </row>
    <row r="5163" spans="14:17" ht="25" customHeight="1">
      <c r="N5163" s="2"/>
      <c r="O5163" s="2"/>
      <c r="Q5163" s="5"/>
    </row>
    <row r="5164" spans="14:17" ht="25" customHeight="1">
      <c r="N5164" s="2"/>
      <c r="O5164" s="2"/>
      <c r="Q5164" s="5"/>
    </row>
    <row r="5165" spans="14:17" ht="25" customHeight="1">
      <c r="N5165" s="2"/>
      <c r="O5165" s="2"/>
      <c r="Q5165" s="5"/>
    </row>
    <row r="5166" spans="14:17" ht="25" customHeight="1">
      <c r="N5166" s="2"/>
      <c r="O5166" s="2"/>
      <c r="Q5166" s="5"/>
    </row>
    <row r="5167" spans="14:17" ht="25" customHeight="1">
      <c r="N5167" s="2"/>
      <c r="O5167" s="2"/>
      <c r="Q5167" s="5"/>
    </row>
    <row r="5168" spans="14:17" ht="25" customHeight="1">
      <c r="N5168" s="2"/>
      <c r="O5168" s="2"/>
      <c r="Q5168" s="5"/>
    </row>
    <row r="5169" spans="14:17" ht="25" customHeight="1">
      <c r="N5169" s="2"/>
      <c r="O5169" s="2"/>
      <c r="Q5169" s="5"/>
    </row>
    <row r="5170" spans="14:17" ht="25" customHeight="1">
      <c r="N5170" s="2"/>
      <c r="O5170" s="2"/>
      <c r="Q5170" s="5"/>
    </row>
    <row r="5171" spans="14:17" ht="25" customHeight="1">
      <c r="N5171" s="2"/>
      <c r="O5171" s="2"/>
      <c r="Q5171" s="5"/>
    </row>
    <row r="5172" spans="14:17" ht="25" customHeight="1">
      <c r="N5172" s="2"/>
      <c r="O5172" s="2"/>
      <c r="Q5172" s="5"/>
    </row>
    <row r="5173" spans="14:17" ht="25" customHeight="1">
      <c r="N5173" s="2"/>
      <c r="O5173" s="2"/>
      <c r="Q5173" s="5"/>
    </row>
    <row r="5174" spans="14:17" ht="25" customHeight="1">
      <c r="N5174" s="2"/>
      <c r="O5174" s="2"/>
      <c r="Q5174" s="5"/>
    </row>
    <row r="5175" spans="14:17" ht="25" customHeight="1">
      <c r="N5175" s="2"/>
      <c r="O5175" s="2"/>
      <c r="Q5175" s="5"/>
    </row>
    <row r="5176" spans="14:17" ht="25" customHeight="1">
      <c r="N5176" s="2"/>
      <c r="O5176" s="2"/>
      <c r="Q5176" s="5"/>
    </row>
    <row r="5177" spans="14:17" ht="25" customHeight="1">
      <c r="N5177" s="2"/>
      <c r="O5177" s="2"/>
      <c r="Q5177" s="5"/>
    </row>
    <row r="5178" spans="14:17" ht="25" customHeight="1">
      <c r="N5178" s="2"/>
      <c r="O5178" s="2"/>
      <c r="Q5178" s="5"/>
    </row>
    <row r="5179" spans="14:17" ht="25" customHeight="1">
      <c r="N5179" s="2"/>
      <c r="O5179" s="2"/>
      <c r="Q5179" s="5"/>
    </row>
    <row r="5180" spans="14:17" ht="25" customHeight="1">
      <c r="N5180" s="2"/>
      <c r="O5180" s="2"/>
      <c r="Q5180" s="5"/>
    </row>
    <row r="5181" spans="14:17" ht="25" customHeight="1">
      <c r="N5181" s="2"/>
      <c r="O5181" s="2"/>
      <c r="Q5181" s="5"/>
    </row>
    <row r="5182" spans="14:17" ht="25" customHeight="1">
      <c r="N5182" s="2"/>
      <c r="O5182" s="2"/>
      <c r="Q5182" s="5"/>
    </row>
    <row r="5183" spans="14:17" ht="25" customHeight="1">
      <c r="N5183" s="2"/>
      <c r="O5183" s="2"/>
      <c r="Q5183" s="5"/>
    </row>
    <row r="5184" spans="14:17" ht="25" customHeight="1">
      <c r="N5184" s="2"/>
      <c r="O5184" s="2"/>
      <c r="Q5184" s="5"/>
    </row>
    <row r="5185" spans="14:17" ht="25" customHeight="1">
      <c r="N5185" s="2"/>
      <c r="O5185" s="2"/>
      <c r="Q5185" s="5"/>
    </row>
    <row r="5186" spans="14:17" ht="25" customHeight="1">
      <c r="N5186" s="2"/>
      <c r="O5186" s="2"/>
      <c r="Q5186" s="5"/>
    </row>
    <row r="5187" spans="14:17" ht="25" customHeight="1">
      <c r="N5187" s="2"/>
      <c r="O5187" s="2"/>
      <c r="Q5187" s="5"/>
    </row>
    <row r="5188" spans="14:17" ht="25" customHeight="1">
      <c r="N5188" s="2"/>
      <c r="O5188" s="2"/>
      <c r="Q5188" s="5"/>
    </row>
    <row r="5189" spans="14:17" ht="25" customHeight="1">
      <c r="N5189" s="2"/>
      <c r="O5189" s="2"/>
      <c r="Q5189" s="5"/>
    </row>
    <row r="5190" spans="14:17" ht="25" customHeight="1">
      <c r="N5190" s="2"/>
      <c r="O5190" s="2"/>
      <c r="Q5190" s="5"/>
    </row>
    <row r="5191" spans="14:17" ht="25" customHeight="1">
      <c r="N5191" s="2"/>
      <c r="O5191" s="2"/>
      <c r="Q5191" s="5"/>
    </row>
    <row r="5192" spans="14:17" ht="25" customHeight="1">
      <c r="N5192" s="2"/>
      <c r="O5192" s="2"/>
      <c r="Q5192" s="5"/>
    </row>
    <row r="5193" spans="14:17" ht="25" customHeight="1">
      <c r="N5193" s="2"/>
      <c r="O5193" s="2"/>
      <c r="Q5193" s="5"/>
    </row>
    <row r="5194" spans="14:17" ht="25" customHeight="1">
      <c r="N5194" s="2"/>
      <c r="O5194" s="2"/>
      <c r="Q5194" s="5"/>
    </row>
    <row r="5195" spans="14:17" ht="25" customHeight="1">
      <c r="N5195" s="2"/>
      <c r="O5195" s="2"/>
      <c r="Q5195" s="5"/>
    </row>
    <row r="5196" spans="14:17" ht="25" customHeight="1">
      <c r="N5196" s="2"/>
      <c r="O5196" s="2"/>
      <c r="Q5196" s="5"/>
    </row>
    <row r="5197" spans="14:17" ht="25" customHeight="1">
      <c r="N5197" s="2"/>
      <c r="O5197" s="2"/>
      <c r="Q5197" s="5"/>
    </row>
    <row r="5198" spans="14:17" ht="25" customHeight="1">
      <c r="N5198" s="2"/>
      <c r="O5198" s="2"/>
      <c r="Q5198" s="5"/>
    </row>
    <row r="5199" spans="14:17" ht="25" customHeight="1">
      <c r="N5199" s="2"/>
      <c r="O5199" s="2"/>
      <c r="Q5199" s="5"/>
    </row>
    <row r="5200" spans="14:17" ht="25" customHeight="1">
      <c r="N5200" s="2"/>
      <c r="O5200" s="2"/>
      <c r="Q5200" s="5"/>
    </row>
    <row r="5201" spans="14:17" ht="25" customHeight="1">
      <c r="N5201" s="2"/>
      <c r="O5201" s="2"/>
      <c r="Q5201" s="5"/>
    </row>
    <row r="5202" spans="14:17" ht="25" customHeight="1">
      <c r="N5202" s="2"/>
      <c r="O5202" s="2"/>
      <c r="Q5202" s="5"/>
    </row>
    <row r="5203" spans="14:17" ht="25" customHeight="1">
      <c r="N5203" s="2"/>
      <c r="O5203" s="2"/>
      <c r="Q5203" s="5"/>
    </row>
    <row r="5204" spans="14:17" ht="25" customHeight="1">
      <c r="N5204" s="2"/>
      <c r="O5204" s="2"/>
      <c r="Q5204" s="5"/>
    </row>
    <row r="5205" spans="14:17" ht="25" customHeight="1">
      <c r="N5205" s="2"/>
      <c r="O5205" s="2"/>
      <c r="Q5205" s="5"/>
    </row>
    <row r="5206" spans="14:17" ht="25" customHeight="1">
      <c r="N5206" s="2"/>
      <c r="O5206" s="2"/>
      <c r="Q5206" s="5"/>
    </row>
    <row r="5207" spans="14:17" ht="25" customHeight="1">
      <c r="N5207" s="2"/>
      <c r="O5207" s="2"/>
      <c r="Q5207" s="5"/>
    </row>
    <row r="5208" spans="14:17" ht="25" customHeight="1">
      <c r="N5208" s="2"/>
      <c r="O5208" s="2"/>
      <c r="Q5208" s="5"/>
    </row>
    <row r="5209" spans="14:17" ht="25" customHeight="1">
      <c r="N5209" s="2"/>
      <c r="O5209" s="2"/>
      <c r="Q5209" s="5"/>
    </row>
    <row r="5210" spans="14:17" ht="25" customHeight="1">
      <c r="N5210" s="2"/>
      <c r="O5210" s="2"/>
      <c r="Q5210" s="5"/>
    </row>
    <row r="5211" spans="14:17" ht="25" customHeight="1">
      <c r="N5211" s="2"/>
      <c r="O5211" s="2"/>
      <c r="Q5211" s="5"/>
    </row>
    <row r="5212" spans="14:17" ht="25" customHeight="1">
      <c r="N5212" s="2"/>
      <c r="O5212" s="2"/>
      <c r="Q5212" s="5"/>
    </row>
    <row r="5213" spans="14:17" ht="25" customHeight="1">
      <c r="N5213" s="2"/>
      <c r="O5213" s="2"/>
      <c r="Q5213" s="5"/>
    </row>
    <row r="5214" spans="14:17" ht="25" customHeight="1">
      <c r="N5214" s="2"/>
      <c r="O5214" s="2"/>
      <c r="Q5214" s="5"/>
    </row>
    <row r="5215" spans="14:17" ht="25" customHeight="1">
      <c r="N5215" s="2"/>
      <c r="O5215" s="2"/>
      <c r="Q5215" s="5"/>
    </row>
    <row r="5216" spans="14:17" ht="25" customHeight="1">
      <c r="N5216" s="2"/>
      <c r="O5216" s="2"/>
      <c r="Q5216" s="5"/>
    </row>
    <row r="5217" spans="14:17" ht="25" customHeight="1">
      <c r="N5217" s="2"/>
      <c r="O5217" s="2"/>
      <c r="Q5217" s="5"/>
    </row>
    <row r="5218" spans="14:17" ht="25" customHeight="1">
      <c r="N5218" s="2"/>
      <c r="O5218" s="2"/>
      <c r="Q5218" s="5"/>
    </row>
    <row r="5219" spans="14:17" ht="25" customHeight="1">
      <c r="N5219" s="2"/>
      <c r="O5219" s="2"/>
      <c r="Q5219" s="5"/>
    </row>
    <row r="5220" spans="14:17" ht="25" customHeight="1">
      <c r="N5220" s="2"/>
      <c r="O5220" s="2"/>
      <c r="Q5220" s="5"/>
    </row>
    <row r="5221" spans="14:17" ht="25" customHeight="1">
      <c r="N5221" s="2"/>
      <c r="O5221" s="2"/>
      <c r="Q5221" s="5"/>
    </row>
    <row r="5222" spans="14:17" ht="25" customHeight="1">
      <c r="N5222" s="2"/>
      <c r="O5222" s="2"/>
      <c r="Q5222" s="5"/>
    </row>
    <row r="5223" spans="14:17" ht="25" customHeight="1">
      <c r="N5223" s="2"/>
      <c r="O5223" s="2"/>
      <c r="Q5223" s="5"/>
    </row>
    <row r="5224" spans="14:17" ht="25" customHeight="1">
      <c r="N5224" s="2"/>
      <c r="O5224" s="2"/>
      <c r="Q5224" s="5"/>
    </row>
    <row r="5225" spans="14:17" ht="25" customHeight="1">
      <c r="N5225" s="2"/>
      <c r="O5225" s="2"/>
      <c r="Q5225" s="5"/>
    </row>
    <row r="5226" spans="14:17" ht="25" customHeight="1">
      <c r="N5226" s="2"/>
      <c r="O5226" s="2"/>
      <c r="Q5226" s="5"/>
    </row>
    <row r="5227" spans="14:17" ht="25" customHeight="1">
      <c r="N5227" s="2"/>
      <c r="O5227" s="2"/>
      <c r="Q5227" s="5"/>
    </row>
    <row r="5228" spans="14:17" ht="25" customHeight="1">
      <c r="N5228" s="2"/>
      <c r="O5228" s="2"/>
      <c r="Q5228" s="5"/>
    </row>
    <row r="5229" spans="14:17" ht="25" customHeight="1">
      <c r="N5229" s="2"/>
      <c r="O5229" s="2"/>
      <c r="Q5229" s="5"/>
    </row>
    <row r="5230" spans="14:17" ht="25" customHeight="1">
      <c r="N5230" s="2"/>
      <c r="O5230" s="2"/>
      <c r="Q5230" s="5"/>
    </row>
    <row r="5231" spans="14:17" ht="25" customHeight="1">
      <c r="N5231" s="2"/>
      <c r="O5231" s="2"/>
      <c r="Q5231" s="5"/>
    </row>
    <row r="5232" spans="14:17" ht="25" customHeight="1">
      <c r="N5232" s="2"/>
      <c r="O5232" s="2"/>
      <c r="Q5232" s="5"/>
    </row>
    <row r="5233" spans="14:17" ht="25" customHeight="1">
      <c r="N5233" s="2"/>
      <c r="O5233" s="2"/>
      <c r="Q5233" s="5"/>
    </row>
    <row r="5234" spans="14:17" ht="25" customHeight="1">
      <c r="N5234" s="2"/>
      <c r="O5234" s="2"/>
      <c r="Q5234" s="5"/>
    </row>
    <row r="5235" spans="14:17" ht="25" customHeight="1">
      <c r="N5235" s="2"/>
      <c r="O5235" s="2"/>
      <c r="Q5235" s="5"/>
    </row>
    <row r="5236" spans="14:17" ht="25" customHeight="1">
      <c r="N5236" s="2"/>
      <c r="O5236" s="2"/>
      <c r="Q5236" s="5"/>
    </row>
    <row r="5237" spans="14:17" ht="25" customHeight="1">
      <c r="N5237" s="2"/>
      <c r="O5237" s="2"/>
      <c r="Q5237" s="5"/>
    </row>
    <row r="5238" spans="14:17" ht="25" customHeight="1">
      <c r="N5238" s="2"/>
      <c r="O5238" s="2"/>
      <c r="Q5238" s="5"/>
    </row>
    <row r="5239" spans="14:17" ht="25" customHeight="1">
      <c r="N5239" s="2"/>
      <c r="O5239" s="2"/>
      <c r="Q5239" s="5"/>
    </row>
    <row r="5240" spans="14:17" ht="25" customHeight="1">
      <c r="N5240" s="2"/>
      <c r="O5240" s="2"/>
      <c r="Q5240" s="5"/>
    </row>
    <row r="5241" spans="14:17" ht="25" customHeight="1">
      <c r="N5241" s="2"/>
      <c r="O5241" s="2"/>
      <c r="Q5241" s="5"/>
    </row>
    <row r="5242" spans="14:17" ht="25" customHeight="1">
      <c r="N5242" s="2"/>
      <c r="O5242" s="2"/>
      <c r="Q5242" s="5"/>
    </row>
    <row r="5243" spans="14:17" ht="25" customHeight="1">
      <c r="N5243" s="2"/>
      <c r="O5243" s="2"/>
      <c r="Q5243" s="5"/>
    </row>
    <row r="5244" spans="14:17" ht="25" customHeight="1">
      <c r="N5244" s="2"/>
      <c r="O5244" s="2"/>
      <c r="Q5244" s="5"/>
    </row>
    <row r="5245" spans="14:17" ht="25" customHeight="1">
      <c r="N5245" s="2"/>
      <c r="O5245" s="2"/>
      <c r="Q5245" s="5"/>
    </row>
    <row r="5246" spans="14:17" ht="25" customHeight="1">
      <c r="N5246" s="2"/>
      <c r="O5246" s="2"/>
      <c r="Q5246" s="5"/>
    </row>
    <row r="5247" spans="14:17" ht="25" customHeight="1">
      <c r="N5247" s="2"/>
      <c r="O5247" s="2"/>
      <c r="Q5247" s="5"/>
    </row>
    <row r="5248" spans="14:17" ht="25" customHeight="1">
      <c r="N5248" s="2"/>
      <c r="O5248" s="2"/>
      <c r="Q5248" s="5"/>
    </row>
    <row r="5249" spans="14:17" ht="25" customHeight="1">
      <c r="N5249" s="2"/>
      <c r="O5249" s="2"/>
      <c r="Q5249" s="5"/>
    </row>
    <row r="5250" spans="14:17" ht="25" customHeight="1">
      <c r="N5250" s="2"/>
      <c r="O5250" s="2"/>
      <c r="Q5250" s="5"/>
    </row>
    <row r="5251" spans="14:17" ht="25" customHeight="1">
      <c r="N5251" s="2"/>
      <c r="O5251" s="2"/>
      <c r="Q5251" s="5"/>
    </row>
    <row r="5252" spans="14:17" ht="25" customHeight="1">
      <c r="N5252" s="2"/>
      <c r="O5252" s="2"/>
      <c r="Q5252" s="5"/>
    </row>
    <row r="5253" spans="14:17" ht="25" customHeight="1">
      <c r="N5253" s="2"/>
      <c r="O5253" s="2"/>
      <c r="Q5253" s="5"/>
    </row>
    <row r="5254" spans="14:17" ht="25" customHeight="1">
      <c r="N5254" s="2"/>
      <c r="O5254" s="2"/>
      <c r="Q5254" s="5"/>
    </row>
    <row r="5255" spans="14:17" ht="25" customHeight="1">
      <c r="N5255" s="2"/>
      <c r="O5255" s="2"/>
      <c r="Q5255" s="5"/>
    </row>
    <row r="5256" spans="14:17" ht="25" customHeight="1">
      <c r="N5256" s="2"/>
      <c r="O5256" s="2"/>
      <c r="Q5256" s="5"/>
    </row>
    <row r="5257" spans="14:17" ht="25" customHeight="1">
      <c r="N5257" s="2"/>
      <c r="O5257" s="2"/>
      <c r="Q5257" s="5"/>
    </row>
    <row r="5258" spans="14:17" ht="25" customHeight="1">
      <c r="N5258" s="2"/>
      <c r="O5258" s="2"/>
      <c r="Q5258" s="5"/>
    </row>
    <row r="5259" spans="14:17" ht="25" customHeight="1">
      <c r="N5259" s="2"/>
      <c r="O5259" s="2"/>
      <c r="Q5259" s="5"/>
    </row>
    <row r="5260" spans="14:17" ht="25" customHeight="1">
      <c r="N5260" s="2"/>
      <c r="O5260" s="2"/>
      <c r="Q5260" s="5"/>
    </row>
    <row r="5261" spans="14:17" ht="25" customHeight="1">
      <c r="N5261" s="2"/>
      <c r="O5261" s="2"/>
      <c r="Q5261" s="5"/>
    </row>
    <row r="5262" spans="14:17" ht="25" customHeight="1">
      <c r="N5262" s="2"/>
      <c r="O5262" s="2"/>
      <c r="Q5262" s="5"/>
    </row>
    <row r="5263" spans="14:17" ht="25" customHeight="1">
      <c r="N5263" s="2"/>
      <c r="O5263" s="2"/>
      <c r="Q5263" s="5"/>
    </row>
    <row r="5264" spans="14:17" ht="25" customHeight="1">
      <c r="N5264" s="2"/>
      <c r="O5264" s="2"/>
      <c r="Q5264" s="5"/>
    </row>
    <row r="5265" spans="14:17" ht="25" customHeight="1">
      <c r="N5265" s="2"/>
      <c r="O5265" s="2"/>
      <c r="Q5265" s="5"/>
    </row>
    <row r="5266" spans="14:17" ht="25" customHeight="1">
      <c r="N5266" s="2"/>
      <c r="O5266" s="2"/>
      <c r="Q5266" s="5"/>
    </row>
    <row r="5267" spans="14:17" ht="25" customHeight="1">
      <c r="N5267" s="2"/>
      <c r="O5267" s="2"/>
      <c r="Q5267" s="5"/>
    </row>
    <row r="5268" spans="14:17" ht="25" customHeight="1">
      <c r="N5268" s="2"/>
      <c r="O5268" s="2"/>
      <c r="Q5268" s="5"/>
    </row>
    <row r="5269" spans="14:17" ht="25" customHeight="1">
      <c r="N5269" s="2"/>
      <c r="O5269" s="2"/>
      <c r="Q5269" s="5"/>
    </row>
    <row r="5270" spans="14:17" ht="25" customHeight="1">
      <c r="N5270" s="2"/>
      <c r="O5270" s="2"/>
      <c r="Q5270" s="5"/>
    </row>
    <row r="5271" spans="14:17" ht="25" customHeight="1">
      <c r="N5271" s="2"/>
      <c r="O5271" s="2"/>
      <c r="Q5271" s="5"/>
    </row>
    <row r="5272" spans="14:17" ht="25" customHeight="1">
      <c r="N5272" s="2"/>
      <c r="O5272" s="2"/>
      <c r="Q5272" s="5"/>
    </row>
    <row r="5273" spans="14:17" ht="25" customHeight="1">
      <c r="N5273" s="2"/>
      <c r="O5273" s="2"/>
      <c r="Q5273" s="5"/>
    </row>
    <row r="5274" spans="14:17" ht="25" customHeight="1">
      <c r="N5274" s="2"/>
      <c r="O5274" s="2"/>
      <c r="Q5274" s="5"/>
    </row>
    <row r="5275" spans="14:17" ht="25" customHeight="1">
      <c r="N5275" s="2"/>
      <c r="O5275" s="2"/>
      <c r="Q5275" s="5"/>
    </row>
    <row r="5276" spans="14:17" ht="25" customHeight="1">
      <c r="N5276" s="2"/>
      <c r="O5276" s="2"/>
      <c r="Q5276" s="5"/>
    </row>
    <row r="5277" spans="14:17" ht="25" customHeight="1">
      <c r="N5277" s="2"/>
      <c r="O5277" s="2"/>
      <c r="Q5277" s="5"/>
    </row>
    <row r="5278" spans="14:17" ht="25" customHeight="1">
      <c r="N5278" s="2"/>
      <c r="O5278" s="2"/>
      <c r="Q5278" s="5"/>
    </row>
    <row r="5279" spans="14:17" ht="25" customHeight="1">
      <c r="N5279" s="2"/>
      <c r="O5279" s="2"/>
      <c r="Q5279" s="5"/>
    </row>
    <row r="5280" spans="14:17" ht="25" customHeight="1">
      <c r="N5280" s="2"/>
      <c r="O5280" s="2"/>
      <c r="Q5280" s="5"/>
    </row>
    <row r="5281" spans="14:17" ht="25" customHeight="1">
      <c r="N5281" s="2"/>
      <c r="O5281" s="2"/>
      <c r="Q5281" s="5"/>
    </row>
    <row r="5282" spans="14:17" ht="25" customHeight="1">
      <c r="N5282" s="2"/>
      <c r="O5282" s="2"/>
      <c r="Q5282" s="5"/>
    </row>
    <row r="5283" spans="14:17" ht="25" customHeight="1">
      <c r="N5283" s="2"/>
      <c r="O5283" s="2"/>
      <c r="Q5283" s="5"/>
    </row>
    <row r="5284" spans="14:17" ht="25" customHeight="1">
      <c r="N5284" s="2"/>
      <c r="O5284" s="2"/>
      <c r="Q5284" s="5"/>
    </row>
    <row r="5285" spans="14:17" ht="25" customHeight="1">
      <c r="N5285" s="2"/>
      <c r="O5285" s="2"/>
      <c r="Q5285" s="5"/>
    </row>
    <row r="5286" spans="14:17" ht="25" customHeight="1">
      <c r="N5286" s="2"/>
      <c r="O5286" s="2"/>
      <c r="Q5286" s="5"/>
    </row>
    <row r="5287" spans="14:17" ht="25" customHeight="1">
      <c r="N5287" s="2"/>
      <c r="O5287" s="2"/>
      <c r="Q5287" s="5"/>
    </row>
    <row r="5288" spans="14:17" ht="25" customHeight="1">
      <c r="N5288" s="2"/>
      <c r="O5288" s="2"/>
      <c r="Q5288" s="5"/>
    </row>
    <row r="5289" spans="14:17" ht="25" customHeight="1">
      <c r="N5289" s="2"/>
      <c r="O5289" s="2"/>
      <c r="Q5289" s="5"/>
    </row>
    <row r="5290" spans="14:17" ht="25" customHeight="1">
      <c r="N5290" s="2"/>
      <c r="O5290" s="2"/>
      <c r="Q5290" s="5"/>
    </row>
    <row r="5291" spans="14:17" ht="25" customHeight="1">
      <c r="N5291" s="2"/>
      <c r="O5291" s="2"/>
      <c r="Q5291" s="5"/>
    </row>
    <row r="5292" spans="14:17" ht="25" customHeight="1">
      <c r="N5292" s="2"/>
      <c r="O5292" s="2"/>
      <c r="Q5292" s="5"/>
    </row>
    <row r="5293" spans="14:17" ht="25" customHeight="1">
      <c r="N5293" s="2"/>
      <c r="O5293" s="2"/>
      <c r="Q5293" s="5"/>
    </row>
    <row r="5294" spans="14:17" ht="25" customHeight="1">
      <c r="N5294" s="2"/>
      <c r="O5294" s="2"/>
      <c r="Q5294" s="5"/>
    </row>
    <row r="5295" spans="14:17" ht="25" customHeight="1">
      <c r="N5295" s="2"/>
      <c r="O5295" s="2"/>
      <c r="Q5295" s="5"/>
    </row>
    <row r="5296" spans="14:17" ht="25" customHeight="1">
      <c r="N5296" s="2"/>
      <c r="O5296" s="2"/>
      <c r="Q5296" s="5"/>
    </row>
    <row r="5297" spans="14:17" ht="25" customHeight="1">
      <c r="N5297" s="2"/>
      <c r="O5297" s="2"/>
      <c r="Q5297" s="5"/>
    </row>
    <row r="5298" spans="14:17" ht="25" customHeight="1">
      <c r="N5298" s="2"/>
      <c r="O5298" s="2"/>
      <c r="Q5298" s="5"/>
    </row>
    <row r="5299" spans="14:17" ht="25" customHeight="1">
      <c r="N5299" s="2"/>
      <c r="O5299" s="2"/>
      <c r="Q5299" s="5"/>
    </row>
    <row r="5300" spans="14:17" ht="25" customHeight="1">
      <c r="N5300" s="2"/>
      <c r="O5300" s="2"/>
      <c r="Q5300" s="5"/>
    </row>
    <row r="5301" spans="14:17" ht="25" customHeight="1">
      <c r="N5301" s="2"/>
      <c r="O5301" s="2"/>
      <c r="Q5301" s="5"/>
    </row>
    <row r="5302" spans="14:17" ht="25" customHeight="1">
      <c r="N5302" s="2"/>
      <c r="O5302" s="2"/>
      <c r="Q5302" s="5"/>
    </row>
    <row r="5303" spans="14:17" ht="25" customHeight="1">
      <c r="N5303" s="2"/>
      <c r="O5303" s="2"/>
      <c r="Q5303" s="5"/>
    </row>
    <row r="5304" spans="14:17" ht="25" customHeight="1">
      <c r="N5304" s="2"/>
      <c r="O5304" s="2"/>
      <c r="Q5304" s="5"/>
    </row>
    <row r="5305" spans="14:17" ht="25" customHeight="1">
      <c r="N5305" s="2"/>
      <c r="O5305" s="2"/>
      <c r="Q5305" s="5"/>
    </row>
    <row r="5306" spans="14:17" ht="25" customHeight="1">
      <c r="N5306" s="2"/>
      <c r="O5306" s="2"/>
      <c r="Q5306" s="5"/>
    </row>
    <row r="5307" spans="14:17" ht="25" customHeight="1">
      <c r="N5307" s="2"/>
      <c r="O5307" s="2"/>
      <c r="Q5307" s="5"/>
    </row>
    <row r="5308" spans="14:17" ht="25" customHeight="1">
      <c r="N5308" s="2"/>
      <c r="O5308" s="2"/>
      <c r="Q5308" s="5"/>
    </row>
    <row r="5309" spans="14:17" ht="25" customHeight="1">
      <c r="N5309" s="2"/>
      <c r="O5309" s="2"/>
      <c r="Q5309" s="5"/>
    </row>
    <row r="5310" spans="14:17" ht="25" customHeight="1">
      <c r="N5310" s="2"/>
      <c r="O5310" s="2"/>
      <c r="Q5310" s="5"/>
    </row>
    <row r="5311" spans="14:17" ht="25" customHeight="1">
      <c r="N5311" s="2"/>
      <c r="O5311" s="2"/>
      <c r="Q5311" s="5"/>
    </row>
    <row r="5312" spans="14:17" ht="25" customHeight="1">
      <c r="N5312" s="2"/>
      <c r="O5312" s="2"/>
      <c r="Q5312" s="5"/>
    </row>
    <row r="5313" spans="14:17" ht="25" customHeight="1">
      <c r="N5313" s="2"/>
      <c r="O5313" s="2"/>
      <c r="Q5313" s="5"/>
    </row>
    <row r="5314" spans="14:17" ht="25" customHeight="1">
      <c r="N5314" s="2"/>
      <c r="O5314" s="2"/>
      <c r="Q5314" s="5"/>
    </row>
    <row r="5315" spans="14:17" ht="25" customHeight="1">
      <c r="N5315" s="2"/>
      <c r="O5315" s="2"/>
      <c r="Q5315" s="5"/>
    </row>
    <row r="5316" spans="14:17" ht="25" customHeight="1">
      <c r="N5316" s="2"/>
      <c r="O5316" s="2"/>
      <c r="Q5316" s="5"/>
    </row>
    <row r="5317" spans="14:17" ht="25" customHeight="1">
      <c r="N5317" s="2"/>
      <c r="O5317" s="2"/>
      <c r="Q5317" s="5"/>
    </row>
    <row r="5318" spans="14:17" ht="25" customHeight="1">
      <c r="N5318" s="2"/>
      <c r="O5318" s="2"/>
      <c r="Q5318" s="5"/>
    </row>
    <row r="5319" spans="14:17" ht="25" customHeight="1">
      <c r="N5319" s="2"/>
      <c r="O5319" s="2"/>
      <c r="Q5319" s="5"/>
    </row>
    <row r="5320" spans="14:17" ht="25" customHeight="1">
      <c r="N5320" s="2"/>
      <c r="O5320" s="2"/>
      <c r="Q5320" s="5"/>
    </row>
    <row r="5321" spans="14:17" ht="25" customHeight="1">
      <c r="N5321" s="2"/>
      <c r="O5321" s="2"/>
      <c r="Q5321" s="5"/>
    </row>
    <row r="5322" spans="14:17" ht="25" customHeight="1">
      <c r="N5322" s="2"/>
      <c r="O5322" s="2"/>
      <c r="Q5322" s="5"/>
    </row>
    <row r="5323" spans="14:17" ht="25" customHeight="1">
      <c r="N5323" s="2"/>
      <c r="O5323" s="2"/>
      <c r="Q5323" s="5"/>
    </row>
    <row r="5324" spans="14:17" ht="25" customHeight="1">
      <c r="N5324" s="2"/>
      <c r="O5324" s="2"/>
      <c r="Q5324" s="5"/>
    </row>
    <row r="5325" spans="14:17" ht="25" customHeight="1">
      <c r="N5325" s="2"/>
      <c r="O5325" s="2"/>
      <c r="Q5325" s="5"/>
    </row>
    <row r="5326" spans="14:17" ht="25" customHeight="1">
      <c r="N5326" s="2"/>
      <c r="O5326" s="2"/>
      <c r="Q5326" s="5"/>
    </row>
    <row r="5327" spans="14:17" ht="25" customHeight="1">
      <c r="N5327" s="2"/>
      <c r="O5327" s="2"/>
      <c r="Q5327" s="5"/>
    </row>
    <row r="5328" spans="14:17" ht="25" customHeight="1">
      <c r="N5328" s="2"/>
      <c r="O5328" s="2"/>
      <c r="Q5328" s="5"/>
    </row>
    <row r="5329" spans="14:17" ht="25" customHeight="1">
      <c r="N5329" s="2"/>
      <c r="O5329" s="2"/>
      <c r="Q5329" s="5"/>
    </row>
    <row r="5330" spans="14:17" ht="25" customHeight="1">
      <c r="N5330" s="2"/>
      <c r="O5330" s="2"/>
      <c r="Q5330" s="5"/>
    </row>
    <row r="5331" spans="14:17" ht="25" customHeight="1">
      <c r="N5331" s="2"/>
      <c r="O5331" s="2"/>
      <c r="Q5331" s="5"/>
    </row>
    <row r="5332" spans="14:17" ht="25" customHeight="1">
      <c r="N5332" s="2"/>
      <c r="O5332" s="2"/>
      <c r="Q5332" s="5"/>
    </row>
    <row r="5333" spans="14:17" ht="25" customHeight="1">
      <c r="N5333" s="2"/>
      <c r="O5333" s="2"/>
      <c r="Q5333" s="5"/>
    </row>
    <row r="5334" spans="14:17" ht="25" customHeight="1">
      <c r="N5334" s="2"/>
      <c r="O5334" s="2"/>
      <c r="Q5334" s="5"/>
    </row>
    <row r="5335" spans="14:17" ht="25" customHeight="1">
      <c r="N5335" s="2"/>
      <c r="O5335" s="2"/>
      <c r="Q5335" s="5"/>
    </row>
    <row r="5336" spans="14:17" ht="25" customHeight="1">
      <c r="N5336" s="2"/>
      <c r="O5336" s="2"/>
      <c r="Q5336" s="5"/>
    </row>
    <row r="5337" spans="14:17" ht="25" customHeight="1">
      <c r="N5337" s="2"/>
      <c r="O5337" s="2"/>
      <c r="Q5337" s="5"/>
    </row>
    <row r="5338" spans="14:17" ht="25" customHeight="1">
      <c r="N5338" s="2"/>
      <c r="O5338" s="2"/>
      <c r="Q5338" s="5"/>
    </row>
    <row r="5339" spans="14:17" ht="25" customHeight="1">
      <c r="N5339" s="2"/>
      <c r="O5339" s="2"/>
      <c r="Q5339" s="5"/>
    </row>
    <row r="5340" spans="14:17" ht="25" customHeight="1">
      <c r="N5340" s="2"/>
      <c r="O5340" s="2"/>
      <c r="Q5340" s="5"/>
    </row>
    <row r="5341" spans="14:17" ht="25" customHeight="1">
      <c r="N5341" s="2"/>
      <c r="O5341" s="2"/>
      <c r="Q5341" s="5"/>
    </row>
    <row r="5342" spans="14:17" ht="25" customHeight="1">
      <c r="N5342" s="2"/>
      <c r="O5342" s="2"/>
      <c r="Q5342" s="5"/>
    </row>
    <row r="5343" spans="14:17" ht="25" customHeight="1">
      <c r="N5343" s="2"/>
      <c r="O5343" s="2"/>
      <c r="Q5343" s="5"/>
    </row>
    <row r="5344" spans="14:17" ht="25" customHeight="1">
      <c r="N5344" s="2"/>
      <c r="O5344" s="2"/>
      <c r="Q5344" s="5"/>
    </row>
    <row r="5345" spans="14:17" ht="25" customHeight="1">
      <c r="N5345" s="2"/>
      <c r="O5345" s="2"/>
      <c r="Q5345" s="5"/>
    </row>
    <row r="5346" spans="14:17" ht="25" customHeight="1">
      <c r="N5346" s="2"/>
      <c r="O5346" s="2"/>
      <c r="Q5346" s="5"/>
    </row>
    <row r="5347" spans="14:17" ht="25" customHeight="1">
      <c r="N5347" s="2"/>
      <c r="O5347" s="2"/>
      <c r="Q5347" s="5"/>
    </row>
    <row r="5348" spans="14:17" ht="25" customHeight="1">
      <c r="N5348" s="2"/>
      <c r="O5348" s="2"/>
      <c r="Q5348" s="5"/>
    </row>
    <row r="5349" spans="14:17" ht="25" customHeight="1">
      <c r="N5349" s="2"/>
      <c r="O5349" s="2"/>
      <c r="Q5349" s="5"/>
    </row>
    <row r="5350" spans="14:17" ht="25" customHeight="1">
      <c r="N5350" s="2"/>
      <c r="O5350" s="2"/>
      <c r="Q5350" s="5"/>
    </row>
    <row r="5351" spans="14:17" ht="25" customHeight="1">
      <c r="N5351" s="2"/>
      <c r="O5351" s="2"/>
      <c r="Q5351" s="5"/>
    </row>
    <row r="5352" spans="14:17" ht="25" customHeight="1">
      <c r="N5352" s="2"/>
      <c r="O5352" s="2"/>
      <c r="Q5352" s="5"/>
    </row>
    <row r="5353" spans="14:17" ht="25" customHeight="1">
      <c r="N5353" s="2"/>
      <c r="O5353" s="2"/>
      <c r="Q5353" s="5"/>
    </row>
    <row r="5354" spans="14:17" ht="25" customHeight="1">
      <c r="N5354" s="2"/>
      <c r="O5354" s="2"/>
      <c r="Q5354" s="5"/>
    </row>
    <row r="5355" spans="14:17" ht="25" customHeight="1">
      <c r="N5355" s="2"/>
      <c r="O5355" s="2"/>
      <c r="Q5355" s="5"/>
    </row>
    <row r="5356" spans="14:17" ht="25" customHeight="1">
      <c r="N5356" s="2"/>
      <c r="O5356" s="2"/>
      <c r="Q5356" s="5"/>
    </row>
    <row r="5357" spans="14:17" ht="25" customHeight="1">
      <c r="N5357" s="2"/>
      <c r="O5357" s="2"/>
      <c r="Q5357" s="5"/>
    </row>
    <row r="5358" spans="14:17" ht="25" customHeight="1">
      <c r="N5358" s="2"/>
      <c r="O5358" s="2"/>
      <c r="Q5358" s="5"/>
    </row>
    <row r="5359" spans="14:17" ht="25" customHeight="1">
      <c r="N5359" s="2"/>
      <c r="O5359" s="2"/>
      <c r="Q5359" s="5"/>
    </row>
    <row r="5360" spans="14:17" ht="25" customHeight="1">
      <c r="N5360" s="2"/>
      <c r="O5360" s="2"/>
      <c r="Q5360" s="5"/>
    </row>
    <row r="5361" spans="14:17" ht="25" customHeight="1">
      <c r="N5361" s="2"/>
      <c r="O5361" s="2"/>
      <c r="Q5361" s="5"/>
    </row>
    <row r="5362" spans="14:17" ht="25" customHeight="1">
      <c r="N5362" s="2"/>
      <c r="O5362" s="2"/>
      <c r="Q5362" s="5"/>
    </row>
    <row r="5363" spans="14:17" ht="25" customHeight="1">
      <c r="N5363" s="2"/>
      <c r="O5363" s="2"/>
      <c r="Q5363" s="5"/>
    </row>
    <row r="5364" spans="14:17" ht="25" customHeight="1">
      <c r="N5364" s="2"/>
      <c r="O5364" s="2"/>
      <c r="Q5364" s="5"/>
    </row>
    <row r="5365" spans="14:17" ht="25" customHeight="1">
      <c r="N5365" s="2"/>
      <c r="O5365" s="2"/>
      <c r="Q5365" s="5"/>
    </row>
    <row r="5366" spans="14:17" ht="25" customHeight="1">
      <c r="N5366" s="2"/>
      <c r="O5366" s="2"/>
      <c r="Q5366" s="5"/>
    </row>
    <row r="5367" spans="14:17" ht="25" customHeight="1">
      <c r="N5367" s="2"/>
      <c r="O5367" s="2"/>
      <c r="Q5367" s="5"/>
    </row>
    <row r="5368" spans="14:17" ht="25" customHeight="1">
      <c r="N5368" s="2"/>
      <c r="O5368" s="2"/>
      <c r="Q5368" s="5"/>
    </row>
    <row r="5369" spans="14:17" ht="25" customHeight="1">
      <c r="N5369" s="2"/>
      <c r="O5369" s="2"/>
      <c r="Q5369" s="5"/>
    </row>
    <row r="5370" spans="14:17" ht="25" customHeight="1">
      <c r="N5370" s="2"/>
      <c r="O5370" s="2"/>
      <c r="Q5370" s="5"/>
    </row>
    <row r="5371" spans="14:17" ht="25" customHeight="1">
      <c r="N5371" s="2"/>
      <c r="O5371" s="2"/>
      <c r="Q5371" s="5"/>
    </row>
    <row r="5372" spans="14:17" ht="25" customHeight="1">
      <c r="N5372" s="2"/>
      <c r="O5372" s="2"/>
      <c r="Q5372" s="5"/>
    </row>
    <row r="5373" spans="14:17" ht="25" customHeight="1">
      <c r="N5373" s="2"/>
      <c r="O5373" s="2"/>
      <c r="Q5373" s="5"/>
    </row>
    <row r="5374" spans="14:17" ht="25" customHeight="1">
      <c r="N5374" s="2"/>
      <c r="O5374" s="2"/>
      <c r="Q5374" s="5"/>
    </row>
    <row r="5375" spans="14:17" ht="25" customHeight="1">
      <c r="N5375" s="2"/>
      <c r="O5375" s="2"/>
      <c r="Q5375" s="5"/>
    </row>
    <row r="5376" spans="14:17" ht="25" customHeight="1">
      <c r="N5376" s="2"/>
      <c r="O5376" s="2"/>
      <c r="Q5376" s="5"/>
    </row>
    <row r="5377" spans="14:17" ht="25" customHeight="1">
      <c r="N5377" s="2"/>
      <c r="O5377" s="2"/>
      <c r="Q5377" s="5"/>
    </row>
    <row r="5378" spans="14:17" ht="25" customHeight="1">
      <c r="N5378" s="2"/>
      <c r="O5378" s="2"/>
      <c r="Q5378" s="5"/>
    </row>
    <row r="5379" spans="14:17" ht="25" customHeight="1">
      <c r="N5379" s="2"/>
      <c r="O5379" s="2"/>
      <c r="Q5379" s="5"/>
    </row>
    <row r="5380" spans="14:17" ht="25" customHeight="1">
      <c r="N5380" s="2"/>
      <c r="O5380" s="2"/>
      <c r="Q5380" s="5"/>
    </row>
    <row r="5381" spans="14:17" ht="25" customHeight="1">
      <c r="N5381" s="2"/>
      <c r="O5381" s="2"/>
      <c r="Q5381" s="5"/>
    </row>
    <row r="5382" spans="14:17" ht="25" customHeight="1">
      <c r="N5382" s="2"/>
      <c r="O5382" s="2"/>
      <c r="Q5382" s="5"/>
    </row>
    <row r="5383" spans="14:17" ht="25" customHeight="1">
      <c r="N5383" s="2"/>
      <c r="O5383" s="2"/>
      <c r="Q5383" s="5"/>
    </row>
    <row r="5384" spans="14:17" ht="25" customHeight="1">
      <c r="N5384" s="2"/>
      <c r="O5384" s="2"/>
      <c r="Q5384" s="5"/>
    </row>
    <row r="5385" spans="14:17" ht="25" customHeight="1">
      <c r="N5385" s="2"/>
      <c r="O5385" s="2"/>
      <c r="Q5385" s="5"/>
    </row>
    <row r="5386" spans="14:17" ht="25" customHeight="1">
      <c r="N5386" s="2"/>
      <c r="O5386" s="2"/>
      <c r="Q5386" s="5"/>
    </row>
    <row r="5387" spans="14:17" ht="25" customHeight="1">
      <c r="N5387" s="2"/>
      <c r="O5387" s="2"/>
      <c r="Q5387" s="5"/>
    </row>
    <row r="5388" spans="14:17" ht="25" customHeight="1">
      <c r="N5388" s="2"/>
      <c r="O5388" s="2"/>
      <c r="Q5388" s="5"/>
    </row>
    <row r="5389" spans="14:17" ht="25" customHeight="1">
      <c r="N5389" s="2"/>
      <c r="O5389" s="2"/>
      <c r="Q5389" s="5"/>
    </row>
    <row r="5390" spans="14:17" ht="25" customHeight="1">
      <c r="N5390" s="2"/>
      <c r="O5390" s="2"/>
      <c r="Q5390" s="5"/>
    </row>
    <row r="5391" spans="14:17" ht="25" customHeight="1">
      <c r="N5391" s="2"/>
      <c r="O5391" s="2"/>
      <c r="Q5391" s="5"/>
    </row>
    <row r="5392" spans="14:17" ht="25" customHeight="1">
      <c r="N5392" s="2"/>
      <c r="O5392" s="2"/>
      <c r="Q5392" s="5"/>
    </row>
    <row r="5393" spans="14:17" ht="25" customHeight="1">
      <c r="N5393" s="2"/>
      <c r="O5393" s="2"/>
      <c r="Q5393" s="5"/>
    </row>
    <row r="5394" spans="14:17" ht="25" customHeight="1">
      <c r="N5394" s="2"/>
      <c r="O5394" s="2"/>
      <c r="Q5394" s="5"/>
    </row>
    <row r="5395" spans="14:17" ht="25" customHeight="1">
      <c r="N5395" s="2"/>
      <c r="O5395" s="2"/>
      <c r="Q5395" s="5"/>
    </row>
    <row r="5396" spans="14:17" ht="25" customHeight="1">
      <c r="N5396" s="2"/>
      <c r="O5396" s="2"/>
      <c r="Q5396" s="5"/>
    </row>
    <row r="5397" spans="14:17" ht="25" customHeight="1">
      <c r="N5397" s="2"/>
      <c r="O5397" s="2"/>
      <c r="Q5397" s="5"/>
    </row>
    <row r="5398" spans="14:17" ht="25" customHeight="1">
      <c r="N5398" s="2"/>
      <c r="O5398" s="2"/>
      <c r="Q5398" s="5"/>
    </row>
    <row r="5399" spans="14:17" ht="25" customHeight="1">
      <c r="N5399" s="2"/>
      <c r="O5399" s="2"/>
      <c r="Q5399" s="5"/>
    </row>
    <row r="5400" spans="14:17" ht="25" customHeight="1">
      <c r="N5400" s="2"/>
      <c r="O5400" s="2"/>
      <c r="Q5400" s="5"/>
    </row>
    <row r="5401" spans="14:17" ht="25" customHeight="1">
      <c r="N5401" s="2"/>
      <c r="O5401" s="2"/>
      <c r="Q5401" s="5"/>
    </row>
    <row r="5402" spans="14:17" ht="25" customHeight="1">
      <c r="N5402" s="2"/>
      <c r="O5402" s="2"/>
      <c r="Q5402" s="5"/>
    </row>
    <row r="5403" spans="14:17" ht="25" customHeight="1">
      <c r="N5403" s="2"/>
      <c r="O5403" s="2"/>
      <c r="Q5403" s="5"/>
    </row>
    <row r="5404" spans="14:17" ht="25" customHeight="1">
      <c r="N5404" s="2"/>
      <c r="O5404" s="2"/>
      <c r="Q5404" s="5"/>
    </row>
    <row r="5405" spans="14:17" ht="25" customHeight="1">
      <c r="N5405" s="2"/>
      <c r="O5405" s="2"/>
      <c r="Q5405" s="5"/>
    </row>
    <row r="5406" spans="14:17" ht="25" customHeight="1">
      <c r="N5406" s="2"/>
      <c r="O5406" s="2"/>
      <c r="Q5406" s="5"/>
    </row>
    <row r="5407" spans="14:17" ht="25" customHeight="1">
      <c r="N5407" s="2"/>
      <c r="O5407" s="2"/>
      <c r="Q5407" s="5"/>
    </row>
    <row r="5408" spans="14:17" ht="25" customHeight="1">
      <c r="N5408" s="2"/>
      <c r="O5408" s="2"/>
      <c r="Q5408" s="5"/>
    </row>
    <row r="5409" spans="14:17" ht="25" customHeight="1">
      <c r="N5409" s="2"/>
      <c r="O5409" s="2"/>
      <c r="Q5409" s="5"/>
    </row>
    <row r="5410" spans="14:17" ht="25" customHeight="1">
      <c r="N5410" s="2"/>
      <c r="O5410" s="2"/>
      <c r="Q5410" s="5"/>
    </row>
    <row r="5411" spans="14:17" ht="25" customHeight="1">
      <c r="N5411" s="2"/>
      <c r="O5411" s="2"/>
      <c r="Q5411" s="5"/>
    </row>
    <row r="5412" spans="14:17" ht="25" customHeight="1">
      <c r="N5412" s="2"/>
      <c r="O5412" s="2"/>
      <c r="Q5412" s="5"/>
    </row>
    <row r="5413" spans="14:17" ht="25" customHeight="1">
      <c r="N5413" s="2"/>
      <c r="O5413" s="2"/>
      <c r="Q5413" s="5"/>
    </row>
    <row r="5414" spans="14:17" ht="25" customHeight="1">
      <c r="N5414" s="2"/>
      <c r="O5414" s="2"/>
      <c r="Q5414" s="5"/>
    </row>
    <row r="5415" spans="14:17" ht="25" customHeight="1">
      <c r="N5415" s="2"/>
      <c r="O5415" s="2"/>
      <c r="Q5415" s="5"/>
    </row>
    <row r="5416" spans="14:17" ht="25" customHeight="1">
      <c r="N5416" s="2"/>
      <c r="O5416" s="2"/>
      <c r="Q5416" s="5"/>
    </row>
    <row r="5417" spans="14:17" ht="25" customHeight="1">
      <c r="N5417" s="2"/>
      <c r="O5417" s="2"/>
      <c r="Q5417" s="5"/>
    </row>
    <row r="5418" spans="14:17" ht="25" customHeight="1">
      <c r="N5418" s="2"/>
      <c r="O5418" s="2"/>
      <c r="Q5418" s="5"/>
    </row>
    <row r="5419" spans="14:17" ht="25" customHeight="1">
      <c r="N5419" s="2"/>
      <c r="O5419" s="2"/>
      <c r="Q5419" s="5"/>
    </row>
    <row r="5420" spans="14:17" ht="25" customHeight="1">
      <c r="N5420" s="2"/>
      <c r="O5420" s="2"/>
      <c r="Q5420" s="5"/>
    </row>
    <row r="5421" spans="14:17" ht="25" customHeight="1">
      <c r="N5421" s="2"/>
      <c r="O5421" s="2"/>
      <c r="Q5421" s="5"/>
    </row>
    <row r="5422" spans="14:17" ht="25" customHeight="1">
      <c r="N5422" s="2"/>
      <c r="O5422" s="2"/>
      <c r="Q5422" s="5"/>
    </row>
    <row r="5423" spans="14:17" ht="25" customHeight="1">
      <c r="N5423" s="2"/>
      <c r="O5423" s="2"/>
      <c r="Q5423" s="5"/>
    </row>
    <row r="5424" spans="14:17" ht="25" customHeight="1">
      <c r="N5424" s="2"/>
      <c r="O5424" s="2"/>
      <c r="Q5424" s="5"/>
    </row>
    <row r="5425" spans="14:17" ht="25" customHeight="1">
      <c r="N5425" s="2"/>
      <c r="O5425" s="2"/>
      <c r="Q5425" s="5"/>
    </row>
    <row r="5426" spans="14:17" ht="25" customHeight="1">
      <c r="N5426" s="2"/>
      <c r="O5426" s="2"/>
      <c r="Q5426" s="5"/>
    </row>
    <row r="5427" spans="14:17" ht="25" customHeight="1">
      <c r="N5427" s="2"/>
      <c r="O5427" s="2"/>
      <c r="Q5427" s="5"/>
    </row>
    <row r="5428" spans="14:17" ht="25" customHeight="1">
      <c r="N5428" s="2"/>
      <c r="O5428" s="2"/>
      <c r="Q5428" s="5"/>
    </row>
    <row r="5429" spans="14:17" ht="25" customHeight="1">
      <c r="N5429" s="2"/>
      <c r="O5429" s="2"/>
      <c r="Q5429" s="5"/>
    </row>
    <row r="5430" spans="14:17" ht="25" customHeight="1">
      <c r="N5430" s="2"/>
      <c r="O5430" s="2"/>
      <c r="Q5430" s="5"/>
    </row>
    <row r="5431" spans="14:17" ht="25" customHeight="1">
      <c r="N5431" s="2"/>
      <c r="O5431" s="2"/>
      <c r="Q5431" s="5"/>
    </row>
    <row r="5432" spans="14:17" ht="25" customHeight="1">
      <c r="N5432" s="2"/>
      <c r="O5432" s="2"/>
      <c r="Q5432" s="5"/>
    </row>
    <row r="5433" spans="14:17" ht="25" customHeight="1">
      <c r="N5433" s="2"/>
      <c r="O5433" s="2"/>
      <c r="Q5433" s="5"/>
    </row>
    <row r="5434" spans="14:17" ht="25" customHeight="1">
      <c r="N5434" s="2"/>
      <c r="O5434" s="2"/>
      <c r="Q5434" s="5"/>
    </row>
    <row r="5435" spans="14:17" ht="25" customHeight="1">
      <c r="N5435" s="2"/>
      <c r="O5435" s="2"/>
      <c r="Q5435" s="5"/>
    </row>
    <row r="5436" spans="14:17" ht="25" customHeight="1">
      <c r="N5436" s="2"/>
      <c r="O5436" s="2"/>
      <c r="Q5436" s="5"/>
    </row>
    <row r="5437" spans="14:17" ht="25" customHeight="1">
      <c r="N5437" s="2"/>
      <c r="O5437" s="2"/>
      <c r="Q5437" s="5"/>
    </row>
    <row r="5438" spans="14:17" ht="25" customHeight="1">
      <c r="N5438" s="2"/>
      <c r="O5438" s="2"/>
      <c r="Q5438" s="5"/>
    </row>
    <row r="5439" spans="14:17" ht="25" customHeight="1">
      <c r="N5439" s="2"/>
      <c r="O5439" s="2"/>
      <c r="Q5439" s="5"/>
    </row>
    <row r="5440" spans="14:17" ht="25" customHeight="1">
      <c r="N5440" s="2"/>
      <c r="O5440" s="2"/>
      <c r="Q5440" s="5"/>
    </row>
    <row r="5441" spans="14:17" ht="25" customHeight="1">
      <c r="N5441" s="2"/>
      <c r="O5441" s="2"/>
      <c r="Q5441" s="5"/>
    </row>
    <row r="5442" spans="14:17" ht="25" customHeight="1">
      <c r="N5442" s="2"/>
      <c r="O5442" s="2"/>
      <c r="Q5442" s="5"/>
    </row>
    <row r="5443" spans="14:17" ht="25" customHeight="1">
      <c r="N5443" s="2"/>
      <c r="O5443" s="2"/>
      <c r="Q5443" s="5"/>
    </row>
    <row r="5444" spans="14:17" ht="25" customHeight="1">
      <c r="N5444" s="2"/>
      <c r="O5444" s="2"/>
      <c r="Q5444" s="5"/>
    </row>
    <row r="5445" spans="14:17" ht="25" customHeight="1">
      <c r="N5445" s="2"/>
      <c r="O5445" s="2"/>
      <c r="Q5445" s="5"/>
    </row>
    <row r="5446" spans="14:17" ht="25" customHeight="1">
      <c r="N5446" s="2"/>
      <c r="O5446" s="2"/>
      <c r="Q5446" s="5"/>
    </row>
    <row r="5447" spans="14:17" ht="25" customHeight="1">
      <c r="N5447" s="2"/>
      <c r="O5447" s="2"/>
      <c r="Q5447" s="5"/>
    </row>
    <row r="5448" spans="14:17" ht="25" customHeight="1">
      <c r="N5448" s="2"/>
      <c r="O5448" s="2"/>
      <c r="Q5448" s="5"/>
    </row>
    <row r="5449" spans="14:17" ht="25" customHeight="1">
      <c r="N5449" s="2"/>
      <c r="O5449" s="2"/>
      <c r="Q5449" s="5"/>
    </row>
    <row r="5450" spans="14:17" ht="25" customHeight="1">
      <c r="N5450" s="2"/>
      <c r="O5450" s="2"/>
      <c r="Q5450" s="5"/>
    </row>
    <row r="5451" spans="14:17" ht="25" customHeight="1">
      <c r="N5451" s="2"/>
      <c r="O5451" s="2"/>
      <c r="Q5451" s="5"/>
    </row>
    <row r="5452" spans="14:17" ht="25" customHeight="1">
      <c r="N5452" s="2"/>
      <c r="O5452" s="2"/>
      <c r="Q5452" s="5"/>
    </row>
    <row r="5453" spans="14:17" ht="25" customHeight="1">
      <c r="N5453" s="2"/>
      <c r="O5453" s="2"/>
      <c r="Q5453" s="5"/>
    </row>
    <row r="5454" spans="14:17" ht="25" customHeight="1">
      <c r="N5454" s="2"/>
      <c r="O5454" s="2"/>
      <c r="Q5454" s="5"/>
    </row>
    <row r="5455" spans="14:17" ht="25" customHeight="1">
      <c r="N5455" s="2"/>
      <c r="O5455" s="2"/>
      <c r="Q5455" s="5"/>
    </row>
    <row r="5456" spans="14:17" ht="25" customHeight="1">
      <c r="N5456" s="2"/>
      <c r="O5456" s="2"/>
      <c r="Q5456" s="5"/>
    </row>
    <row r="5457" spans="14:17" ht="25" customHeight="1">
      <c r="N5457" s="2"/>
      <c r="O5457" s="2"/>
      <c r="Q5457" s="5"/>
    </row>
    <row r="5458" spans="14:17" ht="25" customHeight="1">
      <c r="N5458" s="2"/>
      <c r="O5458" s="2"/>
      <c r="Q5458" s="5"/>
    </row>
    <row r="5459" spans="14:17" ht="25" customHeight="1">
      <c r="N5459" s="2"/>
      <c r="O5459" s="2"/>
      <c r="Q5459" s="5"/>
    </row>
    <row r="5460" spans="14:17" ht="25" customHeight="1">
      <c r="N5460" s="2"/>
      <c r="O5460" s="2"/>
      <c r="Q5460" s="5"/>
    </row>
    <row r="5461" spans="14:17" ht="25" customHeight="1">
      <c r="N5461" s="2"/>
      <c r="O5461" s="2"/>
      <c r="Q5461" s="5"/>
    </row>
    <row r="5462" spans="14:17" ht="25" customHeight="1">
      <c r="N5462" s="2"/>
      <c r="O5462" s="2"/>
      <c r="Q5462" s="5"/>
    </row>
    <row r="5463" spans="14:17" ht="25" customHeight="1">
      <c r="N5463" s="2"/>
      <c r="O5463" s="2"/>
      <c r="Q5463" s="5"/>
    </row>
    <row r="5464" spans="14:17" ht="25" customHeight="1">
      <c r="N5464" s="2"/>
      <c r="O5464" s="2"/>
      <c r="Q5464" s="5"/>
    </row>
    <row r="5465" spans="14:17" ht="25" customHeight="1">
      <c r="N5465" s="2"/>
      <c r="O5465" s="2"/>
      <c r="Q5465" s="5"/>
    </row>
    <row r="5466" spans="14:17" ht="25" customHeight="1">
      <c r="N5466" s="2"/>
      <c r="O5466" s="2"/>
      <c r="Q5466" s="5"/>
    </row>
    <row r="5467" spans="14:17" ht="25" customHeight="1">
      <c r="N5467" s="2"/>
      <c r="O5467" s="2"/>
      <c r="Q5467" s="5"/>
    </row>
    <row r="5468" spans="14:17" ht="25" customHeight="1">
      <c r="N5468" s="2"/>
      <c r="O5468" s="2"/>
      <c r="Q5468" s="5"/>
    </row>
    <row r="5469" spans="14:17" ht="25" customHeight="1">
      <c r="N5469" s="2"/>
      <c r="O5469" s="2"/>
      <c r="Q5469" s="5"/>
    </row>
    <row r="5470" spans="14:17" ht="25" customHeight="1">
      <c r="N5470" s="2"/>
      <c r="O5470" s="2"/>
      <c r="Q5470" s="5"/>
    </row>
    <row r="5471" spans="14:17" ht="25" customHeight="1">
      <c r="N5471" s="2"/>
      <c r="O5471" s="2"/>
      <c r="Q5471" s="5"/>
    </row>
    <row r="5472" spans="14:17" ht="25" customHeight="1">
      <c r="N5472" s="2"/>
      <c r="O5472" s="2"/>
      <c r="Q5472" s="5"/>
    </row>
    <row r="5473" spans="14:17" ht="25" customHeight="1">
      <c r="N5473" s="2"/>
      <c r="O5473" s="2"/>
      <c r="Q5473" s="5"/>
    </row>
    <row r="5474" spans="14:17" ht="25" customHeight="1">
      <c r="N5474" s="2"/>
      <c r="O5474" s="2"/>
      <c r="Q5474" s="5"/>
    </row>
    <row r="5475" spans="14:17" ht="25" customHeight="1">
      <c r="N5475" s="2"/>
      <c r="O5475" s="2"/>
      <c r="Q5475" s="5"/>
    </row>
    <row r="5476" spans="14:17" ht="25" customHeight="1">
      <c r="N5476" s="2"/>
      <c r="O5476" s="2"/>
      <c r="Q5476" s="5"/>
    </row>
    <row r="5477" spans="14:17" ht="25" customHeight="1">
      <c r="N5477" s="2"/>
      <c r="O5477" s="2"/>
      <c r="Q5477" s="5"/>
    </row>
    <row r="5478" spans="14:17" ht="25" customHeight="1">
      <c r="N5478" s="2"/>
      <c r="O5478" s="2"/>
      <c r="Q5478" s="5"/>
    </row>
    <row r="5479" spans="14:17" ht="25" customHeight="1">
      <c r="N5479" s="2"/>
      <c r="O5479" s="2"/>
      <c r="Q5479" s="5"/>
    </row>
    <row r="5480" spans="14:17" ht="25" customHeight="1">
      <c r="N5480" s="2"/>
      <c r="O5480" s="2"/>
      <c r="Q5480" s="5"/>
    </row>
    <row r="5481" spans="14:17" ht="25" customHeight="1">
      <c r="N5481" s="2"/>
      <c r="O5481" s="2"/>
      <c r="Q5481" s="5"/>
    </row>
    <row r="5482" spans="14:17" ht="25" customHeight="1">
      <c r="N5482" s="2"/>
      <c r="O5482" s="2"/>
      <c r="Q5482" s="5"/>
    </row>
    <row r="5483" spans="14:17" ht="25" customHeight="1">
      <c r="N5483" s="2"/>
      <c r="O5483" s="2"/>
      <c r="Q5483" s="5"/>
    </row>
    <row r="5484" spans="14:17" ht="25" customHeight="1">
      <c r="N5484" s="2"/>
      <c r="O5484" s="2"/>
      <c r="Q5484" s="5"/>
    </row>
    <row r="5485" spans="14:17" ht="25" customHeight="1">
      <c r="N5485" s="2"/>
      <c r="O5485" s="2"/>
      <c r="Q5485" s="5"/>
    </row>
    <row r="5486" spans="14:17" ht="25" customHeight="1">
      <c r="N5486" s="2"/>
      <c r="O5486" s="2"/>
      <c r="Q5486" s="5"/>
    </row>
    <row r="5487" spans="14:17" ht="25" customHeight="1">
      <c r="N5487" s="2"/>
      <c r="O5487" s="2"/>
      <c r="Q5487" s="5"/>
    </row>
    <row r="5488" spans="14:17" ht="25" customHeight="1">
      <c r="N5488" s="2"/>
      <c r="O5488" s="2"/>
      <c r="Q5488" s="5"/>
    </row>
    <row r="5489" spans="14:17" ht="25" customHeight="1">
      <c r="N5489" s="2"/>
      <c r="O5489" s="2"/>
      <c r="Q5489" s="5"/>
    </row>
    <row r="5490" spans="14:17" ht="25" customHeight="1">
      <c r="N5490" s="2"/>
      <c r="O5490" s="2"/>
      <c r="Q5490" s="5"/>
    </row>
    <row r="5491" spans="14:17" ht="25" customHeight="1">
      <c r="N5491" s="2"/>
      <c r="O5491" s="2"/>
      <c r="Q5491" s="5"/>
    </row>
    <row r="5492" spans="14:17" ht="25" customHeight="1">
      <c r="N5492" s="2"/>
      <c r="O5492" s="2"/>
      <c r="Q5492" s="5"/>
    </row>
    <row r="5493" spans="14:17" ht="25" customHeight="1">
      <c r="N5493" s="2"/>
      <c r="O5493" s="2"/>
      <c r="Q5493" s="5"/>
    </row>
    <row r="5494" spans="14:17" ht="25" customHeight="1">
      <c r="N5494" s="2"/>
      <c r="O5494" s="2"/>
      <c r="Q5494" s="5"/>
    </row>
    <row r="5495" spans="14:17" ht="25" customHeight="1">
      <c r="N5495" s="2"/>
      <c r="O5495" s="2"/>
      <c r="Q5495" s="5"/>
    </row>
    <row r="5496" spans="14:17" ht="25" customHeight="1">
      <c r="N5496" s="2"/>
      <c r="O5496" s="2"/>
      <c r="Q5496" s="5"/>
    </row>
    <row r="5497" spans="14:17" ht="25" customHeight="1">
      <c r="N5497" s="2"/>
      <c r="O5497" s="2"/>
      <c r="Q5497" s="5"/>
    </row>
    <row r="5498" spans="14:17" ht="25" customHeight="1">
      <c r="N5498" s="2"/>
      <c r="O5498" s="2"/>
      <c r="Q5498" s="5"/>
    </row>
    <row r="5499" spans="14:17" ht="25" customHeight="1">
      <c r="N5499" s="2"/>
      <c r="O5499" s="2"/>
      <c r="Q5499" s="5"/>
    </row>
    <row r="5500" spans="14:17" ht="25" customHeight="1">
      <c r="N5500" s="2"/>
      <c r="O5500" s="2"/>
      <c r="Q5500" s="5"/>
    </row>
    <row r="5501" spans="14:17" ht="25" customHeight="1">
      <c r="N5501" s="2"/>
      <c r="O5501" s="2"/>
      <c r="Q5501" s="5"/>
    </row>
    <row r="5502" spans="14:17" ht="25" customHeight="1">
      <c r="N5502" s="2"/>
      <c r="O5502" s="2"/>
      <c r="Q5502" s="5"/>
    </row>
    <row r="5503" spans="14:17" ht="25" customHeight="1">
      <c r="N5503" s="2"/>
      <c r="O5503" s="2"/>
      <c r="Q5503" s="5"/>
    </row>
    <row r="5504" spans="14:17" ht="25" customHeight="1">
      <c r="N5504" s="2"/>
      <c r="O5504" s="2"/>
      <c r="Q5504" s="5"/>
    </row>
    <row r="5505" spans="14:17" ht="25" customHeight="1">
      <c r="N5505" s="2"/>
      <c r="O5505" s="2"/>
      <c r="Q5505" s="5"/>
    </row>
    <row r="5506" spans="14:17" ht="25" customHeight="1">
      <c r="N5506" s="2"/>
      <c r="O5506" s="2"/>
      <c r="Q5506" s="5"/>
    </row>
    <row r="5507" spans="14:17" ht="25" customHeight="1">
      <c r="N5507" s="2"/>
      <c r="O5507" s="2"/>
      <c r="Q5507" s="5"/>
    </row>
    <row r="5508" spans="14:17" ht="25" customHeight="1">
      <c r="N5508" s="2"/>
      <c r="O5508" s="2"/>
      <c r="Q5508" s="5"/>
    </row>
    <row r="5509" spans="14:17" ht="25" customHeight="1">
      <c r="N5509" s="2"/>
      <c r="O5509" s="2"/>
      <c r="Q5509" s="5"/>
    </row>
    <row r="5510" spans="14:17" ht="25" customHeight="1">
      <c r="N5510" s="2"/>
      <c r="O5510" s="2"/>
      <c r="Q5510" s="5"/>
    </row>
    <row r="5511" spans="14:17" ht="25" customHeight="1">
      <c r="N5511" s="2"/>
      <c r="O5511" s="2"/>
      <c r="Q5511" s="5"/>
    </row>
    <row r="5512" spans="14:17" ht="25" customHeight="1">
      <c r="N5512" s="2"/>
      <c r="O5512" s="2"/>
      <c r="Q5512" s="5"/>
    </row>
    <row r="5513" spans="14:17" ht="25" customHeight="1">
      <c r="N5513" s="2"/>
      <c r="O5513" s="2"/>
      <c r="Q5513" s="5"/>
    </row>
    <row r="5514" spans="14:17" ht="25" customHeight="1">
      <c r="N5514" s="2"/>
      <c r="O5514" s="2"/>
      <c r="Q5514" s="5"/>
    </row>
    <row r="5515" spans="14:17" ht="25" customHeight="1">
      <c r="N5515" s="2"/>
      <c r="O5515" s="2"/>
      <c r="Q5515" s="5"/>
    </row>
    <row r="5516" spans="14:17" ht="25" customHeight="1">
      <c r="N5516" s="2"/>
      <c r="O5516" s="2"/>
      <c r="Q5516" s="5"/>
    </row>
    <row r="5517" spans="14:17" ht="25" customHeight="1">
      <c r="N5517" s="2"/>
      <c r="O5517" s="2"/>
      <c r="Q5517" s="5"/>
    </row>
    <row r="5518" spans="14:17" ht="25" customHeight="1">
      <c r="N5518" s="2"/>
      <c r="O5518" s="2"/>
      <c r="Q5518" s="5"/>
    </row>
    <row r="5519" spans="14:17" ht="25" customHeight="1">
      <c r="N5519" s="2"/>
      <c r="O5519" s="2"/>
      <c r="Q5519" s="5"/>
    </row>
    <row r="5520" spans="14:17" ht="25" customHeight="1">
      <c r="N5520" s="2"/>
      <c r="O5520" s="2"/>
      <c r="Q5520" s="5"/>
    </row>
    <row r="5521" spans="14:17" ht="25" customHeight="1">
      <c r="N5521" s="2"/>
      <c r="O5521" s="2"/>
      <c r="Q5521" s="5"/>
    </row>
    <row r="5522" spans="14:17" ht="25" customHeight="1">
      <c r="N5522" s="2"/>
      <c r="O5522" s="2"/>
      <c r="Q5522" s="5"/>
    </row>
    <row r="5523" spans="14:17" ht="25" customHeight="1">
      <c r="N5523" s="2"/>
      <c r="O5523" s="2"/>
      <c r="Q5523" s="5"/>
    </row>
    <row r="5524" spans="14:17" ht="25" customHeight="1">
      <c r="N5524" s="2"/>
      <c r="O5524" s="2"/>
      <c r="Q5524" s="5"/>
    </row>
    <row r="5525" spans="14:17" ht="25" customHeight="1">
      <c r="N5525" s="2"/>
      <c r="O5525" s="2"/>
      <c r="Q5525" s="5"/>
    </row>
    <row r="5526" spans="14:17" ht="25" customHeight="1">
      <c r="N5526" s="2"/>
      <c r="O5526" s="2"/>
      <c r="Q5526" s="5"/>
    </row>
    <row r="5527" spans="14:17" ht="25" customHeight="1">
      <c r="N5527" s="2"/>
      <c r="O5527" s="2"/>
      <c r="Q5527" s="5"/>
    </row>
    <row r="5528" spans="14:17" ht="25" customHeight="1">
      <c r="N5528" s="2"/>
      <c r="O5528" s="2"/>
      <c r="Q5528" s="5"/>
    </row>
    <row r="5529" spans="14:17" ht="25" customHeight="1">
      <c r="N5529" s="2"/>
      <c r="O5529" s="2"/>
      <c r="Q5529" s="5"/>
    </row>
    <row r="5530" spans="14:17" ht="25" customHeight="1">
      <c r="N5530" s="2"/>
      <c r="O5530" s="2"/>
      <c r="Q5530" s="5"/>
    </row>
    <row r="5531" spans="14:17" ht="25" customHeight="1">
      <c r="N5531" s="2"/>
      <c r="O5531" s="2"/>
      <c r="Q5531" s="5"/>
    </row>
    <row r="5532" spans="14:17" ht="25" customHeight="1">
      <c r="N5532" s="2"/>
      <c r="O5532" s="2"/>
      <c r="Q5532" s="5"/>
    </row>
    <row r="5533" spans="14:17" ht="25" customHeight="1">
      <c r="N5533" s="2"/>
      <c r="O5533" s="2"/>
      <c r="Q5533" s="5"/>
    </row>
    <row r="5534" spans="14:17" ht="25" customHeight="1">
      <c r="N5534" s="2"/>
      <c r="O5534" s="2"/>
      <c r="Q5534" s="5"/>
    </row>
    <row r="5535" spans="14:17" ht="25" customHeight="1">
      <c r="N5535" s="2"/>
      <c r="O5535" s="2"/>
      <c r="Q5535" s="5"/>
    </row>
    <row r="5536" spans="14:17" ht="25" customHeight="1">
      <c r="N5536" s="2"/>
      <c r="O5536" s="2"/>
      <c r="Q5536" s="5"/>
    </row>
    <row r="5537" spans="14:17" ht="25" customHeight="1">
      <c r="N5537" s="2"/>
      <c r="O5537" s="2"/>
      <c r="Q5537" s="5"/>
    </row>
    <row r="5538" spans="14:17" ht="25" customHeight="1">
      <c r="N5538" s="2"/>
      <c r="O5538" s="2"/>
      <c r="Q5538" s="5"/>
    </row>
    <row r="5539" spans="14:17" ht="25" customHeight="1">
      <c r="N5539" s="2"/>
      <c r="O5539" s="2"/>
      <c r="Q5539" s="5"/>
    </row>
    <row r="5540" spans="14:17" ht="25" customHeight="1">
      <c r="N5540" s="2"/>
      <c r="O5540" s="2"/>
      <c r="Q5540" s="5"/>
    </row>
    <row r="5541" spans="14:17" ht="25" customHeight="1">
      <c r="N5541" s="2"/>
      <c r="O5541" s="2"/>
      <c r="Q5541" s="5"/>
    </row>
    <row r="5542" spans="14:17" ht="25" customHeight="1">
      <c r="N5542" s="2"/>
      <c r="O5542" s="2"/>
      <c r="Q5542" s="5"/>
    </row>
    <row r="5543" spans="14:17" ht="25" customHeight="1">
      <c r="N5543" s="2"/>
      <c r="O5543" s="2"/>
      <c r="Q5543" s="5"/>
    </row>
    <row r="5544" spans="14:17" ht="25" customHeight="1">
      <c r="N5544" s="2"/>
      <c r="O5544" s="2"/>
      <c r="Q5544" s="5"/>
    </row>
    <row r="5545" spans="14:17" ht="25" customHeight="1">
      <c r="N5545" s="2"/>
      <c r="O5545" s="2"/>
      <c r="Q5545" s="5"/>
    </row>
    <row r="5546" spans="14:17" ht="25" customHeight="1">
      <c r="N5546" s="2"/>
      <c r="O5546" s="2"/>
      <c r="Q5546" s="5"/>
    </row>
    <row r="5547" spans="14:17" ht="25" customHeight="1">
      <c r="N5547" s="2"/>
      <c r="O5547" s="2"/>
      <c r="Q5547" s="5"/>
    </row>
    <row r="5548" spans="14:17" ht="25" customHeight="1">
      <c r="N5548" s="2"/>
      <c r="O5548" s="2"/>
      <c r="Q5548" s="5"/>
    </row>
    <row r="5549" spans="14:17" ht="25" customHeight="1">
      <c r="N5549" s="2"/>
      <c r="O5549" s="2"/>
      <c r="Q5549" s="5"/>
    </row>
    <row r="5550" spans="14:17" ht="25" customHeight="1">
      <c r="N5550" s="2"/>
      <c r="O5550" s="2"/>
      <c r="Q5550" s="5"/>
    </row>
    <row r="5551" spans="14:17" ht="25" customHeight="1">
      <c r="N5551" s="2"/>
      <c r="O5551" s="2"/>
      <c r="Q5551" s="5"/>
    </row>
    <row r="5552" spans="14:17" ht="25" customHeight="1">
      <c r="N5552" s="2"/>
      <c r="O5552" s="2"/>
      <c r="Q5552" s="5"/>
    </row>
    <row r="5553" spans="14:17" ht="25" customHeight="1">
      <c r="N5553" s="2"/>
      <c r="O5553" s="2"/>
      <c r="Q5553" s="5"/>
    </row>
    <row r="5554" spans="14:17" ht="25" customHeight="1">
      <c r="N5554" s="2"/>
      <c r="O5554" s="2"/>
      <c r="Q5554" s="5"/>
    </row>
    <row r="5555" spans="14:17" ht="25" customHeight="1">
      <c r="N5555" s="2"/>
      <c r="O5555" s="2"/>
      <c r="Q5555" s="5"/>
    </row>
    <row r="5556" spans="14:17" ht="25" customHeight="1">
      <c r="N5556" s="2"/>
      <c r="O5556" s="2"/>
      <c r="Q5556" s="5"/>
    </row>
    <row r="5557" spans="14:17" ht="25" customHeight="1">
      <c r="N5557" s="2"/>
      <c r="O5557" s="2"/>
      <c r="Q5557" s="5"/>
    </row>
    <row r="5558" spans="14:17" ht="25" customHeight="1">
      <c r="N5558" s="2"/>
      <c r="O5558" s="2"/>
      <c r="Q5558" s="5"/>
    </row>
    <row r="5559" spans="14:17" ht="25" customHeight="1">
      <c r="N5559" s="2"/>
      <c r="O5559" s="2"/>
      <c r="Q5559" s="5"/>
    </row>
    <row r="5560" spans="14:17" ht="25" customHeight="1">
      <c r="N5560" s="2"/>
      <c r="O5560" s="2"/>
      <c r="Q5560" s="5"/>
    </row>
    <row r="5561" spans="14:17" ht="25" customHeight="1">
      <c r="N5561" s="2"/>
      <c r="O5561" s="2"/>
      <c r="Q5561" s="5"/>
    </row>
    <row r="5562" spans="14:17" ht="25" customHeight="1">
      <c r="N5562" s="2"/>
      <c r="O5562" s="2"/>
      <c r="Q5562" s="5"/>
    </row>
    <row r="5563" spans="14:17" ht="25" customHeight="1">
      <c r="N5563" s="2"/>
      <c r="O5563" s="2"/>
      <c r="Q5563" s="5"/>
    </row>
    <row r="5564" spans="14:17" ht="25" customHeight="1">
      <c r="N5564" s="2"/>
      <c r="O5564" s="2"/>
      <c r="Q5564" s="5"/>
    </row>
    <row r="5565" spans="14:17" ht="25" customHeight="1">
      <c r="N5565" s="2"/>
      <c r="O5565" s="2"/>
      <c r="Q5565" s="5"/>
    </row>
    <row r="5566" spans="14:17" ht="25" customHeight="1">
      <c r="N5566" s="2"/>
      <c r="O5566" s="2"/>
      <c r="Q5566" s="5"/>
    </row>
    <row r="5567" spans="14:17" ht="25" customHeight="1">
      <c r="N5567" s="2"/>
      <c r="O5567" s="2"/>
      <c r="Q5567" s="5"/>
    </row>
    <row r="5568" spans="14:17" ht="25" customHeight="1">
      <c r="N5568" s="2"/>
      <c r="O5568" s="2"/>
      <c r="Q5568" s="5"/>
    </row>
    <row r="5569" spans="14:17" ht="25" customHeight="1">
      <c r="N5569" s="2"/>
      <c r="O5569" s="2"/>
      <c r="Q5569" s="5"/>
    </row>
    <row r="5570" spans="14:17" ht="25" customHeight="1">
      <c r="N5570" s="2"/>
      <c r="O5570" s="2"/>
      <c r="Q5570" s="5"/>
    </row>
    <row r="5571" spans="14:17" ht="25" customHeight="1">
      <c r="N5571" s="2"/>
      <c r="O5571" s="2"/>
      <c r="Q5571" s="5"/>
    </row>
    <row r="5572" spans="14:17" ht="25" customHeight="1">
      <c r="N5572" s="2"/>
      <c r="O5572" s="2"/>
      <c r="Q5572" s="5"/>
    </row>
    <row r="5573" spans="14:17" ht="25" customHeight="1">
      <c r="N5573" s="2"/>
      <c r="O5573" s="2"/>
      <c r="Q5573" s="5"/>
    </row>
    <row r="5574" spans="14:17" ht="25" customHeight="1">
      <c r="N5574" s="2"/>
      <c r="O5574" s="2"/>
      <c r="Q5574" s="5"/>
    </row>
    <row r="5575" spans="14:17" ht="25" customHeight="1">
      <c r="N5575" s="2"/>
      <c r="O5575" s="2"/>
      <c r="Q5575" s="5"/>
    </row>
    <row r="5576" spans="14:17" ht="25" customHeight="1">
      <c r="N5576" s="2"/>
      <c r="O5576" s="2"/>
      <c r="Q5576" s="5"/>
    </row>
    <row r="5577" spans="14:17" ht="25" customHeight="1">
      <c r="N5577" s="2"/>
      <c r="O5577" s="2"/>
      <c r="Q5577" s="5"/>
    </row>
    <row r="5578" spans="14:17" ht="25" customHeight="1">
      <c r="N5578" s="2"/>
      <c r="O5578" s="2"/>
      <c r="Q5578" s="5"/>
    </row>
    <row r="5579" spans="14:17" ht="25" customHeight="1">
      <c r="N5579" s="2"/>
      <c r="O5579" s="2"/>
      <c r="Q5579" s="5"/>
    </row>
    <row r="5580" spans="14:17" ht="25" customHeight="1">
      <c r="N5580" s="2"/>
      <c r="O5580" s="2"/>
      <c r="Q5580" s="5"/>
    </row>
    <row r="5581" spans="14:17" ht="25" customHeight="1">
      <c r="N5581" s="2"/>
      <c r="O5581" s="2"/>
      <c r="Q5581" s="5"/>
    </row>
    <row r="5582" spans="14:17" ht="25" customHeight="1">
      <c r="N5582" s="2"/>
      <c r="O5582" s="2"/>
      <c r="Q5582" s="5"/>
    </row>
    <row r="5583" spans="14:17" ht="25" customHeight="1">
      <c r="N5583" s="2"/>
      <c r="O5583" s="2"/>
      <c r="Q5583" s="5"/>
    </row>
    <row r="5584" spans="14:17" ht="25" customHeight="1">
      <c r="N5584" s="2"/>
      <c r="O5584" s="2"/>
      <c r="Q5584" s="5"/>
    </row>
    <row r="5585" spans="14:17" ht="25" customHeight="1">
      <c r="N5585" s="2"/>
      <c r="O5585" s="2"/>
      <c r="Q5585" s="5"/>
    </row>
    <row r="5586" spans="14:17" ht="25" customHeight="1">
      <c r="N5586" s="2"/>
      <c r="O5586" s="2"/>
      <c r="Q5586" s="5"/>
    </row>
    <row r="5587" spans="14:17" ht="25" customHeight="1">
      <c r="N5587" s="2"/>
      <c r="O5587" s="2"/>
      <c r="Q5587" s="5"/>
    </row>
    <row r="5588" spans="14:17" ht="25" customHeight="1">
      <c r="N5588" s="2"/>
      <c r="O5588" s="2"/>
      <c r="Q5588" s="5"/>
    </row>
    <row r="5589" spans="14:17" ht="25" customHeight="1">
      <c r="N5589" s="2"/>
      <c r="O5589" s="2"/>
      <c r="Q5589" s="5"/>
    </row>
    <row r="5590" spans="14:17" ht="25" customHeight="1">
      <c r="N5590" s="2"/>
      <c r="O5590" s="2"/>
      <c r="Q5590" s="5"/>
    </row>
    <row r="5591" spans="14:17" ht="25" customHeight="1">
      <c r="N5591" s="2"/>
      <c r="O5591" s="2"/>
      <c r="Q5591" s="5"/>
    </row>
    <row r="5592" spans="14:17" ht="25" customHeight="1">
      <c r="N5592" s="2"/>
      <c r="O5592" s="2"/>
      <c r="Q5592" s="5"/>
    </row>
    <row r="5593" spans="14:17" ht="25" customHeight="1">
      <c r="N5593" s="2"/>
      <c r="O5593" s="2"/>
      <c r="Q5593" s="5"/>
    </row>
    <row r="5594" spans="14:17" ht="25" customHeight="1">
      <c r="N5594" s="2"/>
      <c r="O5594" s="2"/>
      <c r="Q5594" s="5"/>
    </row>
    <row r="5595" spans="14:17" ht="25" customHeight="1">
      <c r="N5595" s="2"/>
      <c r="O5595" s="2"/>
      <c r="Q5595" s="5"/>
    </row>
    <row r="5596" spans="14:17" ht="25" customHeight="1">
      <c r="N5596" s="2"/>
      <c r="O5596" s="2"/>
      <c r="Q5596" s="5"/>
    </row>
    <row r="5597" spans="14:17" ht="25" customHeight="1">
      <c r="N5597" s="2"/>
      <c r="O5597" s="2"/>
      <c r="Q5597" s="5"/>
    </row>
    <row r="5598" spans="14:17" ht="25" customHeight="1">
      <c r="N5598" s="2"/>
      <c r="O5598" s="2"/>
      <c r="Q5598" s="5"/>
    </row>
    <row r="5599" spans="14:17" ht="25" customHeight="1">
      <c r="N5599" s="2"/>
      <c r="O5599" s="2"/>
      <c r="Q5599" s="5"/>
    </row>
    <row r="5600" spans="14:17" ht="25" customHeight="1">
      <c r="N5600" s="2"/>
      <c r="O5600" s="2"/>
      <c r="Q5600" s="5"/>
    </row>
    <row r="5601" spans="14:17" ht="25" customHeight="1">
      <c r="N5601" s="2"/>
      <c r="O5601" s="2"/>
      <c r="Q5601" s="5"/>
    </row>
    <row r="5602" spans="14:17" ht="25" customHeight="1">
      <c r="N5602" s="2"/>
      <c r="O5602" s="2"/>
      <c r="Q5602" s="5"/>
    </row>
    <row r="5603" spans="14:17" ht="25" customHeight="1">
      <c r="N5603" s="2"/>
      <c r="O5603" s="2"/>
      <c r="Q5603" s="5"/>
    </row>
    <row r="5604" spans="14:17" ht="25" customHeight="1">
      <c r="N5604" s="2"/>
      <c r="O5604" s="2"/>
      <c r="Q5604" s="5"/>
    </row>
    <row r="5605" spans="14:17" ht="25" customHeight="1">
      <c r="N5605" s="2"/>
      <c r="O5605" s="2"/>
      <c r="Q5605" s="5"/>
    </row>
    <row r="5606" spans="14:17" ht="25" customHeight="1">
      <c r="N5606" s="2"/>
      <c r="O5606" s="2"/>
      <c r="Q5606" s="5"/>
    </row>
    <row r="5607" spans="14:17" ht="25" customHeight="1">
      <c r="N5607" s="2"/>
      <c r="O5607" s="2"/>
      <c r="Q5607" s="5"/>
    </row>
    <row r="5608" spans="14:17" ht="25" customHeight="1">
      <c r="N5608" s="2"/>
      <c r="O5608" s="2"/>
      <c r="Q5608" s="5"/>
    </row>
    <row r="5609" spans="14:17" ht="25" customHeight="1">
      <c r="N5609" s="2"/>
      <c r="O5609" s="2"/>
      <c r="Q5609" s="5"/>
    </row>
    <row r="5610" spans="14:17" ht="25" customHeight="1">
      <c r="N5610" s="2"/>
      <c r="O5610" s="2"/>
      <c r="Q5610" s="5"/>
    </row>
    <row r="5611" spans="14:17" ht="25" customHeight="1">
      <c r="N5611" s="2"/>
      <c r="O5611" s="2"/>
      <c r="Q5611" s="5"/>
    </row>
    <row r="5612" spans="14:17" ht="25" customHeight="1">
      <c r="N5612" s="2"/>
      <c r="O5612" s="2"/>
      <c r="Q5612" s="5"/>
    </row>
    <row r="5613" spans="14:17" ht="25" customHeight="1">
      <c r="N5613" s="2"/>
      <c r="O5613" s="2"/>
      <c r="Q5613" s="5"/>
    </row>
    <row r="5614" spans="14:17" ht="25" customHeight="1">
      <c r="N5614" s="2"/>
      <c r="O5614" s="2"/>
      <c r="Q5614" s="5"/>
    </row>
    <row r="5615" spans="14:17" ht="25" customHeight="1">
      <c r="N5615" s="2"/>
      <c r="O5615" s="2"/>
      <c r="Q5615" s="5"/>
    </row>
    <row r="5616" spans="14:17" ht="25" customHeight="1">
      <c r="N5616" s="2"/>
      <c r="O5616" s="2"/>
      <c r="Q5616" s="5"/>
    </row>
    <row r="5617" spans="14:17" ht="25" customHeight="1">
      <c r="N5617" s="2"/>
      <c r="O5617" s="2"/>
      <c r="Q5617" s="5"/>
    </row>
    <row r="5618" spans="14:17" ht="25" customHeight="1">
      <c r="N5618" s="2"/>
      <c r="O5618" s="2"/>
      <c r="Q5618" s="5"/>
    </row>
    <row r="5619" spans="14:17" ht="25" customHeight="1">
      <c r="N5619" s="2"/>
      <c r="O5619" s="2"/>
      <c r="Q5619" s="5"/>
    </row>
    <row r="5620" spans="14:17" ht="25" customHeight="1">
      <c r="N5620" s="2"/>
      <c r="O5620" s="2"/>
      <c r="Q5620" s="5"/>
    </row>
    <row r="5621" spans="14:17" ht="25" customHeight="1">
      <c r="N5621" s="2"/>
      <c r="O5621" s="2"/>
      <c r="Q5621" s="5"/>
    </row>
    <row r="5622" spans="14:17" ht="25" customHeight="1">
      <c r="N5622" s="2"/>
      <c r="O5622" s="2"/>
      <c r="Q5622" s="5"/>
    </row>
    <row r="5623" spans="14:17" ht="25" customHeight="1">
      <c r="N5623" s="2"/>
      <c r="O5623" s="2"/>
      <c r="Q5623" s="5"/>
    </row>
    <row r="5624" spans="14:17" ht="25" customHeight="1">
      <c r="N5624" s="2"/>
      <c r="O5624" s="2"/>
      <c r="Q5624" s="5"/>
    </row>
    <row r="5625" spans="14:17" ht="25" customHeight="1">
      <c r="N5625" s="2"/>
      <c r="O5625" s="2"/>
      <c r="Q5625" s="5"/>
    </row>
    <row r="5626" spans="14:17" ht="25" customHeight="1">
      <c r="N5626" s="2"/>
      <c r="O5626" s="2"/>
      <c r="Q5626" s="5"/>
    </row>
    <row r="5627" spans="14:17" ht="25" customHeight="1">
      <c r="N5627" s="2"/>
      <c r="O5627" s="2"/>
      <c r="Q5627" s="5"/>
    </row>
    <row r="5628" spans="14:17" ht="25" customHeight="1">
      <c r="N5628" s="2"/>
      <c r="O5628" s="2"/>
      <c r="Q5628" s="5"/>
    </row>
    <row r="5629" spans="14:17" ht="25" customHeight="1">
      <c r="N5629" s="2"/>
      <c r="O5629" s="2"/>
      <c r="Q5629" s="5"/>
    </row>
    <row r="5630" spans="14:17" ht="25" customHeight="1">
      <c r="N5630" s="2"/>
      <c r="O5630" s="2"/>
      <c r="Q5630" s="5"/>
    </row>
    <row r="5631" spans="14:17" ht="25" customHeight="1">
      <c r="N5631" s="2"/>
      <c r="O5631" s="2"/>
      <c r="Q5631" s="5"/>
    </row>
    <row r="5632" spans="14:17" ht="25" customHeight="1">
      <c r="N5632" s="2"/>
      <c r="O5632" s="2"/>
      <c r="Q5632" s="5"/>
    </row>
    <row r="5633" spans="14:17" ht="25" customHeight="1">
      <c r="N5633" s="2"/>
      <c r="O5633" s="2"/>
      <c r="Q5633" s="5"/>
    </row>
    <row r="5634" spans="14:17" ht="25" customHeight="1">
      <c r="N5634" s="2"/>
      <c r="O5634" s="2"/>
      <c r="Q5634" s="5"/>
    </row>
    <row r="5635" spans="14:17" ht="25" customHeight="1">
      <c r="N5635" s="2"/>
      <c r="O5635" s="2"/>
      <c r="Q5635" s="5"/>
    </row>
    <row r="5636" spans="14:17" ht="25" customHeight="1">
      <c r="N5636" s="2"/>
      <c r="O5636" s="2"/>
      <c r="Q5636" s="5"/>
    </row>
    <row r="5637" spans="14:17" ht="25" customHeight="1">
      <c r="N5637" s="2"/>
      <c r="O5637" s="2"/>
      <c r="Q5637" s="5"/>
    </row>
    <row r="5638" spans="14:17" ht="25" customHeight="1">
      <c r="N5638" s="2"/>
      <c r="O5638" s="2"/>
      <c r="Q5638" s="5"/>
    </row>
    <row r="5639" spans="14:17" ht="25" customHeight="1">
      <c r="N5639" s="2"/>
      <c r="O5639" s="2"/>
      <c r="Q5639" s="5"/>
    </row>
    <row r="5640" spans="14:17" ht="25" customHeight="1">
      <c r="N5640" s="2"/>
      <c r="O5640" s="2"/>
      <c r="Q5640" s="5"/>
    </row>
    <row r="5641" spans="14:17" ht="25" customHeight="1">
      <c r="N5641" s="2"/>
      <c r="O5641" s="2"/>
      <c r="Q5641" s="5"/>
    </row>
    <row r="5642" spans="14:17" ht="25" customHeight="1">
      <c r="N5642" s="2"/>
      <c r="O5642" s="2"/>
      <c r="Q5642" s="5"/>
    </row>
    <row r="5643" spans="14:17" ht="25" customHeight="1">
      <c r="N5643" s="2"/>
      <c r="O5643" s="2"/>
      <c r="Q5643" s="5"/>
    </row>
    <row r="5644" spans="14:17" ht="25" customHeight="1">
      <c r="N5644" s="2"/>
      <c r="O5644" s="2"/>
      <c r="Q5644" s="5"/>
    </row>
    <row r="5645" spans="14:17" ht="25" customHeight="1">
      <c r="N5645" s="2"/>
      <c r="O5645" s="2"/>
      <c r="Q5645" s="5"/>
    </row>
    <row r="5646" spans="14:17" ht="25" customHeight="1">
      <c r="N5646" s="2"/>
      <c r="O5646" s="2"/>
      <c r="Q5646" s="5"/>
    </row>
    <row r="5647" spans="14:17" ht="25" customHeight="1">
      <c r="N5647" s="2"/>
      <c r="O5647" s="2"/>
      <c r="Q5647" s="5"/>
    </row>
    <row r="5648" spans="14:17" ht="25" customHeight="1">
      <c r="N5648" s="2"/>
      <c r="O5648" s="2"/>
      <c r="Q5648" s="5"/>
    </row>
    <row r="5649" spans="14:17" ht="25" customHeight="1">
      <c r="N5649" s="2"/>
      <c r="O5649" s="2"/>
      <c r="Q5649" s="5"/>
    </row>
    <row r="5650" spans="14:17" ht="25" customHeight="1">
      <c r="N5650" s="2"/>
      <c r="O5650" s="2"/>
      <c r="Q5650" s="5"/>
    </row>
    <row r="5651" spans="14:17" ht="25" customHeight="1">
      <c r="N5651" s="2"/>
      <c r="O5651" s="2"/>
      <c r="Q5651" s="5"/>
    </row>
    <row r="5652" spans="14:17" ht="25" customHeight="1">
      <c r="N5652" s="2"/>
      <c r="O5652" s="2"/>
      <c r="Q5652" s="5"/>
    </row>
    <row r="5653" spans="14:17" ht="25" customHeight="1">
      <c r="N5653" s="2"/>
      <c r="O5653" s="2"/>
      <c r="Q5653" s="5"/>
    </row>
    <row r="5654" spans="14:17" ht="25" customHeight="1">
      <c r="N5654" s="2"/>
      <c r="O5654" s="2"/>
      <c r="Q5654" s="5"/>
    </row>
    <row r="5655" spans="14:17" ht="25" customHeight="1">
      <c r="N5655" s="2"/>
      <c r="O5655" s="2"/>
      <c r="Q5655" s="5"/>
    </row>
    <row r="5656" spans="14:17" ht="25" customHeight="1">
      <c r="N5656" s="2"/>
      <c r="O5656" s="2"/>
      <c r="Q5656" s="5"/>
    </row>
    <row r="5657" spans="14:17" ht="25" customHeight="1">
      <c r="N5657" s="2"/>
      <c r="O5657" s="2"/>
      <c r="Q5657" s="5"/>
    </row>
    <row r="5658" spans="14:17" ht="25" customHeight="1">
      <c r="N5658" s="2"/>
      <c r="O5658" s="2"/>
      <c r="Q5658" s="5"/>
    </row>
    <row r="5659" spans="14:17" ht="25" customHeight="1">
      <c r="N5659" s="2"/>
      <c r="O5659" s="2"/>
      <c r="Q5659" s="5"/>
    </row>
    <row r="5660" spans="14:17" ht="25" customHeight="1">
      <c r="N5660" s="2"/>
      <c r="O5660" s="2"/>
      <c r="Q5660" s="5"/>
    </row>
    <row r="5661" spans="14:17" ht="25" customHeight="1">
      <c r="N5661" s="2"/>
      <c r="O5661" s="2"/>
      <c r="Q5661" s="5"/>
    </row>
    <row r="5662" spans="14:17" ht="25" customHeight="1">
      <c r="N5662" s="2"/>
      <c r="O5662" s="2"/>
      <c r="Q5662" s="5"/>
    </row>
    <row r="5663" spans="14:17" ht="25" customHeight="1">
      <c r="N5663" s="2"/>
      <c r="O5663" s="2"/>
      <c r="Q5663" s="5"/>
    </row>
    <row r="5664" spans="14:17" ht="25" customHeight="1">
      <c r="N5664" s="2"/>
      <c r="O5664" s="2"/>
      <c r="Q5664" s="5"/>
    </row>
    <row r="5665" spans="14:17" ht="25" customHeight="1">
      <c r="N5665" s="2"/>
      <c r="O5665" s="2"/>
      <c r="Q5665" s="5"/>
    </row>
    <row r="5666" spans="14:17" ht="25" customHeight="1">
      <c r="N5666" s="2"/>
      <c r="O5666" s="2"/>
      <c r="Q5666" s="5"/>
    </row>
    <row r="5667" spans="14:17" ht="25" customHeight="1">
      <c r="N5667" s="2"/>
      <c r="O5667" s="2"/>
      <c r="Q5667" s="5"/>
    </row>
    <row r="5668" spans="14:17" ht="25" customHeight="1">
      <c r="N5668" s="2"/>
      <c r="O5668" s="2"/>
      <c r="Q5668" s="5"/>
    </row>
    <row r="5669" spans="14:17" ht="25" customHeight="1">
      <c r="N5669" s="2"/>
      <c r="O5669" s="2"/>
      <c r="Q5669" s="5"/>
    </row>
    <row r="5670" spans="14:17" ht="25" customHeight="1">
      <c r="N5670" s="2"/>
      <c r="O5670" s="2"/>
      <c r="Q5670" s="5"/>
    </row>
    <row r="5671" spans="14:17" ht="25" customHeight="1">
      <c r="N5671" s="2"/>
      <c r="O5671" s="2"/>
      <c r="Q5671" s="5"/>
    </row>
    <row r="5672" spans="14:17" ht="25" customHeight="1">
      <c r="N5672" s="2"/>
      <c r="O5672" s="2"/>
      <c r="Q5672" s="5"/>
    </row>
    <row r="5673" spans="14:17" ht="25" customHeight="1">
      <c r="N5673" s="2"/>
      <c r="O5673" s="2"/>
      <c r="Q5673" s="5"/>
    </row>
    <row r="5674" spans="14:17" ht="25" customHeight="1">
      <c r="N5674" s="2"/>
      <c r="O5674" s="2"/>
      <c r="Q5674" s="5"/>
    </row>
    <row r="5675" spans="14:17" ht="25" customHeight="1">
      <c r="N5675" s="2"/>
      <c r="O5675" s="2"/>
      <c r="Q5675" s="5"/>
    </row>
    <row r="5676" spans="14:17" ht="25" customHeight="1">
      <c r="N5676" s="2"/>
      <c r="O5676" s="2"/>
      <c r="Q5676" s="5"/>
    </row>
    <row r="5677" spans="14:17" ht="25" customHeight="1">
      <c r="N5677" s="2"/>
      <c r="O5677" s="2"/>
      <c r="Q5677" s="5"/>
    </row>
    <row r="5678" spans="14:17" ht="25" customHeight="1">
      <c r="N5678" s="2"/>
      <c r="O5678" s="2"/>
      <c r="Q5678" s="5"/>
    </row>
    <row r="5679" spans="14:17" ht="25" customHeight="1">
      <c r="N5679" s="2"/>
      <c r="O5679" s="2"/>
      <c r="Q5679" s="5"/>
    </row>
    <row r="5680" spans="14:17" ht="25" customHeight="1">
      <c r="N5680" s="2"/>
      <c r="O5680" s="2"/>
      <c r="Q5680" s="5"/>
    </row>
    <row r="5681" spans="14:17" ht="25" customHeight="1">
      <c r="N5681" s="2"/>
      <c r="O5681" s="2"/>
      <c r="Q5681" s="5"/>
    </row>
    <row r="5682" spans="14:17" ht="25" customHeight="1">
      <c r="N5682" s="2"/>
      <c r="O5682" s="2"/>
      <c r="Q5682" s="5"/>
    </row>
    <row r="5683" spans="14:17" ht="25" customHeight="1">
      <c r="N5683" s="2"/>
      <c r="O5683" s="2"/>
      <c r="Q5683" s="5"/>
    </row>
    <row r="5684" spans="14:17" ht="25" customHeight="1">
      <c r="N5684" s="2"/>
      <c r="O5684" s="2"/>
      <c r="Q5684" s="5"/>
    </row>
    <row r="5685" spans="14:17" ht="25" customHeight="1">
      <c r="N5685" s="2"/>
      <c r="O5685" s="2"/>
      <c r="Q5685" s="5"/>
    </row>
    <row r="5686" spans="14:17" ht="25" customHeight="1">
      <c r="N5686" s="2"/>
      <c r="O5686" s="2"/>
      <c r="Q5686" s="5"/>
    </row>
    <row r="5687" spans="14:17" ht="25" customHeight="1">
      <c r="N5687" s="2"/>
      <c r="O5687" s="2"/>
      <c r="Q5687" s="5"/>
    </row>
    <row r="5688" spans="14:17" ht="25" customHeight="1">
      <c r="N5688" s="2"/>
      <c r="O5688" s="2"/>
      <c r="Q5688" s="5"/>
    </row>
    <row r="5689" spans="14:17" ht="25" customHeight="1">
      <c r="N5689" s="2"/>
      <c r="O5689" s="2"/>
      <c r="Q5689" s="5"/>
    </row>
    <row r="5690" spans="14:17" ht="25" customHeight="1">
      <c r="N5690" s="2"/>
      <c r="O5690" s="2"/>
      <c r="Q5690" s="5"/>
    </row>
    <row r="5691" spans="14:17" ht="25" customHeight="1">
      <c r="N5691" s="2"/>
      <c r="O5691" s="2"/>
      <c r="Q5691" s="5"/>
    </row>
    <row r="5692" spans="14:17" ht="25" customHeight="1">
      <c r="N5692" s="2"/>
      <c r="O5692" s="2"/>
      <c r="Q5692" s="5"/>
    </row>
    <row r="5693" spans="14:17" ht="25" customHeight="1">
      <c r="N5693" s="2"/>
      <c r="O5693" s="2"/>
      <c r="Q5693" s="5"/>
    </row>
    <row r="5694" spans="14:17" ht="25" customHeight="1">
      <c r="N5694" s="2"/>
      <c r="O5694" s="2"/>
      <c r="Q5694" s="5"/>
    </row>
    <row r="5695" spans="14:17" ht="25" customHeight="1">
      <c r="N5695" s="2"/>
      <c r="O5695" s="2"/>
      <c r="Q5695" s="5"/>
    </row>
    <row r="5696" spans="14:17" ht="25" customHeight="1">
      <c r="N5696" s="2"/>
      <c r="O5696" s="2"/>
      <c r="Q5696" s="5"/>
    </row>
    <row r="5697" spans="14:17" ht="25" customHeight="1">
      <c r="N5697" s="2"/>
      <c r="O5697" s="2"/>
      <c r="Q5697" s="5"/>
    </row>
    <row r="5698" spans="14:17" ht="25" customHeight="1">
      <c r="N5698" s="2"/>
      <c r="O5698" s="2"/>
      <c r="Q5698" s="5"/>
    </row>
    <row r="5699" spans="14:17" ht="25" customHeight="1">
      <c r="N5699" s="2"/>
      <c r="O5699" s="2"/>
      <c r="Q5699" s="5"/>
    </row>
    <row r="5700" spans="14:17" ht="25" customHeight="1">
      <c r="N5700" s="2"/>
      <c r="O5700" s="2"/>
      <c r="Q5700" s="5"/>
    </row>
    <row r="5701" spans="14:17" ht="25" customHeight="1">
      <c r="N5701" s="2"/>
      <c r="O5701" s="2"/>
      <c r="Q5701" s="5"/>
    </row>
    <row r="5702" spans="14:17" ht="25" customHeight="1">
      <c r="N5702" s="2"/>
      <c r="O5702" s="2"/>
      <c r="Q5702" s="5"/>
    </row>
    <row r="5703" spans="14:17" ht="25" customHeight="1">
      <c r="N5703" s="2"/>
      <c r="O5703" s="2"/>
      <c r="Q5703" s="5"/>
    </row>
    <row r="5704" spans="14:17" ht="25" customHeight="1">
      <c r="N5704" s="2"/>
      <c r="O5704" s="2"/>
      <c r="Q5704" s="5"/>
    </row>
    <row r="5705" spans="14:17" ht="25" customHeight="1">
      <c r="N5705" s="2"/>
      <c r="O5705" s="2"/>
      <c r="Q5705" s="5"/>
    </row>
    <row r="5706" spans="14:17" ht="25" customHeight="1">
      <c r="N5706" s="2"/>
      <c r="O5706" s="2"/>
      <c r="Q5706" s="5"/>
    </row>
    <row r="5707" spans="14:17" ht="25" customHeight="1">
      <c r="N5707" s="2"/>
      <c r="O5707" s="2"/>
      <c r="Q5707" s="5"/>
    </row>
    <row r="5708" spans="14:17" ht="25" customHeight="1">
      <c r="N5708" s="2"/>
      <c r="O5708" s="2"/>
      <c r="Q5708" s="5"/>
    </row>
    <row r="5709" spans="14:17" ht="25" customHeight="1">
      <c r="N5709" s="2"/>
      <c r="O5709" s="2"/>
      <c r="Q5709" s="5"/>
    </row>
    <row r="5710" spans="14:17" ht="25" customHeight="1">
      <c r="N5710" s="2"/>
      <c r="O5710" s="2"/>
      <c r="Q5710" s="5"/>
    </row>
    <row r="5711" spans="14:17" ht="25" customHeight="1">
      <c r="N5711" s="2"/>
      <c r="O5711" s="2"/>
      <c r="Q5711" s="5"/>
    </row>
    <row r="5712" spans="14:17" ht="25" customHeight="1">
      <c r="N5712" s="2"/>
      <c r="O5712" s="2"/>
      <c r="Q5712" s="5"/>
    </row>
    <row r="5713" spans="14:17" ht="25" customHeight="1">
      <c r="N5713" s="2"/>
      <c r="O5713" s="2"/>
      <c r="Q5713" s="5"/>
    </row>
    <row r="5714" spans="14:17" ht="25" customHeight="1">
      <c r="N5714" s="2"/>
      <c r="O5714" s="2"/>
      <c r="Q5714" s="5"/>
    </row>
    <row r="5715" spans="14:17" ht="25" customHeight="1">
      <c r="N5715" s="2"/>
      <c r="O5715" s="2"/>
      <c r="Q5715" s="5"/>
    </row>
    <row r="5716" spans="14:17" ht="25" customHeight="1">
      <c r="N5716" s="2"/>
      <c r="O5716" s="2"/>
      <c r="Q5716" s="5"/>
    </row>
    <row r="5717" spans="14:17" ht="25" customHeight="1">
      <c r="N5717" s="2"/>
      <c r="O5717" s="2"/>
      <c r="Q5717" s="5"/>
    </row>
    <row r="5718" spans="14:17" ht="25" customHeight="1">
      <c r="N5718" s="2"/>
      <c r="O5718" s="2"/>
      <c r="Q5718" s="5"/>
    </row>
    <row r="5719" spans="14:17" ht="25" customHeight="1">
      <c r="N5719" s="2"/>
      <c r="O5719" s="2"/>
      <c r="Q5719" s="5"/>
    </row>
    <row r="5720" spans="14:17" ht="25" customHeight="1">
      <c r="N5720" s="2"/>
      <c r="O5720" s="2"/>
      <c r="Q5720" s="5"/>
    </row>
    <row r="5721" spans="14:17" ht="25" customHeight="1">
      <c r="N5721" s="2"/>
      <c r="O5721" s="2"/>
      <c r="Q5721" s="5"/>
    </row>
    <row r="5722" spans="14:17" ht="25" customHeight="1">
      <c r="N5722" s="2"/>
      <c r="O5722" s="2"/>
      <c r="Q5722" s="5"/>
    </row>
    <row r="5723" spans="14:17" ht="25" customHeight="1">
      <c r="N5723" s="2"/>
      <c r="O5723" s="2"/>
      <c r="Q5723" s="5"/>
    </row>
    <row r="5724" spans="14:17" ht="25" customHeight="1">
      <c r="N5724" s="2"/>
      <c r="O5724" s="2"/>
      <c r="Q5724" s="5"/>
    </row>
    <row r="5725" spans="14:17" ht="25" customHeight="1">
      <c r="N5725" s="2"/>
      <c r="O5725" s="2"/>
      <c r="Q5725" s="5"/>
    </row>
    <row r="5726" spans="14:17" ht="25" customHeight="1">
      <c r="N5726" s="2"/>
      <c r="O5726" s="2"/>
      <c r="Q5726" s="5"/>
    </row>
    <row r="5727" spans="14:17" ht="25" customHeight="1">
      <c r="N5727" s="2"/>
      <c r="O5727" s="2"/>
      <c r="Q5727" s="5"/>
    </row>
    <row r="5728" spans="14:17" ht="25" customHeight="1">
      <c r="N5728" s="2"/>
      <c r="O5728" s="2"/>
      <c r="Q5728" s="5"/>
    </row>
    <row r="5729" spans="14:17" ht="25" customHeight="1">
      <c r="N5729" s="2"/>
      <c r="O5729" s="2"/>
      <c r="Q5729" s="5"/>
    </row>
    <row r="5730" spans="14:17" ht="25" customHeight="1">
      <c r="N5730" s="2"/>
      <c r="O5730" s="2"/>
      <c r="Q5730" s="5"/>
    </row>
    <row r="5731" spans="14:17" ht="25" customHeight="1">
      <c r="N5731" s="2"/>
      <c r="O5731" s="2"/>
      <c r="Q5731" s="5"/>
    </row>
    <row r="5732" spans="14:17" ht="25" customHeight="1">
      <c r="N5732" s="2"/>
      <c r="O5732" s="2"/>
      <c r="Q5732" s="5"/>
    </row>
    <row r="5733" spans="14:17" ht="25" customHeight="1">
      <c r="N5733" s="2"/>
      <c r="O5733" s="2"/>
      <c r="Q5733" s="5"/>
    </row>
    <row r="5734" spans="14:17" ht="25" customHeight="1">
      <c r="N5734" s="2"/>
      <c r="O5734" s="2"/>
      <c r="Q5734" s="5"/>
    </row>
    <row r="5735" spans="14:17" ht="25" customHeight="1">
      <c r="N5735" s="2"/>
      <c r="O5735" s="2"/>
      <c r="Q5735" s="5"/>
    </row>
    <row r="5736" spans="14:17" ht="25" customHeight="1">
      <c r="N5736" s="2"/>
      <c r="O5736" s="2"/>
      <c r="Q5736" s="5"/>
    </row>
    <row r="5737" spans="14:17" ht="25" customHeight="1">
      <c r="N5737" s="2"/>
      <c r="O5737" s="2"/>
      <c r="Q5737" s="5"/>
    </row>
    <row r="5738" spans="14:17" ht="25" customHeight="1">
      <c r="N5738" s="2"/>
      <c r="O5738" s="2"/>
      <c r="Q5738" s="5"/>
    </row>
    <row r="5739" spans="14:17" ht="25" customHeight="1">
      <c r="N5739" s="2"/>
      <c r="O5739" s="2"/>
      <c r="Q5739" s="5"/>
    </row>
    <row r="5740" spans="14:17" ht="25" customHeight="1">
      <c r="N5740" s="2"/>
      <c r="O5740" s="2"/>
      <c r="Q5740" s="5"/>
    </row>
    <row r="5741" spans="14:17" ht="25" customHeight="1">
      <c r="N5741" s="2"/>
      <c r="O5741" s="2"/>
      <c r="Q5741" s="5"/>
    </row>
    <row r="5742" spans="14:17" ht="25" customHeight="1">
      <c r="N5742" s="2"/>
      <c r="O5742" s="2"/>
      <c r="Q5742" s="5"/>
    </row>
    <row r="5743" spans="14:17" ht="25" customHeight="1">
      <c r="N5743" s="2"/>
      <c r="O5743" s="2"/>
      <c r="Q5743" s="5"/>
    </row>
    <row r="5744" spans="14:17" ht="25" customHeight="1">
      <c r="N5744" s="2"/>
      <c r="O5744" s="2"/>
      <c r="Q5744" s="5"/>
    </row>
    <row r="5745" spans="14:17" ht="25" customHeight="1">
      <c r="N5745" s="2"/>
      <c r="O5745" s="2"/>
      <c r="Q5745" s="5"/>
    </row>
    <row r="5746" spans="14:17" ht="25" customHeight="1">
      <c r="N5746" s="2"/>
      <c r="O5746" s="2"/>
      <c r="Q5746" s="5"/>
    </row>
    <row r="5747" spans="14:17" ht="25" customHeight="1">
      <c r="N5747" s="2"/>
      <c r="O5747" s="2"/>
      <c r="Q5747" s="5"/>
    </row>
    <row r="5748" spans="14:17" ht="25" customHeight="1">
      <c r="N5748" s="2"/>
      <c r="O5748" s="2"/>
      <c r="Q5748" s="5"/>
    </row>
    <row r="5749" spans="14:17" ht="25" customHeight="1">
      <c r="N5749" s="2"/>
      <c r="O5749" s="2"/>
      <c r="Q5749" s="5"/>
    </row>
    <row r="5750" spans="14:17" ht="25" customHeight="1">
      <c r="N5750" s="2"/>
      <c r="O5750" s="2"/>
      <c r="Q5750" s="5"/>
    </row>
    <row r="5751" spans="14:17" ht="25" customHeight="1">
      <c r="N5751" s="2"/>
      <c r="O5751" s="2"/>
      <c r="Q5751" s="5"/>
    </row>
    <row r="5752" spans="14:17" ht="25" customHeight="1">
      <c r="N5752" s="2"/>
      <c r="O5752" s="2"/>
      <c r="Q5752" s="5"/>
    </row>
    <row r="5753" spans="14:17" ht="25" customHeight="1">
      <c r="N5753" s="2"/>
      <c r="O5753" s="2"/>
      <c r="Q5753" s="5"/>
    </row>
    <row r="5754" spans="14:17" ht="25" customHeight="1">
      <c r="N5754" s="2"/>
      <c r="O5754" s="2"/>
      <c r="Q5754" s="5"/>
    </row>
    <row r="5755" spans="14:17" ht="25" customHeight="1">
      <c r="N5755" s="2"/>
      <c r="O5755" s="2"/>
      <c r="Q5755" s="5"/>
    </row>
    <row r="5756" spans="14:17" ht="25" customHeight="1">
      <c r="N5756" s="2"/>
      <c r="O5756" s="2"/>
      <c r="Q5756" s="5"/>
    </row>
    <row r="5757" spans="14:17" ht="25" customHeight="1">
      <c r="N5757" s="2"/>
      <c r="O5757" s="2"/>
      <c r="Q5757" s="5"/>
    </row>
    <row r="5758" spans="14:17" ht="25" customHeight="1">
      <c r="N5758" s="2"/>
      <c r="O5758" s="2"/>
      <c r="Q5758" s="5"/>
    </row>
    <row r="5759" spans="14:17" ht="25" customHeight="1">
      <c r="N5759" s="2"/>
      <c r="O5759" s="2"/>
      <c r="Q5759" s="5"/>
    </row>
    <row r="5760" spans="14:17" ht="25" customHeight="1">
      <c r="N5760" s="2"/>
      <c r="O5760" s="2"/>
      <c r="Q5760" s="5"/>
    </row>
    <row r="5761" spans="14:17" ht="25" customHeight="1">
      <c r="N5761" s="2"/>
      <c r="O5761" s="2"/>
      <c r="Q5761" s="5"/>
    </row>
    <row r="5762" spans="14:17" ht="25" customHeight="1">
      <c r="N5762" s="2"/>
      <c r="O5762" s="2"/>
      <c r="Q5762" s="5"/>
    </row>
    <row r="5763" spans="14:17" ht="25" customHeight="1">
      <c r="N5763" s="2"/>
      <c r="O5763" s="2"/>
      <c r="Q5763" s="5"/>
    </row>
    <row r="5764" spans="14:17" ht="25" customHeight="1">
      <c r="N5764" s="2"/>
      <c r="O5764" s="2"/>
      <c r="Q5764" s="5"/>
    </row>
    <row r="5765" spans="14:17" ht="25" customHeight="1">
      <c r="N5765" s="2"/>
      <c r="O5765" s="2"/>
      <c r="Q5765" s="5"/>
    </row>
    <row r="5766" spans="14:17" ht="25" customHeight="1">
      <c r="N5766" s="2"/>
      <c r="O5766" s="2"/>
      <c r="Q5766" s="5"/>
    </row>
    <row r="5767" spans="14:17" ht="25" customHeight="1">
      <c r="N5767" s="2"/>
      <c r="O5767" s="2"/>
      <c r="Q5767" s="5"/>
    </row>
    <row r="5768" spans="14:17" ht="25" customHeight="1">
      <c r="N5768" s="2"/>
      <c r="O5768" s="2"/>
      <c r="Q5768" s="5"/>
    </row>
    <row r="5769" spans="14:17" ht="25" customHeight="1">
      <c r="N5769" s="2"/>
      <c r="O5769" s="2"/>
      <c r="Q5769" s="5"/>
    </row>
    <row r="5770" spans="14:17" ht="25" customHeight="1">
      <c r="N5770" s="2"/>
      <c r="O5770" s="2"/>
      <c r="Q5770" s="5"/>
    </row>
    <row r="5771" spans="14:17" ht="25" customHeight="1">
      <c r="N5771" s="2"/>
      <c r="O5771" s="2"/>
      <c r="Q5771" s="5"/>
    </row>
    <row r="5772" spans="14:17" ht="25" customHeight="1">
      <c r="N5772" s="2"/>
      <c r="O5772" s="2"/>
      <c r="Q5772" s="5"/>
    </row>
    <row r="5773" spans="14:17" ht="25" customHeight="1">
      <c r="N5773" s="2"/>
      <c r="O5773" s="2"/>
      <c r="Q5773" s="5"/>
    </row>
    <row r="5774" spans="14:17" ht="25" customHeight="1">
      <c r="N5774" s="2"/>
      <c r="O5774" s="2"/>
      <c r="Q5774" s="5"/>
    </row>
    <row r="5775" spans="14:17" ht="25" customHeight="1">
      <c r="N5775" s="2"/>
      <c r="O5775" s="2"/>
      <c r="Q5775" s="5"/>
    </row>
    <row r="5776" spans="14:17" ht="25" customHeight="1">
      <c r="N5776" s="2"/>
      <c r="O5776" s="2"/>
      <c r="Q5776" s="5"/>
    </row>
    <row r="5777" spans="14:17" ht="25" customHeight="1">
      <c r="N5777" s="2"/>
      <c r="O5777" s="2"/>
      <c r="Q5777" s="5"/>
    </row>
    <row r="5778" spans="14:17" ht="25" customHeight="1">
      <c r="N5778" s="2"/>
      <c r="O5778" s="2"/>
      <c r="Q5778" s="5"/>
    </row>
    <row r="5779" spans="14:17" ht="25" customHeight="1">
      <c r="N5779" s="2"/>
      <c r="O5779" s="2"/>
      <c r="Q5779" s="5"/>
    </row>
    <row r="5780" spans="14:17" ht="25" customHeight="1">
      <c r="N5780" s="2"/>
      <c r="O5780" s="2"/>
      <c r="Q5780" s="5"/>
    </row>
    <row r="5781" spans="14:17" ht="25" customHeight="1">
      <c r="N5781" s="2"/>
      <c r="O5781" s="2"/>
      <c r="Q5781" s="5"/>
    </row>
    <row r="5782" spans="14:17" ht="25" customHeight="1">
      <c r="N5782" s="2"/>
      <c r="O5782" s="2"/>
      <c r="Q5782" s="5"/>
    </row>
    <row r="5783" spans="14:17" ht="25" customHeight="1">
      <c r="N5783" s="2"/>
      <c r="O5783" s="2"/>
      <c r="Q5783" s="5"/>
    </row>
    <row r="5784" spans="14:17" ht="25" customHeight="1">
      <c r="N5784" s="2"/>
      <c r="O5784" s="2"/>
      <c r="Q5784" s="5"/>
    </row>
    <row r="5785" spans="14:17" ht="25" customHeight="1">
      <c r="N5785" s="2"/>
      <c r="O5785" s="2"/>
      <c r="Q5785" s="5"/>
    </row>
    <row r="5786" spans="14:17" ht="25" customHeight="1">
      <c r="N5786" s="2"/>
      <c r="O5786" s="2"/>
      <c r="Q5786" s="5"/>
    </row>
    <row r="5787" spans="14:17" ht="25" customHeight="1">
      <c r="N5787" s="2"/>
      <c r="O5787" s="2"/>
      <c r="Q5787" s="5"/>
    </row>
    <row r="5788" spans="14:17" ht="25" customHeight="1">
      <c r="N5788" s="2"/>
      <c r="O5788" s="2"/>
      <c r="Q5788" s="5"/>
    </row>
    <row r="5789" spans="14:17" ht="25" customHeight="1">
      <c r="N5789" s="2"/>
      <c r="O5789" s="2"/>
      <c r="Q5789" s="5"/>
    </row>
    <row r="5790" spans="14:17" ht="25" customHeight="1">
      <c r="N5790" s="2"/>
      <c r="O5790" s="2"/>
      <c r="Q5790" s="5"/>
    </row>
    <row r="5791" spans="14:17" ht="25" customHeight="1">
      <c r="N5791" s="2"/>
      <c r="O5791" s="2"/>
      <c r="Q5791" s="5"/>
    </row>
    <row r="5792" spans="14:17" ht="25" customHeight="1">
      <c r="N5792" s="2"/>
      <c r="O5792" s="2"/>
      <c r="Q5792" s="5"/>
    </row>
    <row r="5793" spans="14:17" ht="25" customHeight="1">
      <c r="N5793" s="2"/>
      <c r="O5793" s="2"/>
      <c r="Q5793" s="5"/>
    </row>
    <row r="5794" spans="14:17" ht="25" customHeight="1">
      <c r="N5794" s="2"/>
      <c r="O5794" s="2"/>
      <c r="Q5794" s="5"/>
    </row>
    <row r="5795" spans="14:17" ht="25" customHeight="1">
      <c r="N5795" s="2"/>
      <c r="O5795" s="2"/>
      <c r="Q5795" s="5"/>
    </row>
    <row r="5796" spans="14:17" ht="25" customHeight="1">
      <c r="N5796" s="2"/>
      <c r="O5796" s="2"/>
      <c r="Q5796" s="5"/>
    </row>
    <row r="5797" spans="14:17" ht="25" customHeight="1">
      <c r="N5797" s="2"/>
      <c r="O5797" s="2"/>
      <c r="Q5797" s="5"/>
    </row>
    <row r="5798" spans="14:17" ht="25" customHeight="1">
      <c r="N5798" s="2"/>
      <c r="O5798" s="2"/>
      <c r="Q5798" s="5"/>
    </row>
    <row r="5799" spans="14:17" ht="25" customHeight="1">
      <c r="N5799" s="2"/>
      <c r="O5799" s="2"/>
      <c r="Q5799" s="5"/>
    </row>
    <row r="5800" spans="14:17" ht="25" customHeight="1">
      <c r="N5800" s="2"/>
      <c r="O5800" s="2"/>
      <c r="Q5800" s="5"/>
    </row>
    <row r="5801" spans="14:17" ht="25" customHeight="1">
      <c r="N5801" s="2"/>
      <c r="O5801" s="2"/>
      <c r="Q5801" s="5"/>
    </row>
    <row r="5802" spans="14:17" ht="25" customHeight="1">
      <c r="N5802" s="2"/>
      <c r="O5802" s="2"/>
      <c r="Q5802" s="5"/>
    </row>
    <row r="5803" spans="14:17" ht="25" customHeight="1">
      <c r="N5803" s="2"/>
      <c r="O5803" s="2"/>
      <c r="Q5803" s="5"/>
    </row>
    <row r="5804" spans="14:17" ht="25" customHeight="1">
      <c r="N5804" s="2"/>
      <c r="O5804" s="2"/>
      <c r="Q5804" s="5"/>
    </row>
    <row r="5805" spans="14:17" ht="25" customHeight="1">
      <c r="N5805" s="2"/>
      <c r="O5805" s="2"/>
      <c r="Q5805" s="5"/>
    </row>
    <row r="5806" spans="14:17" ht="25" customHeight="1">
      <c r="N5806" s="2"/>
      <c r="O5806" s="2"/>
      <c r="Q5806" s="5"/>
    </row>
    <row r="5807" spans="14:17" ht="25" customHeight="1">
      <c r="N5807" s="2"/>
      <c r="O5807" s="2"/>
      <c r="Q5807" s="5"/>
    </row>
    <row r="5808" spans="14:17" ht="25" customHeight="1">
      <c r="N5808" s="2"/>
      <c r="O5808" s="2"/>
      <c r="Q5808" s="5"/>
    </row>
    <row r="5809" spans="14:17" ht="25" customHeight="1">
      <c r="N5809" s="2"/>
      <c r="O5809" s="2"/>
      <c r="Q5809" s="5"/>
    </row>
    <row r="5810" spans="14:17" ht="25" customHeight="1">
      <c r="N5810" s="2"/>
      <c r="O5810" s="2"/>
      <c r="Q5810" s="5"/>
    </row>
    <row r="5811" spans="14:17" ht="25" customHeight="1">
      <c r="N5811" s="2"/>
      <c r="O5811" s="2"/>
      <c r="Q5811" s="5"/>
    </row>
    <row r="5812" spans="14:17" ht="25" customHeight="1">
      <c r="N5812" s="2"/>
      <c r="O5812" s="2"/>
      <c r="Q5812" s="5"/>
    </row>
    <row r="5813" spans="14:17" ht="25" customHeight="1">
      <c r="N5813" s="2"/>
      <c r="O5813" s="2"/>
      <c r="Q5813" s="5"/>
    </row>
    <row r="5814" spans="14:17" ht="25" customHeight="1">
      <c r="N5814" s="2"/>
      <c r="O5814" s="2"/>
      <c r="Q5814" s="5"/>
    </row>
    <row r="5815" spans="14:17" ht="25" customHeight="1">
      <c r="N5815" s="2"/>
      <c r="O5815" s="2"/>
      <c r="Q5815" s="5"/>
    </row>
    <row r="5816" spans="14:17" ht="25" customHeight="1">
      <c r="N5816" s="2"/>
      <c r="O5816" s="2"/>
      <c r="Q5816" s="5"/>
    </row>
    <row r="5817" spans="14:17" ht="25" customHeight="1">
      <c r="N5817" s="2"/>
      <c r="O5817" s="2"/>
      <c r="Q5817" s="5"/>
    </row>
    <row r="5818" spans="14:17" ht="25" customHeight="1">
      <c r="N5818" s="2"/>
      <c r="O5818" s="2"/>
      <c r="Q5818" s="5"/>
    </row>
    <row r="5819" spans="14:17" ht="25" customHeight="1">
      <c r="N5819" s="2"/>
      <c r="O5819" s="2"/>
      <c r="Q5819" s="5"/>
    </row>
    <row r="5820" spans="14:17" ht="25" customHeight="1">
      <c r="N5820" s="2"/>
      <c r="O5820" s="2"/>
      <c r="Q5820" s="5"/>
    </row>
    <row r="5821" spans="14:17" ht="25" customHeight="1">
      <c r="N5821" s="2"/>
      <c r="O5821" s="2"/>
      <c r="Q5821" s="5"/>
    </row>
    <row r="5822" spans="14:17" ht="25" customHeight="1">
      <c r="N5822" s="2"/>
      <c r="O5822" s="2"/>
      <c r="Q5822" s="5"/>
    </row>
    <row r="5823" spans="14:17" ht="25" customHeight="1">
      <c r="N5823" s="2"/>
      <c r="O5823" s="2"/>
      <c r="Q5823" s="5"/>
    </row>
    <row r="5824" spans="14:17" ht="25" customHeight="1">
      <c r="N5824" s="2"/>
      <c r="O5824" s="2"/>
      <c r="Q5824" s="5"/>
    </row>
    <row r="5825" spans="14:17" ht="25" customHeight="1">
      <c r="N5825" s="2"/>
      <c r="O5825" s="2"/>
      <c r="Q5825" s="5"/>
    </row>
    <row r="5826" spans="14:17" ht="25" customHeight="1">
      <c r="N5826" s="2"/>
      <c r="O5826" s="2"/>
      <c r="Q5826" s="5"/>
    </row>
    <row r="5827" spans="14:17" ht="25" customHeight="1">
      <c r="N5827" s="2"/>
      <c r="O5827" s="2"/>
      <c r="Q5827" s="5"/>
    </row>
    <row r="5828" spans="14:17" ht="25" customHeight="1">
      <c r="N5828" s="2"/>
      <c r="O5828" s="2"/>
      <c r="Q5828" s="5"/>
    </row>
    <row r="5829" spans="14:17" ht="25" customHeight="1">
      <c r="N5829" s="2"/>
      <c r="O5829" s="2"/>
      <c r="Q5829" s="5"/>
    </row>
    <row r="5830" spans="14:17" ht="25" customHeight="1">
      <c r="N5830" s="2"/>
      <c r="O5830" s="2"/>
      <c r="Q5830" s="5"/>
    </row>
    <row r="5831" spans="14:17" ht="25" customHeight="1">
      <c r="N5831" s="2"/>
      <c r="O5831" s="2"/>
      <c r="Q5831" s="5"/>
    </row>
    <row r="5832" spans="14:17" ht="25" customHeight="1">
      <c r="N5832" s="2"/>
      <c r="O5832" s="2"/>
      <c r="Q5832" s="5"/>
    </row>
    <row r="5833" spans="14:17" ht="25" customHeight="1">
      <c r="N5833" s="2"/>
      <c r="O5833" s="2"/>
      <c r="Q5833" s="5"/>
    </row>
    <row r="5834" spans="14:17" ht="25" customHeight="1">
      <c r="N5834" s="2"/>
      <c r="O5834" s="2"/>
      <c r="Q5834" s="5"/>
    </row>
    <row r="5835" spans="14:17" ht="25" customHeight="1">
      <c r="N5835" s="2"/>
      <c r="O5835" s="2"/>
      <c r="Q5835" s="5"/>
    </row>
    <row r="5836" spans="14:17" ht="25" customHeight="1">
      <c r="N5836" s="2"/>
      <c r="O5836" s="2"/>
      <c r="Q5836" s="5"/>
    </row>
    <row r="5837" spans="14:17" ht="25" customHeight="1">
      <c r="N5837" s="2"/>
      <c r="O5837" s="2"/>
      <c r="Q5837" s="5"/>
    </row>
    <row r="5838" spans="14:17" ht="25" customHeight="1">
      <c r="N5838" s="2"/>
      <c r="O5838" s="2"/>
      <c r="Q5838" s="5"/>
    </row>
    <row r="5839" spans="14:17" ht="25" customHeight="1">
      <c r="N5839" s="2"/>
      <c r="O5839" s="2"/>
      <c r="Q5839" s="5"/>
    </row>
    <row r="5840" spans="14:17" ht="25" customHeight="1">
      <c r="N5840" s="2"/>
      <c r="O5840" s="2"/>
      <c r="Q5840" s="5"/>
    </row>
    <row r="5841" spans="14:17" ht="25" customHeight="1">
      <c r="N5841" s="2"/>
      <c r="O5841" s="2"/>
      <c r="Q5841" s="5"/>
    </row>
    <row r="5842" spans="14:17" ht="25" customHeight="1">
      <c r="N5842" s="2"/>
      <c r="O5842" s="2"/>
      <c r="Q5842" s="5"/>
    </row>
    <row r="5843" spans="14:17" ht="25" customHeight="1">
      <c r="N5843" s="2"/>
      <c r="O5843" s="2"/>
      <c r="Q5843" s="5"/>
    </row>
    <row r="5844" spans="14:17" ht="25" customHeight="1">
      <c r="N5844" s="2"/>
      <c r="O5844" s="2"/>
      <c r="Q5844" s="5"/>
    </row>
    <row r="5845" spans="14:17" ht="25" customHeight="1">
      <c r="N5845" s="2"/>
      <c r="O5845" s="2"/>
      <c r="Q5845" s="5"/>
    </row>
    <row r="5846" spans="14:17" ht="25" customHeight="1">
      <c r="N5846" s="2"/>
      <c r="O5846" s="2"/>
      <c r="Q5846" s="5"/>
    </row>
    <row r="5847" spans="14:17" ht="25" customHeight="1">
      <c r="N5847" s="2"/>
      <c r="O5847" s="2"/>
      <c r="Q5847" s="5"/>
    </row>
    <row r="5848" spans="14:17" ht="25" customHeight="1">
      <c r="N5848" s="2"/>
      <c r="O5848" s="2"/>
      <c r="Q5848" s="5"/>
    </row>
    <row r="5849" spans="14:17" ht="25" customHeight="1">
      <c r="N5849" s="2"/>
      <c r="O5849" s="2"/>
      <c r="Q5849" s="5"/>
    </row>
    <row r="5850" spans="14:17" ht="25" customHeight="1">
      <c r="N5850" s="2"/>
      <c r="O5850" s="2"/>
      <c r="Q5850" s="5"/>
    </row>
    <row r="5851" spans="14:17" ht="25" customHeight="1">
      <c r="N5851" s="2"/>
      <c r="O5851" s="2"/>
      <c r="Q5851" s="5"/>
    </row>
    <row r="5852" spans="14:17" ht="25" customHeight="1">
      <c r="N5852" s="2"/>
      <c r="O5852" s="2"/>
      <c r="Q5852" s="5"/>
    </row>
    <row r="5853" spans="14:17" ht="25" customHeight="1">
      <c r="N5853" s="2"/>
      <c r="O5853" s="2"/>
      <c r="Q5853" s="5"/>
    </row>
    <row r="5854" spans="14:17" ht="25" customHeight="1">
      <c r="N5854" s="2"/>
      <c r="O5854" s="2"/>
      <c r="Q5854" s="5"/>
    </row>
    <row r="5855" spans="14:17" ht="25" customHeight="1">
      <c r="N5855" s="2"/>
      <c r="O5855" s="2"/>
      <c r="Q5855" s="5"/>
    </row>
    <row r="5856" spans="14:17" ht="25" customHeight="1">
      <c r="N5856" s="2"/>
      <c r="O5856" s="2"/>
      <c r="Q5856" s="5"/>
    </row>
    <row r="5857" spans="14:17" ht="25" customHeight="1">
      <c r="N5857" s="2"/>
      <c r="O5857" s="2"/>
      <c r="Q5857" s="5"/>
    </row>
    <row r="5858" spans="14:17" ht="25" customHeight="1">
      <c r="N5858" s="2"/>
      <c r="O5858" s="2"/>
      <c r="Q5858" s="5"/>
    </row>
    <row r="5859" spans="14:17" ht="25" customHeight="1">
      <c r="N5859" s="2"/>
      <c r="O5859" s="2"/>
      <c r="Q5859" s="5"/>
    </row>
    <row r="5860" spans="14:17" ht="25" customHeight="1">
      <c r="N5860" s="2"/>
      <c r="O5860" s="2"/>
      <c r="Q5860" s="5"/>
    </row>
    <row r="5861" spans="14:17" ht="25" customHeight="1">
      <c r="N5861" s="2"/>
      <c r="O5861" s="2"/>
      <c r="Q5861" s="5"/>
    </row>
    <row r="5862" spans="14:17" ht="25" customHeight="1">
      <c r="N5862" s="2"/>
      <c r="O5862" s="2"/>
      <c r="Q5862" s="5"/>
    </row>
    <row r="5863" spans="14:17" ht="25" customHeight="1">
      <c r="N5863" s="2"/>
      <c r="O5863" s="2"/>
      <c r="Q5863" s="5"/>
    </row>
    <row r="5864" spans="14:17" ht="25" customHeight="1">
      <c r="N5864" s="2"/>
      <c r="O5864" s="2"/>
      <c r="Q5864" s="5"/>
    </row>
    <row r="5865" spans="14:17" ht="25" customHeight="1">
      <c r="N5865" s="2"/>
      <c r="O5865" s="2"/>
      <c r="Q5865" s="5"/>
    </row>
    <row r="5866" spans="14:17" ht="25" customHeight="1">
      <c r="N5866" s="2"/>
      <c r="O5866" s="2"/>
      <c r="Q5866" s="5"/>
    </row>
    <row r="5867" spans="14:17" ht="25" customHeight="1">
      <c r="N5867" s="2"/>
      <c r="O5867" s="2"/>
      <c r="Q5867" s="5"/>
    </row>
    <row r="5868" spans="14:17" ht="25" customHeight="1">
      <c r="N5868" s="2"/>
      <c r="O5868" s="2"/>
      <c r="Q5868" s="5"/>
    </row>
    <row r="5869" spans="14:17" ht="25" customHeight="1">
      <c r="N5869" s="2"/>
      <c r="O5869" s="2"/>
      <c r="Q5869" s="5"/>
    </row>
    <row r="5870" spans="14:17" ht="25" customHeight="1">
      <c r="N5870" s="2"/>
      <c r="O5870" s="2"/>
      <c r="Q5870" s="5"/>
    </row>
    <row r="5871" spans="14:17" ht="25" customHeight="1">
      <c r="N5871" s="2"/>
      <c r="O5871" s="2"/>
      <c r="Q5871" s="5"/>
    </row>
    <row r="5872" spans="14:17" ht="25" customHeight="1">
      <c r="N5872" s="2"/>
      <c r="O5872" s="2"/>
      <c r="Q5872" s="5"/>
    </row>
    <row r="5873" spans="14:17" ht="25" customHeight="1">
      <c r="N5873" s="2"/>
      <c r="O5873" s="2"/>
      <c r="Q5873" s="5"/>
    </row>
    <row r="5874" spans="14:17" ht="25" customHeight="1">
      <c r="N5874" s="2"/>
      <c r="O5874" s="2"/>
      <c r="Q5874" s="5"/>
    </row>
    <row r="5875" spans="14:17" ht="25" customHeight="1">
      <c r="N5875" s="2"/>
      <c r="O5875" s="2"/>
      <c r="Q5875" s="5"/>
    </row>
    <row r="5876" spans="14:17" ht="25" customHeight="1">
      <c r="N5876" s="2"/>
      <c r="O5876" s="2"/>
      <c r="Q5876" s="5"/>
    </row>
    <row r="5877" spans="14:17" ht="25" customHeight="1">
      <c r="N5877" s="2"/>
      <c r="O5877" s="2"/>
      <c r="Q5877" s="5"/>
    </row>
    <row r="5878" spans="14:17" ht="25" customHeight="1">
      <c r="N5878" s="2"/>
      <c r="O5878" s="2"/>
      <c r="Q5878" s="5"/>
    </row>
    <row r="5879" spans="14:17" ht="25" customHeight="1">
      <c r="N5879" s="2"/>
      <c r="O5879" s="2"/>
      <c r="Q5879" s="5"/>
    </row>
    <row r="5880" spans="14:17" ht="25" customHeight="1">
      <c r="N5880" s="2"/>
      <c r="O5880" s="2"/>
      <c r="Q5880" s="5"/>
    </row>
    <row r="5881" spans="14:17" ht="25" customHeight="1">
      <c r="N5881" s="2"/>
      <c r="O5881" s="2"/>
      <c r="Q5881" s="5"/>
    </row>
    <row r="5882" spans="14:17" ht="25" customHeight="1">
      <c r="N5882" s="2"/>
      <c r="O5882" s="2"/>
      <c r="Q5882" s="5"/>
    </row>
    <row r="5883" spans="14:17" ht="25" customHeight="1">
      <c r="N5883" s="2"/>
      <c r="O5883" s="2"/>
      <c r="Q5883" s="5"/>
    </row>
    <row r="5884" spans="14:17" ht="25" customHeight="1">
      <c r="N5884" s="2"/>
      <c r="O5884" s="2"/>
      <c r="Q5884" s="5"/>
    </row>
    <row r="5885" spans="14:17" ht="25" customHeight="1">
      <c r="N5885" s="2"/>
      <c r="O5885" s="2"/>
      <c r="Q5885" s="5"/>
    </row>
    <row r="5886" spans="14:17" ht="25" customHeight="1">
      <c r="N5886" s="2"/>
      <c r="O5886" s="2"/>
      <c r="Q5886" s="5"/>
    </row>
    <row r="5887" spans="14:17" ht="25" customHeight="1">
      <c r="N5887" s="2"/>
      <c r="O5887" s="2"/>
      <c r="Q5887" s="5"/>
    </row>
    <row r="5888" spans="14:17" ht="25" customHeight="1">
      <c r="N5888" s="2"/>
      <c r="O5888" s="2"/>
      <c r="Q5888" s="5"/>
    </row>
    <row r="5889" spans="14:17" ht="25" customHeight="1">
      <c r="N5889" s="2"/>
      <c r="O5889" s="2"/>
      <c r="Q5889" s="5"/>
    </row>
    <row r="5890" spans="14:17" ht="25" customHeight="1">
      <c r="N5890" s="2"/>
      <c r="O5890" s="2"/>
      <c r="Q5890" s="5"/>
    </row>
    <row r="5891" spans="14:17" ht="25" customHeight="1">
      <c r="N5891" s="2"/>
      <c r="O5891" s="2"/>
      <c r="Q5891" s="5"/>
    </row>
    <row r="5892" spans="14:17" ht="25" customHeight="1">
      <c r="N5892" s="2"/>
      <c r="O5892" s="2"/>
      <c r="Q5892" s="5"/>
    </row>
    <row r="5893" spans="14:17" ht="25" customHeight="1">
      <c r="N5893" s="2"/>
      <c r="O5893" s="2"/>
      <c r="Q5893" s="5"/>
    </row>
    <row r="5894" spans="14:17" ht="25" customHeight="1">
      <c r="N5894" s="2"/>
      <c r="O5894" s="2"/>
      <c r="Q5894" s="5"/>
    </row>
    <row r="5895" spans="14:17" ht="25" customHeight="1">
      <c r="N5895" s="2"/>
      <c r="O5895" s="2"/>
      <c r="Q5895" s="5"/>
    </row>
    <row r="5896" spans="14:17" ht="25" customHeight="1">
      <c r="N5896" s="2"/>
      <c r="O5896" s="2"/>
      <c r="Q5896" s="5"/>
    </row>
    <row r="5897" spans="14:17" ht="25" customHeight="1">
      <c r="N5897" s="2"/>
      <c r="O5897" s="2"/>
      <c r="Q5897" s="5"/>
    </row>
    <row r="5898" spans="14:17" ht="25" customHeight="1">
      <c r="N5898" s="2"/>
      <c r="O5898" s="2"/>
      <c r="Q5898" s="5"/>
    </row>
    <row r="5899" spans="14:17" ht="25" customHeight="1">
      <c r="N5899" s="2"/>
      <c r="O5899" s="2"/>
      <c r="Q5899" s="5"/>
    </row>
    <row r="5900" spans="14:17" ht="25" customHeight="1">
      <c r="N5900" s="2"/>
      <c r="O5900" s="2"/>
      <c r="Q5900" s="5"/>
    </row>
    <row r="5901" spans="14:17" ht="25" customHeight="1">
      <c r="N5901" s="2"/>
      <c r="O5901" s="2"/>
      <c r="Q5901" s="5"/>
    </row>
    <row r="5902" spans="14:17" ht="25" customHeight="1">
      <c r="N5902" s="2"/>
      <c r="O5902" s="2"/>
      <c r="Q5902" s="5"/>
    </row>
    <row r="5903" spans="14:17" ht="25" customHeight="1">
      <c r="N5903" s="2"/>
      <c r="O5903" s="2"/>
      <c r="Q5903" s="5"/>
    </row>
    <row r="5904" spans="14:17" ht="25" customHeight="1">
      <c r="N5904" s="2"/>
      <c r="O5904" s="2"/>
      <c r="Q5904" s="5"/>
    </row>
    <row r="5905" spans="14:17" ht="25" customHeight="1">
      <c r="N5905" s="2"/>
      <c r="O5905" s="2"/>
      <c r="Q5905" s="5"/>
    </row>
    <row r="5906" spans="14:17" ht="25" customHeight="1">
      <c r="N5906" s="2"/>
      <c r="O5906" s="2"/>
      <c r="Q5906" s="5"/>
    </row>
    <row r="5907" spans="14:17" ht="25" customHeight="1">
      <c r="N5907" s="2"/>
      <c r="O5907" s="2"/>
      <c r="Q5907" s="5"/>
    </row>
    <row r="5908" spans="14:17" ht="25" customHeight="1">
      <c r="N5908" s="2"/>
      <c r="O5908" s="2"/>
      <c r="Q5908" s="5"/>
    </row>
    <row r="5909" spans="14:17" ht="25" customHeight="1">
      <c r="N5909" s="2"/>
      <c r="O5909" s="2"/>
      <c r="Q5909" s="5"/>
    </row>
    <row r="5910" spans="14:17" ht="25" customHeight="1">
      <c r="N5910" s="2"/>
      <c r="O5910" s="2"/>
      <c r="Q5910" s="5"/>
    </row>
    <row r="5911" spans="14:17" ht="25" customHeight="1">
      <c r="N5911" s="2"/>
      <c r="O5911" s="2"/>
      <c r="Q5911" s="5"/>
    </row>
    <row r="5912" spans="14:17" ht="25" customHeight="1">
      <c r="N5912" s="2"/>
      <c r="O5912" s="2"/>
      <c r="Q5912" s="5"/>
    </row>
    <row r="5913" spans="14:17" ht="25" customHeight="1">
      <c r="N5913" s="2"/>
      <c r="O5913" s="2"/>
      <c r="Q5913" s="5"/>
    </row>
    <row r="5914" spans="14:17" ht="25" customHeight="1">
      <c r="N5914" s="2"/>
      <c r="O5914" s="2"/>
      <c r="Q5914" s="5"/>
    </row>
    <row r="5915" spans="14:17" ht="25" customHeight="1">
      <c r="N5915" s="2"/>
      <c r="O5915" s="2"/>
      <c r="Q5915" s="5"/>
    </row>
    <row r="5916" spans="14:17" ht="25" customHeight="1">
      <c r="N5916" s="2"/>
      <c r="O5916" s="2"/>
      <c r="Q5916" s="5"/>
    </row>
    <row r="5917" spans="14:17" ht="25" customHeight="1">
      <c r="N5917" s="2"/>
      <c r="O5917" s="2"/>
      <c r="Q5917" s="5"/>
    </row>
    <row r="5918" spans="14:17" ht="25" customHeight="1">
      <c r="N5918" s="2"/>
      <c r="O5918" s="2"/>
      <c r="Q5918" s="5"/>
    </row>
    <row r="5919" spans="14:17" ht="25" customHeight="1">
      <c r="N5919" s="2"/>
      <c r="O5919" s="2"/>
      <c r="Q5919" s="5"/>
    </row>
    <row r="5920" spans="14:17" ht="25" customHeight="1">
      <c r="N5920" s="2"/>
      <c r="O5920" s="2"/>
      <c r="Q5920" s="5"/>
    </row>
    <row r="5921" spans="14:17" ht="25" customHeight="1">
      <c r="N5921" s="2"/>
      <c r="O5921" s="2"/>
      <c r="Q5921" s="5"/>
    </row>
    <row r="5922" spans="14:17" ht="25" customHeight="1">
      <c r="N5922" s="2"/>
      <c r="O5922" s="2"/>
      <c r="Q5922" s="5"/>
    </row>
    <row r="5923" spans="14:17" ht="25" customHeight="1">
      <c r="N5923" s="2"/>
      <c r="O5923" s="2"/>
      <c r="Q5923" s="5"/>
    </row>
    <row r="5924" spans="14:17" ht="25" customHeight="1">
      <c r="N5924" s="2"/>
      <c r="O5924" s="2"/>
      <c r="Q5924" s="5"/>
    </row>
    <row r="5925" spans="14:17" ht="25" customHeight="1">
      <c r="N5925" s="2"/>
      <c r="O5925" s="2"/>
      <c r="Q5925" s="5"/>
    </row>
    <row r="5926" spans="14:17" ht="25" customHeight="1">
      <c r="N5926" s="2"/>
      <c r="O5926" s="2"/>
      <c r="Q5926" s="5"/>
    </row>
    <row r="5927" spans="14:17" ht="25" customHeight="1">
      <c r="N5927" s="2"/>
      <c r="O5927" s="2"/>
      <c r="Q5927" s="5"/>
    </row>
    <row r="5928" spans="14:17" ht="25" customHeight="1">
      <c r="N5928" s="2"/>
      <c r="O5928" s="2"/>
      <c r="Q5928" s="5"/>
    </row>
    <row r="5929" spans="14:17" ht="25" customHeight="1">
      <c r="N5929" s="2"/>
      <c r="O5929" s="2"/>
      <c r="Q5929" s="5"/>
    </row>
    <row r="5930" spans="14:17" ht="25" customHeight="1">
      <c r="N5930" s="2"/>
      <c r="O5930" s="2"/>
      <c r="Q5930" s="5"/>
    </row>
    <row r="5931" spans="14:17" ht="25" customHeight="1">
      <c r="N5931" s="2"/>
      <c r="O5931" s="2"/>
      <c r="Q5931" s="5"/>
    </row>
    <row r="5932" spans="14:17" ht="25" customHeight="1">
      <c r="N5932" s="2"/>
      <c r="O5932" s="2"/>
      <c r="Q5932" s="5"/>
    </row>
    <row r="5933" spans="14:17" ht="25" customHeight="1">
      <c r="N5933" s="2"/>
      <c r="O5933" s="2"/>
      <c r="Q5933" s="5"/>
    </row>
    <row r="5934" spans="14:17" ht="25" customHeight="1">
      <c r="N5934" s="2"/>
      <c r="O5934" s="2"/>
      <c r="Q5934" s="5"/>
    </row>
    <row r="5935" spans="14:17" ht="25" customHeight="1">
      <c r="N5935" s="2"/>
      <c r="O5935" s="2"/>
      <c r="Q5935" s="5"/>
    </row>
    <row r="5936" spans="14:17" ht="25" customHeight="1">
      <c r="N5936" s="2"/>
      <c r="O5936" s="2"/>
      <c r="Q5936" s="5"/>
    </row>
    <row r="5937" spans="14:17" ht="25" customHeight="1">
      <c r="N5937" s="2"/>
      <c r="O5937" s="2"/>
      <c r="Q5937" s="5"/>
    </row>
    <row r="5938" spans="14:17" ht="25" customHeight="1">
      <c r="N5938" s="2"/>
      <c r="O5938" s="2"/>
      <c r="Q5938" s="5"/>
    </row>
    <row r="5939" spans="14:17" ht="25" customHeight="1">
      <c r="N5939" s="2"/>
      <c r="O5939" s="2"/>
      <c r="Q5939" s="5"/>
    </row>
    <row r="5940" spans="14:17" ht="25" customHeight="1">
      <c r="N5940" s="2"/>
      <c r="O5940" s="2"/>
      <c r="Q5940" s="5"/>
    </row>
    <row r="5941" spans="14:17" ht="25" customHeight="1">
      <c r="N5941" s="2"/>
      <c r="O5941" s="2"/>
      <c r="Q5941" s="5"/>
    </row>
    <row r="5942" spans="14:17" ht="25" customHeight="1">
      <c r="N5942" s="2"/>
      <c r="O5942" s="2"/>
      <c r="Q5942" s="5"/>
    </row>
    <row r="5943" spans="14:17" ht="25" customHeight="1">
      <c r="N5943" s="2"/>
      <c r="O5943" s="2"/>
      <c r="Q5943" s="5"/>
    </row>
    <row r="5944" spans="14:17" ht="25" customHeight="1">
      <c r="N5944" s="2"/>
      <c r="O5944" s="2"/>
      <c r="Q5944" s="5"/>
    </row>
    <row r="5945" spans="14:17" ht="25" customHeight="1">
      <c r="N5945" s="2"/>
      <c r="O5945" s="2"/>
      <c r="Q5945" s="5"/>
    </row>
    <row r="5946" spans="14:17" ht="25" customHeight="1">
      <c r="N5946" s="2"/>
      <c r="O5946" s="2"/>
      <c r="Q5946" s="5"/>
    </row>
    <row r="5947" spans="14:17" ht="25" customHeight="1">
      <c r="N5947" s="2"/>
      <c r="O5947" s="2"/>
      <c r="Q5947" s="5"/>
    </row>
    <row r="5948" spans="14:17" ht="25" customHeight="1">
      <c r="N5948" s="2"/>
      <c r="O5948" s="2"/>
      <c r="Q5948" s="5"/>
    </row>
    <row r="5949" spans="14:17" ht="25" customHeight="1">
      <c r="N5949" s="2"/>
      <c r="O5949" s="2"/>
      <c r="Q5949" s="5"/>
    </row>
    <row r="5950" spans="14:17" ht="25" customHeight="1">
      <c r="N5950" s="2"/>
      <c r="O5950" s="2"/>
      <c r="Q5950" s="5"/>
    </row>
    <row r="5951" spans="14:17" ht="25" customHeight="1">
      <c r="N5951" s="2"/>
      <c r="O5951" s="2"/>
      <c r="Q5951" s="5"/>
    </row>
    <row r="5952" spans="14:17" ht="25" customHeight="1">
      <c r="N5952" s="2"/>
      <c r="O5952" s="2"/>
      <c r="Q5952" s="5"/>
    </row>
    <row r="5953" spans="14:17" ht="25" customHeight="1">
      <c r="N5953" s="2"/>
      <c r="O5953" s="2"/>
      <c r="Q5953" s="5"/>
    </row>
    <row r="5954" spans="14:17" ht="25" customHeight="1">
      <c r="N5954" s="2"/>
      <c r="O5954" s="2"/>
      <c r="Q5954" s="5"/>
    </row>
    <row r="5955" spans="14:17" ht="25" customHeight="1">
      <c r="N5955" s="2"/>
      <c r="O5955" s="2"/>
      <c r="Q5955" s="5"/>
    </row>
    <row r="5956" spans="14:17" ht="25" customHeight="1">
      <c r="N5956" s="2"/>
      <c r="O5956" s="2"/>
      <c r="Q5956" s="5"/>
    </row>
    <row r="5957" spans="14:17" ht="25" customHeight="1">
      <c r="N5957" s="2"/>
      <c r="O5957" s="2"/>
      <c r="Q5957" s="5"/>
    </row>
    <row r="5958" spans="14:17" ht="25" customHeight="1">
      <c r="N5958" s="2"/>
      <c r="O5958" s="2"/>
      <c r="Q5958" s="5"/>
    </row>
    <row r="5959" spans="14:17" ht="25" customHeight="1">
      <c r="N5959" s="2"/>
      <c r="O5959" s="2"/>
      <c r="Q5959" s="5"/>
    </row>
    <row r="5960" spans="14:17" ht="25" customHeight="1">
      <c r="N5960" s="2"/>
      <c r="O5960" s="2"/>
      <c r="Q5960" s="5"/>
    </row>
    <row r="5961" spans="14:17" ht="25" customHeight="1">
      <c r="N5961" s="2"/>
      <c r="O5961" s="2"/>
      <c r="Q5961" s="5"/>
    </row>
    <row r="5962" spans="14:17" ht="25" customHeight="1">
      <c r="N5962" s="2"/>
      <c r="O5962" s="2"/>
      <c r="Q5962" s="5"/>
    </row>
    <row r="5963" spans="14:17" ht="25" customHeight="1">
      <c r="N5963" s="2"/>
      <c r="O5963" s="2"/>
      <c r="Q5963" s="5"/>
    </row>
    <row r="5964" spans="14:17" ht="25" customHeight="1">
      <c r="N5964" s="2"/>
      <c r="O5964" s="2"/>
      <c r="Q5964" s="5"/>
    </row>
    <row r="5965" spans="14:17" ht="25" customHeight="1">
      <c r="N5965" s="2"/>
      <c r="O5965" s="2"/>
      <c r="Q5965" s="5"/>
    </row>
    <row r="5966" spans="14:17" ht="25" customHeight="1">
      <c r="N5966" s="2"/>
      <c r="O5966" s="2"/>
      <c r="Q5966" s="5"/>
    </row>
    <row r="5967" spans="14:17" ht="25" customHeight="1">
      <c r="N5967" s="2"/>
      <c r="O5967" s="2"/>
      <c r="Q5967" s="5"/>
    </row>
    <row r="5968" spans="14:17" ht="25" customHeight="1">
      <c r="N5968" s="2"/>
      <c r="O5968" s="2"/>
      <c r="Q5968" s="5"/>
    </row>
    <row r="5969" spans="14:17" ht="25" customHeight="1">
      <c r="N5969" s="2"/>
      <c r="O5969" s="2"/>
      <c r="Q5969" s="5"/>
    </row>
    <row r="5970" spans="14:17" ht="25" customHeight="1">
      <c r="N5970" s="2"/>
      <c r="O5970" s="2"/>
      <c r="Q5970" s="5"/>
    </row>
    <row r="5971" spans="14:17" ht="25" customHeight="1">
      <c r="N5971" s="2"/>
      <c r="O5971" s="2"/>
      <c r="Q5971" s="5"/>
    </row>
    <row r="5972" spans="14:17" ht="25" customHeight="1">
      <c r="N5972" s="2"/>
      <c r="O5972" s="2"/>
      <c r="Q5972" s="5"/>
    </row>
    <row r="5973" spans="14:17" ht="25" customHeight="1">
      <c r="N5973" s="2"/>
      <c r="O5973" s="2"/>
      <c r="Q5973" s="5"/>
    </row>
    <row r="5974" spans="14:17" ht="25" customHeight="1">
      <c r="N5974" s="2"/>
      <c r="O5974" s="2"/>
      <c r="Q5974" s="5"/>
    </row>
    <row r="5975" spans="14:17" ht="25" customHeight="1">
      <c r="N5975" s="2"/>
      <c r="O5975" s="2"/>
      <c r="Q5975" s="5"/>
    </row>
    <row r="5976" spans="14:17" ht="25" customHeight="1">
      <c r="N5976" s="2"/>
      <c r="O5976" s="2"/>
      <c r="Q5976" s="5"/>
    </row>
    <row r="5977" spans="14:17" ht="25" customHeight="1">
      <c r="N5977" s="2"/>
      <c r="O5977" s="2"/>
      <c r="Q5977" s="5"/>
    </row>
    <row r="5978" spans="14:17" ht="25" customHeight="1">
      <c r="N5978" s="2"/>
      <c r="O5978" s="2"/>
      <c r="Q5978" s="5"/>
    </row>
    <row r="5979" spans="14:17" ht="25" customHeight="1">
      <c r="N5979" s="2"/>
      <c r="O5979" s="2"/>
      <c r="Q5979" s="5"/>
    </row>
    <row r="5980" spans="14:17" ht="25" customHeight="1">
      <c r="N5980" s="2"/>
      <c r="O5980" s="2"/>
      <c r="Q5980" s="5"/>
    </row>
    <row r="5981" spans="14:17" ht="25" customHeight="1">
      <c r="N5981" s="2"/>
      <c r="O5981" s="2"/>
      <c r="Q5981" s="5"/>
    </row>
    <row r="5982" spans="14:17" ht="25" customHeight="1">
      <c r="N5982" s="2"/>
      <c r="O5982" s="2"/>
      <c r="Q5982" s="5"/>
    </row>
    <row r="5983" spans="14:17" ht="25" customHeight="1">
      <c r="N5983" s="2"/>
      <c r="O5983" s="2"/>
      <c r="Q5983" s="5"/>
    </row>
    <row r="5984" spans="14:17" ht="25" customHeight="1">
      <c r="N5984" s="2"/>
      <c r="O5984" s="2"/>
      <c r="Q5984" s="5"/>
    </row>
    <row r="5985" spans="14:17" ht="25" customHeight="1">
      <c r="N5985" s="2"/>
      <c r="O5985" s="2"/>
      <c r="Q5985" s="5"/>
    </row>
    <row r="5986" spans="14:17" ht="25" customHeight="1">
      <c r="N5986" s="2"/>
      <c r="O5986" s="2"/>
      <c r="Q5986" s="5"/>
    </row>
    <row r="5987" spans="14:17" ht="25" customHeight="1">
      <c r="N5987" s="2"/>
      <c r="O5987" s="2"/>
      <c r="Q5987" s="5"/>
    </row>
    <row r="5988" spans="14:17" ht="25" customHeight="1">
      <c r="N5988" s="2"/>
      <c r="O5988" s="2"/>
      <c r="Q5988" s="5"/>
    </row>
    <row r="5989" spans="14:17" ht="25" customHeight="1">
      <c r="N5989" s="2"/>
      <c r="O5989" s="2"/>
      <c r="Q5989" s="5"/>
    </row>
    <row r="5990" spans="14:17" ht="25" customHeight="1">
      <c r="N5990" s="2"/>
      <c r="O5990" s="2"/>
      <c r="Q5990" s="5"/>
    </row>
    <row r="5991" spans="14:17" ht="25" customHeight="1">
      <c r="N5991" s="2"/>
      <c r="O5991" s="2"/>
      <c r="Q5991" s="5"/>
    </row>
    <row r="5992" spans="14:17" ht="25" customHeight="1">
      <c r="N5992" s="2"/>
      <c r="O5992" s="2"/>
      <c r="Q5992" s="5"/>
    </row>
    <row r="5993" spans="14:17" ht="25" customHeight="1">
      <c r="N5993" s="2"/>
      <c r="O5993" s="2"/>
      <c r="Q5993" s="5"/>
    </row>
    <row r="5994" spans="14:17" ht="25" customHeight="1">
      <c r="N5994" s="2"/>
      <c r="O5994" s="2"/>
      <c r="Q5994" s="5"/>
    </row>
    <row r="5995" spans="14:17" ht="25" customHeight="1">
      <c r="N5995" s="2"/>
      <c r="O5995" s="2"/>
      <c r="Q5995" s="5"/>
    </row>
    <row r="5996" spans="14:17" ht="25" customHeight="1">
      <c r="N5996" s="2"/>
      <c r="O5996" s="2"/>
      <c r="Q5996" s="5"/>
    </row>
    <row r="5997" spans="14:17" ht="25" customHeight="1">
      <c r="N5997" s="2"/>
      <c r="O5997" s="2"/>
      <c r="Q5997" s="5"/>
    </row>
    <row r="5998" spans="14:17" ht="25" customHeight="1">
      <c r="N5998" s="2"/>
      <c r="O5998" s="2"/>
      <c r="Q5998" s="5"/>
    </row>
    <row r="5999" spans="14:17" ht="25" customHeight="1">
      <c r="N5999" s="2"/>
      <c r="O5999" s="2"/>
      <c r="Q5999" s="5"/>
    </row>
    <row r="6000" spans="14:17" ht="25" customHeight="1">
      <c r="N6000" s="2"/>
      <c r="O6000" s="2"/>
      <c r="Q6000" s="5"/>
    </row>
    <row r="6001" spans="14:17" ht="25" customHeight="1">
      <c r="N6001" s="2"/>
      <c r="O6001" s="2"/>
      <c r="Q6001" s="5"/>
    </row>
    <row r="6002" spans="14:17" ht="25" customHeight="1">
      <c r="N6002" s="2"/>
      <c r="O6002" s="2"/>
      <c r="Q6002" s="5"/>
    </row>
    <row r="6003" spans="14:17" ht="25" customHeight="1">
      <c r="N6003" s="2"/>
      <c r="O6003" s="2"/>
      <c r="Q6003" s="5"/>
    </row>
    <row r="6004" spans="14:17" ht="25" customHeight="1">
      <c r="N6004" s="2"/>
      <c r="O6004" s="2"/>
      <c r="Q6004" s="5"/>
    </row>
    <row r="6005" spans="14:17" ht="25" customHeight="1">
      <c r="N6005" s="2"/>
      <c r="O6005" s="2"/>
      <c r="Q6005" s="5"/>
    </row>
    <row r="6006" spans="14:17" ht="25" customHeight="1">
      <c r="N6006" s="2"/>
      <c r="O6006" s="2"/>
      <c r="Q6006" s="5"/>
    </row>
    <row r="6007" spans="14:17" ht="25" customHeight="1">
      <c r="N6007" s="2"/>
      <c r="O6007" s="2"/>
      <c r="Q6007" s="5"/>
    </row>
    <row r="6008" spans="14:17" ht="25" customHeight="1">
      <c r="N6008" s="2"/>
      <c r="O6008" s="2"/>
      <c r="Q6008" s="5"/>
    </row>
    <row r="6009" spans="14:17" ht="25" customHeight="1">
      <c r="N6009" s="2"/>
      <c r="O6009" s="2"/>
      <c r="Q6009" s="5"/>
    </row>
    <row r="6010" spans="14:17" ht="25" customHeight="1">
      <c r="N6010" s="2"/>
      <c r="O6010" s="2"/>
      <c r="Q6010" s="5"/>
    </row>
    <row r="6011" spans="14:17" ht="25" customHeight="1">
      <c r="N6011" s="2"/>
      <c r="O6011" s="2"/>
      <c r="Q6011" s="5"/>
    </row>
    <row r="6012" spans="14:17" ht="25" customHeight="1">
      <c r="N6012" s="2"/>
      <c r="O6012" s="2"/>
      <c r="Q6012" s="5"/>
    </row>
    <row r="6013" spans="14:17" ht="25" customHeight="1">
      <c r="N6013" s="2"/>
      <c r="O6013" s="2"/>
      <c r="Q6013" s="5"/>
    </row>
    <row r="6014" spans="14:17" ht="25" customHeight="1">
      <c r="N6014" s="2"/>
      <c r="O6014" s="2"/>
      <c r="Q6014" s="5"/>
    </row>
    <row r="6015" spans="14:17" ht="25" customHeight="1">
      <c r="N6015" s="2"/>
      <c r="O6015" s="2"/>
      <c r="Q6015" s="5"/>
    </row>
    <row r="6016" spans="14:17" ht="25" customHeight="1">
      <c r="N6016" s="2"/>
      <c r="O6016" s="2"/>
      <c r="Q6016" s="5"/>
    </row>
    <row r="6017" spans="14:17" ht="25" customHeight="1">
      <c r="N6017" s="2"/>
      <c r="O6017" s="2"/>
      <c r="Q6017" s="5"/>
    </row>
    <row r="6018" spans="14:17" ht="25" customHeight="1">
      <c r="N6018" s="2"/>
      <c r="O6018" s="2"/>
      <c r="Q6018" s="5"/>
    </row>
    <row r="6019" spans="14:17" ht="25" customHeight="1">
      <c r="N6019" s="2"/>
      <c r="O6019" s="2"/>
      <c r="Q6019" s="5"/>
    </row>
    <row r="6020" spans="14:17" ht="25" customHeight="1">
      <c r="N6020" s="2"/>
      <c r="O6020" s="2"/>
      <c r="Q6020" s="5"/>
    </row>
    <row r="6021" spans="14:17" ht="25" customHeight="1">
      <c r="N6021" s="2"/>
      <c r="O6021" s="2"/>
      <c r="Q6021" s="5"/>
    </row>
    <row r="6022" spans="14:17" ht="25" customHeight="1">
      <c r="N6022" s="2"/>
      <c r="O6022" s="2"/>
      <c r="Q6022" s="5"/>
    </row>
    <row r="6023" spans="14:17" ht="25" customHeight="1">
      <c r="N6023" s="2"/>
      <c r="O6023" s="2"/>
      <c r="Q6023" s="5"/>
    </row>
    <row r="6024" spans="14:17" ht="25" customHeight="1">
      <c r="N6024" s="2"/>
      <c r="O6024" s="2"/>
      <c r="Q6024" s="5"/>
    </row>
    <row r="6025" spans="14:17" ht="25" customHeight="1">
      <c r="N6025" s="2"/>
      <c r="O6025" s="2"/>
      <c r="Q6025" s="5"/>
    </row>
    <row r="6026" spans="14:17" ht="25" customHeight="1">
      <c r="N6026" s="2"/>
      <c r="O6026" s="2"/>
      <c r="Q6026" s="5"/>
    </row>
    <row r="6027" spans="14:17" ht="25" customHeight="1">
      <c r="N6027" s="2"/>
      <c r="O6027" s="2"/>
      <c r="Q6027" s="5"/>
    </row>
    <row r="6028" spans="14:17" ht="25" customHeight="1">
      <c r="N6028" s="2"/>
      <c r="O6028" s="2"/>
      <c r="Q6028" s="5"/>
    </row>
    <row r="6029" spans="14:17" ht="25" customHeight="1">
      <c r="N6029" s="2"/>
      <c r="O6029" s="2"/>
      <c r="Q6029" s="5"/>
    </row>
    <row r="6030" spans="14:17" ht="25" customHeight="1">
      <c r="N6030" s="2"/>
      <c r="O6030" s="2"/>
      <c r="Q6030" s="5"/>
    </row>
    <row r="6031" spans="14:17" ht="25" customHeight="1">
      <c r="N6031" s="2"/>
      <c r="O6031" s="2"/>
      <c r="Q6031" s="5"/>
    </row>
    <row r="6032" spans="14:17" ht="25" customHeight="1">
      <c r="N6032" s="2"/>
      <c r="O6032" s="2"/>
      <c r="Q6032" s="5"/>
    </row>
    <row r="6033" spans="14:17" ht="25" customHeight="1">
      <c r="N6033" s="2"/>
      <c r="O6033" s="2"/>
      <c r="Q6033" s="5"/>
    </row>
    <row r="6034" spans="14:17" ht="25" customHeight="1">
      <c r="N6034" s="2"/>
      <c r="O6034" s="2"/>
      <c r="Q6034" s="5"/>
    </row>
    <row r="6035" spans="14:17" ht="25" customHeight="1">
      <c r="N6035" s="2"/>
      <c r="O6035" s="2"/>
      <c r="Q6035" s="5"/>
    </row>
    <row r="6036" spans="14:17" ht="25" customHeight="1">
      <c r="N6036" s="2"/>
      <c r="O6036" s="2"/>
      <c r="Q6036" s="5"/>
    </row>
    <row r="6037" spans="14:17" ht="25" customHeight="1">
      <c r="N6037" s="2"/>
      <c r="O6037" s="2"/>
      <c r="Q6037" s="5"/>
    </row>
    <row r="6038" spans="14:17" ht="25" customHeight="1">
      <c r="N6038" s="2"/>
      <c r="O6038" s="2"/>
      <c r="Q6038" s="5"/>
    </row>
    <row r="6039" spans="14:17" ht="25" customHeight="1">
      <c r="N6039" s="2"/>
      <c r="O6039" s="2"/>
      <c r="Q6039" s="5"/>
    </row>
    <row r="6040" spans="14:17" ht="25" customHeight="1">
      <c r="N6040" s="2"/>
      <c r="O6040" s="2"/>
      <c r="Q6040" s="5"/>
    </row>
    <row r="6041" spans="14:17" ht="25" customHeight="1">
      <c r="N6041" s="2"/>
      <c r="O6041" s="2"/>
      <c r="Q6041" s="5"/>
    </row>
    <row r="6042" spans="14:17" ht="25" customHeight="1">
      <c r="N6042" s="2"/>
      <c r="O6042" s="2"/>
      <c r="Q6042" s="5"/>
    </row>
    <row r="6043" spans="14:17" ht="25" customHeight="1">
      <c r="N6043" s="2"/>
      <c r="O6043" s="2"/>
      <c r="Q6043" s="5"/>
    </row>
    <row r="6044" spans="14:17" ht="25" customHeight="1">
      <c r="N6044" s="2"/>
      <c r="O6044" s="2"/>
      <c r="Q6044" s="5"/>
    </row>
    <row r="6045" spans="14:17" ht="25" customHeight="1">
      <c r="N6045" s="2"/>
      <c r="O6045" s="2"/>
      <c r="Q6045" s="5"/>
    </row>
    <row r="6046" spans="14:17" ht="25" customHeight="1">
      <c r="N6046" s="2"/>
      <c r="O6046" s="2"/>
      <c r="Q6046" s="5"/>
    </row>
    <row r="6047" spans="14:17" ht="25" customHeight="1">
      <c r="N6047" s="2"/>
      <c r="O6047" s="2"/>
      <c r="Q6047" s="5"/>
    </row>
    <row r="6048" spans="14:17" ht="25" customHeight="1">
      <c r="N6048" s="2"/>
      <c r="O6048" s="2"/>
      <c r="Q6048" s="5"/>
    </row>
    <row r="6049" spans="14:17" ht="25" customHeight="1">
      <c r="N6049" s="2"/>
      <c r="O6049" s="2"/>
      <c r="Q6049" s="5"/>
    </row>
    <row r="6050" spans="14:17" ht="25" customHeight="1">
      <c r="N6050" s="2"/>
      <c r="O6050" s="2"/>
      <c r="Q6050" s="5"/>
    </row>
    <row r="6051" spans="14:17" ht="25" customHeight="1">
      <c r="N6051" s="2"/>
      <c r="O6051" s="2"/>
      <c r="Q6051" s="5"/>
    </row>
    <row r="6052" spans="14:17" ht="25" customHeight="1">
      <c r="N6052" s="2"/>
      <c r="O6052" s="2"/>
      <c r="Q6052" s="5"/>
    </row>
    <row r="6053" spans="14:17" ht="25" customHeight="1">
      <c r="N6053" s="2"/>
      <c r="O6053" s="2"/>
      <c r="Q6053" s="5"/>
    </row>
    <row r="6054" spans="14:17" ht="25" customHeight="1">
      <c r="N6054" s="2"/>
      <c r="O6054" s="2"/>
      <c r="Q6054" s="5"/>
    </row>
    <row r="6055" spans="14:17" ht="25" customHeight="1">
      <c r="N6055" s="2"/>
      <c r="O6055" s="2"/>
      <c r="Q6055" s="5"/>
    </row>
    <row r="6056" spans="14:17" ht="25" customHeight="1">
      <c r="N6056" s="2"/>
      <c r="O6056" s="2"/>
      <c r="Q6056" s="5"/>
    </row>
    <row r="6057" spans="14:17" ht="25" customHeight="1">
      <c r="N6057" s="2"/>
      <c r="O6057" s="2"/>
      <c r="Q6057" s="5"/>
    </row>
    <row r="6058" spans="14:17" ht="25" customHeight="1">
      <c r="N6058" s="2"/>
      <c r="O6058" s="2"/>
      <c r="Q6058" s="5"/>
    </row>
    <row r="6059" spans="14:17" ht="25" customHeight="1">
      <c r="N6059" s="2"/>
      <c r="O6059" s="2"/>
      <c r="Q6059" s="5"/>
    </row>
    <row r="6060" spans="14:17" ht="25" customHeight="1">
      <c r="N6060" s="2"/>
      <c r="O6060" s="2"/>
      <c r="Q6060" s="5"/>
    </row>
    <row r="6061" spans="14:17" ht="25" customHeight="1">
      <c r="N6061" s="2"/>
      <c r="O6061" s="2"/>
      <c r="Q6061" s="5"/>
    </row>
    <row r="6062" spans="14:17" ht="25" customHeight="1">
      <c r="N6062" s="2"/>
      <c r="O6062" s="2"/>
      <c r="Q6062" s="5"/>
    </row>
    <row r="6063" spans="14:17" ht="25" customHeight="1">
      <c r="N6063" s="2"/>
      <c r="O6063" s="2"/>
      <c r="Q6063" s="5"/>
    </row>
    <row r="6064" spans="14:17" ht="25" customHeight="1">
      <c r="N6064" s="2"/>
      <c r="O6064" s="2"/>
      <c r="Q6064" s="5"/>
    </row>
    <row r="6065" spans="14:17" ht="25" customHeight="1">
      <c r="N6065" s="2"/>
      <c r="O6065" s="2"/>
      <c r="Q6065" s="5"/>
    </row>
    <row r="6066" spans="14:17" ht="25" customHeight="1">
      <c r="N6066" s="2"/>
      <c r="O6066" s="2"/>
      <c r="Q6066" s="5"/>
    </row>
    <row r="6067" spans="14:17" ht="25" customHeight="1">
      <c r="N6067" s="2"/>
      <c r="O6067" s="2"/>
      <c r="Q6067" s="5"/>
    </row>
    <row r="6068" spans="14:17" ht="25" customHeight="1">
      <c r="N6068" s="2"/>
      <c r="O6068" s="2"/>
      <c r="Q6068" s="5"/>
    </row>
    <row r="6069" spans="14:17" ht="25" customHeight="1">
      <c r="N6069" s="2"/>
      <c r="O6069" s="2"/>
      <c r="Q6069" s="5"/>
    </row>
    <row r="6070" spans="14:17" ht="25" customHeight="1">
      <c r="N6070" s="2"/>
      <c r="O6070" s="2"/>
      <c r="Q6070" s="5"/>
    </row>
    <row r="6071" spans="14:17" ht="25" customHeight="1">
      <c r="N6071" s="2"/>
      <c r="O6071" s="2"/>
      <c r="Q6071" s="5"/>
    </row>
    <row r="6072" spans="14:17" ht="25" customHeight="1">
      <c r="N6072" s="2"/>
      <c r="O6072" s="2"/>
      <c r="Q6072" s="5"/>
    </row>
    <row r="6073" spans="14:17" ht="25" customHeight="1">
      <c r="N6073" s="2"/>
      <c r="O6073" s="2"/>
      <c r="Q6073" s="5"/>
    </row>
    <row r="6074" spans="14:17" ht="25" customHeight="1">
      <c r="N6074" s="2"/>
      <c r="O6074" s="2"/>
      <c r="Q6074" s="5"/>
    </row>
    <row r="6075" spans="14:17" ht="25" customHeight="1">
      <c r="N6075" s="2"/>
      <c r="O6075" s="2"/>
      <c r="Q6075" s="5"/>
    </row>
    <row r="6076" spans="14:17" ht="25" customHeight="1">
      <c r="N6076" s="2"/>
      <c r="O6076" s="2"/>
      <c r="Q6076" s="5"/>
    </row>
    <row r="6077" spans="14:17" ht="25" customHeight="1">
      <c r="N6077" s="2"/>
      <c r="O6077" s="2"/>
      <c r="Q6077" s="5"/>
    </row>
    <row r="6078" spans="14:17" ht="25" customHeight="1">
      <c r="N6078" s="2"/>
      <c r="O6078" s="2"/>
      <c r="Q6078" s="5"/>
    </row>
    <row r="6079" spans="14:17" ht="25" customHeight="1">
      <c r="N6079" s="2"/>
      <c r="O6079" s="2"/>
      <c r="Q6079" s="5"/>
    </row>
    <row r="6080" spans="14:17" ht="25" customHeight="1">
      <c r="N6080" s="2"/>
      <c r="O6080" s="2"/>
      <c r="Q6080" s="5"/>
    </row>
    <row r="6081" spans="14:17" ht="25" customHeight="1">
      <c r="N6081" s="2"/>
      <c r="O6081" s="2"/>
      <c r="Q6081" s="5"/>
    </row>
    <row r="6082" spans="14:17" ht="25" customHeight="1">
      <c r="N6082" s="2"/>
      <c r="O6082" s="2"/>
      <c r="Q6082" s="5"/>
    </row>
    <row r="6083" spans="14:17" ht="25" customHeight="1">
      <c r="N6083" s="2"/>
      <c r="O6083" s="2"/>
      <c r="Q6083" s="5"/>
    </row>
    <row r="6084" spans="14:17" ht="25" customHeight="1">
      <c r="N6084" s="2"/>
      <c r="O6084" s="2"/>
      <c r="Q6084" s="5"/>
    </row>
    <row r="6085" spans="14:17" ht="25" customHeight="1">
      <c r="N6085" s="2"/>
      <c r="O6085" s="2"/>
      <c r="Q6085" s="5"/>
    </row>
    <row r="6086" spans="14:17" ht="25" customHeight="1">
      <c r="N6086" s="2"/>
      <c r="O6086" s="2"/>
      <c r="Q6086" s="5"/>
    </row>
    <row r="6087" spans="14:17" ht="25" customHeight="1">
      <c r="N6087" s="2"/>
      <c r="O6087" s="2"/>
      <c r="Q6087" s="5"/>
    </row>
    <row r="6088" spans="14:17" ht="25" customHeight="1">
      <c r="N6088" s="2"/>
      <c r="O6088" s="2"/>
      <c r="Q6088" s="5"/>
    </row>
    <row r="6089" spans="14:17" ht="25" customHeight="1">
      <c r="N6089" s="2"/>
      <c r="O6089" s="2"/>
      <c r="Q6089" s="5"/>
    </row>
    <row r="6090" spans="14:17" ht="25" customHeight="1">
      <c r="N6090" s="2"/>
      <c r="O6090" s="2"/>
      <c r="Q6090" s="5"/>
    </row>
    <row r="6091" spans="14:17" ht="25" customHeight="1">
      <c r="N6091" s="2"/>
      <c r="O6091" s="2"/>
      <c r="Q6091" s="5"/>
    </row>
    <row r="6092" spans="14:17" ht="25" customHeight="1">
      <c r="N6092" s="2"/>
      <c r="O6092" s="2"/>
      <c r="Q6092" s="5"/>
    </row>
    <row r="6093" spans="14:17" ht="25" customHeight="1">
      <c r="N6093" s="2"/>
      <c r="O6093" s="2"/>
      <c r="Q6093" s="5"/>
    </row>
    <row r="6094" spans="14:17" ht="25" customHeight="1">
      <c r="N6094" s="2"/>
      <c r="O6094" s="2"/>
      <c r="Q6094" s="5"/>
    </row>
    <row r="6095" spans="14:17" ht="25" customHeight="1">
      <c r="N6095" s="2"/>
      <c r="O6095" s="2"/>
      <c r="Q6095" s="5"/>
    </row>
    <row r="6096" spans="14:17" ht="25" customHeight="1">
      <c r="N6096" s="2"/>
      <c r="O6096" s="2"/>
      <c r="Q6096" s="5"/>
    </row>
    <row r="6097" spans="14:17" ht="25" customHeight="1">
      <c r="N6097" s="2"/>
      <c r="O6097" s="2"/>
      <c r="Q6097" s="5"/>
    </row>
    <row r="6098" spans="14:17" ht="25" customHeight="1">
      <c r="N6098" s="2"/>
      <c r="O6098" s="2"/>
      <c r="Q6098" s="5"/>
    </row>
    <row r="6099" spans="14:17" ht="25" customHeight="1">
      <c r="N6099" s="2"/>
      <c r="O6099" s="2"/>
      <c r="Q6099" s="5"/>
    </row>
    <row r="6100" spans="14:17" ht="25" customHeight="1">
      <c r="N6100" s="2"/>
      <c r="O6100" s="2"/>
      <c r="Q6100" s="5"/>
    </row>
    <row r="6101" spans="14:17" ht="25" customHeight="1">
      <c r="N6101" s="2"/>
      <c r="O6101" s="2"/>
      <c r="Q6101" s="5"/>
    </row>
    <row r="6102" spans="14:17" ht="25" customHeight="1">
      <c r="N6102" s="2"/>
      <c r="O6102" s="2"/>
      <c r="Q6102" s="5"/>
    </row>
    <row r="6103" spans="14:17" ht="25" customHeight="1">
      <c r="N6103" s="2"/>
      <c r="O6103" s="2"/>
      <c r="Q6103" s="5"/>
    </row>
    <row r="6104" spans="14:17" ht="25" customHeight="1">
      <c r="N6104" s="2"/>
      <c r="O6104" s="2"/>
      <c r="Q6104" s="5"/>
    </row>
    <row r="6105" spans="14:17" ht="25" customHeight="1">
      <c r="N6105" s="2"/>
      <c r="O6105" s="2"/>
      <c r="Q6105" s="5"/>
    </row>
    <row r="6106" spans="14:17" ht="25" customHeight="1">
      <c r="N6106" s="2"/>
      <c r="O6106" s="2"/>
      <c r="Q6106" s="5"/>
    </row>
    <row r="6107" spans="14:17" ht="25" customHeight="1">
      <c r="N6107" s="2"/>
      <c r="O6107" s="2"/>
      <c r="Q6107" s="5"/>
    </row>
    <row r="6108" spans="14:17" ht="25" customHeight="1">
      <c r="N6108" s="2"/>
      <c r="O6108" s="2"/>
      <c r="Q6108" s="5"/>
    </row>
    <row r="6109" spans="14:17" ht="25" customHeight="1">
      <c r="N6109" s="2"/>
      <c r="O6109" s="2"/>
      <c r="Q6109" s="5"/>
    </row>
    <row r="6110" spans="14:17" ht="25" customHeight="1">
      <c r="N6110" s="2"/>
      <c r="O6110" s="2"/>
      <c r="Q6110" s="5"/>
    </row>
    <row r="6111" spans="14:17" ht="25" customHeight="1">
      <c r="N6111" s="2"/>
      <c r="O6111" s="2"/>
      <c r="Q6111" s="5"/>
    </row>
    <row r="6112" spans="14:17" ht="25" customHeight="1">
      <c r="N6112" s="2"/>
      <c r="O6112" s="2"/>
      <c r="Q6112" s="5"/>
    </row>
    <row r="6113" spans="14:17" ht="25" customHeight="1">
      <c r="N6113" s="2"/>
      <c r="O6113" s="2"/>
      <c r="Q6113" s="5"/>
    </row>
    <row r="6114" spans="14:17" ht="25" customHeight="1">
      <c r="N6114" s="2"/>
      <c r="O6114" s="2"/>
      <c r="Q6114" s="5"/>
    </row>
    <row r="6115" spans="14:17" ht="25" customHeight="1">
      <c r="N6115" s="2"/>
      <c r="O6115" s="2"/>
      <c r="Q6115" s="5"/>
    </row>
    <row r="6116" spans="14:17" ht="25" customHeight="1">
      <c r="N6116" s="2"/>
      <c r="O6116" s="2"/>
      <c r="Q6116" s="5"/>
    </row>
    <row r="6117" spans="14:17" ht="25" customHeight="1">
      <c r="N6117" s="2"/>
      <c r="O6117" s="2"/>
      <c r="Q6117" s="5"/>
    </row>
    <row r="6118" spans="14:17" ht="25" customHeight="1">
      <c r="N6118" s="2"/>
      <c r="O6118" s="2"/>
      <c r="Q6118" s="5"/>
    </row>
    <row r="6119" spans="14:17" ht="25" customHeight="1">
      <c r="N6119" s="2"/>
      <c r="O6119" s="2"/>
      <c r="Q6119" s="5"/>
    </row>
    <row r="6120" spans="14:17" ht="25" customHeight="1">
      <c r="N6120" s="2"/>
      <c r="O6120" s="2"/>
      <c r="Q6120" s="5"/>
    </row>
    <row r="6121" spans="14:17" ht="25" customHeight="1">
      <c r="N6121" s="2"/>
      <c r="O6121" s="2"/>
      <c r="Q6121" s="5"/>
    </row>
    <row r="6122" spans="14:17" ht="25" customHeight="1">
      <c r="N6122" s="2"/>
      <c r="O6122" s="2"/>
      <c r="Q6122" s="5"/>
    </row>
    <row r="6123" spans="14:17" ht="25" customHeight="1">
      <c r="N6123" s="2"/>
      <c r="O6123" s="2"/>
      <c r="Q6123" s="5"/>
    </row>
    <row r="6124" spans="14:17" ht="25" customHeight="1">
      <c r="N6124" s="2"/>
      <c r="O6124" s="2"/>
      <c r="Q6124" s="5"/>
    </row>
    <row r="6125" spans="14:17" ht="25" customHeight="1">
      <c r="N6125" s="2"/>
      <c r="O6125" s="2"/>
      <c r="Q6125" s="5"/>
    </row>
    <row r="6126" spans="14:17" ht="25" customHeight="1">
      <c r="N6126" s="2"/>
      <c r="O6126" s="2"/>
      <c r="Q6126" s="5"/>
    </row>
    <row r="6127" spans="14:17" ht="25" customHeight="1">
      <c r="N6127" s="2"/>
      <c r="O6127" s="2"/>
      <c r="Q6127" s="5"/>
    </row>
    <row r="6128" spans="14:17" ht="25" customHeight="1">
      <c r="N6128" s="2"/>
      <c r="O6128" s="2"/>
      <c r="Q6128" s="5"/>
    </row>
    <row r="6129" spans="14:17" ht="25" customHeight="1">
      <c r="N6129" s="2"/>
      <c r="O6129" s="2"/>
      <c r="Q6129" s="5"/>
    </row>
    <row r="6130" spans="14:17" ht="25" customHeight="1">
      <c r="N6130" s="2"/>
      <c r="O6130" s="2"/>
      <c r="Q6130" s="5"/>
    </row>
    <row r="6131" spans="14:17" ht="25" customHeight="1">
      <c r="N6131" s="2"/>
      <c r="O6131" s="2"/>
      <c r="Q6131" s="5"/>
    </row>
    <row r="6132" spans="14:17" ht="25" customHeight="1">
      <c r="N6132" s="2"/>
      <c r="O6132" s="2"/>
      <c r="Q6132" s="5"/>
    </row>
    <row r="6133" spans="14:17" ht="25" customHeight="1">
      <c r="N6133" s="2"/>
      <c r="O6133" s="2"/>
      <c r="Q6133" s="5"/>
    </row>
    <row r="6134" spans="14:17" ht="25" customHeight="1">
      <c r="N6134" s="2"/>
      <c r="O6134" s="2"/>
      <c r="Q6134" s="5"/>
    </row>
    <row r="6135" spans="14:17" ht="25" customHeight="1">
      <c r="N6135" s="2"/>
      <c r="O6135" s="2"/>
      <c r="Q6135" s="5"/>
    </row>
    <row r="6136" spans="14:17" ht="25" customHeight="1">
      <c r="N6136" s="2"/>
      <c r="O6136" s="2"/>
      <c r="Q6136" s="5"/>
    </row>
    <row r="6137" spans="14:17" ht="25" customHeight="1">
      <c r="N6137" s="2"/>
      <c r="O6137" s="2"/>
      <c r="Q6137" s="5"/>
    </row>
    <row r="6138" spans="14:17" ht="25" customHeight="1">
      <c r="N6138" s="2"/>
      <c r="O6138" s="2"/>
      <c r="Q6138" s="5"/>
    </row>
    <row r="6139" spans="14:17" ht="25" customHeight="1">
      <c r="N6139" s="2"/>
      <c r="O6139" s="2"/>
      <c r="Q6139" s="5"/>
    </row>
    <row r="6140" spans="14:17" ht="25" customHeight="1">
      <c r="N6140" s="2"/>
      <c r="O6140" s="2"/>
      <c r="Q6140" s="5"/>
    </row>
    <row r="6141" spans="14:17" ht="25" customHeight="1">
      <c r="N6141" s="2"/>
      <c r="O6141" s="2"/>
      <c r="Q6141" s="5"/>
    </row>
    <row r="6142" spans="14:17" ht="25" customHeight="1">
      <c r="N6142" s="2"/>
      <c r="O6142" s="2"/>
      <c r="Q6142" s="5"/>
    </row>
    <row r="6143" spans="14:17" ht="25" customHeight="1">
      <c r="N6143" s="2"/>
      <c r="O6143" s="2"/>
      <c r="Q6143" s="5"/>
    </row>
    <row r="6144" spans="14:17" ht="25" customHeight="1">
      <c r="N6144" s="2"/>
      <c r="O6144" s="2"/>
      <c r="Q6144" s="5"/>
    </row>
    <row r="6145" spans="14:17" ht="25" customHeight="1">
      <c r="N6145" s="2"/>
      <c r="O6145" s="2"/>
      <c r="Q6145" s="5"/>
    </row>
    <row r="6146" spans="14:17" ht="25" customHeight="1">
      <c r="N6146" s="2"/>
      <c r="O6146" s="2"/>
      <c r="Q6146" s="5"/>
    </row>
    <row r="6147" spans="14:17" ht="25" customHeight="1">
      <c r="N6147" s="2"/>
      <c r="O6147" s="2"/>
      <c r="Q6147" s="5"/>
    </row>
    <row r="6148" spans="14:17" ht="25" customHeight="1">
      <c r="N6148" s="2"/>
      <c r="O6148" s="2"/>
      <c r="Q6148" s="5"/>
    </row>
    <row r="6149" spans="14:17" ht="25" customHeight="1">
      <c r="N6149" s="2"/>
      <c r="O6149" s="2"/>
      <c r="Q6149" s="5"/>
    </row>
    <row r="6150" spans="14:17" ht="25" customHeight="1">
      <c r="N6150" s="2"/>
      <c r="O6150" s="2"/>
      <c r="Q6150" s="5"/>
    </row>
    <row r="6151" spans="14:17" ht="25" customHeight="1">
      <c r="N6151" s="2"/>
      <c r="O6151" s="2"/>
      <c r="Q6151" s="5"/>
    </row>
    <row r="6152" spans="14:17" ht="25" customHeight="1">
      <c r="N6152" s="2"/>
      <c r="O6152" s="2"/>
      <c r="Q6152" s="5"/>
    </row>
    <row r="6153" spans="14:17" ht="25" customHeight="1">
      <c r="N6153" s="2"/>
      <c r="O6153" s="2"/>
      <c r="Q6153" s="5"/>
    </row>
    <row r="6154" spans="14:17" ht="25" customHeight="1">
      <c r="N6154" s="2"/>
      <c r="O6154" s="2"/>
      <c r="Q6154" s="5"/>
    </row>
    <row r="6155" spans="14:17" ht="25" customHeight="1">
      <c r="N6155" s="2"/>
      <c r="O6155" s="2"/>
      <c r="Q6155" s="5"/>
    </row>
    <row r="6156" spans="14:17" ht="25" customHeight="1">
      <c r="N6156" s="2"/>
      <c r="O6156" s="2"/>
      <c r="Q6156" s="5"/>
    </row>
    <row r="6157" spans="14:17" ht="25" customHeight="1">
      <c r="N6157" s="2"/>
      <c r="O6157" s="2"/>
      <c r="Q6157" s="5"/>
    </row>
    <row r="6158" spans="14:17" ht="25" customHeight="1">
      <c r="N6158" s="2"/>
      <c r="O6158" s="2"/>
      <c r="Q6158" s="5"/>
    </row>
    <row r="6159" spans="14:17" ht="25" customHeight="1">
      <c r="N6159" s="2"/>
      <c r="O6159" s="2"/>
      <c r="Q6159" s="5"/>
    </row>
    <row r="6160" spans="14:17" ht="25" customHeight="1">
      <c r="N6160" s="2"/>
      <c r="O6160" s="2"/>
      <c r="Q6160" s="5"/>
    </row>
    <row r="6161" spans="14:17" ht="25" customHeight="1">
      <c r="N6161" s="2"/>
      <c r="O6161" s="2"/>
      <c r="Q6161" s="5"/>
    </row>
    <row r="6162" spans="14:17" ht="25" customHeight="1">
      <c r="N6162" s="2"/>
      <c r="O6162" s="2"/>
      <c r="Q6162" s="5"/>
    </row>
    <row r="6163" spans="14:17" ht="25" customHeight="1">
      <c r="N6163" s="2"/>
      <c r="O6163" s="2"/>
      <c r="Q6163" s="5"/>
    </row>
    <row r="6164" spans="14:17" ht="25" customHeight="1">
      <c r="N6164" s="2"/>
      <c r="O6164" s="2"/>
      <c r="Q6164" s="5"/>
    </row>
    <row r="6165" spans="14:17" ht="25" customHeight="1">
      <c r="N6165" s="2"/>
      <c r="O6165" s="2"/>
      <c r="Q6165" s="5"/>
    </row>
    <row r="6166" spans="14:17" ht="25" customHeight="1">
      <c r="N6166" s="2"/>
      <c r="O6166" s="2"/>
      <c r="Q6166" s="5"/>
    </row>
    <row r="6167" spans="14:17" ht="25" customHeight="1">
      <c r="N6167" s="2"/>
      <c r="O6167" s="2"/>
      <c r="Q6167" s="5"/>
    </row>
    <row r="6168" spans="14:17" ht="25" customHeight="1">
      <c r="N6168" s="2"/>
      <c r="O6168" s="2"/>
      <c r="Q6168" s="5"/>
    </row>
    <row r="6169" spans="14:17" ht="25" customHeight="1">
      <c r="N6169" s="2"/>
      <c r="O6169" s="2"/>
      <c r="Q6169" s="5"/>
    </row>
    <row r="6170" spans="14:17" ht="25" customHeight="1">
      <c r="N6170" s="2"/>
      <c r="O6170" s="2"/>
      <c r="Q6170" s="5"/>
    </row>
    <row r="6171" spans="14:17" ht="25" customHeight="1">
      <c r="N6171" s="2"/>
      <c r="O6171" s="2"/>
      <c r="Q6171" s="5"/>
    </row>
    <row r="6172" spans="14:17" ht="25" customHeight="1">
      <c r="N6172" s="2"/>
      <c r="O6172" s="2"/>
      <c r="Q6172" s="5"/>
    </row>
    <row r="6173" spans="14:17" ht="25" customHeight="1">
      <c r="N6173" s="2"/>
      <c r="O6173" s="2"/>
      <c r="Q6173" s="5"/>
    </row>
    <row r="6174" spans="14:17" ht="25" customHeight="1">
      <c r="N6174" s="2"/>
      <c r="O6174" s="2"/>
      <c r="Q6174" s="5"/>
    </row>
    <row r="6175" spans="14:17" ht="25" customHeight="1">
      <c r="N6175" s="2"/>
      <c r="O6175" s="2"/>
      <c r="Q6175" s="5"/>
    </row>
    <row r="6176" spans="14:17" ht="25" customHeight="1">
      <c r="N6176" s="2"/>
      <c r="O6176" s="2"/>
      <c r="Q6176" s="5"/>
    </row>
    <row r="6177" spans="14:17" ht="25" customHeight="1">
      <c r="N6177" s="2"/>
      <c r="O6177" s="2"/>
      <c r="Q6177" s="5"/>
    </row>
    <row r="6178" spans="14:17" ht="25" customHeight="1">
      <c r="N6178" s="2"/>
      <c r="O6178" s="2"/>
      <c r="Q6178" s="5"/>
    </row>
    <row r="6179" spans="14:17" ht="25" customHeight="1">
      <c r="N6179" s="2"/>
      <c r="O6179" s="2"/>
      <c r="Q6179" s="5"/>
    </row>
    <row r="6180" spans="14:17" ht="25" customHeight="1">
      <c r="N6180" s="2"/>
      <c r="O6180" s="2"/>
      <c r="Q6180" s="5"/>
    </row>
    <row r="6181" spans="14:17" ht="25" customHeight="1">
      <c r="N6181" s="2"/>
      <c r="O6181" s="2"/>
      <c r="Q6181" s="5"/>
    </row>
    <row r="6182" spans="14:17" ht="25" customHeight="1">
      <c r="N6182" s="2"/>
      <c r="O6182" s="2"/>
      <c r="Q6182" s="5"/>
    </row>
    <row r="6183" spans="14:17" ht="25" customHeight="1">
      <c r="N6183" s="2"/>
      <c r="O6183" s="2"/>
      <c r="Q6183" s="5"/>
    </row>
    <row r="6184" spans="14:17" ht="25" customHeight="1">
      <c r="N6184" s="2"/>
      <c r="O6184" s="2"/>
      <c r="Q6184" s="5"/>
    </row>
    <row r="6185" spans="14:17" ht="25" customHeight="1">
      <c r="N6185" s="2"/>
      <c r="O6185" s="2"/>
      <c r="Q6185" s="5"/>
    </row>
    <row r="6186" spans="14:17" ht="25" customHeight="1">
      <c r="N6186" s="2"/>
      <c r="O6186" s="2"/>
      <c r="Q6186" s="5"/>
    </row>
    <row r="6187" spans="14:17" ht="25" customHeight="1">
      <c r="N6187" s="2"/>
      <c r="O6187" s="2"/>
      <c r="Q6187" s="5"/>
    </row>
    <row r="6188" spans="14:17" ht="25" customHeight="1">
      <c r="N6188" s="2"/>
      <c r="O6188" s="2"/>
      <c r="Q6188" s="5"/>
    </row>
    <row r="6189" spans="14:17" ht="25" customHeight="1">
      <c r="N6189" s="2"/>
      <c r="O6189" s="2"/>
      <c r="Q6189" s="5"/>
    </row>
    <row r="6190" spans="14:17" ht="25" customHeight="1">
      <c r="N6190" s="2"/>
      <c r="O6190" s="2"/>
      <c r="Q6190" s="5"/>
    </row>
    <row r="6191" spans="14:17" ht="25" customHeight="1">
      <c r="N6191" s="2"/>
      <c r="O6191" s="2"/>
      <c r="Q6191" s="5"/>
    </row>
    <row r="6192" spans="14:17" ht="25" customHeight="1">
      <c r="N6192" s="2"/>
      <c r="O6192" s="2"/>
      <c r="Q6192" s="5"/>
    </row>
    <row r="6193" spans="14:17" ht="25" customHeight="1">
      <c r="N6193" s="2"/>
      <c r="O6193" s="2"/>
      <c r="Q6193" s="5"/>
    </row>
    <row r="6194" spans="14:17" ht="25" customHeight="1">
      <c r="N6194" s="2"/>
      <c r="O6194" s="2"/>
      <c r="Q6194" s="5"/>
    </row>
    <row r="6195" spans="14:17" ht="25" customHeight="1">
      <c r="N6195" s="2"/>
      <c r="O6195" s="2"/>
      <c r="Q6195" s="5"/>
    </row>
    <row r="6196" spans="14:17" ht="25" customHeight="1">
      <c r="N6196" s="2"/>
      <c r="O6196" s="2"/>
      <c r="Q6196" s="5"/>
    </row>
    <row r="6197" spans="14:17" ht="25" customHeight="1">
      <c r="N6197" s="2"/>
      <c r="O6197" s="2"/>
      <c r="Q6197" s="5"/>
    </row>
    <row r="6198" spans="14:17" ht="25" customHeight="1">
      <c r="N6198" s="2"/>
      <c r="O6198" s="2"/>
      <c r="Q6198" s="5"/>
    </row>
    <row r="6199" spans="14:17" ht="25" customHeight="1">
      <c r="N6199" s="2"/>
      <c r="O6199" s="2"/>
      <c r="Q6199" s="5"/>
    </row>
    <row r="6200" spans="14:17" ht="25" customHeight="1">
      <c r="N6200" s="2"/>
      <c r="O6200" s="2"/>
      <c r="Q6200" s="5"/>
    </row>
    <row r="6201" spans="14:17" ht="25" customHeight="1">
      <c r="N6201" s="2"/>
      <c r="O6201" s="2"/>
      <c r="Q6201" s="5"/>
    </row>
    <row r="6202" spans="14:17" ht="25" customHeight="1">
      <c r="N6202" s="2"/>
      <c r="O6202" s="2"/>
      <c r="Q6202" s="5"/>
    </row>
    <row r="6203" spans="14:17" ht="25" customHeight="1">
      <c r="N6203" s="2"/>
      <c r="O6203" s="2"/>
      <c r="Q6203" s="5"/>
    </row>
    <row r="6204" spans="14:17" ht="25" customHeight="1">
      <c r="N6204" s="2"/>
      <c r="O6204" s="2"/>
      <c r="Q6204" s="5"/>
    </row>
    <row r="6205" spans="14:17" ht="25" customHeight="1">
      <c r="N6205" s="2"/>
      <c r="O6205" s="2"/>
      <c r="Q6205" s="5"/>
    </row>
    <row r="6206" spans="14:17" ht="25" customHeight="1">
      <c r="N6206" s="2"/>
      <c r="O6206" s="2"/>
      <c r="Q6206" s="5"/>
    </row>
    <row r="6207" spans="14:17" ht="25" customHeight="1">
      <c r="N6207" s="2"/>
      <c r="O6207" s="2"/>
      <c r="Q6207" s="5"/>
    </row>
    <row r="6208" spans="14:17" ht="25" customHeight="1">
      <c r="N6208" s="2"/>
      <c r="O6208" s="2"/>
      <c r="Q6208" s="5"/>
    </row>
    <row r="6209" spans="14:17" ht="25" customHeight="1">
      <c r="N6209" s="2"/>
      <c r="O6209" s="2"/>
      <c r="Q6209" s="5"/>
    </row>
    <row r="6210" spans="14:17" ht="25" customHeight="1">
      <c r="N6210" s="2"/>
      <c r="O6210" s="2"/>
      <c r="Q6210" s="5"/>
    </row>
    <row r="6211" spans="14:17" ht="25" customHeight="1">
      <c r="N6211" s="2"/>
      <c r="O6211" s="2"/>
      <c r="Q6211" s="5"/>
    </row>
    <row r="6212" spans="14:17" ht="25" customHeight="1">
      <c r="N6212" s="2"/>
      <c r="O6212" s="2"/>
      <c r="Q6212" s="5"/>
    </row>
    <row r="6213" spans="14:17" ht="25" customHeight="1">
      <c r="N6213" s="2"/>
      <c r="O6213" s="2"/>
      <c r="Q6213" s="5"/>
    </row>
    <row r="6214" spans="14:17" ht="25" customHeight="1">
      <c r="N6214" s="2"/>
      <c r="O6214" s="2"/>
      <c r="Q6214" s="5"/>
    </row>
    <row r="6215" spans="14:17" ht="25" customHeight="1">
      <c r="N6215" s="2"/>
      <c r="O6215" s="2"/>
      <c r="Q6215" s="5"/>
    </row>
    <row r="6216" spans="14:17" ht="25" customHeight="1">
      <c r="N6216" s="2"/>
      <c r="O6216" s="2"/>
      <c r="Q6216" s="5"/>
    </row>
    <row r="6217" spans="14:17" ht="25" customHeight="1">
      <c r="N6217" s="2"/>
      <c r="O6217" s="2"/>
      <c r="Q6217" s="5"/>
    </row>
    <row r="6218" spans="14:17" ht="25" customHeight="1">
      <c r="N6218" s="2"/>
      <c r="O6218" s="2"/>
      <c r="Q6218" s="5"/>
    </row>
    <row r="6219" spans="14:17" ht="25" customHeight="1">
      <c r="N6219" s="2"/>
      <c r="O6219" s="2"/>
      <c r="Q6219" s="5"/>
    </row>
    <row r="6220" spans="14:17" ht="25" customHeight="1">
      <c r="N6220" s="2"/>
      <c r="O6220" s="2"/>
      <c r="Q6220" s="5"/>
    </row>
    <row r="6221" spans="14:17" ht="25" customHeight="1">
      <c r="N6221" s="2"/>
      <c r="O6221" s="2"/>
      <c r="Q6221" s="5"/>
    </row>
    <row r="6222" spans="14:17" ht="25" customHeight="1">
      <c r="N6222" s="2"/>
      <c r="O6222" s="2"/>
      <c r="Q6222" s="5"/>
    </row>
    <row r="6223" spans="14:17" ht="25" customHeight="1">
      <c r="N6223" s="2"/>
      <c r="O6223" s="2"/>
      <c r="Q6223" s="5"/>
    </row>
    <row r="6224" spans="14:17" ht="25" customHeight="1">
      <c r="N6224" s="2"/>
      <c r="O6224" s="2"/>
      <c r="Q6224" s="5"/>
    </row>
    <row r="6225" spans="14:17" ht="25" customHeight="1">
      <c r="N6225" s="2"/>
      <c r="O6225" s="2"/>
      <c r="Q6225" s="5"/>
    </row>
    <row r="6226" spans="14:17" ht="25" customHeight="1">
      <c r="N6226" s="2"/>
      <c r="O6226" s="2"/>
      <c r="Q6226" s="5"/>
    </row>
    <row r="6227" spans="14:17" ht="25" customHeight="1">
      <c r="N6227" s="2"/>
      <c r="O6227" s="2"/>
      <c r="Q6227" s="5"/>
    </row>
    <row r="6228" spans="14:17" ht="25" customHeight="1">
      <c r="N6228" s="2"/>
      <c r="O6228" s="2"/>
      <c r="Q6228" s="5"/>
    </row>
    <row r="6229" spans="14:17" ht="25" customHeight="1">
      <c r="N6229" s="2"/>
      <c r="O6229" s="2"/>
      <c r="Q6229" s="5"/>
    </row>
    <row r="6230" spans="14:17" ht="25" customHeight="1">
      <c r="N6230" s="2"/>
      <c r="O6230" s="2"/>
      <c r="Q6230" s="5"/>
    </row>
    <row r="6231" spans="14:17" ht="25" customHeight="1">
      <c r="N6231" s="2"/>
      <c r="O6231" s="2"/>
      <c r="Q6231" s="5"/>
    </row>
    <row r="6232" spans="14:17" ht="25" customHeight="1">
      <c r="N6232" s="2"/>
      <c r="O6232" s="2"/>
      <c r="Q6232" s="5"/>
    </row>
    <row r="6233" spans="14:17" ht="25" customHeight="1">
      <c r="N6233" s="2"/>
      <c r="O6233" s="2"/>
      <c r="Q6233" s="5"/>
    </row>
    <row r="6234" spans="14:17" ht="25" customHeight="1">
      <c r="N6234" s="2"/>
      <c r="O6234" s="2"/>
      <c r="Q6234" s="5"/>
    </row>
    <row r="6235" spans="14:17" ht="25" customHeight="1">
      <c r="N6235" s="2"/>
      <c r="O6235" s="2"/>
      <c r="Q6235" s="5"/>
    </row>
    <row r="6236" spans="14:17" ht="25" customHeight="1">
      <c r="N6236" s="2"/>
      <c r="O6236" s="2"/>
      <c r="Q6236" s="5"/>
    </row>
    <row r="6237" spans="14:17" ht="25" customHeight="1">
      <c r="N6237" s="2"/>
      <c r="O6237" s="2"/>
      <c r="Q6237" s="5"/>
    </row>
    <row r="6238" spans="14:17" ht="25" customHeight="1">
      <c r="N6238" s="2"/>
      <c r="O6238" s="2"/>
      <c r="Q6238" s="5"/>
    </row>
    <row r="6239" spans="14:17" ht="25" customHeight="1">
      <c r="N6239" s="2"/>
      <c r="O6239" s="2"/>
      <c r="Q6239" s="5"/>
    </row>
    <row r="6240" spans="14:17" ht="25" customHeight="1">
      <c r="N6240" s="2"/>
      <c r="O6240" s="2"/>
      <c r="Q6240" s="5"/>
    </row>
    <row r="6241" spans="14:17" ht="25" customHeight="1">
      <c r="N6241" s="2"/>
      <c r="O6241" s="2"/>
      <c r="Q6241" s="5"/>
    </row>
    <row r="6242" spans="14:17" ht="25" customHeight="1">
      <c r="N6242" s="2"/>
      <c r="O6242" s="2"/>
      <c r="Q6242" s="5"/>
    </row>
    <row r="6243" spans="14:17" ht="25" customHeight="1">
      <c r="N6243" s="2"/>
      <c r="O6243" s="2"/>
      <c r="Q6243" s="5"/>
    </row>
    <row r="6244" spans="14:17" ht="25" customHeight="1">
      <c r="N6244" s="2"/>
      <c r="O6244" s="2"/>
      <c r="Q6244" s="5"/>
    </row>
    <row r="6245" spans="14:17" ht="25" customHeight="1">
      <c r="N6245" s="2"/>
      <c r="O6245" s="2"/>
      <c r="Q6245" s="5"/>
    </row>
    <row r="6246" spans="14:17" ht="25" customHeight="1">
      <c r="N6246" s="2"/>
      <c r="O6246" s="2"/>
      <c r="Q6246" s="5"/>
    </row>
    <row r="6247" spans="14:17" ht="25" customHeight="1">
      <c r="N6247" s="2"/>
      <c r="O6247" s="2"/>
      <c r="Q6247" s="5"/>
    </row>
    <row r="6248" spans="14:17" ht="25" customHeight="1">
      <c r="N6248" s="2"/>
      <c r="O6248" s="2"/>
      <c r="Q6248" s="5"/>
    </row>
    <row r="6249" spans="14:17" ht="25" customHeight="1">
      <c r="N6249" s="2"/>
      <c r="O6249" s="2"/>
      <c r="Q6249" s="5"/>
    </row>
    <row r="6250" spans="14:17" ht="25" customHeight="1">
      <c r="N6250" s="2"/>
      <c r="O6250" s="2"/>
      <c r="Q6250" s="5"/>
    </row>
    <row r="6251" spans="14:17" ht="25" customHeight="1">
      <c r="N6251" s="2"/>
      <c r="O6251" s="2"/>
      <c r="Q6251" s="5"/>
    </row>
    <row r="6252" spans="14:17" ht="25" customHeight="1">
      <c r="N6252" s="2"/>
      <c r="O6252" s="2"/>
      <c r="Q6252" s="5"/>
    </row>
    <row r="6253" spans="14:17" ht="25" customHeight="1">
      <c r="N6253" s="2"/>
      <c r="O6253" s="2"/>
      <c r="Q6253" s="5"/>
    </row>
    <row r="6254" spans="14:17" ht="25" customHeight="1">
      <c r="N6254" s="2"/>
      <c r="O6254" s="2"/>
      <c r="Q6254" s="5"/>
    </row>
    <row r="6255" spans="14:17" ht="25" customHeight="1">
      <c r="N6255" s="2"/>
      <c r="O6255" s="2"/>
      <c r="Q6255" s="5"/>
    </row>
    <row r="6256" spans="14:17" ht="25" customHeight="1">
      <c r="N6256" s="2"/>
      <c r="O6256" s="2"/>
      <c r="Q6256" s="5"/>
    </row>
    <row r="6257" spans="14:17" ht="25" customHeight="1">
      <c r="N6257" s="2"/>
      <c r="O6257" s="2"/>
      <c r="Q6257" s="5"/>
    </row>
    <row r="6258" spans="14:17" ht="25" customHeight="1">
      <c r="N6258" s="2"/>
      <c r="O6258" s="2"/>
      <c r="Q6258" s="5"/>
    </row>
    <row r="6259" spans="14:17" ht="25" customHeight="1">
      <c r="N6259" s="2"/>
      <c r="O6259" s="2"/>
      <c r="Q6259" s="5"/>
    </row>
    <row r="6260" spans="14:17" ht="25" customHeight="1">
      <c r="N6260" s="2"/>
      <c r="O6260" s="2"/>
      <c r="Q6260" s="5"/>
    </row>
    <row r="6261" spans="14:17" ht="25" customHeight="1">
      <c r="N6261" s="2"/>
      <c r="O6261" s="2"/>
      <c r="Q6261" s="5"/>
    </row>
    <row r="6262" spans="14:17" ht="25" customHeight="1">
      <c r="N6262" s="2"/>
      <c r="O6262" s="2"/>
      <c r="Q6262" s="5"/>
    </row>
    <row r="6263" spans="14:17" ht="25" customHeight="1">
      <c r="N6263" s="2"/>
      <c r="O6263" s="2"/>
      <c r="Q6263" s="5"/>
    </row>
    <row r="6264" spans="14:17" ht="25" customHeight="1">
      <c r="N6264" s="2"/>
      <c r="O6264" s="2"/>
      <c r="Q6264" s="5"/>
    </row>
    <row r="6265" spans="14:17" ht="25" customHeight="1">
      <c r="N6265" s="2"/>
      <c r="O6265" s="2"/>
      <c r="Q6265" s="5"/>
    </row>
    <row r="6266" spans="14:17" ht="25" customHeight="1">
      <c r="N6266" s="2"/>
      <c r="O6266" s="2"/>
      <c r="Q6266" s="5"/>
    </row>
    <row r="6267" spans="14:17" ht="25" customHeight="1">
      <c r="N6267" s="2"/>
      <c r="O6267" s="2"/>
      <c r="Q6267" s="5"/>
    </row>
    <row r="6268" spans="14:17" ht="25" customHeight="1">
      <c r="N6268" s="2"/>
      <c r="O6268" s="2"/>
      <c r="Q6268" s="5"/>
    </row>
    <row r="6269" spans="14:17" ht="25" customHeight="1">
      <c r="N6269" s="2"/>
      <c r="O6269" s="2"/>
      <c r="Q6269" s="5"/>
    </row>
    <row r="6270" spans="14:17" ht="25" customHeight="1">
      <c r="N6270" s="2"/>
      <c r="O6270" s="2"/>
      <c r="Q6270" s="5"/>
    </row>
    <row r="6271" spans="14:17" ht="25" customHeight="1">
      <c r="N6271" s="2"/>
      <c r="O6271" s="2"/>
      <c r="Q6271" s="5"/>
    </row>
    <row r="6272" spans="14:17" ht="25" customHeight="1">
      <c r="N6272" s="2"/>
      <c r="O6272" s="2"/>
      <c r="Q6272" s="5"/>
    </row>
    <row r="6273" spans="14:17" ht="25" customHeight="1">
      <c r="N6273" s="2"/>
      <c r="O6273" s="2"/>
      <c r="Q6273" s="5"/>
    </row>
    <row r="6274" spans="14:17" ht="25" customHeight="1">
      <c r="N6274" s="2"/>
      <c r="O6274" s="2"/>
      <c r="Q6274" s="5"/>
    </row>
    <row r="6275" spans="14:17" ht="25" customHeight="1">
      <c r="N6275" s="2"/>
      <c r="O6275" s="2"/>
      <c r="Q6275" s="5"/>
    </row>
    <row r="6276" spans="14:17" ht="25" customHeight="1">
      <c r="N6276" s="2"/>
      <c r="O6276" s="2"/>
      <c r="Q6276" s="5"/>
    </row>
    <row r="6277" spans="14:17" ht="25" customHeight="1">
      <c r="N6277" s="2"/>
      <c r="O6277" s="2"/>
      <c r="Q6277" s="5"/>
    </row>
    <row r="6278" spans="14:17" ht="25" customHeight="1">
      <c r="N6278" s="2"/>
      <c r="O6278" s="2"/>
      <c r="Q6278" s="5"/>
    </row>
    <row r="6279" spans="14:17" ht="25" customHeight="1">
      <c r="N6279" s="2"/>
      <c r="O6279" s="2"/>
      <c r="Q6279" s="5"/>
    </row>
    <row r="6280" spans="14:17" ht="25" customHeight="1">
      <c r="N6280" s="2"/>
      <c r="O6280" s="2"/>
      <c r="Q6280" s="5"/>
    </row>
    <row r="6281" spans="14:17" ht="25" customHeight="1">
      <c r="N6281" s="2"/>
      <c r="O6281" s="2"/>
      <c r="Q6281" s="5"/>
    </row>
    <row r="6282" spans="14:17" ht="25" customHeight="1">
      <c r="N6282" s="2"/>
      <c r="O6282" s="2"/>
      <c r="Q6282" s="5"/>
    </row>
    <row r="6283" spans="14:17" ht="25" customHeight="1">
      <c r="N6283" s="2"/>
      <c r="O6283" s="2"/>
      <c r="Q6283" s="5"/>
    </row>
    <row r="6284" spans="14:17" ht="25" customHeight="1">
      <c r="N6284" s="2"/>
      <c r="O6284" s="2"/>
      <c r="Q6284" s="5"/>
    </row>
    <row r="6285" spans="14:17" ht="25" customHeight="1">
      <c r="N6285" s="2"/>
      <c r="O6285" s="2"/>
      <c r="Q6285" s="5"/>
    </row>
    <row r="6286" spans="14:17" ht="25" customHeight="1">
      <c r="N6286" s="2"/>
      <c r="O6286" s="2"/>
      <c r="Q6286" s="5"/>
    </row>
    <row r="6287" spans="14:17" ht="25" customHeight="1">
      <c r="N6287" s="2"/>
      <c r="O6287" s="2"/>
      <c r="Q6287" s="5"/>
    </row>
    <row r="6288" spans="14:17" ht="25" customHeight="1">
      <c r="N6288" s="2"/>
      <c r="O6288" s="2"/>
      <c r="Q6288" s="5"/>
    </row>
    <row r="6289" spans="14:17" ht="25" customHeight="1">
      <c r="N6289" s="2"/>
      <c r="O6289" s="2"/>
      <c r="Q6289" s="5"/>
    </row>
    <row r="6290" spans="14:17" ht="25" customHeight="1">
      <c r="N6290" s="2"/>
      <c r="O6290" s="2"/>
      <c r="Q6290" s="5"/>
    </row>
    <row r="6291" spans="14:17" ht="25" customHeight="1">
      <c r="N6291" s="2"/>
      <c r="O6291" s="2"/>
      <c r="Q6291" s="5"/>
    </row>
    <row r="6292" spans="14:17" ht="25" customHeight="1">
      <c r="N6292" s="2"/>
      <c r="O6292" s="2"/>
      <c r="Q6292" s="5"/>
    </row>
    <row r="6293" spans="14:17" ht="25" customHeight="1">
      <c r="N6293" s="2"/>
      <c r="O6293" s="2"/>
      <c r="Q6293" s="5"/>
    </row>
    <row r="6294" spans="14:17" ht="25" customHeight="1">
      <c r="N6294" s="2"/>
      <c r="O6294" s="2"/>
      <c r="Q6294" s="5"/>
    </row>
    <row r="6295" spans="14:17" ht="25" customHeight="1">
      <c r="N6295" s="2"/>
      <c r="O6295" s="2"/>
      <c r="Q6295" s="5"/>
    </row>
    <row r="6296" spans="14:17" ht="25" customHeight="1">
      <c r="N6296" s="2"/>
      <c r="O6296" s="2"/>
      <c r="Q6296" s="5"/>
    </row>
    <row r="6297" spans="14:17" ht="25" customHeight="1">
      <c r="N6297" s="2"/>
      <c r="O6297" s="2"/>
      <c r="Q6297" s="5"/>
    </row>
    <row r="6298" spans="14:17" ht="25" customHeight="1">
      <c r="N6298" s="2"/>
      <c r="O6298" s="2"/>
      <c r="Q6298" s="5"/>
    </row>
    <row r="6299" spans="14:17" ht="25" customHeight="1">
      <c r="N6299" s="2"/>
      <c r="O6299" s="2"/>
      <c r="Q6299" s="5"/>
    </row>
    <row r="6300" spans="14:17" ht="25" customHeight="1">
      <c r="N6300" s="2"/>
      <c r="O6300" s="2"/>
      <c r="Q6300" s="5"/>
    </row>
    <row r="6301" spans="14:17" ht="25" customHeight="1">
      <c r="N6301" s="2"/>
      <c r="O6301" s="2"/>
      <c r="Q6301" s="5"/>
    </row>
    <row r="6302" spans="14:17" ht="25" customHeight="1">
      <c r="N6302" s="2"/>
      <c r="O6302" s="2"/>
      <c r="Q6302" s="5"/>
    </row>
    <row r="6303" spans="14:17" ht="25" customHeight="1">
      <c r="N6303" s="2"/>
      <c r="O6303" s="2"/>
      <c r="Q6303" s="5"/>
    </row>
    <row r="6304" spans="14:17" ht="25" customHeight="1">
      <c r="N6304" s="2"/>
      <c r="O6304" s="2"/>
      <c r="Q6304" s="5"/>
    </row>
    <row r="6305" spans="14:17" ht="25" customHeight="1">
      <c r="N6305" s="2"/>
      <c r="O6305" s="2"/>
      <c r="Q6305" s="5"/>
    </row>
    <row r="6306" spans="14:17" ht="25" customHeight="1">
      <c r="N6306" s="2"/>
      <c r="O6306" s="2"/>
      <c r="Q6306" s="5"/>
    </row>
    <row r="6307" spans="14:17" ht="25" customHeight="1">
      <c r="N6307" s="2"/>
      <c r="O6307" s="2"/>
      <c r="Q6307" s="5"/>
    </row>
    <row r="6308" spans="14:17" ht="25" customHeight="1">
      <c r="N6308" s="2"/>
      <c r="O6308" s="2"/>
      <c r="Q6308" s="5"/>
    </row>
    <row r="6309" spans="14:17" ht="25" customHeight="1">
      <c r="N6309" s="2"/>
      <c r="O6309" s="2"/>
      <c r="Q6309" s="5"/>
    </row>
    <row r="6310" spans="14:17" ht="25" customHeight="1">
      <c r="N6310" s="2"/>
      <c r="O6310" s="2"/>
      <c r="Q6310" s="5"/>
    </row>
    <row r="6311" spans="14:17" ht="25" customHeight="1">
      <c r="N6311" s="2"/>
      <c r="O6311" s="2"/>
      <c r="Q6311" s="5"/>
    </row>
    <row r="6312" spans="14:17" ht="25" customHeight="1">
      <c r="N6312" s="2"/>
      <c r="O6312" s="2"/>
      <c r="Q6312" s="5"/>
    </row>
    <row r="6313" spans="14:17" ht="25" customHeight="1">
      <c r="N6313" s="2"/>
      <c r="O6313" s="2"/>
      <c r="Q6313" s="5"/>
    </row>
    <row r="6314" spans="14:17" ht="25" customHeight="1">
      <c r="N6314" s="2"/>
      <c r="O6314" s="2"/>
      <c r="Q6314" s="5"/>
    </row>
    <row r="6315" spans="14:17" ht="25" customHeight="1">
      <c r="N6315" s="2"/>
      <c r="O6315" s="2"/>
      <c r="Q6315" s="5"/>
    </row>
    <row r="6316" spans="14:17" ht="25" customHeight="1">
      <c r="N6316" s="2"/>
      <c r="O6316" s="2"/>
      <c r="Q6316" s="5"/>
    </row>
    <row r="6317" spans="14:17" ht="25" customHeight="1">
      <c r="N6317" s="2"/>
      <c r="O6317" s="2"/>
      <c r="Q6317" s="5"/>
    </row>
    <row r="6318" spans="14:17" ht="25" customHeight="1">
      <c r="N6318" s="2"/>
      <c r="O6318" s="2"/>
      <c r="Q6318" s="5"/>
    </row>
    <row r="6319" spans="14:17" ht="25" customHeight="1">
      <c r="N6319" s="2"/>
      <c r="O6319" s="2"/>
      <c r="Q6319" s="5"/>
    </row>
    <row r="6320" spans="14:17" ht="25" customHeight="1">
      <c r="N6320" s="2"/>
      <c r="O6320" s="2"/>
      <c r="Q6320" s="5"/>
    </row>
    <row r="6321" spans="14:17" ht="25" customHeight="1">
      <c r="N6321" s="2"/>
      <c r="O6321" s="2"/>
      <c r="Q6321" s="5"/>
    </row>
    <row r="6322" spans="14:17" ht="25" customHeight="1">
      <c r="N6322" s="2"/>
      <c r="O6322" s="2"/>
      <c r="Q6322" s="5"/>
    </row>
    <row r="6323" spans="14:17" ht="25" customHeight="1">
      <c r="N6323" s="2"/>
      <c r="O6323" s="2"/>
      <c r="Q6323" s="5"/>
    </row>
    <row r="6324" spans="14:17" ht="25" customHeight="1">
      <c r="N6324" s="2"/>
      <c r="O6324" s="2"/>
      <c r="Q6324" s="5"/>
    </row>
    <row r="6325" spans="14:17" ht="25" customHeight="1">
      <c r="N6325" s="2"/>
      <c r="O6325" s="2"/>
      <c r="Q6325" s="5"/>
    </row>
    <row r="6326" spans="14:17" ht="25" customHeight="1">
      <c r="N6326" s="2"/>
      <c r="O6326" s="2"/>
      <c r="Q6326" s="5"/>
    </row>
    <row r="6327" spans="14:17" ht="25" customHeight="1">
      <c r="N6327" s="2"/>
      <c r="O6327" s="2"/>
      <c r="Q6327" s="5"/>
    </row>
    <row r="6328" spans="14:17" ht="25" customHeight="1">
      <c r="N6328" s="2"/>
      <c r="O6328" s="2"/>
      <c r="Q6328" s="5"/>
    </row>
    <row r="6329" spans="14:17" ht="25" customHeight="1">
      <c r="N6329" s="2"/>
      <c r="O6329" s="2"/>
      <c r="Q6329" s="5"/>
    </row>
    <row r="6330" spans="14:17" ht="25" customHeight="1">
      <c r="N6330" s="2"/>
      <c r="O6330" s="2"/>
      <c r="Q6330" s="5"/>
    </row>
    <row r="6331" spans="14:17" ht="25" customHeight="1">
      <c r="N6331" s="2"/>
      <c r="O6331" s="2"/>
      <c r="Q6331" s="5"/>
    </row>
    <row r="6332" spans="14:17" ht="25" customHeight="1">
      <c r="N6332" s="2"/>
      <c r="O6332" s="2"/>
      <c r="Q6332" s="5"/>
    </row>
    <row r="6333" spans="14:17" ht="25" customHeight="1">
      <c r="N6333" s="2"/>
      <c r="O6333" s="2"/>
      <c r="Q6333" s="5"/>
    </row>
    <row r="6334" spans="14:17" ht="25" customHeight="1">
      <c r="N6334" s="2"/>
      <c r="O6334" s="2"/>
      <c r="Q6334" s="5"/>
    </row>
    <row r="6335" spans="14:17" ht="25" customHeight="1">
      <c r="N6335" s="2"/>
      <c r="O6335" s="2"/>
      <c r="Q6335" s="5"/>
    </row>
    <row r="6336" spans="14:17" ht="25" customHeight="1">
      <c r="N6336" s="2"/>
      <c r="O6336" s="2"/>
      <c r="Q6336" s="5"/>
    </row>
    <row r="6337" spans="14:17" ht="25" customHeight="1">
      <c r="N6337" s="2"/>
      <c r="O6337" s="2"/>
      <c r="Q6337" s="5"/>
    </row>
    <row r="6338" spans="14:17" ht="25" customHeight="1">
      <c r="N6338" s="2"/>
      <c r="O6338" s="2"/>
      <c r="Q6338" s="5"/>
    </row>
    <row r="6339" spans="14:17" ht="25" customHeight="1">
      <c r="N6339" s="2"/>
      <c r="O6339" s="2"/>
      <c r="Q6339" s="5"/>
    </row>
    <row r="6340" spans="14:17" ht="25" customHeight="1">
      <c r="N6340" s="2"/>
      <c r="O6340" s="2"/>
      <c r="Q6340" s="5"/>
    </row>
    <row r="6341" spans="14:17" ht="25" customHeight="1">
      <c r="N6341" s="2"/>
      <c r="O6341" s="2"/>
      <c r="Q6341" s="5"/>
    </row>
    <row r="6342" spans="14:17" ht="25" customHeight="1">
      <c r="N6342" s="2"/>
      <c r="O6342" s="2"/>
      <c r="Q6342" s="5"/>
    </row>
    <row r="6343" spans="14:17" ht="25" customHeight="1">
      <c r="N6343" s="2"/>
      <c r="O6343" s="2"/>
      <c r="Q6343" s="5"/>
    </row>
    <row r="6344" spans="14:17" ht="25" customHeight="1">
      <c r="N6344" s="2"/>
      <c r="O6344" s="2"/>
      <c r="Q6344" s="5"/>
    </row>
    <row r="6345" spans="14:17" ht="25" customHeight="1">
      <c r="N6345" s="2"/>
      <c r="O6345" s="2"/>
      <c r="Q6345" s="5"/>
    </row>
    <row r="6346" spans="14:17" ht="25" customHeight="1">
      <c r="N6346" s="2"/>
      <c r="O6346" s="2"/>
      <c r="Q6346" s="5"/>
    </row>
    <row r="6347" spans="14:17" ht="25" customHeight="1">
      <c r="N6347" s="2"/>
      <c r="O6347" s="2"/>
      <c r="Q6347" s="5"/>
    </row>
    <row r="6348" spans="14:17" ht="25" customHeight="1">
      <c r="N6348" s="2"/>
      <c r="O6348" s="2"/>
      <c r="Q6348" s="5"/>
    </row>
    <row r="6349" spans="14:17" ht="25" customHeight="1">
      <c r="N6349" s="2"/>
      <c r="O6349" s="2"/>
      <c r="Q6349" s="5"/>
    </row>
    <row r="6350" spans="14:17" ht="25" customHeight="1">
      <c r="N6350" s="2"/>
      <c r="O6350" s="2"/>
      <c r="Q6350" s="5"/>
    </row>
    <row r="6351" spans="14:17" ht="25" customHeight="1">
      <c r="N6351" s="2"/>
      <c r="O6351" s="2"/>
      <c r="Q6351" s="5"/>
    </row>
    <row r="6352" spans="14:17" ht="25" customHeight="1">
      <c r="N6352" s="2"/>
      <c r="O6352" s="2"/>
      <c r="Q6352" s="5"/>
    </row>
    <row r="6353" spans="14:17" ht="25" customHeight="1">
      <c r="N6353" s="2"/>
      <c r="O6353" s="2"/>
      <c r="Q6353" s="5"/>
    </row>
    <row r="6354" spans="14:17" ht="25" customHeight="1">
      <c r="N6354" s="2"/>
      <c r="O6354" s="2"/>
      <c r="Q6354" s="5"/>
    </row>
    <row r="6355" spans="14:17" ht="25" customHeight="1">
      <c r="N6355" s="2"/>
      <c r="O6355" s="2"/>
      <c r="Q6355" s="5"/>
    </row>
    <row r="6356" spans="14:17" ht="25" customHeight="1">
      <c r="N6356" s="2"/>
      <c r="O6356" s="2"/>
      <c r="Q6356" s="5"/>
    </row>
    <row r="6357" spans="14:17" ht="25" customHeight="1">
      <c r="N6357" s="2"/>
      <c r="O6357" s="2"/>
      <c r="Q6357" s="5"/>
    </row>
    <row r="6358" spans="14:17" ht="25" customHeight="1">
      <c r="N6358" s="2"/>
      <c r="O6358" s="2"/>
      <c r="Q6358" s="5"/>
    </row>
    <row r="6359" spans="14:17" ht="25" customHeight="1">
      <c r="N6359" s="2"/>
      <c r="O6359" s="2"/>
      <c r="Q6359" s="5"/>
    </row>
    <row r="6360" spans="14:17" ht="25" customHeight="1">
      <c r="N6360" s="2"/>
      <c r="O6360" s="2"/>
      <c r="Q6360" s="5"/>
    </row>
    <row r="6361" spans="14:17" ht="25" customHeight="1">
      <c r="N6361" s="2"/>
      <c r="O6361" s="2"/>
      <c r="Q6361" s="5"/>
    </row>
    <row r="6362" spans="14:17" ht="25" customHeight="1">
      <c r="N6362" s="2"/>
      <c r="O6362" s="2"/>
      <c r="Q6362" s="5"/>
    </row>
    <row r="6363" spans="14:17" ht="25" customHeight="1">
      <c r="N6363" s="2"/>
      <c r="O6363" s="2"/>
      <c r="Q6363" s="5"/>
    </row>
    <row r="6364" spans="14:17" ht="25" customHeight="1">
      <c r="N6364" s="2"/>
      <c r="O6364" s="2"/>
      <c r="Q6364" s="5"/>
    </row>
    <row r="6365" spans="14:17" ht="25" customHeight="1">
      <c r="N6365" s="2"/>
      <c r="O6365" s="2"/>
      <c r="Q6365" s="5"/>
    </row>
    <row r="6366" spans="14:17" ht="25" customHeight="1">
      <c r="N6366" s="2"/>
      <c r="O6366" s="2"/>
      <c r="Q6366" s="5"/>
    </row>
    <row r="6367" spans="14:17" ht="25" customHeight="1">
      <c r="N6367" s="2"/>
      <c r="O6367" s="2"/>
      <c r="Q6367" s="5"/>
    </row>
    <row r="6368" spans="14:17" ht="25" customHeight="1">
      <c r="N6368" s="2"/>
      <c r="O6368" s="2"/>
      <c r="Q6368" s="5"/>
    </row>
    <row r="6369" spans="14:17" ht="25" customHeight="1">
      <c r="N6369" s="2"/>
      <c r="O6369" s="2"/>
      <c r="Q6369" s="5"/>
    </row>
    <row r="6370" spans="14:17" ht="25" customHeight="1">
      <c r="N6370" s="2"/>
      <c r="O6370" s="2"/>
      <c r="Q6370" s="5"/>
    </row>
    <row r="6371" spans="14:17" ht="25" customHeight="1">
      <c r="N6371" s="2"/>
      <c r="O6371" s="2"/>
      <c r="Q6371" s="5"/>
    </row>
    <row r="6372" spans="14:17" ht="25" customHeight="1">
      <c r="N6372" s="2"/>
      <c r="O6372" s="2"/>
      <c r="Q6372" s="5"/>
    </row>
    <row r="6373" spans="14:17" ht="25" customHeight="1">
      <c r="N6373" s="2"/>
      <c r="O6373" s="2"/>
      <c r="Q6373" s="5"/>
    </row>
    <row r="6374" spans="14:17" ht="25" customHeight="1">
      <c r="N6374" s="2"/>
      <c r="O6374" s="2"/>
      <c r="Q6374" s="5"/>
    </row>
    <row r="6375" spans="14:17" ht="25" customHeight="1">
      <c r="N6375" s="2"/>
      <c r="O6375" s="2"/>
      <c r="Q6375" s="5"/>
    </row>
    <row r="6376" spans="14:17" ht="25" customHeight="1">
      <c r="N6376" s="2"/>
      <c r="O6376" s="2"/>
      <c r="Q6376" s="5"/>
    </row>
    <row r="6377" spans="14:17" ht="25" customHeight="1">
      <c r="N6377" s="2"/>
      <c r="O6377" s="2"/>
      <c r="Q6377" s="5"/>
    </row>
    <row r="6378" spans="14:17" ht="25" customHeight="1">
      <c r="N6378" s="2"/>
      <c r="O6378" s="2"/>
      <c r="Q6378" s="5"/>
    </row>
    <row r="6379" spans="14:17" ht="25" customHeight="1">
      <c r="N6379" s="2"/>
      <c r="O6379" s="2"/>
      <c r="Q6379" s="5"/>
    </row>
    <row r="6380" spans="14:17" ht="25" customHeight="1">
      <c r="N6380" s="2"/>
      <c r="O6380" s="2"/>
      <c r="Q6380" s="5"/>
    </row>
    <row r="6381" spans="14:17" ht="25" customHeight="1">
      <c r="N6381" s="2"/>
      <c r="O6381" s="2"/>
      <c r="Q6381" s="5"/>
    </row>
    <row r="6382" spans="14:17" ht="25" customHeight="1">
      <c r="N6382" s="2"/>
      <c r="O6382" s="2"/>
      <c r="Q6382" s="5"/>
    </row>
    <row r="6383" spans="14:17" ht="25" customHeight="1">
      <c r="N6383" s="2"/>
      <c r="O6383" s="2"/>
      <c r="Q6383" s="5"/>
    </row>
    <row r="6384" spans="14:17" ht="25" customHeight="1">
      <c r="N6384" s="2"/>
      <c r="O6384" s="2"/>
      <c r="Q6384" s="5"/>
    </row>
    <row r="6385" spans="14:17" ht="25" customHeight="1">
      <c r="N6385" s="2"/>
      <c r="O6385" s="2"/>
      <c r="Q6385" s="5"/>
    </row>
    <row r="6386" spans="14:17" ht="25" customHeight="1">
      <c r="N6386" s="2"/>
      <c r="O6386" s="2"/>
      <c r="Q6386" s="5"/>
    </row>
    <row r="6387" spans="14:17" ht="25" customHeight="1">
      <c r="N6387" s="2"/>
      <c r="O6387" s="2"/>
      <c r="Q6387" s="5"/>
    </row>
    <row r="6388" spans="14:17" ht="25" customHeight="1">
      <c r="N6388" s="2"/>
      <c r="O6388" s="2"/>
      <c r="Q6388" s="5"/>
    </row>
    <row r="6389" spans="14:17" ht="25" customHeight="1">
      <c r="N6389" s="2"/>
      <c r="O6389" s="2"/>
      <c r="Q6389" s="5"/>
    </row>
    <row r="6390" spans="14:17" ht="25" customHeight="1">
      <c r="N6390" s="2"/>
      <c r="O6390" s="2"/>
      <c r="Q6390" s="5"/>
    </row>
    <row r="6391" spans="14:17" ht="25" customHeight="1">
      <c r="N6391" s="2"/>
      <c r="O6391" s="2"/>
      <c r="Q6391" s="5"/>
    </row>
    <row r="6392" spans="14:17" ht="25" customHeight="1">
      <c r="N6392" s="2"/>
      <c r="O6392" s="2"/>
      <c r="Q6392" s="5"/>
    </row>
    <row r="6393" spans="14:17" ht="25" customHeight="1">
      <c r="N6393" s="2"/>
      <c r="O6393" s="2"/>
      <c r="Q6393" s="5"/>
    </row>
    <row r="6394" spans="14:17" ht="25" customHeight="1">
      <c r="N6394" s="2"/>
      <c r="O6394" s="2"/>
      <c r="Q6394" s="5"/>
    </row>
    <row r="6395" spans="14:17" ht="25" customHeight="1">
      <c r="N6395" s="2"/>
      <c r="O6395" s="2"/>
      <c r="Q6395" s="5"/>
    </row>
    <row r="6396" spans="14:17" ht="25" customHeight="1">
      <c r="N6396" s="2"/>
      <c r="O6396" s="2"/>
      <c r="Q6396" s="5"/>
    </row>
    <row r="6397" spans="14:17" ht="25" customHeight="1">
      <c r="N6397" s="2"/>
      <c r="O6397" s="2"/>
      <c r="Q6397" s="5"/>
    </row>
    <row r="6398" spans="14:17" ht="25" customHeight="1">
      <c r="N6398" s="2"/>
      <c r="O6398" s="2"/>
      <c r="Q6398" s="5"/>
    </row>
    <row r="6399" spans="14:17" ht="25" customHeight="1">
      <c r="N6399" s="2"/>
      <c r="O6399" s="2"/>
      <c r="Q6399" s="5"/>
    </row>
    <row r="6400" spans="14:17" ht="25" customHeight="1">
      <c r="N6400" s="2"/>
      <c r="O6400" s="2"/>
      <c r="Q6400" s="5"/>
    </row>
    <row r="6401" spans="14:17" ht="25" customHeight="1">
      <c r="N6401" s="2"/>
      <c r="O6401" s="2"/>
      <c r="Q6401" s="5"/>
    </row>
    <row r="6402" spans="14:17" ht="25" customHeight="1">
      <c r="N6402" s="2"/>
      <c r="O6402" s="2"/>
      <c r="Q6402" s="5"/>
    </row>
    <row r="6403" spans="14:17" ht="25" customHeight="1">
      <c r="N6403" s="2"/>
      <c r="O6403" s="2"/>
      <c r="Q6403" s="5"/>
    </row>
    <row r="6404" spans="14:17" ht="25" customHeight="1">
      <c r="N6404" s="2"/>
      <c r="O6404" s="2"/>
      <c r="Q6404" s="5"/>
    </row>
    <row r="6405" spans="14:17" ht="25" customHeight="1">
      <c r="N6405" s="2"/>
      <c r="O6405" s="2"/>
      <c r="Q6405" s="5"/>
    </row>
    <row r="6406" spans="14:17" ht="25" customHeight="1">
      <c r="N6406" s="2"/>
      <c r="O6406" s="2"/>
      <c r="Q6406" s="5"/>
    </row>
    <row r="6407" spans="14:17" ht="25" customHeight="1">
      <c r="N6407" s="2"/>
      <c r="O6407" s="2"/>
      <c r="Q6407" s="5"/>
    </row>
    <row r="6408" spans="14:17" ht="25" customHeight="1">
      <c r="N6408" s="2"/>
      <c r="O6408" s="2"/>
      <c r="Q6408" s="5"/>
    </row>
    <row r="6409" spans="14:17" ht="25" customHeight="1">
      <c r="N6409" s="2"/>
      <c r="O6409" s="2"/>
      <c r="Q6409" s="5"/>
    </row>
    <row r="6410" spans="14:17" ht="25" customHeight="1">
      <c r="N6410" s="2"/>
      <c r="O6410" s="2"/>
      <c r="Q6410" s="5"/>
    </row>
    <row r="6411" spans="14:17" ht="25" customHeight="1">
      <c r="N6411" s="2"/>
      <c r="O6411" s="2"/>
      <c r="Q6411" s="5"/>
    </row>
    <row r="6412" spans="14:17" ht="25" customHeight="1">
      <c r="N6412" s="2"/>
      <c r="O6412" s="2"/>
      <c r="Q6412" s="5"/>
    </row>
    <row r="6413" spans="14:17" ht="25" customHeight="1">
      <c r="N6413" s="2"/>
      <c r="O6413" s="2"/>
      <c r="Q6413" s="5"/>
    </row>
    <row r="6414" spans="14:17" ht="25" customHeight="1">
      <c r="N6414" s="2"/>
      <c r="O6414" s="2"/>
      <c r="Q6414" s="5"/>
    </row>
    <row r="6415" spans="14:17" ht="25" customHeight="1">
      <c r="N6415" s="2"/>
      <c r="O6415" s="2"/>
      <c r="Q6415" s="5"/>
    </row>
    <row r="6416" spans="14:17" ht="25" customHeight="1">
      <c r="N6416" s="2"/>
      <c r="O6416" s="2"/>
      <c r="Q6416" s="5"/>
    </row>
    <row r="6417" spans="14:17" ht="25" customHeight="1">
      <c r="N6417" s="2"/>
      <c r="O6417" s="2"/>
      <c r="Q6417" s="5"/>
    </row>
    <row r="6418" spans="14:17" ht="25" customHeight="1">
      <c r="N6418" s="2"/>
      <c r="O6418" s="2"/>
      <c r="Q6418" s="5"/>
    </row>
    <row r="6419" spans="14:17" ht="25" customHeight="1">
      <c r="N6419" s="2"/>
      <c r="O6419" s="2"/>
      <c r="Q6419" s="5"/>
    </row>
    <row r="6420" spans="14:17" ht="25" customHeight="1">
      <c r="N6420" s="2"/>
      <c r="O6420" s="2"/>
      <c r="Q6420" s="5"/>
    </row>
    <row r="6421" spans="14:17" ht="25" customHeight="1">
      <c r="N6421" s="2"/>
      <c r="O6421" s="2"/>
      <c r="Q6421" s="5"/>
    </row>
    <row r="6422" spans="14:17" ht="25" customHeight="1">
      <c r="N6422" s="2"/>
      <c r="O6422" s="2"/>
      <c r="Q6422" s="5"/>
    </row>
    <row r="6423" spans="14:17" ht="25" customHeight="1">
      <c r="N6423" s="2"/>
      <c r="O6423" s="2"/>
      <c r="Q6423" s="5"/>
    </row>
    <row r="6424" spans="14:17" ht="25" customHeight="1">
      <c r="N6424" s="2"/>
      <c r="O6424" s="2"/>
      <c r="Q6424" s="5"/>
    </row>
    <row r="6425" spans="14:17" ht="25" customHeight="1">
      <c r="N6425" s="2"/>
      <c r="O6425" s="2"/>
      <c r="Q6425" s="5"/>
    </row>
    <row r="6426" spans="14:17" ht="25" customHeight="1">
      <c r="N6426" s="2"/>
      <c r="O6426" s="2"/>
      <c r="Q6426" s="5"/>
    </row>
    <row r="6427" spans="14:17" ht="25" customHeight="1">
      <c r="N6427" s="2"/>
      <c r="O6427" s="2"/>
      <c r="Q6427" s="5"/>
    </row>
    <row r="6428" spans="14:17" ht="25" customHeight="1">
      <c r="N6428" s="2"/>
      <c r="O6428" s="2"/>
      <c r="Q6428" s="5"/>
    </row>
    <row r="6429" spans="14:17" ht="25" customHeight="1">
      <c r="N6429" s="2"/>
      <c r="O6429" s="2"/>
      <c r="Q6429" s="5"/>
    </row>
    <row r="6430" spans="14:17" ht="25" customHeight="1">
      <c r="N6430" s="2"/>
      <c r="O6430" s="2"/>
      <c r="Q6430" s="5"/>
    </row>
    <row r="6431" spans="14:17" ht="25" customHeight="1">
      <c r="N6431" s="2"/>
      <c r="O6431" s="2"/>
      <c r="Q6431" s="5"/>
    </row>
    <row r="6432" spans="14:17" ht="25" customHeight="1">
      <c r="N6432" s="2"/>
      <c r="O6432" s="2"/>
      <c r="Q6432" s="5"/>
    </row>
    <row r="6433" spans="14:17" ht="25" customHeight="1">
      <c r="N6433" s="2"/>
      <c r="O6433" s="2"/>
      <c r="Q6433" s="5"/>
    </row>
    <row r="6434" spans="14:17" ht="25" customHeight="1">
      <c r="N6434" s="2"/>
      <c r="O6434" s="2"/>
      <c r="Q6434" s="5"/>
    </row>
    <row r="6435" spans="14:17" ht="25" customHeight="1">
      <c r="N6435" s="2"/>
      <c r="O6435" s="2"/>
      <c r="Q6435" s="5"/>
    </row>
    <row r="6436" spans="14:17" ht="25" customHeight="1">
      <c r="N6436" s="2"/>
      <c r="O6436" s="2"/>
      <c r="Q6436" s="5"/>
    </row>
    <row r="6437" spans="14:17" ht="25" customHeight="1">
      <c r="N6437" s="2"/>
      <c r="O6437" s="2"/>
      <c r="Q6437" s="5"/>
    </row>
    <row r="6438" spans="14:17" ht="25" customHeight="1">
      <c r="N6438" s="2"/>
      <c r="O6438" s="2"/>
      <c r="Q6438" s="5"/>
    </row>
    <row r="6439" spans="14:17" ht="25" customHeight="1">
      <c r="N6439" s="2"/>
      <c r="O6439" s="2"/>
      <c r="Q6439" s="5"/>
    </row>
    <row r="6440" spans="14:17" ht="25" customHeight="1">
      <c r="N6440" s="2"/>
      <c r="O6440" s="2"/>
      <c r="Q6440" s="5"/>
    </row>
    <row r="6441" spans="14:17" ht="25" customHeight="1">
      <c r="N6441" s="2"/>
      <c r="O6441" s="2"/>
      <c r="Q6441" s="5"/>
    </row>
    <row r="6442" spans="14:17" ht="25" customHeight="1">
      <c r="N6442" s="2"/>
      <c r="O6442" s="2"/>
      <c r="Q6442" s="5"/>
    </row>
    <row r="6443" spans="14:17" ht="25" customHeight="1">
      <c r="N6443" s="2"/>
      <c r="O6443" s="2"/>
      <c r="Q6443" s="5"/>
    </row>
    <row r="6444" spans="14:17" ht="25" customHeight="1">
      <c r="N6444" s="2"/>
      <c r="O6444" s="2"/>
      <c r="Q6444" s="5"/>
    </row>
    <row r="6445" spans="14:17" ht="25" customHeight="1">
      <c r="N6445" s="2"/>
      <c r="O6445" s="2"/>
      <c r="Q6445" s="5"/>
    </row>
    <row r="6446" spans="14:17" ht="25" customHeight="1">
      <c r="N6446" s="2"/>
      <c r="O6446" s="2"/>
      <c r="Q6446" s="5"/>
    </row>
    <row r="6447" spans="14:17" ht="25" customHeight="1">
      <c r="N6447" s="2"/>
      <c r="O6447" s="2"/>
      <c r="Q6447" s="5"/>
    </row>
    <row r="6448" spans="14:17" ht="25" customHeight="1">
      <c r="N6448" s="2"/>
      <c r="O6448" s="2"/>
      <c r="Q6448" s="5"/>
    </row>
    <row r="6449" spans="14:17" ht="25" customHeight="1">
      <c r="N6449" s="2"/>
      <c r="O6449" s="2"/>
      <c r="Q6449" s="5"/>
    </row>
    <row r="6450" spans="14:17" ht="25" customHeight="1">
      <c r="N6450" s="2"/>
      <c r="O6450" s="2"/>
      <c r="Q6450" s="5"/>
    </row>
    <row r="6451" spans="14:17" ht="25" customHeight="1">
      <c r="N6451" s="2"/>
      <c r="O6451" s="2"/>
      <c r="Q6451" s="5"/>
    </row>
    <row r="6452" spans="14:17" ht="25" customHeight="1">
      <c r="N6452" s="2"/>
      <c r="O6452" s="2"/>
      <c r="Q6452" s="5"/>
    </row>
    <row r="6453" spans="14:17" ht="25" customHeight="1">
      <c r="N6453" s="2"/>
      <c r="O6453" s="2"/>
      <c r="Q6453" s="5"/>
    </row>
    <row r="6454" spans="14:17" ht="25" customHeight="1">
      <c r="N6454" s="2"/>
      <c r="O6454" s="2"/>
      <c r="Q6454" s="5"/>
    </row>
    <row r="6455" spans="14:17" ht="25" customHeight="1">
      <c r="N6455" s="2"/>
      <c r="O6455" s="2"/>
      <c r="Q6455" s="5"/>
    </row>
    <row r="6456" spans="14:17" ht="25" customHeight="1">
      <c r="N6456" s="2"/>
      <c r="O6456" s="2"/>
      <c r="Q6456" s="5"/>
    </row>
    <row r="6457" spans="14:17" ht="25" customHeight="1">
      <c r="N6457" s="2"/>
      <c r="O6457" s="2"/>
      <c r="Q6457" s="5"/>
    </row>
    <row r="6458" spans="14:17" ht="25" customHeight="1">
      <c r="N6458" s="2"/>
      <c r="O6458" s="2"/>
      <c r="Q6458" s="5"/>
    </row>
    <row r="6459" spans="14:17" ht="25" customHeight="1">
      <c r="N6459" s="2"/>
      <c r="O6459" s="2"/>
      <c r="Q6459" s="5"/>
    </row>
    <row r="6460" spans="14:17" ht="25" customHeight="1">
      <c r="N6460" s="2"/>
      <c r="O6460" s="2"/>
      <c r="Q6460" s="5"/>
    </row>
    <row r="6461" spans="14:17" ht="25" customHeight="1">
      <c r="N6461" s="2"/>
      <c r="O6461" s="2"/>
      <c r="Q6461" s="5"/>
    </row>
    <row r="6462" spans="14:17" ht="25" customHeight="1">
      <c r="N6462" s="2"/>
      <c r="O6462" s="2"/>
      <c r="Q6462" s="5"/>
    </row>
    <row r="6463" spans="14:17" ht="25" customHeight="1">
      <c r="N6463" s="2"/>
      <c r="O6463" s="2"/>
      <c r="Q6463" s="5"/>
    </row>
    <row r="6464" spans="14:17" ht="25" customHeight="1">
      <c r="N6464" s="2"/>
      <c r="O6464" s="2"/>
      <c r="Q6464" s="5"/>
    </row>
    <row r="6465" spans="14:17" ht="25" customHeight="1">
      <c r="N6465" s="2"/>
      <c r="O6465" s="2"/>
      <c r="Q6465" s="5"/>
    </row>
    <row r="6466" spans="14:17" ht="25" customHeight="1">
      <c r="N6466" s="2"/>
      <c r="O6466" s="2"/>
      <c r="Q6466" s="5"/>
    </row>
    <row r="6467" spans="14:17" ht="25" customHeight="1">
      <c r="N6467" s="2"/>
      <c r="O6467" s="2"/>
      <c r="Q6467" s="5"/>
    </row>
    <row r="6468" spans="14:17" ht="25" customHeight="1">
      <c r="N6468" s="2"/>
      <c r="O6468" s="2"/>
      <c r="Q6468" s="5"/>
    </row>
    <row r="6469" spans="14:17" ht="25" customHeight="1">
      <c r="N6469" s="2"/>
      <c r="O6469" s="2"/>
      <c r="Q6469" s="5"/>
    </row>
    <row r="6470" spans="14:17" ht="25" customHeight="1">
      <c r="N6470" s="2"/>
      <c r="O6470" s="2"/>
      <c r="Q6470" s="5"/>
    </row>
    <row r="6471" spans="14:17" ht="25" customHeight="1">
      <c r="N6471" s="2"/>
      <c r="O6471" s="2"/>
      <c r="Q6471" s="5"/>
    </row>
    <row r="6472" spans="14:17" ht="25" customHeight="1">
      <c r="N6472" s="2"/>
      <c r="O6472" s="2"/>
      <c r="Q6472" s="5"/>
    </row>
    <row r="6473" spans="14:17" ht="25" customHeight="1">
      <c r="N6473" s="2"/>
      <c r="O6473" s="2"/>
      <c r="Q6473" s="5"/>
    </row>
    <row r="6474" spans="14:17" ht="25" customHeight="1">
      <c r="N6474" s="2"/>
      <c r="O6474" s="2"/>
      <c r="Q6474" s="5"/>
    </row>
    <row r="6475" spans="14:17" ht="25" customHeight="1">
      <c r="N6475" s="2"/>
      <c r="O6475" s="2"/>
      <c r="Q6475" s="5"/>
    </row>
    <row r="6476" spans="14:17" ht="25" customHeight="1">
      <c r="N6476" s="2"/>
      <c r="O6476" s="2"/>
      <c r="Q6476" s="5"/>
    </row>
    <row r="6477" spans="14:17" ht="25" customHeight="1">
      <c r="N6477" s="2"/>
      <c r="O6477" s="2"/>
      <c r="Q6477" s="5"/>
    </row>
    <row r="6478" spans="14:17" ht="25" customHeight="1">
      <c r="N6478" s="2"/>
      <c r="O6478" s="2"/>
      <c r="Q6478" s="5"/>
    </row>
    <row r="6479" spans="14:17" ht="25" customHeight="1">
      <c r="N6479" s="2"/>
      <c r="O6479" s="2"/>
      <c r="Q6479" s="5"/>
    </row>
    <row r="6480" spans="14:17" ht="25" customHeight="1">
      <c r="N6480" s="2"/>
      <c r="O6480" s="2"/>
      <c r="Q6480" s="5"/>
    </row>
    <row r="6481" spans="14:17" ht="25" customHeight="1">
      <c r="N6481" s="2"/>
      <c r="O6481" s="2"/>
      <c r="Q6481" s="5"/>
    </row>
    <row r="6482" spans="14:17" ht="25" customHeight="1">
      <c r="N6482" s="2"/>
      <c r="O6482" s="2"/>
      <c r="Q6482" s="5"/>
    </row>
    <row r="6483" spans="14:17" ht="25" customHeight="1">
      <c r="N6483" s="2"/>
      <c r="O6483" s="2"/>
      <c r="Q6483" s="5"/>
    </row>
    <row r="6484" spans="14:17" ht="25" customHeight="1">
      <c r="N6484" s="2"/>
      <c r="O6484" s="2"/>
      <c r="Q6484" s="5"/>
    </row>
    <row r="6485" spans="14:17" ht="25" customHeight="1">
      <c r="N6485" s="2"/>
      <c r="O6485" s="2"/>
      <c r="Q6485" s="5"/>
    </row>
    <row r="6486" spans="14:17" ht="25" customHeight="1">
      <c r="N6486" s="2"/>
      <c r="O6486" s="2"/>
      <c r="Q6486" s="5"/>
    </row>
    <row r="6487" spans="14:17" ht="25" customHeight="1">
      <c r="N6487" s="2"/>
      <c r="O6487" s="2"/>
      <c r="Q6487" s="5"/>
    </row>
    <row r="6488" spans="14:17" ht="25" customHeight="1">
      <c r="N6488" s="2"/>
      <c r="O6488" s="2"/>
      <c r="Q6488" s="5"/>
    </row>
    <row r="6489" spans="14:17" ht="25" customHeight="1">
      <c r="N6489" s="2"/>
      <c r="O6489" s="2"/>
      <c r="Q6489" s="5"/>
    </row>
    <row r="6490" spans="14:17" ht="25" customHeight="1">
      <c r="N6490" s="2"/>
      <c r="O6490" s="2"/>
      <c r="Q6490" s="5"/>
    </row>
    <row r="6491" spans="14:17" ht="25" customHeight="1">
      <c r="N6491" s="2"/>
      <c r="O6491" s="2"/>
      <c r="Q6491" s="5"/>
    </row>
    <row r="6492" spans="14:17" ht="25" customHeight="1">
      <c r="N6492" s="2"/>
      <c r="O6492" s="2"/>
      <c r="Q6492" s="5"/>
    </row>
    <row r="6493" spans="14:17" ht="25" customHeight="1">
      <c r="N6493" s="2"/>
      <c r="O6493" s="2"/>
      <c r="Q6493" s="5"/>
    </row>
    <row r="6494" spans="14:17" ht="25" customHeight="1">
      <c r="N6494" s="2"/>
      <c r="O6494" s="2"/>
      <c r="Q6494" s="5"/>
    </row>
    <row r="6495" spans="14:17" ht="25" customHeight="1">
      <c r="N6495" s="2"/>
      <c r="O6495" s="2"/>
      <c r="Q6495" s="5"/>
    </row>
    <row r="6496" spans="14:17" ht="25" customHeight="1">
      <c r="N6496" s="2"/>
      <c r="O6496" s="2"/>
      <c r="Q6496" s="5"/>
    </row>
    <row r="6497" spans="14:17" ht="25" customHeight="1">
      <c r="N6497" s="2"/>
      <c r="O6497" s="2"/>
      <c r="Q6497" s="5"/>
    </row>
    <row r="6498" spans="14:17" ht="25" customHeight="1">
      <c r="N6498" s="2"/>
      <c r="O6498" s="2"/>
      <c r="Q6498" s="5"/>
    </row>
    <row r="6499" spans="14:17" ht="25" customHeight="1">
      <c r="N6499" s="2"/>
      <c r="O6499" s="2"/>
      <c r="Q6499" s="5"/>
    </row>
    <row r="6500" spans="14:17" ht="25" customHeight="1">
      <c r="N6500" s="2"/>
      <c r="O6500" s="2"/>
      <c r="Q6500" s="5"/>
    </row>
    <row r="6501" spans="14:17" ht="25" customHeight="1">
      <c r="N6501" s="2"/>
      <c r="O6501" s="2"/>
      <c r="Q6501" s="5"/>
    </row>
    <row r="6502" spans="14:17" ht="25" customHeight="1">
      <c r="N6502" s="2"/>
      <c r="O6502" s="2"/>
      <c r="Q6502" s="5"/>
    </row>
    <row r="6503" spans="14:17" ht="25" customHeight="1">
      <c r="N6503" s="2"/>
      <c r="O6503" s="2"/>
      <c r="Q6503" s="5"/>
    </row>
    <row r="6504" spans="14:17" ht="25" customHeight="1">
      <c r="N6504" s="2"/>
      <c r="O6504" s="2"/>
      <c r="Q6504" s="5"/>
    </row>
    <row r="6505" spans="14:17" ht="25" customHeight="1">
      <c r="N6505" s="2"/>
      <c r="O6505" s="2"/>
      <c r="Q6505" s="5"/>
    </row>
    <row r="6506" spans="14:17" ht="25" customHeight="1">
      <c r="N6506" s="2"/>
      <c r="O6506" s="2"/>
      <c r="Q6506" s="5"/>
    </row>
    <row r="6507" spans="14:17" ht="25" customHeight="1">
      <c r="N6507" s="2"/>
      <c r="O6507" s="2"/>
      <c r="Q6507" s="5"/>
    </row>
    <row r="6508" spans="14:17" ht="25" customHeight="1">
      <c r="N6508" s="2"/>
      <c r="O6508" s="2"/>
      <c r="Q6508" s="5"/>
    </row>
    <row r="6509" spans="14:17" ht="25" customHeight="1">
      <c r="N6509" s="2"/>
      <c r="O6509" s="2"/>
      <c r="Q6509" s="5"/>
    </row>
    <row r="6510" spans="14:17" ht="25" customHeight="1">
      <c r="N6510" s="2"/>
      <c r="O6510" s="2"/>
      <c r="Q6510" s="5"/>
    </row>
    <row r="6511" spans="14:17" ht="25" customHeight="1">
      <c r="N6511" s="2"/>
      <c r="O6511" s="2"/>
      <c r="Q6511" s="5"/>
    </row>
    <row r="6512" spans="14:17" ht="25" customHeight="1">
      <c r="N6512" s="2"/>
      <c r="O6512" s="2"/>
      <c r="Q6512" s="5"/>
    </row>
    <row r="6513" spans="14:17" ht="25" customHeight="1">
      <c r="N6513" s="2"/>
      <c r="O6513" s="2"/>
      <c r="Q6513" s="5"/>
    </row>
    <row r="6514" spans="14:17" ht="25" customHeight="1">
      <c r="N6514" s="2"/>
      <c r="O6514" s="2"/>
      <c r="Q6514" s="5"/>
    </row>
    <row r="6515" spans="14:17" ht="25" customHeight="1">
      <c r="N6515" s="2"/>
      <c r="O6515" s="2"/>
      <c r="Q6515" s="5"/>
    </row>
    <row r="6516" spans="14:17" ht="25" customHeight="1">
      <c r="N6516" s="2"/>
      <c r="O6516" s="2"/>
      <c r="Q6516" s="5"/>
    </row>
    <row r="6517" spans="14:17" ht="25" customHeight="1">
      <c r="N6517" s="2"/>
      <c r="O6517" s="2"/>
      <c r="Q6517" s="5"/>
    </row>
    <row r="6518" spans="14:17" ht="25" customHeight="1">
      <c r="N6518" s="2"/>
      <c r="O6518" s="2"/>
      <c r="Q6518" s="5"/>
    </row>
    <row r="6519" spans="14:17" ht="25" customHeight="1">
      <c r="N6519" s="2"/>
      <c r="O6519" s="2"/>
      <c r="Q6519" s="5"/>
    </row>
    <row r="6520" spans="14:17" ht="25" customHeight="1">
      <c r="N6520" s="2"/>
      <c r="O6520" s="2"/>
      <c r="Q6520" s="5"/>
    </row>
    <row r="6521" spans="14:17" ht="25" customHeight="1">
      <c r="N6521" s="2"/>
      <c r="O6521" s="2"/>
      <c r="Q6521" s="5"/>
    </row>
    <row r="6522" spans="14:17" ht="25" customHeight="1">
      <c r="N6522" s="2"/>
      <c r="O6522" s="2"/>
      <c r="Q6522" s="5"/>
    </row>
    <row r="6523" spans="14:17" ht="25" customHeight="1">
      <c r="N6523" s="2"/>
      <c r="O6523" s="2"/>
      <c r="Q6523" s="5"/>
    </row>
    <row r="6524" spans="14:17" ht="25" customHeight="1">
      <c r="N6524" s="2"/>
      <c r="O6524" s="2"/>
      <c r="Q6524" s="5"/>
    </row>
    <row r="6525" spans="14:17" ht="25" customHeight="1">
      <c r="N6525" s="2"/>
      <c r="O6525" s="2"/>
      <c r="Q6525" s="5"/>
    </row>
    <row r="6526" spans="14:17" ht="25" customHeight="1">
      <c r="N6526" s="2"/>
      <c r="O6526" s="2"/>
      <c r="Q6526" s="5"/>
    </row>
    <row r="6527" spans="14:17" ht="25" customHeight="1">
      <c r="N6527" s="2"/>
      <c r="O6527" s="2"/>
      <c r="Q6527" s="5"/>
    </row>
    <row r="6528" spans="14:17" ht="25" customHeight="1">
      <c r="N6528" s="2"/>
      <c r="O6528" s="2"/>
      <c r="Q6528" s="5"/>
    </row>
    <row r="6529" spans="14:17" ht="25" customHeight="1">
      <c r="N6529" s="2"/>
      <c r="O6529" s="2"/>
      <c r="Q6529" s="5"/>
    </row>
    <row r="6530" spans="14:17" ht="25" customHeight="1">
      <c r="N6530" s="2"/>
      <c r="O6530" s="2"/>
      <c r="Q6530" s="5"/>
    </row>
    <row r="6531" spans="14:17" ht="25" customHeight="1">
      <c r="N6531" s="2"/>
      <c r="O6531" s="2"/>
      <c r="Q6531" s="5"/>
    </row>
    <row r="6532" spans="14:17" ht="25" customHeight="1">
      <c r="N6532" s="2"/>
      <c r="O6532" s="2"/>
      <c r="Q6532" s="5"/>
    </row>
    <row r="6533" spans="14:17" ht="25" customHeight="1">
      <c r="N6533" s="2"/>
      <c r="O6533" s="2"/>
      <c r="Q6533" s="5"/>
    </row>
    <row r="6534" spans="14:17" ht="25" customHeight="1">
      <c r="N6534" s="2"/>
      <c r="O6534" s="2"/>
      <c r="Q6534" s="5"/>
    </row>
    <row r="6535" spans="14:17" ht="25" customHeight="1">
      <c r="N6535" s="2"/>
      <c r="O6535" s="2"/>
      <c r="Q6535" s="5"/>
    </row>
    <row r="6536" spans="14:17" ht="25" customHeight="1">
      <c r="N6536" s="2"/>
      <c r="O6536" s="2"/>
      <c r="Q6536" s="5"/>
    </row>
    <row r="6537" spans="14:17" ht="25" customHeight="1">
      <c r="N6537" s="2"/>
      <c r="O6537" s="2"/>
      <c r="Q6537" s="5"/>
    </row>
    <row r="6538" spans="14:17" ht="25" customHeight="1">
      <c r="N6538" s="2"/>
      <c r="O6538" s="2"/>
      <c r="Q6538" s="5"/>
    </row>
    <row r="6539" spans="14:17" ht="25" customHeight="1">
      <c r="N6539" s="2"/>
      <c r="O6539" s="2"/>
      <c r="Q6539" s="5"/>
    </row>
    <row r="6540" spans="14:17" ht="25" customHeight="1">
      <c r="N6540" s="2"/>
      <c r="O6540" s="2"/>
      <c r="Q6540" s="5"/>
    </row>
    <row r="6541" spans="14:17" ht="25" customHeight="1">
      <c r="N6541" s="2"/>
      <c r="O6541" s="2"/>
      <c r="Q6541" s="5"/>
    </row>
    <row r="6542" spans="14:17" ht="25" customHeight="1">
      <c r="N6542" s="2"/>
      <c r="O6542" s="2"/>
      <c r="Q6542" s="5"/>
    </row>
    <row r="6543" spans="14:17" ht="25" customHeight="1">
      <c r="N6543" s="2"/>
      <c r="O6543" s="2"/>
      <c r="Q6543" s="5"/>
    </row>
    <row r="6544" spans="14:17" ht="25" customHeight="1">
      <c r="N6544" s="2"/>
      <c r="O6544" s="2"/>
      <c r="Q6544" s="5"/>
    </row>
    <row r="6545" spans="14:17" ht="25" customHeight="1">
      <c r="N6545" s="2"/>
      <c r="O6545" s="2"/>
      <c r="Q6545" s="5"/>
    </row>
    <row r="6546" spans="14:17" ht="25" customHeight="1">
      <c r="N6546" s="2"/>
      <c r="O6546" s="2"/>
      <c r="Q6546" s="5"/>
    </row>
    <row r="6547" spans="14:17" ht="25" customHeight="1">
      <c r="N6547" s="2"/>
      <c r="O6547" s="2"/>
      <c r="Q6547" s="5"/>
    </row>
    <row r="6548" spans="14:17" ht="25" customHeight="1">
      <c r="N6548" s="2"/>
      <c r="O6548" s="2"/>
      <c r="Q6548" s="5"/>
    </row>
    <row r="6549" spans="14:17" ht="25" customHeight="1">
      <c r="N6549" s="2"/>
      <c r="O6549" s="2"/>
      <c r="Q6549" s="5"/>
    </row>
    <row r="6550" spans="14:17" ht="25" customHeight="1">
      <c r="N6550" s="2"/>
      <c r="O6550" s="2"/>
      <c r="Q6550" s="5"/>
    </row>
    <row r="6551" spans="14:17" ht="25" customHeight="1">
      <c r="N6551" s="2"/>
      <c r="O6551" s="2"/>
      <c r="Q6551" s="5"/>
    </row>
    <row r="6552" spans="14:17" ht="25" customHeight="1">
      <c r="N6552" s="2"/>
      <c r="O6552" s="2"/>
      <c r="Q6552" s="5"/>
    </row>
    <row r="6553" spans="14:17" ht="25" customHeight="1">
      <c r="N6553" s="2"/>
      <c r="O6553" s="2"/>
      <c r="Q6553" s="5"/>
    </row>
    <row r="6554" spans="14:17" ht="25" customHeight="1">
      <c r="N6554" s="2"/>
      <c r="O6554" s="2"/>
      <c r="Q6554" s="5"/>
    </row>
    <row r="6555" spans="14:17" ht="25" customHeight="1">
      <c r="N6555" s="2"/>
      <c r="O6555" s="2"/>
      <c r="Q6555" s="5"/>
    </row>
    <row r="6556" spans="14:17" ht="25" customHeight="1">
      <c r="N6556" s="2"/>
      <c r="O6556" s="2"/>
      <c r="Q6556" s="5"/>
    </row>
    <row r="6557" spans="14:17" ht="25" customHeight="1">
      <c r="N6557" s="2"/>
      <c r="O6557" s="2"/>
      <c r="Q6557" s="5"/>
    </row>
    <row r="6558" spans="14:17" ht="25" customHeight="1">
      <c r="N6558" s="2"/>
      <c r="O6558" s="2"/>
      <c r="Q6558" s="5"/>
    </row>
    <row r="6559" spans="14:17" ht="25" customHeight="1">
      <c r="N6559" s="2"/>
      <c r="O6559" s="2"/>
      <c r="Q6559" s="5"/>
    </row>
    <row r="6560" spans="14:17" ht="25" customHeight="1">
      <c r="N6560" s="2"/>
      <c r="O6560" s="2"/>
      <c r="Q6560" s="5"/>
    </row>
    <row r="6561" spans="14:17" ht="25" customHeight="1">
      <c r="N6561" s="2"/>
      <c r="O6561" s="2"/>
      <c r="Q6561" s="5"/>
    </row>
    <row r="6562" spans="14:17" ht="25" customHeight="1">
      <c r="N6562" s="2"/>
      <c r="O6562" s="2"/>
      <c r="Q6562" s="5"/>
    </row>
    <row r="6563" spans="14:17" ht="25" customHeight="1">
      <c r="N6563" s="2"/>
      <c r="O6563" s="2"/>
      <c r="Q6563" s="5"/>
    </row>
    <row r="6564" spans="14:17" ht="25" customHeight="1">
      <c r="N6564" s="2"/>
      <c r="O6564" s="2"/>
      <c r="Q6564" s="5"/>
    </row>
    <row r="6565" spans="14:17" ht="25" customHeight="1">
      <c r="N6565" s="2"/>
      <c r="O6565" s="2"/>
      <c r="Q6565" s="5"/>
    </row>
    <row r="6566" spans="14:17" ht="25" customHeight="1">
      <c r="N6566" s="2"/>
      <c r="O6566" s="2"/>
      <c r="Q6566" s="5"/>
    </row>
    <row r="6567" spans="14:17" ht="25" customHeight="1">
      <c r="N6567" s="2"/>
      <c r="O6567" s="2"/>
      <c r="Q6567" s="5"/>
    </row>
    <row r="6568" spans="14:17" ht="25" customHeight="1">
      <c r="N6568" s="2"/>
      <c r="O6568" s="2"/>
      <c r="Q6568" s="5"/>
    </row>
    <row r="6569" spans="14:17" ht="25" customHeight="1">
      <c r="N6569" s="2"/>
      <c r="O6569" s="2"/>
      <c r="Q6569" s="5"/>
    </row>
    <row r="6570" spans="14:17" ht="25" customHeight="1">
      <c r="N6570" s="2"/>
      <c r="O6570" s="2"/>
      <c r="Q6570" s="5"/>
    </row>
    <row r="6571" spans="14:17" ht="25" customHeight="1">
      <c r="N6571" s="2"/>
      <c r="O6571" s="2"/>
      <c r="Q6571" s="5"/>
    </row>
    <row r="6572" spans="14:17" ht="25" customHeight="1">
      <c r="N6572" s="2"/>
      <c r="O6572" s="2"/>
      <c r="Q6572" s="5"/>
    </row>
    <row r="6573" spans="14:17" ht="25" customHeight="1">
      <c r="N6573" s="2"/>
      <c r="O6573" s="2"/>
      <c r="Q6573" s="5"/>
    </row>
    <row r="6574" spans="14:17" ht="25" customHeight="1">
      <c r="N6574" s="2"/>
      <c r="O6574" s="2"/>
      <c r="Q6574" s="5"/>
    </row>
    <row r="6575" spans="14:17" ht="25" customHeight="1">
      <c r="N6575" s="2"/>
      <c r="O6575" s="2"/>
      <c r="Q6575" s="5"/>
    </row>
    <row r="6576" spans="14:17" ht="25" customHeight="1">
      <c r="N6576" s="2"/>
      <c r="O6576" s="2"/>
      <c r="Q6576" s="5"/>
    </row>
    <row r="6577" spans="14:17" ht="25" customHeight="1">
      <c r="N6577" s="2"/>
      <c r="O6577" s="2"/>
      <c r="Q6577" s="5"/>
    </row>
    <row r="6578" spans="14:17" ht="25" customHeight="1">
      <c r="N6578" s="2"/>
      <c r="O6578" s="2"/>
      <c r="Q6578" s="5"/>
    </row>
    <row r="6579" spans="14:17" ht="25" customHeight="1">
      <c r="N6579" s="2"/>
      <c r="O6579" s="2"/>
      <c r="Q6579" s="5"/>
    </row>
    <row r="6580" spans="14:17" ht="25" customHeight="1">
      <c r="N6580" s="2"/>
      <c r="O6580" s="2"/>
      <c r="Q6580" s="5"/>
    </row>
    <row r="6581" spans="14:17" ht="25" customHeight="1">
      <c r="N6581" s="2"/>
      <c r="O6581" s="2"/>
      <c r="Q6581" s="5"/>
    </row>
    <row r="6582" spans="14:17" ht="25" customHeight="1">
      <c r="N6582" s="2"/>
      <c r="O6582" s="2"/>
      <c r="Q6582" s="5"/>
    </row>
    <row r="6583" spans="14:17" ht="25" customHeight="1">
      <c r="N6583" s="2"/>
      <c r="O6583" s="2"/>
      <c r="Q6583" s="5"/>
    </row>
    <row r="6584" spans="14:17" ht="25" customHeight="1">
      <c r="N6584" s="2"/>
      <c r="O6584" s="2"/>
      <c r="Q6584" s="5"/>
    </row>
    <row r="6585" spans="14:17" ht="25" customHeight="1">
      <c r="N6585" s="2"/>
      <c r="O6585" s="2"/>
      <c r="Q6585" s="5"/>
    </row>
    <row r="6586" spans="14:17" ht="25" customHeight="1">
      <c r="N6586" s="2"/>
      <c r="O6586" s="2"/>
      <c r="Q6586" s="5"/>
    </row>
    <row r="6587" spans="14:17" ht="25" customHeight="1">
      <c r="N6587" s="2"/>
      <c r="O6587" s="2"/>
      <c r="Q6587" s="5"/>
    </row>
    <row r="6588" spans="14:17" ht="25" customHeight="1">
      <c r="N6588" s="2"/>
      <c r="O6588" s="2"/>
      <c r="Q6588" s="5"/>
    </row>
    <row r="6589" spans="14:17" ht="25" customHeight="1">
      <c r="N6589" s="2"/>
      <c r="O6589" s="2"/>
      <c r="Q6589" s="5"/>
    </row>
    <row r="6590" spans="14:17" ht="25" customHeight="1">
      <c r="N6590" s="2"/>
      <c r="O6590" s="2"/>
      <c r="Q6590" s="5"/>
    </row>
    <row r="6591" spans="14:17" ht="25" customHeight="1">
      <c r="N6591" s="2"/>
      <c r="O6591" s="2"/>
      <c r="Q6591" s="5"/>
    </row>
    <row r="6592" spans="14:17" ht="25" customHeight="1">
      <c r="N6592" s="2"/>
      <c r="O6592" s="2"/>
      <c r="Q6592" s="5"/>
    </row>
    <row r="6593" spans="14:17" ht="25" customHeight="1">
      <c r="N6593" s="2"/>
      <c r="O6593" s="2"/>
      <c r="Q6593" s="5"/>
    </row>
    <row r="6594" spans="14:17" ht="25" customHeight="1">
      <c r="N6594" s="2"/>
      <c r="O6594" s="2"/>
      <c r="Q6594" s="5"/>
    </row>
    <row r="6595" spans="14:17" ht="25" customHeight="1">
      <c r="N6595" s="2"/>
      <c r="O6595" s="2"/>
      <c r="Q6595" s="5"/>
    </row>
    <row r="6596" spans="14:17" ht="25" customHeight="1">
      <c r="N6596" s="2"/>
      <c r="O6596" s="2"/>
      <c r="Q6596" s="5"/>
    </row>
    <row r="6597" spans="14:17" ht="25" customHeight="1">
      <c r="N6597" s="2"/>
      <c r="O6597" s="2"/>
      <c r="Q6597" s="5"/>
    </row>
    <row r="6598" spans="14:17" ht="25" customHeight="1">
      <c r="N6598" s="2"/>
      <c r="O6598" s="2"/>
      <c r="Q6598" s="5"/>
    </row>
    <row r="6599" spans="14:17" ht="25" customHeight="1">
      <c r="N6599" s="2"/>
      <c r="O6599" s="2"/>
      <c r="Q6599" s="5"/>
    </row>
    <row r="6600" spans="14:17" ht="25" customHeight="1">
      <c r="N6600" s="2"/>
      <c r="O6600" s="2"/>
      <c r="Q6600" s="5"/>
    </row>
    <row r="6601" spans="14:17" ht="25" customHeight="1">
      <c r="N6601" s="2"/>
      <c r="O6601" s="2"/>
      <c r="Q6601" s="5"/>
    </row>
    <row r="6602" spans="14:17" ht="25" customHeight="1">
      <c r="N6602" s="2"/>
      <c r="O6602" s="2"/>
      <c r="Q6602" s="5"/>
    </row>
    <row r="6603" spans="14:17" ht="25" customHeight="1">
      <c r="N6603" s="2"/>
      <c r="O6603" s="2"/>
      <c r="Q6603" s="5"/>
    </row>
    <row r="6604" spans="14:17" ht="25" customHeight="1">
      <c r="N6604" s="2"/>
      <c r="O6604" s="2"/>
      <c r="Q6604" s="5"/>
    </row>
    <row r="6605" spans="14:17" ht="25" customHeight="1">
      <c r="N6605" s="2"/>
      <c r="O6605" s="2"/>
      <c r="Q6605" s="5"/>
    </row>
    <row r="6606" spans="14:17" ht="25" customHeight="1">
      <c r="N6606" s="2"/>
      <c r="O6606" s="2"/>
      <c r="Q6606" s="5"/>
    </row>
    <row r="6607" spans="14:17" ht="25" customHeight="1">
      <c r="N6607" s="2"/>
      <c r="O6607" s="2"/>
      <c r="Q6607" s="5"/>
    </row>
    <row r="6608" spans="14:17" ht="25" customHeight="1">
      <c r="N6608" s="2"/>
      <c r="O6608" s="2"/>
      <c r="Q6608" s="5"/>
    </row>
    <row r="6609" spans="14:17" ht="25" customHeight="1">
      <c r="N6609" s="2"/>
      <c r="O6609" s="2"/>
      <c r="Q6609" s="5"/>
    </row>
    <row r="6610" spans="14:17" ht="25" customHeight="1">
      <c r="N6610" s="2"/>
      <c r="O6610" s="2"/>
      <c r="Q6610" s="5"/>
    </row>
    <row r="6611" spans="14:17" ht="25" customHeight="1">
      <c r="N6611" s="2"/>
      <c r="O6611" s="2"/>
      <c r="Q6611" s="5"/>
    </row>
    <row r="6612" spans="14:17" ht="25" customHeight="1">
      <c r="N6612" s="2"/>
      <c r="O6612" s="2"/>
      <c r="Q6612" s="5"/>
    </row>
    <row r="6613" spans="14:17" ht="25" customHeight="1">
      <c r="N6613" s="2"/>
      <c r="O6613" s="2"/>
      <c r="Q6613" s="5"/>
    </row>
    <row r="6614" spans="14:17" ht="25" customHeight="1">
      <c r="N6614" s="2"/>
      <c r="O6614" s="2"/>
      <c r="Q6614" s="5"/>
    </row>
    <row r="6615" spans="14:17" ht="25" customHeight="1">
      <c r="N6615" s="2"/>
      <c r="O6615" s="2"/>
      <c r="Q6615" s="5"/>
    </row>
    <row r="6616" spans="14:17" ht="25" customHeight="1">
      <c r="N6616" s="2"/>
      <c r="O6616" s="2"/>
      <c r="Q6616" s="5"/>
    </row>
    <row r="6617" spans="14:17" ht="25" customHeight="1">
      <c r="N6617" s="2"/>
      <c r="O6617" s="2"/>
      <c r="Q6617" s="5"/>
    </row>
    <row r="6618" spans="14:17" ht="25" customHeight="1">
      <c r="N6618" s="2"/>
      <c r="O6618" s="2"/>
      <c r="Q6618" s="5"/>
    </row>
    <row r="6619" spans="14:17" ht="25" customHeight="1">
      <c r="N6619" s="2"/>
      <c r="O6619" s="2"/>
      <c r="Q6619" s="5"/>
    </row>
    <row r="6620" spans="14:17" ht="25" customHeight="1">
      <c r="N6620" s="2"/>
      <c r="O6620" s="2"/>
      <c r="Q6620" s="5"/>
    </row>
    <row r="6621" spans="14:17" ht="25" customHeight="1">
      <c r="N6621" s="2"/>
      <c r="O6621" s="2"/>
      <c r="Q6621" s="5"/>
    </row>
    <row r="6622" spans="14:17" ht="25" customHeight="1">
      <c r="N6622" s="2"/>
      <c r="O6622" s="2"/>
      <c r="Q6622" s="5"/>
    </row>
    <row r="6623" spans="14:17" ht="25" customHeight="1">
      <c r="N6623" s="2"/>
      <c r="O6623" s="2"/>
      <c r="Q6623" s="5"/>
    </row>
    <row r="6624" spans="14:17" ht="25" customHeight="1">
      <c r="N6624" s="2"/>
      <c r="O6624" s="2"/>
      <c r="Q6624" s="5"/>
    </row>
    <row r="6625" spans="14:17" ht="25" customHeight="1">
      <c r="N6625" s="2"/>
      <c r="O6625" s="2"/>
      <c r="Q6625" s="5"/>
    </row>
    <row r="6626" spans="14:17" ht="25" customHeight="1">
      <c r="N6626" s="2"/>
      <c r="O6626" s="2"/>
      <c r="Q6626" s="5"/>
    </row>
    <row r="6627" spans="14:17" ht="25" customHeight="1">
      <c r="N6627" s="2"/>
      <c r="O6627" s="2"/>
      <c r="Q6627" s="5"/>
    </row>
    <row r="6628" spans="14:17" ht="25" customHeight="1">
      <c r="N6628" s="2"/>
      <c r="O6628" s="2"/>
      <c r="Q6628" s="5"/>
    </row>
    <row r="6629" spans="14:17" ht="25" customHeight="1">
      <c r="N6629" s="2"/>
      <c r="O6629" s="2"/>
      <c r="Q6629" s="5"/>
    </row>
    <row r="6630" spans="14:17" ht="25" customHeight="1">
      <c r="N6630" s="2"/>
      <c r="O6630" s="2"/>
      <c r="Q6630" s="5"/>
    </row>
    <row r="6631" spans="14:17" ht="25" customHeight="1">
      <c r="N6631" s="2"/>
      <c r="O6631" s="2"/>
      <c r="Q6631" s="5"/>
    </row>
    <row r="6632" spans="14:17" ht="25" customHeight="1">
      <c r="N6632" s="2"/>
      <c r="O6632" s="2"/>
      <c r="Q6632" s="5"/>
    </row>
    <row r="6633" spans="14:17" ht="25" customHeight="1">
      <c r="N6633" s="2"/>
      <c r="O6633" s="2"/>
      <c r="Q6633" s="5"/>
    </row>
    <row r="6634" spans="14:17" ht="25" customHeight="1">
      <c r="N6634" s="2"/>
      <c r="O6634" s="2"/>
      <c r="Q6634" s="5"/>
    </row>
    <row r="6635" spans="14:17" ht="25" customHeight="1">
      <c r="N6635" s="2"/>
      <c r="O6635" s="2"/>
      <c r="Q6635" s="5"/>
    </row>
    <row r="6636" spans="14:17" ht="25" customHeight="1">
      <c r="N6636" s="2"/>
      <c r="O6636" s="2"/>
      <c r="Q6636" s="5"/>
    </row>
    <row r="6637" spans="14:17" ht="25" customHeight="1">
      <c r="N6637" s="2"/>
      <c r="O6637" s="2"/>
      <c r="Q6637" s="5"/>
    </row>
    <row r="6638" spans="14:17" ht="25" customHeight="1">
      <c r="N6638" s="2"/>
      <c r="O6638" s="2"/>
      <c r="Q6638" s="5"/>
    </row>
    <row r="6639" spans="14:17" ht="25" customHeight="1">
      <c r="N6639" s="2"/>
      <c r="O6639" s="2"/>
      <c r="Q6639" s="5"/>
    </row>
    <row r="6640" spans="14:17" ht="25" customHeight="1">
      <c r="N6640" s="2"/>
      <c r="O6640" s="2"/>
      <c r="Q6640" s="5"/>
    </row>
    <row r="6641" spans="14:17" ht="25" customHeight="1">
      <c r="N6641" s="2"/>
      <c r="O6641" s="2"/>
      <c r="Q6641" s="5"/>
    </row>
    <row r="6642" spans="14:17" ht="25" customHeight="1">
      <c r="N6642" s="2"/>
      <c r="O6642" s="2"/>
      <c r="Q6642" s="5"/>
    </row>
    <row r="6643" spans="14:17" ht="25" customHeight="1">
      <c r="N6643" s="2"/>
      <c r="O6643" s="2"/>
      <c r="Q6643" s="5"/>
    </row>
    <row r="6644" spans="14:17" ht="25" customHeight="1">
      <c r="N6644" s="2"/>
      <c r="O6644" s="2"/>
      <c r="Q6644" s="5"/>
    </row>
    <row r="6645" spans="14:17" ht="25" customHeight="1">
      <c r="N6645" s="2"/>
      <c r="O6645" s="2"/>
      <c r="Q6645" s="5"/>
    </row>
    <row r="6646" spans="14:17" ht="25" customHeight="1">
      <c r="N6646" s="2"/>
      <c r="O6646" s="2"/>
      <c r="Q6646" s="5"/>
    </row>
    <row r="6647" spans="14:17" ht="25" customHeight="1">
      <c r="N6647" s="2"/>
      <c r="O6647" s="2"/>
      <c r="Q6647" s="5"/>
    </row>
    <row r="6648" spans="14:17" ht="25" customHeight="1">
      <c r="N6648" s="2"/>
      <c r="O6648" s="2"/>
      <c r="Q6648" s="5"/>
    </row>
    <row r="6649" spans="14:17" ht="25" customHeight="1">
      <c r="N6649" s="2"/>
      <c r="O6649" s="2"/>
      <c r="Q6649" s="5"/>
    </row>
    <row r="6650" spans="14:17" ht="25" customHeight="1">
      <c r="N6650" s="2"/>
      <c r="O6650" s="2"/>
      <c r="Q6650" s="5"/>
    </row>
    <row r="6651" spans="14:17" ht="25" customHeight="1">
      <c r="N6651" s="2"/>
      <c r="O6651" s="2"/>
      <c r="Q6651" s="5"/>
    </row>
    <row r="6652" spans="14:17" ht="25" customHeight="1">
      <c r="N6652" s="2"/>
      <c r="O6652" s="2"/>
      <c r="Q6652" s="5"/>
    </row>
    <row r="6653" spans="14:17" ht="25" customHeight="1">
      <c r="N6653" s="2"/>
      <c r="O6653" s="2"/>
      <c r="Q6653" s="5"/>
    </row>
    <row r="6654" spans="14:17" ht="25" customHeight="1">
      <c r="N6654" s="2"/>
      <c r="O6654" s="2"/>
      <c r="Q6654" s="5"/>
    </row>
    <row r="6655" spans="14:17" ht="25" customHeight="1">
      <c r="N6655" s="2"/>
      <c r="O6655" s="2"/>
      <c r="Q6655" s="5"/>
    </row>
    <row r="6656" spans="14:17" ht="25" customHeight="1">
      <c r="N6656" s="2"/>
      <c r="O6656" s="2"/>
      <c r="Q6656" s="5"/>
    </row>
    <row r="6657" spans="14:17" ht="25" customHeight="1">
      <c r="N6657" s="2"/>
      <c r="O6657" s="2"/>
      <c r="Q6657" s="5"/>
    </row>
    <row r="6658" spans="14:17" ht="25" customHeight="1">
      <c r="N6658" s="2"/>
      <c r="O6658" s="2"/>
      <c r="Q6658" s="5"/>
    </row>
    <row r="6659" spans="14:17" ht="25" customHeight="1">
      <c r="N6659" s="2"/>
      <c r="O6659" s="2"/>
      <c r="Q6659" s="5"/>
    </row>
    <row r="6660" spans="14:17" ht="25" customHeight="1">
      <c r="N6660" s="2"/>
      <c r="O6660" s="2"/>
      <c r="Q6660" s="5"/>
    </row>
    <row r="6661" spans="14:17" ht="25" customHeight="1">
      <c r="N6661" s="2"/>
      <c r="O6661" s="2"/>
      <c r="Q6661" s="5"/>
    </row>
    <row r="6662" spans="14:17" ht="25" customHeight="1">
      <c r="N6662" s="2"/>
      <c r="O6662" s="2"/>
      <c r="Q6662" s="5"/>
    </row>
    <row r="6663" spans="14:17" ht="25" customHeight="1">
      <c r="N6663" s="2"/>
      <c r="O6663" s="2"/>
      <c r="Q6663" s="5"/>
    </row>
    <row r="6664" spans="14:17" ht="25" customHeight="1">
      <c r="N6664" s="2"/>
      <c r="O6664" s="2"/>
      <c r="Q6664" s="5"/>
    </row>
    <row r="6665" spans="14:17" ht="25" customHeight="1">
      <c r="N6665" s="2"/>
      <c r="O6665" s="2"/>
      <c r="Q6665" s="5"/>
    </row>
    <row r="6666" spans="14:17" ht="25" customHeight="1">
      <c r="N6666" s="2"/>
      <c r="O6666" s="2"/>
      <c r="Q6666" s="5"/>
    </row>
    <row r="6667" spans="14:17" ht="25" customHeight="1">
      <c r="N6667" s="2"/>
      <c r="O6667" s="2"/>
      <c r="Q6667" s="5"/>
    </row>
    <row r="6668" spans="14:17" ht="25" customHeight="1">
      <c r="N6668" s="2"/>
      <c r="O6668" s="2"/>
      <c r="Q6668" s="5"/>
    </row>
    <row r="6669" spans="14:17" ht="25" customHeight="1">
      <c r="N6669" s="2"/>
      <c r="O6669" s="2"/>
      <c r="Q6669" s="5"/>
    </row>
    <row r="6670" spans="14:17" ht="25" customHeight="1">
      <c r="N6670" s="2"/>
      <c r="O6670" s="2"/>
      <c r="Q6670" s="5"/>
    </row>
    <row r="6671" spans="14:17" ht="25" customHeight="1">
      <c r="N6671" s="2"/>
      <c r="O6671" s="2"/>
      <c r="Q6671" s="5"/>
    </row>
    <row r="6672" spans="14:17" ht="25" customHeight="1">
      <c r="N6672" s="2"/>
      <c r="O6672" s="2"/>
      <c r="Q6672" s="5"/>
    </row>
    <row r="6673" spans="14:17" ht="25" customHeight="1">
      <c r="N6673" s="2"/>
      <c r="O6673" s="2"/>
      <c r="Q6673" s="5"/>
    </row>
    <row r="6674" spans="14:17" ht="25" customHeight="1">
      <c r="N6674" s="2"/>
      <c r="O6674" s="2"/>
      <c r="Q6674" s="5"/>
    </row>
    <row r="6675" spans="14:17" ht="25" customHeight="1">
      <c r="N6675" s="2"/>
      <c r="O6675" s="2"/>
      <c r="Q6675" s="5"/>
    </row>
    <row r="6676" spans="14:17" ht="25" customHeight="1">
      <c r="N6676" s="2"/>
      <c r="O6676" s="2"/>
      <c r="Q6676" s="5"/>
    </row>
    <row r="6677" spans="14:17" ht="25" customHeight="1">
      <c r="N6677" s="2"/>
      <c r="O6677" s="2"/>
      <c r="Q6677" s="5"/>
    </row>
    <row r="6678" spans="14:17" ht="25" customHeight="1">
      <c r="N6678" s="2"/>
      <c r="O6678" s="2"/>
      <c r="Q6678" s="5"/>
    </row>
    <row r="6679" spans="14:17" ht="25" customHeight="1">
      <c r="N6679" s="2"/>
      <c r="O6679" s="2"/>
      <c r="Q6679" s="5"/>
    </row>
    <row r="6680" spans="14:17" ht="25" customHeight="1">
      <c r="N6680" s="2"/>
      <c r="O6680" s="2"/>
      <c r="Q6680" s="5"/>
    </row>
    <row r="6681" spans="14:17" ht="25" customHeight="1">
      <c r="N6681" s="2"/>
      <c r="O6681" s="2"/>
      <c r="Q6681" s="5"/>
    </row>
    <row r="6682" spans="14:17" ht="25" customHeight="1">
      <c r="N6682" s="2"/>
      <c r="O6682" s="2"/>
      <c r="Q6682" s="5"/>
    </row>
    <row r="6683" spans="14:17" ht="25" customHeight="1">
      <c r="N6683" s="2"/>
      <c r="O6683" s="2"/>
      <c r="Q6683" s="5"/>
    </row>
    <row r="6684" spans="14:17" ht="25" customHeight="1">
      <c r="N6684" s="2"/>
      <c r="O6684" s="2"/>
      <c r="Q6684" s="5"/>
    </row>
    <row r="6685" spans="14:17" ht="25" customHeight="1">
      <c r="N6685" s="2"/>
      <c r="O6685" s="2"/>
      <c r="Q6685" s="5"/>
    </row>
    <row r="6686" spans="14:17" ht="25" customHeight="1">
      <c r="N6686" s="2"/>
      <c r="O6686" s="2"/>
      <c r="Q6686" s="5"/>
    </row>
    <row r="6687" spans="14:17" ht="25" customHeight="1">
      <c r="N6687" s="2"/>
      <c r="O6687" s="2"/>
      <c r="Q6687" s="5"/>
    </row>
    <row r="6688" spans="14:17" ht="25" customHeight="1">
      <c r="N6688" s="2"/>
      <c r="O6688" s="2"/>
      <c r="Q6688" s="5"/>
    </row>
    <row r="6689" spans="14:17" ht="25" customHeight="1">
      <c r="N6689" s="2"/>
      <c r="O6689" s="2"/>
      <c r="Q6689" s="5"/>
    </row>
    <row r="6690" spans="14:17" ht="25" customHeight="1">
      <c r="N6690" s="2"/>
      <c r="O6690" s="2"/>
      <c r="Q6690" s="5"/>
    </row>
    <row r="6691" spans="14:17" ht="25" customHeight="1">
      <c r="N6691" s="2"/>
      <c r="O6691" s="2"/>
      <c r="Q6691" s="5"/>
    </row>
    <row r="6692" spans="14:17" ht="25" customHeight="1">
      <c r="N6692" s="2"/>
      <c r="O6692" s="2"/>
      <c r="Q6692" s="5"/>
    </row>
    <row r="6693" spans="14:17" ht="25" customHeight="1">
      <c r="N6693" s="2"/>
      <c r="O6693" s="2"/>
      <c r="Q6693" s="5"/>
    </row>
    <row r="6694" spans="14:17" ht="25" customHeight="1">
      <c r="N6694" s="2"/>
      <c r="O6694" s="2"/>
      <c r="Q6694" s="5"/>
    </row>
    <row r="6695" spans="14:17" ht="25" customHeight="1">
      <c r="N6695" s="2"/>
      <c r="O6695" s="2"/>
      <c r="Q6695" s="5"/>
    </row>
    <row r="6696" spans="14:17" ht="25" customHeight="1">
      <c r="N6696" s="2"/>
      <c r="O6696" s="2"/>
      <c r="Q6696" s="5"/>
    </row>
    <row r="6697" spans="14:17" ht="25" customHeight="1">
      <c r="N6697" s="2"/>
      <c r="O6697" s="2"/>
      <c r="Q6697" s="5"/>
    </row>
    <row r="6698" spans="14:17" ht="25" customHeight="1">
      <c r="N6698" s="2"/>
      <c r="O6698" s="2"/>
      <c r="Q6698" s="5"/>
    </row>
    <row r="6699" spans="14:17" ht="25" customHeight="1">
      <c r="N6699" s="2"/>
      <c r="O6699" s="2"/>
      <c r="Q6699" s="5"/>
    </row>
    <row r="6700" spans="14:17" ht="25" customHeight="1">
      <c r="N6700" s="2"/>
      <c r="O6700" s="2"/>
      <c r="Q6700" s="5"/>
    </row>
    <row r="6701" spans="14:17" ht="25" customHeight="1">
      <c r="N6701" s="2"/>
      <c r="O6701" s="2"/>
      <c r="Q6701" s="5"/>
    </row>
    <row r="6702" spans="14:17" ht="25" customHeight="1">
      <c r="N6702" s="2"/>
      <c r="O6702" s="2"/>
      <c r="Q6702" s="5"/>
    </row>
    <row r="6703" spans="14:17" ht="25" customHeight="1">
      <c r="N6703" s="2"/>
      <c r="O6703" s="2"/>
      <c r="Q6703" s="5"/>
    </row>
    <row r="6704" spans="14:17" ht="25" customHeight="1">
      <c r="N6704" s="2"/>
      <c r="O6704" s="2"/>
      <c r="Q6704" s="5"/>
    </row>
    <row r="6705" spans="14:17" ht="25" customHeight="1">
      <c r="N6705" s="2"/>
      <c r="O6705" s="2"/>
      <c r="Q6705" s="5"/>
    </row>
    <row r="6706" spans="14:17" ht="25" customHeight="1">
      <c r="N6706" s="2"/>
      <c r="O6706" s="2"/>
      <c r="Q6706" s="5"/>
    </row>
    <row r="6707" spans="14:17" ht="25" customHeight="1">
      <c r="N6707" s="2"/>
      <c r="O6707" s="2"/>
      <c r="Q6707" s="5"/>
    </row>
    <row r="6708" spans="14:17" ht="25" customHeight="1">
      <c r="N6708" s="2"/>
      <c r="O6708" s="2"/>
      <c r="Q6708" s="5"/>
    </row>
    <row r="6709" spans="14:17" ht="25" customHeight="1">
      <c r="N6709" s="2"/>
      <c r="O6709" s="2"/>
      <c r="Q6709" s="5"/>
    </row>
    <row r="6710" spans="14:17" ht="25" customHeight="1">
      <c r="N6710" s="2"/>
      <c r="O6710" s="2"/>
      <c r="Q6710" s="5"/>
    </row>
    <row r="6711" spans="14:17" ht="25" customHeight="1">
      <c r="N6711" s="2"/>
      <c r="O6711" s="2"/>
      <c r="Q6711" s="5"/>
    </row>
    <row r="6712" spans="14:17" ht="25" customHeight="1">
      <c r="N6712" s="2"/>
      <c r="O6712" s="2"/>
      <c r="Q6712" s="5"/>
    </row>
    <row r="6713" spans="14:17" ht="25" customHeight="1">
      <c r="N6713" s="2"/>
      <c r="O6713" s="2"/>
      <c r="Q6713" s="5"/>
    </row>
    <row r="6714" spans="14:17" ht="25" customHeight="1">
      <c r="N6714" s="2"/>
      <c r="O6714" s="2"/>
      <c r="Q6714" s="5"/>
    </row>
    <row r="6715" spans="14:17" ht="25" customHeight="1">
      <c r="N6715" s="2"/>
      <c r="O6715" s="2"/>
      <c r="Q6715" s="5"/>
    </row>
    <row r="6716" spans="14:17" ht="25" customHeight="1">
      <c r="N6716" s="2"/>
      <c r="O6716" s="2"/>
      <c r="Q6716" s="5"/>
    </row>
    <row r="6717" spans="14:17" ht="25" customHeight="1">
      <c r="N6717" s="2"/>
      <c r="O6717" s="2"/>
      <c r="Q6717" s="5"/>
    </row>
    <row r="6718" spans="14:17" ht="25" customHeight="1">
      <c r="N6718" s="2"/>
      <c r="O6718" s="2"/>
      <c r="Q6718" s="5"/>
    </row>
    <row r="6719" spans="14:17" ht="25" customHeight="1">
      <c r="N6719" s="2"/>
      <c r="O6719" s="2"/>
      <c r="Q6719" s="5"/>
    </row>
    <row r="6720" spans="14:17" ht="25" customHeight="1">
      <c r="N6720" s="2"/>
      <c r="O6720" s="2"/>
      <c r="Q6720" s="5"/>
    </row>
    <row r="6721" spans="14:17" ht="25" customHeight="1">
      <c r="N6721" s="2"/>
      <c r="O6721" s="2"/>
      <c r="Q6721" s="5"/>
    </row>
    <row r="6722" spans="14:17" ht="25" customHeight="1">
      <c r="N6722" s="2"/>
      <c r="O6722" s="2"/>
      <c r="Q6722" s="5"/>
    </row>
    <row r="6723" spans="14:17" ht="25" customHeight="1">
      <c r="N6723" s="2"/>
      <c r="O6723" s="2"/>
      <c r="Q6723" s="5"/>
    </row>
    <row r="6724" spans="14:17" ht="25" customHeight="1">
      <c r="N6724" s="2"/>
      <c r="O6724" s="2"/>
      <c r="Q6724" s="5"/>
    </row>
    <row r="6725" spans="14:17" ht="25" customHeight="1">
      <c r="N6725" s="2"/>
      <c r="O6725" s="2"/>
      <c r="Q6725" s="5"/>
    </row>
    <row r="6726" spans="14:17" ht="25" customHeight="1">
      <c r="N6726" s="2"/>
      <c r="O6726" s="2"/>
      <c r="Q6726" s="5"/>
    </row>
    <row r="6727" spans="14:17" ht="25" customHeight="1">
      <c r="N6727" s="2"/>
      <c r="O6727" s="2"/>
      <c r="Q6727" s="5"/>
    </row>
    <row r="6728" spans="14:17" ht="25" customHeight="1">
      <c r="N6728" s="2"/>
      <c r="O6728" s="2"/>
      <c r="Q6728" s="5"/>
    </row>
    <row r="6729" spans="14:17" ht="25" customHeight="1">
      <c r="N6729" s="2"/>
      <c r="O6729" s="2"/>
      <c r="Q6729" s="5"/>
    </row>
    <row r="6730" spans="14:17" ht="25" customHeight="1">
      <c r="N6730" s="2"/>
      <c r="O6730" s="2"/>
      <c r="Q6730" s="5"/>
    </row>
    <row r="6731" spans="14:17" ht="25" customHeight="1">
      <c r="N6731" s="2"/>
      <c r="O6731" s="2"/>
      <c r="Q6731" s="5"/>
    </row>
    <row r="6732" spans="14:17" ht="25" customHeight="1">
      <c r="N6732" s="2"/>
      <c r="O6732" s="2"/>
      <c r="Q6732" s="5"/>
    </row>
    <row r="6733" spans="14:17" ht="25" customHeight="1">
      <c r="N6733" s="2"/>
      <c r="O6733" s="2"/>
      <c r="Q6733" s="5"/>
    </row>
    <row r="6734" spans="14:17" ht="25" customHeight="1">
      <c r="N6734" s="2"/>
      <c r="O6734" s="2"/>
      <c r="Q6734" s="5"/>
    </row>
    <row r="6735" spans="14:17" ht="25" customHeight="1">
      <c r="N6735" s="2"/>
      <c r="O6735" s="2"/>
      <c r="Q6735" s="5"/>
    </row>
    <row r="6736" spans="14:17" ht="25" customHeight="1">
      <c r="N6736" s="2"/>
      <c r="O6736" s="2"/>
      <c r="Q6736" s="5"/>
    </row>
    <row r="6737" spans="14:17" ht="25" customHeight="1">
      <c r="N6737" s="2"/>
      <c r="O6737" s="2"/>
      <c r="Q6737" s="5"/>
    </row>
    <row r="6738" spans="14:17" ht="25" customHeight="1">
      <c r="N6738" s="2"/>
      <c r="O6738" s="2"/>
      <c r="Q6738" s="5"/>
    </row>
    <row r="6739" spans="14:17" ht="25" customHeight="1">
      <c r="N6739" s="2"/>
      <c r="O6739" s="2"/>
      <c r="Q6739" s="5"/>
    </row>
    <row r="6740" spans="14:17" ht="25" customHeight="1">
      <c r="N6740" s="2"/>
      <c r="O6740" s="2"/>
      <c r="Q6740" s="5"/>
    </row>
    <row r="6741" spans="14:17" ht="25" customHeight="1">
      <c r="N6741" s="2"/>
      <c r="O6741" s="2"/>
      <c r="Q6741" s="5"/>
    </row>
    <row r="6742" spans="14:17" ht="25" customHeight="1">
      <c r="N6742" s="2"/>
      <c r="O6742" s="2"/>
      <c r="Q6742" s="5"/>
    </row>
    <row r="6743" spans="14:17" ht="25" customHeight="1">
      <c r="N6743" s="2"/>
      <c r="O6743" s="2"/>
      <c r="Q6743" s="5"/>
    </row>
    <row r="6744" spans="14:17" ht="25" customHeight="1">
      <c r="N6744" s="2"/>
      <c r="O6744" s="2"/>
      <c r="Q6744" s="5"/>
    </row>
    <row r="6745" spans="14:17" ht="25" customHeight="1">
      <c r="N6745" s="2"/>
      <c r="O6745" s="2"/>
      <c r="Q6745" s="5"/>
    </row>
    <row r="6746" spans="14:17" ht="25" customHeight="1">
      <c r="N6746" s="2"/>
      <c r="O6746" s="2"/>
      <c r="Q6746" s="5"/>
    </row>
    <row r="6747" spans="14:17" ht="25" customHeight="1">
      <c r="N6747" s="2"/>
      <c r="O6747" s="2"/>
      <c r="Q6747" s="5"/>
    </row>
    <row r="6748" spans="14:17" ht="25" customHeight="1">
      <c r="N6748" s="2"/>
      <c r="O6748" s="2"/>
      <c r="Q6748" s="5"/>
    </row>
    <row r="6749" spans="14:17" ht="25" customHeight="1">
      <c r="N6749" s="2"/>
      <c r="O6749" s="2"/>
      <c r="Q6749" s="5"/>
    </row>
    <row r="6750" spans="14:17" ht="25" customHeight="1">
      <c r="N6750" s="2"/>
      <c r="O6750" s="2"/>
      <c r="Q6750" s="5"/>
    </row>
    <row r="6751" spans="14:17" ht="25" customHeight="1">
      <c r="N6751" s="2"/>
      <c r="O6751" s="2"/>
      <c r="Q6751" s="5"/>
    </row>
    <row r="6752" spans="14:17" ht="25" customHeight="1">
      <c r="N6752" s="2"/>
      <c r="O6752" s="2"/>
      <c r="Q6752" s="5"/>
    </row>
    <row r="6753" spans="14:17" ht="25" customHeight="1">
      <c r="N6753" s="2"/>
      <c r="O6753" s="2"/>
      <c r="Q6753" s="5"/>
    </row>
    <row r="6754" spans="14:17" ht="25" customHeight="1">
      <c r="N6754" s="2"/>
      <c r="O6754" s="2"/>
      <c r="Q6754" s="5"/>
    </row>
    <row r="6755" spans="14:17" ht="25" customHeight="1">
      <c r="N6755" s="2"/>
      <c r="O6755" s="2"/>
      <c r="Q6755" s="5"/>
    </row>
    <row r="6756" spans="14:17" ht="25" customHeight="1">
      <c r="N6756" s="2"/>
      <c r="O6756" s="2"/>
      <c r="Q6756" s="5"/>
    </row>
    <row r="6757" spans="14:17" ht="25" customHeight="1">
      <c r="N6757" s="2"/>
      <c r="O6757" s="2"/>
      <c r="Q6757" s="5"/>
    </row>
    <row r="6758" spans="14:17" ht="25" customHeight="1">
      <c r="N6758" s="2"/>
      <c r="O6758" s="2"/>
      <c r="Q6758" s="5"/>
    </row>
    <row r="6759" spans="14:17" ht="25" customHeight="1">
      <c r="N6759" s="2"/>
      <c r="O6759" s="2"/>
      <c r="Q6759" s="5"/>
    </row>
    <row r="6760" spans="14:17" ht="25" customHeight="1">
      <c r="N6760" s="2"/>
      <c r="O6760" s="2"/>
      <c r="Q6760" s="5"/>
    </row>
    <row r="6761" spans="14:17" ht="25" customHeight="1">
      <c r="N6761" s="2"/>
      <c r="O6761" s="2"/>
      <c r="Q6761" s="5"/>
    </row>
    <row r="6762" spans="14:17" ht="25" customHeight="1">
      <c r="N6762" s="2"/>
      <c r="O6762" s="2"/>
      <c r="Q6762" s="5"/>
    </row>
    <row r="6763" spans="14:17" ht="25" customHeight="1">
      <c r="N6763" s="2"/>
      <c r="O6763" s="2"/>
      <c r="Q6763" s="5"/>
    </row>
    <row r="6764" spans="14:17" ht="25" customHeight="1">
      <c r="N6764" s="2"/>
      <c r="O6764" s="2"/>
      <c r="Q6764" s="5"/>
    </row>
    <row r="6765" spans="14:17" ht="25" customHeight="1">
      <c r="N6765" s="2"/>
      <c r="O6765" s="2"/>
      <c r="Q6765" s="5"/>
    </row>
    <row r="6766" spans="14:17" ht="25" customHeight="1">
      <c r="N6766" s="2"/>
      <c r="O6766" s="2"/>
      <c r="Q6766" s="5"/>
    </row>
    <row r="6767" spans="14:17" ht="25" customHeight="1">
      <c r="N6767" s="2"/>
      <c r="O6767" s="2"/>
      <c r="Q6767" s="5"/>
    </row>
    <row r="6768" spans="14:17" ht="25" customHeight="1">
      <c r="N6768" s="2"/>
      <c r="O6768" s="2"/>
      <c r="Q6768" s="5"/>
    </row>
    <row r="6769" spans="14:17" ht="25" customHeight="1">
      <c r="N6769" s="2"/>
      <c r="O6769" s="2"/>
      <c r="Q6769" s="5"/>
    </row>
    <row r="6770" spans="14:17" ht="25" customHeight="1">
      <c r="N6770" s="2"/>
      <c r="O6770" s="2"/>
      <c r="Q6770" s="5"/>
    </row>
    <row r="6771" spans="14:17" ht="25" customHeight="1">
      <c r="N6771" s="2"/>
      <c r="O6771" s="2"/>
      <c r="Q6771" s="5"/>
    </row>
    <row r="6772" spans="14:17" ht="25" customHeight="1">
      <c r="N6772" s="2"/>
      <c r="O6772" s="2"/>
      <c r="Q6772" s="5"/>
    </row>
    <row r="6773" spans="14:17" ht="25" customHeight="1">
      <c r="N6773" s="2"/>
      <c r="O6773" s="2"/>
      <c r="Q6773" s="5"/>
    </row>
    <row r="6774" spans="14:17" ht="25" customHeight="1">
      <c r="N6774" s="2"/>
      <c r="O6774" s="2"/>
      <c r="Q6774" s="5"/>
    </row>
    <row r="6775" spans="14:17" ht="25" customHeight="1">
      <c r="N6775" s="2"/>
      <c r="O6775" s="2"/>
      <c r="Q6775" s="5"/>
    </row>
    <row r="6776" spans="14:17" ht="25" customHeight="1">
      <c r="N6776" s="2"/>
      <c r="O6776" s="2"/>
      <c r="Q6776" s="5"/>
    </row>
    <row r="6777" spans="14:17" ht="25" customHeight="1">
      <c r="N6777" s="2"/>
      <c r="O6777" s="2"/>
      <c r="Q6777" s="5"/>
    </row>
    <row r="6778" spans="14:17" ht="25" customHeight="1">
      <c r="N6778" s="2"/>
      <c r="O6778" s="2"/>
      <c r="Q6778" s="5"/>
    </row>
    <row r="6779" spans="14:17" ht="25" customHeight="1">
      <c r="N6779" s="2"/>
      <c r="O6779" s="2"/>
      <c r="Q6779" s="5"/>
    </row>
    <row r="6780" spans="14:17" ht="25" customHeight="1">
      <c r="N6780" s="2"/>
      <c r="O6780" s="2"/>
      <c r="Q6780" s="5"/>
    </row>
    <row r="6781" spans="14:17" ht="25" customHeight="1">
      <c r="N6781" s="2"/>
      <c r="O6781" s="2"/>
      <c r="Q6781" s="5"/>
    </row>
    <row r="6782" spans="14:17" ht="25" customHeight="1">
      <c r="N6782" s="2"/>
      <c r="O6782" s="2"/>
      <c r="Q6782" s="5"/>
    </row>
    <row r="6783" spans="14:17" ht="25" customHeight="1">
      <c r="N6783" s="2"/>
      <c r="O6783" s="2"/>
      <c r="Q6783" s="5"/>
    </row>
    <row r="6784" spans="14:17" ht="25" customHeight="1">
      <c r="N6784" s="2"/>
      <c r="O6784" s="2"/>
      <c r="Q6784" s="5"/>
    </row>
    <row r="6785" spans="14:17" ht="25" customHeight="1">
      <c r="N6785" s="2"/>
      <c r="O6785" s="2"/>
      <c r="Q6785" s="5"/>
    </row>
    <row r="6786" spans="14:17" ht="25" customHeight="1">
      <c r="N6786" s="2"/>
      <c r="O6786" s="2"/>
      <c r="Q6786" s="5"/>
    </row>
    <row r="6787" spans="14:17" ht="25" customHeight="1">
      <c r="N6787" s="2"/>
      <c r="O6787" s="2"/>
      <c r="Q6787" s="5"/>
    </row>
    <row r="6788" spans="14:17" ht="25" customHeight="1">
      <c r="N6788" s="2"/>
      <c r="O6788" s="2"/>
      <c r="Q6788" s="5"/>
    </row>
    <row r="6789" spans="14:17" ht="25" customHeight="1">
      <c r="N6789" s="2"/>
      <c r="O6789" s="2"/>
      <c r="Q6789" s="5"/>
    </row>
    <row r="6790" spans="14:17" ht="25" customHeight="1">
      <c r="N6790" s="2"/>
      <c r="O6790" s="2"/>
      <c r="Q6790" s="5"/>
    </row>
    <row r="6791" spans="14:17" ht="25" customHeight="1">
      <c r="N6791" s="2"/>
      <c r="O6791" s="2"/>
      <c r="Q6791" s="5"/>
    </row>
    <row r="6792" spans="14:17" ht="25" customHeight="1">
      <c r="N6792" s="2"/>
      <c r="O6792" s="2"/>
      <c r="Q6792" s="5"/>
    </row>
    <row r="6793" spans="14:17" ht="25" customHeight="1">
      <c r="N6793" s="2"/>
      <c r="O6793" s="2"/>
      <c r="Q6793" s="5"/>
    </row>
    <row r="6794" spans="14:17" ht="25" customHeight="1">
      <c r="N6794" s="2"/>
      <c r="O6794" s="2"/>
      <c r="Q6794" s="5"/>
    </row>
    <row r="6795" spans="14:17" ht="25" customHeight="1">
      <c r="N6795" s="2"/>
      <c r="O6795" s="2"/>
      <c r="Q6795" s="5"/>
    </row>
    <row r="6796" spans="14:17" ht="25" customHeight="1">
      <c r="N6796" s="2"/>
      <c r="O6796" s="2"/>
      <c r="Q6796" s="5"/>
    </row>
    <row r="6797" spans="14:17" ht="25" customHeight="1">
      <c r="N6797" s="2"/>
      <c r="O6797" s="2"/>
      <c r="Q6797" s="5"/>
    </row>
    <row r="6798" spans="14:17" ht="25" customHeight="1">
      <c r="N6798" s="2"/>
      <c r="O6798" s="2"/>
      <c r="Q6798" s="5"/>
    </row>
    <row r="6799" spans="14:17" ht="25" customHeight="1">
      <c r="N6799" s="2"/>
      <c r="O6799" s="2"/>
      <c r="Q6799" s="5"/>
    </row>
    <row r="6800" spans="14:17" ht="25" customHeight="1">
      <c r="N6800" s="2"/>
      <c r="O6800" s="2"/>
      <c r="Q6800" s="5"/>
    </row>
    <row r="6801" spans="14:17" ht="25" customHeight="1">
      <c r="N6801" s="2"/>
      <c r="O6801" s="2"/>
      <c r="Q6801" s="5"/>
    </row>
    <row r="6802" spans="14:17" ht="25" customHeight="1">
      <c r="N6802" s="2"/>
      <c r="O6802" s="2"/>
      <c r="Q6802" s="5"/>
    </row>
    <row r="6803" spans="14:17" ht="25" customHeight="1">
      <c r="N6803" s="2"/>
      <c r="O6803" s="2"/>
      <c r="Q6803" s="5"/>
    </row>
    <row r="6804" spans="14:17" ht="25" customHeight="1">
      <c r="N6804" s="2"/>
      <c r="O6804" s="2"/>
      <c r="Q6804" s="5"/>
    </row>
    <row r="6805" spans="14:17" ht="25" customHeight="1">
      <c r="N6805" s="2"/>
      <c r="O6805" s="2"/>
      <c r="Q6805" s="5"/>
    </row>
    <row r="6806" spans="14:17" ht="25" customHeight="1">
      <c r="N6806" s="2"/>
      <c r="O6806" s="2"/>
      <c r="Q6806" s="5"/>
    </row>
    <row r="6807" spans="14:17" ht="25" customHeight="1">
      <c r="N6807" s="2"/>
      <c r="O6807" s="2"/>
      <c r="Q6807" s="5"/>
    </row>
    <row r="6808" spans="14:17" ht="25" customHeight="1">
      <c r="N6808" s="2"/>
      <c r="O6808" s="2"/>
      <c r="Q6808" s="5"/>
    </row>
    <row r="6809" spans="14:17" ht="25" customHeight="1">
      <c r="N6809" s="2"/>
      <c r="O6809" s="2"/>
      <c r="Q6809" s="5"/>
    </row>
    <row r="6810" spans="14:17" ht="25" customHeight="1">
      <c r="N6810" s="2"/>
      <c r="O6810" s="2"/>
      <c r="Q6810" s="5"/>
    </row>
    <row r="6811" spans="14:17" ht="25" customHeight="1">
      <c r="N6811" s="2"/>
      <c r="O6811" s="2"/>
      <c r="Q6811" s="5"/>
    </row>
    <row r="6812" spans="14:17" ht="25" customHeight="1">
      <c r="N6812" s="2"/>
      <c r="O6812" s="2"/>
      <c r="Q6812" s="5"/>
    </row>
    <row r="6813" spans="14:17" ht="25" customHeight="1">
      <c r="N6813" s="2"/>
      <c r="O6813" s="2"/>
      <c r="Q6813" s="5"/>
    </row>
    <row r="6814" spans="14:17" ht="25" customHeight="1">
      <c r="N6814" s="2"/>
      <c r="O6814" s="2"/>
      <c r="Q6814" s="5"/>
    </row>
    <row r="6815" spans="14:17" ht="25" customHeight="1">
      <c r="N6815" s="2"/>
      <c r="O6815" s="2"/>
      <c r="Q6815" s="5"/>
    </row>
    <row r="6816" spans="14:17" ht="25" customHeight="1">
      <c r="N6816" s="2"/>
      <c r="O6816" s="2"/>
      <c r="Q6816" s="5"/>
    </row>
    <row r="6817" spans="14:17" ht="25" customHeight="1">
      <c r="N6817" s="2"/>
      <c r="O6817" s="2"/>
      <c r="Q6817" s="5"/>
    </row>
    <row r="6818" spans="14:17" ht="25" customHeight="1">
      <c r="N6818" s="2"/>
      <c r="O6818" s="2"/>
      <c r="Q6818" s="5"/>
    </row>
    <row r="6819" spans="14:17" ht="25" customHeight="1">
      <c r="N6819" s="2"/>
      <c r="O6819" s="2"/>
      <c r="Q6819" s="5"/>
    </row>
    <row r="6820" spans="14:17" ht="25" customHeight="1">
      <c r="N6820" s="2"/>
      <c r="O6820" s="2"/>
      <c r="Q6820" s="5"/>
    </row>
    <row r="6821" spans="14:17" ht="25" customHeight="1">
      <c r="N6821" s="2"/>
      <c r="O6821" s="2"/>
      <c r="Q6821" s="5"/>
    </row>
    <row r="6822" spans="14:17" ht="25" customHeight="1">
      <c r="N6822" s="2"/>
      <c r="O6822" s="2"/>
      <c r="Q6822" s="5"/>
    </row>
    <row r="6823" spans="14:17" ht="25" customHeight="1">
      <c r="N6823" s="2"/>
      <c r="O6823" s="2"/>
      <c r="Q6823" s="5"/>
    </row>
    <row r="6824" spans="14:17" ht="25" customHeight="1">
      <c r="N6824" s="2"/>
      <c r="O6824" s="2"/>
      <c r="Q6824" s="5"/>
    </row>
    <row r="6825" spans="14:17" ht="25" customHeight="1">
      <c r="N6825" s="2"/>
      <c r="O6825" s="2"/>
      <c r="Q6825" s="5"/>
    </row>
    <row r="6826" spans="14:17" ht="25" customHeight="1">
      <c r="N6826" s="2"/>
      <c r="O6826" s="2"/>
      <c r="Q6826" s="5"/>
    </row>
    <row r="6827" spans="14:17" ht="25" customHeight="1">
      <c r="N6827" s="2"/>
      <c r="O6827" s="2"/>
      <c r="Q6827" s="5"/>
    </row>
    <row r="6828" spans="14:17" ht="25" customHeight="1">
      <c r="N6828" s="2"/>
      <c r="O6828" s="2"/>
      <c r="Q6828" s="5"/>
    </row>
    <row r="6829" spans="14:17" ht="25" customHeight="1">
      <c r="N6829" s="2"/>
      <c r="O6829" s="2"/>
      <c r="Q6829" s="5"/>
    </row>
    <row r="6830" spans="14:17" ht="25" customHeight="1">
      <c r="N6830" s="2"/>
      <c r="O6830" s="2"/>
      <c r="Q6830" s="5"/>
    </row>
    <row r="6831" spans="14:17" ht="25" customHeight="1">
      <c r="N6831" s="2"/>
      <c r="O6831" s="2"/>
      <c r="Q6831" s="5"/>
    </row>
    <row r="6832" spans="14:17" ht="25" customHeight="1">
      <c r="N6832" s="2"/>
      <c r="O6832" s="2"/>
      <c r="Q6832" s="5"/>
    </row>
    <row r="6833" spans="14:17" ht="25" customHeight="1">
      <c r="N6833" s="2"/>
      <c r="O6833" s="2"/>
      <c r="Q6833" s="5"/>
    </row>
    <row r="6834" spans="14:17" ht="25" customHeight="1">
      <c r="N6834" s="2"/>
      <c r="O6834" s="2"/>
      <c r="Q6834" s="5"/>
    </row>
    <row r="6835" spans="14:17" ht="25" customHeight="1">
      <c r="N6835" s="2"/>
      <c r="O6835" s="2"/>
      <c r="Q6835" s="5"/>
    </row>
    <row r="6836" spans="14:17" ht="25" customHeight="1">
      <c r="N6836" s="2"/>
      <c r="O6836" s="2"/>
      <c r="Q6836" s="5"/>
    </row>
    <row r="6837" spans="14:17" ht="25" customHeight="1">
      <c r="N6837" s="2"/>
      <c r="O6837" s="2"/>
      <c r="Q6837" s="5"/>
    </row>
    <row r="6838" spans="14:17" ht="25" customHeight="1">
      <c r="N6838" s="2"/>
      <c r="O6838" s="2"/>
      <c r="Q6838" s="5"/>
    </row>
    <row r="6839" spans="14:17" ht="25" customHeight="1">
      <c r="N6839" s="2"/>
      <c r="O6839" s="2"/>
      <c r="Q6839" s="5"/>
    </row>
    <row r="6840" spans="14:17" ht="25" customHeight="1">
      <c r="N6840" s="2"/>
      <c r="O6840" s="2"/>
      <c r="Q6840" s="5"/>
    </row>
    <row r="6841" spans="14:17" ht="25" customHeight="1">
      <c r="N6841" s="2"/>
      <c r="O6841" s="2"/>
      <c r="Q6841" s="5"/>
    </row>
    <row r="6842" spans="14:17" ht="25" customHeight="1">
      <c r="N6842" s="2"/>
      <c r="O6842" s="2"/>
      <c r="Q6842" s="5"/>
    </row>
    <row r="6843" spans="14:17" ht="25" customHeight="1">
      <c r="N6843" s="2"/>
      <c r="O6843" s="2"/>
      <c r="Q6843" s="5"/>
    </row>
    <row r="6844" spans="14:17" ht="25" customHeight="1">
      <c r="N6844" s="2"/>
      <c r="O6844" s="2"/>
      <c r="Q6844" s="5"/>
    </row>
    <row r="6845" spans="14:17" ht="25" customHeight="1">
      <c r="N6845" s="2"/>
      <c r="O6845" s="2"/>
      <c r="Q6845" s="5"/>
    </row>
    <row r="6846" spans="14:17" ht="25" customHeight="1">
      <c r="N6846" s="2"/>
      <c r="O6846" s="2"/>
      <c r="Q6846" s="5"/>
    </row>
    <row r="6847" spans="14:17" ht="25" customHeight="1">
      <c r="N6847" s="2"/>
      <c r="O6847" s="2"/>
      <c r="Q6847" s="5"/>
    </row>
    <row r="6848" spans="14:17" ht="25" customHeight="1">
      <c r="N6848" s="2"/>
      <c r="O6848" s="2"/>
      <c r="Q6848" s="5"/>
    </row>
    <row r="6849" spans="14:17" ht="25" customHeight="1">
      <c r="N6849" s="2"/>
      <c r="O6849" s="2"/>
      <c r="Q6849" s="5"/>
    </row>
    <row r="6850" spans="14:17" ht="25" customHeight="1">
      <c r="N6850" s="2"/>
      <c r="O6850" s="2"/>
      <c r="Q6850" s="5"/>
    </row>
    <row r="6851" spans="14:17" ht="25" customHeight="1">
      <c r="N6851" s="2"/>
      <c r="O6851" s="2"/>
      <c r="Q6851" s="5"/>
    </row>
    <row r="6852" spans="14:17" ht="25" customHeight="1">
      <c r="N6852" s="2"/>
      <c r="O6852" s="2"/>
      <c r="Q6852" s="5"/>
    </row>
    <row r="6853" spans="14:17" ht="25" customHeight="1">
      <c r="N6853" s="2"/>
      <c r="O6853" s="2"/>
      <c r="Q6853" s="5"/>
    </row>
    <row r="6854" spans="14:17" ht="25" customHeight="1">
      <c r="N6854" s="2"/>
      <c r="O6854" s="2"/>
      <c r="Q6854" s="5"/>
    </row>
    <row r="6855" spans="14:17" ht="25" customHeight="1">
      <c r="N6855" s="2"/>
      <c r="O6855" s="2"/>
      <c r="Q6855" s="5"/>
    </row>
    <row r="6856" spans="14:17" ht="25" customHeight="1">
      <c r="N6856" s="2"/>
      <c r="O6856" s="2"/>
      <c r="Q6856" s="5"/>
    </row>
    <row r="6857" spans="14:17" ht="25" customHeight="1">
      <c r="N6857" s="2"/>
      <c r="O6857" s="2"/>
      <c r="Q6857" s="5"/>
    </row>
    <row r="6858" spans="14:17" ht="25" customHeight="1">
      <c r="N6858" s="2"/>
      <c r="O6858" s="2"/>
      <c r="Q6858" s="5"/>
    </row>
    <row r="6859" spans="14:17" ht="25" customHeight="1">
      <c r="N6859" s="2"/>
      <c r="O6859" s="2"/>
      <c r="Q6859" s="5"/>
    </row>
    <row r="6860" spans="14:17" ht="25" customHeight="1">
      <c r="N6860" s="2"/>
      <c r="O6860" s="2"/>
      <c r="Q6860" s="5"/>
    </row>
    <row r="6861" spans="14:17" ht="25" customHeight="1">
      <c r="N6861" s="2"/>
      <c r="O6861" s="2"/>
      <c r="Q6861" s="5"/>
    </row>
    <row r="6862" spans="14:17" ht="25" customHeight="1">
      <c r="N6862" s="2"/>
      <c r="O6862" s="2"/>
      <c r="Q6862" s="5"/>
    </row>
    <row r="6863" spans="14:17" ht="25" customHeight="1">
      <c r="N6863" s="2"/>
      <c r="O6863" s="2"/>
      <c r="Q6863" s="5"/>
    </row>
    <row r="6864" spans="14:17" ht="25" customHeight="1">
      <c r="N6864" s="2"/>
      <c r="O6864" s="2"/>
      <c r="Q6864" s="5"/>
    </row>
    <row r="6865" spans="14:17" ht="25" customHeight="1">
      <c r="N6865" s="2"/>
      <c r="O6865" s="2"/>
      <c r="Q6865" s="5"/>
    </row>
    <row r="6866" spans="14:17" ht="25" customHeight="1">
      <c r="N6866" s="2"/>
      <c r="O6866" s="2"/>
      <c r="Q6866" s="5"/>
    </row>
    <row r="6867" spans="14:17" ht="25" customHeight="1">
      <c r="N6867" s="2"/>
      <c r="O6867" s="2"/>
      <c r="Q6867" s="5"/>
    </row>
    <row r="6868" spans="14:17" ht="25" customHeight="1">
      <c r="N6868" s="2"/>
      <c r="O6868" s="2"/>
      <c r="Q6868" s="5"/>
    </row>
    <row r="6869" spans="14:17" ht="25" customHeight="1">
      <c r="N6869" s="2"/>
      <c r="O6869" s="2"/>
      <c r="Q6869" s="5"/>
    </row>
    <row r="6870" spans="14:17" ht="25" customHeight="1">
      <c r="N6870" s="2"/>
      <c r="O6870" s="2"/>
      <c r="Q6870" s="5"/>
    </row>
    <row r="6871" spans="14:17" ht="25" customHeight="1">
      <c r="N6871" s="2"/>
      <c r="O6871" s="2"/>
      <c r="Q6871" s="5"/>
    </row>
    <row r="6872" spans="14:17" ht="25" customHeight="1">
      <c r="N6872" s="2"/>
      <c r="O6872" s="2"/>
      <c r="Q6872" s="5"/>
    </row>
    <row r="6873" spans="14:17" ht="25" customHeight="1">
      <c r="N6873" s="2"/>
      <c r="O6873" s="2"/>
      <c r="Q6873" s="5"/>
    </row>
    <row r="6874" spans="14:17" ht="25" customHeight="1">
      <c r="N6874" s="2"/>
      <c r="O6874" s="2"/>
      <c r="Q6874" s="5"/>
    </row>
    <row r="6875" spans="14:17" ht="25" customHeight="1">
      <c r="N6875" s="2"/>
      <c r="O6875" s="2"/>
      <c r="Q6875" s="5"/>
    </row>
    <row r="6876" spans="14:17" ht="25" customHeight="1">
      <c r="N6876" s="2"/>
      <c r="O6876" s="2"/>
      <c r="Q6876" s="5"/>
    </row>
    <row r="6877" spans="14:17" ht="25" customHeight="1">
      <c r="N6877" s="2"/>
      <c r="O6877" s="2"/>
      <c r="Q6877" s="5"/>
    </row>
    <row r="6878" spans="14:17" ht="25" customHeight="1">
      <c r="N6878" s="2"/>
      <c r="O6878" s="2"/>
      <c r="Q6878" s="5"/>
    </row>
    <row r="6879" spans="14:17" ht="25" customHeight="1">
      <c r="N6879" s="2"/>
      <c r="O6879" s="2"/>
      <c r="Q6879" s="5"/>
    </row>
    <row r="6880" spans="14:17" ht="25" customHeight="1">
      <c r="N6880" s="2"/>
      <c r="O6880" s="2"/>
      <c r="Q6880" s="5"/>
    </row>
    <row r="6881" spans="14:17" ht="25" customHeight="1">
      <c r="N6881" s="2"/>
      <c r="O6881" s="2"/>
      <c r="Q6881" s="5"/>
    </row>
    <row r="6882" spans="14:17" ht="25" customHeight="1">
      <c r="N6882" s="2"/>
      <c r="O6882" s="2"/>
      <c r="Q6882" s="5"/>
    </row>
    <row r="6883" spans="14:17" ht="25" customHeight="1">
      <c r="N6883" s="2"/>
      <c r="O6883" s="2"/>
      <c r="Q6883" s="5"/>
    </row>
    <row r="6884" spans="14:17" ht="25" customHeight="1">
      <c r="N6884" s="2"/>
      <c r="O6884" s="2"/>
      <c r="Q6884" s="5"/>
    </row>
    <row r="6885" spans="14:17" ht="25" customHeight="1">
      <c r="N6885" s="2"/>
      <c r="O6885" s="2"/>
      <c r="Q6885" s="5"/>
    </row>
    <row r="6886" spans="14:17" ht="25" customHeight="1">
      <c r="N6886" s="2"/>
      <c r="O6886" s="2"/>
      <c r="Q6886" s="5"/>
    </row>
    <row r="6887" spans="14:17" ht="25" customHeight="1">
      <c r="N6887" s="2"/>
      <c r="O6887" s="2"/>
      <c r="Q6887" s="5"/>
    </row>
    <row r="6888" spans="14:17" ht="25" customHeight="1">
      <c r="N6888" s="2"/>
      <c r="O6888" s="2"/>
      <c r="Q6888" s="5"/>
    </row>
    <row r="6889" spans="14:17" ht="25" customHeight="1">
      <c r="N6889" s="2"/>
      <c r="O6889" s="2"/>
      <c r="Q6889" s="5"/>
    </row>
    <row r="6890" spans="14:17" ht="25" customHeight="1">
      <c r="N6890" s="2"/>
      <c r="O6890" s="2"/>
      <c r="Q6890" s="5"/>
    </row>
    <row r="6891" spans="14:17" ht="25" customHeight="1">
      <c r="N6891" s="2"/>
      <c r="O6891" s="2"/>
      <c r="Q6891" s="5"/>
    </row>
    <row r="6892" spans="14:17" ht="25" customHeight="1">
      <c r="N6892" s="2"/>
      <c r="O6892" s="2"/>
      <c r="Q6892" s="5"/>
    </row>
    <row r="6893" spans="14:17" ht="25" customHeight="1">
      <c r="N6893" s="2"/>
      <c r="O6893" s="2"/>
      <c r="Q6893" s="5"/>
    </row>
    <row r="6894" spans="14:17" ht="25" customHeight="1">
      <c r="N6894" s="2"/>
      <c r="O6894" s="2"/>
      <c r="Q6894" s="5"/>
    </row>
    <row r="6895" spans="14:17" ht="25" customHeight="1">
      <c r="N6895" s="2"/>
      <c r="O6895" s="2"/>
      <c r="Q6895" s="5"/>
    </row>
    <row r="6896" spans="14:17" ht="25" customHeight="1">
      <c r="N6896" s="2"/>
      <c r="O6896" s="2"/>
      <c r="Q6896" s="5"/>
    </row>
    <row r="6897" spans="14:17" ht="25" customHeight="1">
      <c r="N6897" s="2"/>
      <c r="O6897" s="2"/>
      <c r="Q6897" s="5"/>
    </row>
    <row r="6898" spans="14:17" ht="25" customHeight="1">
      <c r="N6898" s="2"/>
      <c r="O6898" s="2"/>
      <c r="Q6898" s="5"/>
    </row>
    <row r="6899" spans="14:17" ht="25" customHeight="1">
      <c r="N6899" s="2"/>
      <c r="O6899" s="2"/>
      <c r="Q6899" s="5"/>
    </row>
    <row r="6900" spans="14:17" ht="25" customHeight="1">
      <c r="N6900" s="2"/>
      <c r="O6900" s="2"/>
      <c r="Q6900" s="5"/>
    </row>
    <row r="6901" spans="14:17" ht="25" customHeight="1">
      <c r="N6901" s="2"/>
      <c r="O6901" s="2"/>
      <c r="Q6901" s="5"/>
    </row>
    <row r="6902" spans="14:17" ht="25" customHeight="1">
      <c r="N6902" s="2"/>
      <c r="O6902" s="2"/>
      <c r="Q6902" s="5"/>
    </row>
    <row r="6903" spans="14:17" ht="25" customHeight="1">
      <c r="N6903" s="2"/>
      <c r="O6903" s="2"/>
      <c r="Q6903" s="5"/>
    </row>
    <row r="6904" spans="14:17" ht="25" customHeight="1">
      <c r="N6904" s="2"/>
      <c r="O6904" s="2"/>
      <c r="Q6904" s="5"/>
    </row>
    <row r="6905" spans="14:17" ht="25" customHeight="1">
      <c r="N6905" s="2"/>
      <c r="O6905" s="2"/>
      <c r="Q6905" s="5"/>
    </row>
    <row r="6906" spans="14:17" ht="25" customHeight="1">
      <c r="N6906" s="2"/>
      <c r="O6906" s="2"/>
      <c r="Q6906" s="5"/>
    </row>
    <row r="6907" spans="14:17" ht="25" customHeight="1">
      <c r="N6907" s="2"/>
      <c r="O6907" s="2"/>
      <c r="Q6907" s="5"/>
    </row>
    <row r="6908" spans="14:17" ht="25" customHeight="1">
      <c r="N6908" s="2"/>
      <c r="O6908" s="2"/>
      <c r="Q6908" s="5"/>
    </row>
    <row r="6909" spans="14:17" ht="25" customHeight="1">
      <c r="N6909" s="2"/>
      <c r="O6909" s="2"/>
      <c r="Q6909" s="5"/>
    </row>
    <row r="6910" spans="14:17" ht="25" customHeight="1">
      <c r="N6910" s="2"/>
      <c r="O6910" s="2"/>
      <c r="Q6910" s="5"/>
    </row>
    <row r="6911" spans="14:17" ht="25" customHeight="1">
      <c r="N6911" s="2"/>
      <c r="O6911" s="2"/>
      <c r="Q6911" s="5"/>
    </row>
    <row r="6912" spans="14:17" ht="25" customHeight="1">
      <c r="N6912" s="2"/>
      <c r="O6912" s="2"/>
      <c r="Q6912" s="5"/>
    </row>
    <row r="6913" spans="14:17" ht="25" customHeight="1">
      <c r="N6913" s="2"/>
      <c r="O6913" s="2"/>
      <c r="Q6913" s="5"/>
    </row>
    <row r="6914" spans="14:17" ht="25" customHeight="1">
      <c r="N6914" s="2"/>
      <c r="O6914" s="2"/>
      <c r="Q6914" s="5"/>
    </row>
    <row r="6915" spans="14:17" ht="25" customHeight="1">
      <c r="N6915" s="2"/>
      <c r="O6915" s="2"/>
      <c r="Q6915" s="5"/>
    </row>
    <row r="6916" spans="14:17" ht="25" customHeight="1">
      <c r="N6916" s="2"/>
      <c r="O6916" s="2"/>
      <c r="Q6916" s="5"/>
    </row>
    <row r="6917" spans="14:17" ht="25" customHeight="1">
      <c r="N6917" s="2"/>
      <c r="O6917" s="2"/>
      <c r="Q6917" s="5"/>
    </row>
    <row r="6918" spans="14:17" ht="25" customHeight="1">
      <c r="N6918" s="2"/>
      <c r="O6918" s="2"/>
      <c r="Q6918" s="5"/>
    </row>
    <row r="6919" spans="14:17" ht="25" customHeight="1">
      <c r="N6919" s="2"/>
      <c r="O6919" s="2"/>
      <c r="Q6919" s="5"/>
    </row>
    <row r="6920" spans="14:17" ht="25" customHeight="1">
      <c r="N6920" s="2"/>
      <c r="O6920" s="2"/>
      <c r="Q6920" s="5"/>
    </row>
    <row r="6921" spans="14:17" ht="25" customHeight="1">
      <c r="N6921" s="2"/>
      <c r="O6921" s="2"/>
      <c r="Q6921" s="5"/>
    </row>
    <row r="6922" spans="14:17" ht="25" customHeight="1">
      <c r="N6922" s="2"/>
      <c r="O6922" s="2"/>
      <c r="Q6922" s="5"/>
    </row>
    <row r="6923" spans="14:17" ht="25" customHeight="1">
      <c r="N6923" s="2"/>
      <c r="O6923" s="2"/>
      <c r="Q6923" s="5"/>
    </row>
    <row r="6924" spans="14:17" ht="25" customHeight="1">
      <c r="N6924" s="2"/>
      <c r="O6924" s="2"/>
      <c r="Q6924" s="5"/>
    </row>
    <row r="6925" spans="14:17" ht="25" customHeight="1">
      <c r="N6925" s="2"/>
      <c r="O6925" s="2"/>
      <c r="Q6925" s="5"/>
    </row>
    <row r="6926" spans="14:17" ht="25" customHeight="1">
      <c r="N6926" s="2"/>
      <c r="O6926" s="2"/>
      <c r="Q6926" s="5"/>
    </row>
    <row r="6927" spans="14:17" ht="25" customHeight="1">
      <c r="N6927" s="2"/>
      <c r="O6927" s="2"/>
      <c r="Q6927" s="5"/>
    </row>
    <row r="6928" spans="14:17" ht="25" customHeight="1">
      <c r="N6928" s="2"/>
      <c r="O6928" s="2"/>
      <c r="Q6928" s="5"/>
    </row>
    <row r="6929" spans="14:17" ht="25" customHeight="1">
      <c r="N6929" s="2"/>
      <c r="O6929" s="2"/>
      <c r="Q6929" s="5"/>
    </row>
    <row r="6930" spans="14:17" ht="25" customHeight="1">
      <c r="N6930" s="2"/>
      <c r="O6930" s="2"/>
      <c r="Q6930" s="5"/>
    </row>
    <row r="6931" spans="14:17" ht="25" customHeight="1">
      <c r="N6931" s="2"/>
      <c r="O6931" s="2"/>
      <c r="Q6931" s="5"/>
    </row>
    <row r="6932" spans="14:17" ht="25" customHeight="1">
      <c r="N6932" s="2"/>
      <c r="O6932" s="2"/>
      <c r="Q6932" s="5"/>
    </row>
    <row r="6933" spans="14:17" ht="25" customHeight="1">
      <c r="N6933" s="2"/>
      <c r="O6933" s="2"/>
      <c r="Q6933" s="5"/>
    </row>
    <row r="6934" spans="14:17" ht="25" customHeight="1">
      <c r="N6934" s="2"/>
      <c r="O6934" s="2"/>
      <c r="Q6934" s="5"/>
    </row>
    <row r="6935" spans="14:17" ht="25" customHeight="1">
      <c r="N6935" s="2"/>
      <c r="O6935" s="2"/>
      <c r="Q6935" s="5"/>
    </row>
    <row r="6936" spans="14:17" ht="25" customHeight="1">
      <c r="N6936" s="2"/>
      <c r="O6936" s="2"/>
      <c r="Q6936" s="5"/>
    </row>
    <row r="6937" spans="14:17" ht="25" customHeight="1">
      <c r="N6937" s="2"/>
      <c r="O6937" s="2"/>
      <c r="Q6937" s="5"/>
    </row>
    <row r="6938" spans="14:17" ht="25" customHeight="1">
      <c r="N6938" s="2"/>
      <c r="O6938" s="2"/>
      <c r="Q6938" s="5"/>
    </row>
    <row r="6939" spans="14:17" ht="25" customHeight="1">
      <c r="N6939" s="2"/>
      <c r="O6939" s="2"/>
      <c r="Q6939" s="5"/>
    </row>
    <row r="6940" spans="14:17" ht="25" customHeight="1">
      <c r="N6940" s="2"/>
      <c r="O6940" s="2"/>
      <c r="Q6940" s="5"/>
    </row>
    <row r="6941" spans="14:17" ht="25" customHeight="1">
      <c r="N6941" s="2"/>
      <c r="O6941" s="2"/>
      <c r="Q6941" s="5"/>
    </row>
    <row r="6942" spans="14:17" ht="25" customHeight="1">
      <c r="N6942" s="2"/>
      <c r="O6942" s="2"/>
      <c r="Q6942" s="5"/>
    </row>
    <row r="6943" spans="14:17" ht="25" customHeight="1">
      <c r="N6943" s="2"/>
      <c r="O6943" s="2"/>
      <c r="Q6943" s="5"/>
    </row>
    <row r="6944" spans="14:17" ht="25" customHeight="1">
      <c r="N6944" s="2"/>
      <c r="O6944" s="2"/>
      <c r="Q6944" s="5"/>
    </row>
    <row r="6945" spans="14:17" ht="25" customHeight="1">
      <c r="N6945" s="2"/>
      <c r="O6945" s="2"/>
      <c r="Q6945" s="5"/>
    </row>
    <row r="6946" spans="14:17" ht="25" customHeight="1">
      <c r="N6946" s="2"/>
      <c r="O6946" s="2"/>
      <c r="Q6946" s="5"/>
    </row>
    <row r="6947" spans="14:17" ht="25" customHeight="1">
      <c r="N6947" s="2"/>
      <c r="O6947" s="2"/>
      <c r="Q6947" s="5"/>
    </row>
    <row r="6948" spans="14:17" ht="25" customHeight="1">
      <c r="N6948" s="2"/>
      <c r="O6948" s="2"/>
      <c r="Q6948" s="5"/>
    </row>
    <row r="6949" spans="14:17" ht="25" customHeight="1">
      <c r="N6949" s="2"/>
      <c r="O6949" s="2"/>
      <c r="Q6949" s="5"/>
    </row>
    <row r="6950" spans="14:17" ht="25" customHeight="1">
      <c r="N6950" s="2"/>
      <c r="O6950" s="2"/>
      <c r="Q6950" s="5"/>
    </row>
    <row r="6951" spans="14:17" ht="25" customHeight="1">
      <c r="N6951" s="2"/>
      <c r="O6951" s="2"/>
      <c r="Q6951" s="5"/>
    </row>
    <row r="6952" spans="14:17" ht="25" customHeight="1">
      <c r="N6952" s="2"/>
      <c r="O6952" s="2"/>
      <c r="Q6952" s="5"/>
    </row>
    <row r="6953" spans="14:17" ht="25" customHeight="1">
      <c r="N6953" s="2"/>
      <c r="O6953" s="2"/>
      <c r="Q6953" s="5"/>
    </row>
    <row r="6954" spans="14:17" ht="25" customHeight="1">
      <c r="N6954" s="2"/>
      <c r="O6954" s="2"/>
      <c r="Q6954" s="5"/>
    </row>
    <row r="6955" spans="14:17" ht="25" customHeight="1">
      <c r="N6955" s="2"/>
      <c r="O6955" s="2"/>
      <c r="Q6955" s="5"/>
    </row>
    <row r="6956" spans="14:17" ht="25" customHeight="1">
      <c r="N6956" s="2"/>
      <c r="O6956" s="2"/>
      <c r="Q6956" s="5"/>
    </row>
    <row r="6957" spans="14:17" ht="25" customHeight="1">
      <c r="N6957" s="2"/>
      <c r="O6957" s="2"/>
      <c r="Q6957" s="5"/>
    </row>
    <row r="6958" spans="14:17" ht="25" customHeight="1">
      <c r="N6958" s="2"/>
      <c r="O6958" s="2"/>
      <c r="Q6958" s="5"/>
    </row>
    <row r="6959" spans="14:17" ht="25" customHeight="1">
      <c r="N6959" s="2"/>
      <c r="O6959" s="2"/>
      <c r="Q6959" s="5"/>
    </row>
    <row r="6960" spans="14:17" ht="25" customHeight="1">
      <c r="N6960" s="2"/>
      <c r="O6960" s="2"/>
      <c r="Q6960" s="5"/>
    </row>
    <row r="6961" spans="14:17" ht="25" customHeight="1">
      <c r="N6961" s="2"/>
      <c r="O6961" s="2"/>
      <c r="Q6961" s="5"/>
    </row>
    <row r="6962" spans="14:17" ht="25" customHeight="1">
      <c r="N6962" s="2"/>
      <c r="O6962" s="2"/>
      <c r="Q6962" s="5"/>
    </row>
    <row r="6963" spans="14:17" ht="25" customHeight="1">
      <c r="N6963" s="2"/>
      <c r="O6963" s="2"/>
      <c r="Q6963" s="5"/>
    </row>
    <row r="6964" spans="14:17" ht="25" customHeight="1">
      <c r="N6964" s="2"/>
      <c r="O6964" s="2"/>
      <c r="Q6964" s="5"/>
    </row>
    <row r="6965" spans="14:17" ht="25" customHeight="1">
      <c r="N6965" s="2"/>
      <c r="O6965" s="2"/>
      <c r="Q6965" s="5"/>
    </row>
    <row r="6966" spans="14:17" ht="25" customHeight="1">
      <c r="N6966" s="2"/>
      <c r="O6966" s="2"/>
      <c r="Q6966" s="5"/>
    </row>
    <row r="6967" spans="14:17" ht="25" customHeight="1">
      <c r="N6967" s="2"/>
      <c r="O6967" s="2"/>
      <c r="Q6967" s="5"/>
    </row>
    <row r="6968" spans="14:17" ht="25" customHeight="1">
      <c r="N6968" s="2"/>
      <c r="O6968" s="2"/>
      <c r="Q6968" s="5"/>
    </row>
    <row r="6969" spans="14:17" ht="25" customHeight="1">
      <c r="N6969" s="2"/>
      <c r="O6969" s="2"/>
      <c r="Q6969" s="5"/>
    </row>
    <row r="6970" spans="14:17" ht="25" customHeight="1">
      <c r="N6970" s="2"/>
      <c r="O6970" s="2"/>
      <c r="Q6970" s="5"/>
    </row>
    <row r="6971" spans="14:17" ht="25" customHeight="1">
      <c r="N6971" s="2"/>
      <c r="O6971" s="2"/>
      <c r="Q6971" s="5"/>
    </row>
    <row r="6972" spans="14:17" ht="25" customHeight="1">
      <c r="N6972" s="2"/>
      <c r="O6972" s="2"/>
      <c r="Q6972" s="5"/>
    </row>
    <row r="6973" spans="14:17" ht="25" customHeight="1">
      <c r="N6973" s="2"/>
      <c r="O6973" s="2"/>
      <c r="Q6973" s="5"/>
    </row>
    <row r="6974" spans="14:17" ht="25" customHeight="1">
      <c r="N6974" s="2"/>
      <c r="O6974" s="2"/>
      <c r="Q6974" s="5"/>
    </row>
    <row r="6975" spans="14:17" ht="25" customHeight="1">
      <c r="N6975" s="2"/>
      <c r="O6975" s="2"/>
      <c r="Q6975" s="5"/>
    </row>
    <row r="6976" spans="14:17" ht="25" customHeight="1">
      <c r="N6976" s="2"/>
      <c r="O6976" s="2"/>
      <c r="Q6976" s="5"/>
    </row>
    <row r="6977" spans="14:17" ht="25" customHeight="1">
      <c r="N6977" s="2"/>
      <c r="O6977" s="2"/>
      <c r="Q6977" s="5"/>
    </row>
    <row r="6978" spans="14:17" ht="25" customHeight="1">
      <c r="N6978" s="2"/>
      <c r="O6978" s="2"/>
      <c r="Q6978" s="5"/>
    </row>
    <row r="6979" spans="14:17" ht="25" customHeight="1">
      <c r="N6979" s="2"/>
      <c r="O6979" s="2"/>
      <c r="Q6979" s="5"/>
    </row>
    <row r="6980" spans="14:17" ht="25" customHeight="1">
      <c r="N6980" s="2"/>
      <c r="O6980" s="2"/>
      <c r="Q6980" s="5"/>
    </row>
    <row r="6981" spans="14:17" ht="25" customHeight="1">
      <c r="N6981" s="2"/>
      <c r="O6981" s="2"/>
      <c r="Q6981" s="5"/>
    </row>
    <row r="6982" spans="14:17" ht="25" customHeight="1">
      <c r="N6982" s="2"/>
      <c r="O6982" s="2"/>
      <c r="Q6982" s="5"/>
    </row>
    <row r="6983" spans="14:17" ht="25" customHeight="1">
      <c r="N6983" s="2"/>
      <c r="O6983" s="2"/>
      <c r="Q6983" s="5"/>
    </row>
    <row r="6984" spans="14:17" ht="25" customHeight="1">
      <c r="N6984" s="2"/>
      <c r="O6984" s="2"/>
      <c r="Q6984" s="5"/>
    </row>
    <row r="6985" spans="14:17" ht="25" customHeight="1">
      <c r="N6985" s="2"/>
      <c r="O6985" s="2"/>
      <c r="Q6985" s="5"/>
    </row>
    <row r="6986" spans="14:17" ht="25" customHeight="1">
      <c r="N6986" s="2"/>
      <c r="O6986" s="2"/>
      <c r="Q6986" s="5"/>
    </row>
    <row r="6987" spans="14:17" ht="25" customHeight="1">
      <c r="N6987" s="2"/>
      <c r="O6987" s="2"/>
      <c r="Q6987" s="5"/>
    </row>
    <row r="6988" spans="14:17" ht="25" customHeight="1">
      <c r="N6988" s="2"/>
      <c r="O6988" s="2"/>
      <c r="Q6988" s="5"/>
    </row>
    <row r="6989" spans="14:17" ht="25" customHeight="1">
      <c r="N6989" s="2"/>
      <c r="O6989" s="2"/>
      <c r="Q6989" s="5"/>
    </row>
    <row r="6990" spans="14:17" ht="25" customHeight="1">
      <c r="N6990" s="2"/>
      <c r="O6990" s="2"/>
      <c r="Q6990" s="5"/>
    </row>
    <row r="6991" spans="14:17" ht="25" customHeight="1">
      <c r="N6991" s="2"/>
      <c r="O6991" s="2"/>
      <c r="Q6991" s="5"/>
    </row>
    <row r="6992" spans="14:17" ht="25" customHeight="1">
      <c r="N6992" s="2"/>
      <c r="O6992" s="2"/>
      <c r="Q6992" s="5"/>
    </row>
    <row r="6993" spans="14:17" ht="25" customHeight="1">
      <c r="N6993" s="2"/>
      <c r="O6993" s="2"/>
      <c r="Q6993" s="5"/>
    </row>
    <row r="6994" spans="14:17" ht="25" customHeight="1">
      <c r="N6994" s="2"/>
      <c r="O6994" s="2"/>
      <c r="Q6994" s="5"/>
    </row>
    <row r="6995" spans="14:17" ht="25" customHeight="1">
      <c r="N6995" s="2"/>
      <c r="O6995" s="2"/>
      <c r="Q6995" s="5"/>
    </row>
    <row r="6996" spans="14:17" ht="25" customHeight="1">
      <c r="N6996" s="2"/>
      <c r="O6996" s="2"/>
      <c r="Q6996" s="5"/>
    </row>
    <row r="6997" spans="14:17" ht="25" customHeight="1">
      <c r="N6997" s="2"/>
      <c r="O6997" s="2"/>
      <c r="Q6997" s="5"/>
    </row>
    <row r="6998" spans="14:17" ht="25" customHeight="1">
      <c r="N6998" s="2"/>
      <c r="O6998" s="2"/>
      <c r="Q6998" s="5"/>
    </row>
    <row r="6999" spans="14:17" ht="25" customHeight="1">
      <c r="N6999" s="2"/>
      <c r="O6999" s="2"/>
      <c r="Q6999" s="5"/>
    </row>
    <row r="7000" spans="14:17" ht="25" customHeight="1">
      <c r="N7000" s="2"/>
      <c r="O7000" s="2"/>
      <c r="Q7000" s="5"/>
    </row>
    <row r="7001" spans="14:17" ht="25" customHeight="1">
      <c r="N7001" s="2"/>
      <c r="O7001" s="2"/>
      <c r="Q7001" s="5"/>
    </row>
    <row r="7002" spans="14:17" ht="25" customHeight="1">
      <c r="N7002" s="2"/>
      <c r="O7002" s="2"/>
      <c r="Q7002" s="5"/>
    </row>
    <row r="7003" spans="14:17" ht="25" customHeight="1">
      <c r="N7003" s="2"/>
      <c r="O7003" s="2"/>
      <c r="Q7003" s="5"/>
    </row>
    <row r="7004" spans="14:17" ht="25" customHeight="1">
      <c r="N7004" s="2"/>
      <c r="O7004" s="2"/>
      <c r="Q7004" s="5"/>
    </row>
    <row r="7005" spans="14:17" ht="25" customHeight="1">
      <c r="N7005" s="2"/>
      <c r="O7005" s="2"/>
      <c r="Q7005" s="5"/>
    </row>
    <row r="7006" spans="14:17" ht="25" customHeight="1">
      <c r="N7006" s="2"/>
      <c r="O7006" s="2"/>
      <c r="Q7006" s="5"/>
    </row>
    <row r="7007" spans="14:17" ht="25" customHeight="1">
      <c r="N7007" s="2"/>
      <c r="O7007" s="2"/>
      <c r="Q7007" s="5"/>
    </row>
    <row r="7008" spans="14:17" ht="25" customHeight="1">
      <c r="N7008" s="2"/>
      <c r="O7008" s="2"/>
      <c r="Q7008" s="5"/>
    </row>
    <row r="7009" spans="14:17" ht="25" customHeight="1">
      <c r="N7009" s="2"/>
      <c r="O7009" s="2"/>
      <c r="Q7009" s="5"/>
    </row>
    <row r="7010" spans="14:17" ht="25" customHeight="1">
      <c r="N7010" s="2"/>
      <c r="O7010" s="2"/>
      <c r="Q7010" s="5"/>
    </row>
    <row r="7011" spans="14:17" ht="25" customHeight="1">
      <c r="N7011" s="2"/>
      <c r="O7011" s="2"/>
      <c r="Q7011" s="5"/>
    </row>
    <row r="7012" spans="14:17" ht="25" customHeight="1">
      <c r="N7012" s="2"/>
      <c r="O7012" s="2"/>
      <c r="Q7012" s="5"/>
    </row>
    <row r="7013" spans="14:17" ht="25" customHeight="1">
      <c r="N7013" s="2"/>
      <c r="O7013" s="2"/>
      <c r="Q7013" s="5"/>
    </row>
    <row r="7014" spans="14:17" ht="25" customHeight="1">
      <c r="N7014" s="2"/>
      <c r="O7014" s="2"/>
      <c r="Q7014" s="5"/>
    </row>
    <row r="7015" spans="14:17" ht="25" customHeight="1">
      <c r="N7015" s="2"/>
      <c r="O7015" s="2"/>
      <c r="Q7015" s="5"/>
    </row>
    <row r="7016" spans="14:17" ht="25" customHeight="1">
      <c r="N7016" s="2"/>
      <c r="O7016" s="2"/>
      <c r="Q7016" s="5"/>
    </row>
    <row r="7017" spans="14:17" ht="25" customHeight="1">
      <c r="N7017" s="2"/>
      <c r="O7017" s="2"/>
      <c r="Q7017" s="5"/>
    </row>
    <row r="7018" spans="14:17" ht="25" customHeight="1">
      <c r="N7018" s="2"/>
      <c r="O7018" s="2"/>
      <c r="Q7018" s="5"/>
    </row>
    <row r="7019" spans="14:17" ht="25" customHeight="1">
      <c r="N7019" s="2"/>
      <c r="O7019" s="2"/>
      <c r="Q7019" s="5"/>
    </row>
    <row r="7020" spans="14:17" ht="25" customHeight="1">
      <c r="N7020" s="2"/>
      <c r="O7020" s="2"/>
      <c r="Q7020" s="5"/>
    </row>
    <row r="7021" spans="14:17" ht="25" customHeight="1">
      <c r="N7021" s="2"/>
      <c r="O7021" s="2"/>
      <c r="Q7021" s="5"/>
    </row>
    <row r="7022" spans="14:17" ht="25" customHeight="1">
      <c r="N7022" s="2"/>
      <c r="O7022" s="2"/>
      <c r="Q7022" s="5"/>
    </row>
    <row r="7023" spans="14:17" ht="25" customHeight="1">
      <c r="N7023" s="2"/>
      <c r="O7023" s="2"/>
      <c r="Q7023" s="5"/>
    </row>
    <row r="7024" spans="14:17" ht="25" customHeight="1">
      <c r="N7024" s="2"/>
      <c r="O7024" s="2"/>
      <c r="Q7024" s="5"/>
    </row>
    <row r="7025" spans="14:17" ht="25" customHeight="1">
      <c r="N7025" s="2"/>
      <c r="O7025" s="2"/>
      <c r="Q7025" s="5"/>
    </row>
    <row r="7026" spans="14:17" ht="25" customHeight="1">
      <c r="N7026" s="2"/>
      <c r="O7026" s="2"/>
      <c r="Q7026" s="5"/>
    </row>
    <row r="7027" spans="14:17" ht="25" customHeight="1">
      <c r="N7027" s="2"/>
      <c r="O7027" s="2"/>
      <c r="Q7027" s="5"/>
    </row>
    <row r="7028" spans="14:17" ht="25" customHeight="1">
      <c r="N7028" s="2"/>
      <c r="O7028" s="2"/>
      <c r="Q7028" s="5"/>
    </row>
    <row r="7029" spans="14:17" ht="25" customHeight="1">
      <c r="N7029" s="2"/>
      <c r="O7029" s="2"/>
      <c r="Q7029" s="5"/>
    </row>
    <row r="7030" spans="14:17" ht="25" customHeight="1">
      <c r="N7030" s="2"/>
      <c r="O7030" s="2"/>
      <c r="Q7030" s="5"/>
    </row>
    <row r="7031" spans="14:17" ht="25" customHeight="1">
      <c r="N7031" s="2"/>
      <c r="O7031" s="2"/>
      <c r="Q7031" s="5"/>
    </row>
    <row r="7032" spans="14:17" ht="25" customHeight="1">
      <c r="N7032" s="2"/>
      <c r="O7032" s="2"/>
      <c r="Q7032" s="5"/>
    </row>
    <row r="7033" spans="14:17" ht="25" customHeight="1">
      <c r="N7033" s="2"/>
      <c r="O7033" s="2"/>
      <c r="Q7033" s="5"/>
    </row>
    <row r="7034" spans="14:17" ht="25" customHeight="1">
      <c r="N7034" s="2"/>
      <c r="O7034" s="2"/>
      <c r="Q7034" s="5"/>
    </row>
    <row r="7035" spans="14:17" ht="25" customHeight="1">
      <c r="N7035" s="2"/>
      <c r="O7035" s="2"/>
      <c r="Q7035" s="5"/>
    </row>
    <row r="7036" spans="14:17" ht="25" customHeight="1">
      <c r="N7036" s="2"/>
      <c r="O7036" s="2"/>
      <c r="Q7036" s="5"/>
    </row>
    <row r="7037" spans="14:17" ht="25" customHeight="1">
      <c r="N7037" s="2"/>
      <c r="O7037" s="2"/>
      <c r="Q7037" s="5"/>
    </row>
    <row r="7038" spans="14:17" ht="25" customHeight="1">
      <c r="N7038" s="2"/>
      <c r="O7038" s="2"/>
      <c r="Q7038" s="5"/>
    </row>
    <row r="7039" spans="14:17" ht="25" customHeight="1">
      <c r="N7039" s="2"/>
      <c r="O7039" s="2"/>
      <c r="Q7039" s="5"/>
    </row>
    <row r="7040" spans="14:17" ht="25" customHeight="1">
      <c r="N7040" s="2"/>
      <c r="O7040" s="2"/>
      <c r="Q7040" s="5"/>
    </row>
    <row r="7041" spans="14:17" ht="25" customHeight="1">
      <c r="N7041" s="2"/>
      <c r="O7041" s="2"/>
      <c r="Q7041" s="5"/>
    </row>
    <row r="7042" spans="14:17" ht="25" customHeight="1">
      <c r="N7042" s="2"/>
      <c r="O7042" s="2"/>
      <c r="Q7042" s="5"/>
    </row>
    <row r="7043" spans="14:17" ht="25" customHeight="1">
      <c r="N7043" s="2"/>
      <c r="O7043" s="2"/>
      <c r="Q7043" s="5"/>
    </row>
    <row r="7044" spans="14:17" ht="25" customHeight="1">
      <c r="N7044" s="2"/>
      <c r="O7044" s="2"/>
      <c r="Q7044" s="5"/>
    </row>
    <row r="7045" spans="14:17" ht="25" customHeight="1">
      <c r="N7045" s="2"/>
      <c r="O7045" s="2"/>
      <c r="Q7045" s="5"/>
    </row>
    <row r="7046" spans="14:17" ht="25" customHeight="1">
      <c r="N7046" s="2"/>
      <c r="O7046" s="2"/>
      <c r="Q7046" s="5"/>
    </row>
    <row r="7047" spans="14:17" ht="25" customHeight="1">
      <c r="N7047" s="2"/>
      <c r="O7047" s="2"/>
      <c r="Q7047" s="5"/>
    </row>
    <row r="7048" spans="14:17" ht="25" customHeight="1">
      <c r="N7048" s="2"/>
      <c r="O7048" s="2"/>
      <c r="Q7048" s="5"/>
    </row>
    <row r="7049" spans="14:17" ht="25" customHeight="1">
      <c r="N7049" s="2"/>
      <c r="O7049" s="2"/>
      <c r="Q7049" s="5"/>
    </row>
    <row r="7050" spans="14:17" ht="25" customHeight="1">
      <c r="N7050" s="2"/>
      <c r="O7050" s="2"/>
      <c r="Q7050" s="5"/>
    </row>
    <row r="7051" spans="14:17" ht="25" customHeight="1">
      <c r="N7051" s="2"/>
      <c r="O7051" s="2"/>
      <c r="Q7051" s="5"/>
    </row>
    <row r="7052" spans="14:17" ht="25" customHeight="1">
      <c r="N7052" s="2"/>
      <c r="O7052" s="2"/>
      <c r="Q7052" s="5"/>
    </row>
    <row r="7053" spans="14:17" ht="25" customHeight="1">
      <c r="N7053" s="2"/>
      <c r="O7053" s="2"/>
      <c r="Q7053" s="5"/>
    </row>
    <row r="7054" spans="14:17" ht="25" customHeight="1">
      <c r="N7054" s="2"/>
      <c r="O7054" s="2"/>
      <c r="Q7054" s="5"/>
    </row>
    <row r="7055" spans="14:17" ht="25" customHeight="1">
      <c r="N7055" s="2"/>
      <c r="O7055" s="2"/>
      <c r="Q7055" s="5"/>
    </row>
    <row r="7056" spans="14:17" ht="25" customHeight="1">
      <c r="N7056" s="2"/>
      <c r="O7056" s="2"/>
      <c r="Q7056" s="5"/>
    </row>
    <row r="7057" spans="14:17" ht="25" customHeight="1">
      <c r="N7057" s="2"/>
      <c r="O7057" s="2"/>
      <c r="Q7057" s="5"/>
    </row>
    <row r="7058" spans="14:17" ht="25" customHeight="1">
      <c r="N7058" s="2"/>
      <c r="O7058" s="2"/>
      <c r="Q7058" s="5"/>
    </row>
    <row r="7059" spans="14:17" ht="25" customHeight="1">
      <c r="N7059" s="2"/>
      <c r="O7059" s="2"/>
      <c r="Q7059" s="5"/>
    </row>
    <row r="7060" spans="14:17" ht="25" customHeight="1">
      <c r="N7060" s="2"/>
      <c r="O7060" s="2"/>
      <c r="Q7060" s="5"/>
    </row>
    <row r="7061" spans="14:17" ht="25" customHeight="1">
      <c r="N7061" s="2"/>
      <c r="O7061" s="2"/>
      <c r="Q7061" s="5"/>
    </row>
    <row r="7062" spans="14:17" ht="25" customHeight="1">
      <c r="N7062" s="2"/>
      <c r="O7062" s="2"/>
      <c r="Q7062" s="5"/>
    </row>
    <row r="7063" spans="14:17" ht="25" customHeight="1">
      <c r="N7063" s="2"/>
      <c r="O7063" s="2"/>
      <c r="Q7063" s="5"/>
    </row>
    <row r="7064" spans="14:17" ht="25" customHeight="1">
      <c r="N7064" s="2"/>
      <c r="O7064" s="2"/>
      <c r="Q7064" s="5"/>
    </row>
    <row r="7065" spans="14:17" ht="25" customHeight="1">
      <c r="N7065" s="2"/>
      <c r="O7065" s="2"/>
      <c r="Q7065" s="5"/>
    </row>
    <row r="7066" spans="14:17" ht="25" customHeight="1">
      <c r="N7066" s="2"/>
      <c r="O7066" s="2"/>
      <c r="Q7066" s="5"/>
    </row>
    <row r="7067" spans="14:17" ht="25" customHeight="1">
      <c r="N7067" s="2"/>
      <c r="O7067" s="2"/>
      <c r="Q7067" s="5"/>
    </row>
    <row r="7068" spans="14:17" ht="25" customHeight="1">
      <c r="N7068" s="2"/>
      <c r="O7068" s="2"/>
      <c r="Q7068" s="5"/>
    </row>
    <row r="7069" spans="14:17" ht="25" customHeight="1">
      <c r="N7069" s="2"/>
      <c r="O7069" s="2"/>
      <c r="Q7069" s="5"/>
    </row>
    <row r="7070" spans="14:17" ht="25" customHeight="1">
      <c r="N7070" s="2"/>
      <c r="O7070" s="2"/>
      <c r="Q7070" s="5"/>
    </row>
    <row r="7071" spans="14:17" ht="25" customHeight="1">
      <c r="N7071" s="2"/>
      <c r="O7071" s="2"/>
      <c r="Q7071" s="5"/>
    </row>
    <row r="7072" spans="14:17" ht="25" customHeight="1">
      <c r="N7072" s="2"/>
      <c r="O7072" s="2"/>
      <c r="Q7072" s="5"/>
    </row>
    <row r="7073" spans="14:17" ht="25" customHeight="1">
      <c r="N7073" s="2"/>
      <c r="O7073" s="2"/>
      <c r="Q7073" s="5"/>
    </row>
    <row r="7074" spans="14:17" ht="25" customHeight="1">
      <c r="N7074" s="2"/>
      <c r="O7074" s="2"/>
      <c r="Q7074" s="5"/>
    </row>
    <row r="7075" spans="14:17" ht="25" customHeight="1">
      <c r="N7075" s="2"/>
      <c r="O7075" s="2"/>
      <c r="Q7075" s="5"/>
    </row>
    <row r="7076" spans="14:17" ht="25" customHeight="1">
      <c r="N7076" s="2"/>
      <c r="O7076" s="2"/>
      <c r="Q7076" s="5"/>
    </row>
    <row r="7077" spans="14:17" ht="25" customHeight="1">
      <c r="N7077" s="2"/>
      <c r="O7077" s="2"/>
      <c r="Q7077" s="5"/>
    </row>
    <row r="7078" spans="14:17" ht="25" customHeight="1">
      <c r="N7078" s="2"/>
      <c r="O7078" s="2"/>
      <c r="Q7078" s="5"/>
    </row>
    <row r="7079" spans="14:17" ht="25" customHeight="1">
      <c r="N7079" s="2"/>
      <c r="O7079" s="2"/>
      <c r="Q7079" s="5"/>
    </row>
    <row r="7080" spans="14:17" ht="25" customHeight="1">
      <c r="N7080" s="2"/>
      <c r="O7080" s="2"/>
      <c r="Q7080" s="5"/>
    </row>
    <row r="7081" spans="14:17" ht="25" customHeight="1">
      <c r="N7081" s="2"/>
      <c r="O7081" s="2"/>
      <c r="Q7081" s="5"/>
    </row>
    <row r="7082" spans="14:17" ht="25" customHeight="1">
      <c r="N7082" s="2"/>
      <c r="O7082" s="2"/>
      <c r="Q7082" s="5"/>
    </row>
    <row r="7083" spans="14:17" ht="25" customHeight="1">
      <c r="N7083" s="2"/>
      <c r="O7083" s="2"/>
      <c r="Q7083" s="5"/>
    </row>
    <row r="7084" spans="14:17" ht="25" customHeight="1">
      <c r="N7084" s="2"/>
      <c r="O7084" s="2"/>
      <c r="Q7084" s="5"/>
    </row>
    <row r="7085" spans="14:17" ht="25" customHeight="1">
      <c r="N7085" s="2"/>
      <c r="O7085" s="2"/>
      <c r="Q7085" s="5"/>
    </row>
    <row r="7086" spans="14:17" ht="25" customHeight="1">
      <c r="N7086" s="2"/>
      <c r="O7086" s="2"/>
      <c r="Q7086" s="5"/>
    </row>
    <row r="7087" spans="14:17" ht="25" customHeight="1">
      <c r="N7087" s="2"/>
      <c r="O7087" s="2"/>
      <c r="Q7087" s="5"/>
    </row>
    <row r="7088" spans="14:17" ht="25" customHeight="1">
      <c r="N7088" s="2"/>
      <c r="O7088" s="2"/>
      <c r="Q7088" s="5"/>
    </row>
    <row r="7089" spans="14:17" ht="25" customHeight="1">
      <c r="N7089" s="2"/>
      <c r="O7089" s="2"/>
      <c r="Q7089" s="5"/>
    </row>
    <row r="7090" spans="14:17" ht="25" customHeight="1">
      <c r="N7090" s="2"/>
      <c r="O7090" s="2"/>
      <c r="Q7090" s="5"/>
    </row>
    <row r="7091" spans="14:17" ht="25" customHeight="1">
      <c r="N7091" s="2"/>
      <c r="O7091" s="2"/>
      <c r="Q7091" s="5"/>
    </row>
    <row r="7092" spans="14:17" ht="25" customHeight="1">
      <c r="N7092" s="2"/>
      <c r="O7092" s="2"/>
      <c r="Q7092" s="5"/>
    </row>
    <row r="7093" spans="14:17" ht="25" customHeight="1">
      <c r="N7093" s="2"/>
      <c r="O7093" s="2"/>
      <c r="Q7093" s="5"/>
    </row>
    <row r="7094" spans="14:17" ht="25" customHeight="1">
      <c r="N7094" s="2"/>
      <c r="O7094" s="2"/>
      <c r="Q7094" s="5"/>
    </row>
    <row r="7095" spans="14:17" ht="25" customHeight="1">
      <c r="N7095" s="2"/>
      <c r="O7095" s="2"/>
      <c r="Q7095" s="5"/>
    </row>
    <row r="7096" spans="14:17" ht="25" customHeight="1">
      <c r="N7096" s="2"/>
      <c r="O7096" s="2"/>
      <c r="Q7096" s="5"/>
    </row>
    <row r="7097" spans="14:17" ht="25" customHeight="1">
      <c r="N7097" s="2"/>
      <c r="O7097" s="2"/>
      <c r="Q7097" s="5"/>
    </row>
    <row r="7098" spans="14:17" ht="25" customHeight="1">
      <c r="N7098" s="2"/>
      <c r="O7098" s="2"/>
      <c r="Q7098" s="5"/>
    </row>
    <row r="7099" spans="14:17" ht="25" customHeight="1">
      <c r="N7099" s="2"/>
      <c r="O7099" s="2"/>
      <c r="Q7099" s="5"/>
    </row>
    <row r="7100" spans="14:17" ht="25" customHeight="1">
      <c r="N7100" s="2"/>
      <c r="O7100" s="2"/>
      <c r="Q7100" s="5"/>
    </row>
    <row r="7101" spans="14:17" ht="25" customHeight="1">
      <c r="N7101" s="2"/>
      <c r="O7101" s="2"/>
      <c r="Q7101" s="5"/>
    </row>
    <row r="7102" spans="14:17" ht="25" customHeight="1">
      <c r="N7102" s="2"/>
      <c r="O7102" s="2"/>
      <c r="Q7102" s="5"/>
    </row>
    <row r="7103" spans="14:17" ht="25" customHeight="1">
      <c r="N7103" s="2"/>
      <c r="O7103" s="2"/>
      <c r="Q7103" s="5"/>
    </row>
    <row r="7104" spans="14:17" ht="25" customHeight="1">
      <c r="N7104" s="2"/>
      <c r="O7104" s="2"/>
      <c r="Q7104" s="5"/>
    </row>
    <row r="7105" spans="14:17" ht="25" customHeight="1">
      <c r="N7105" s="2"/>
      <c r="O7105" s="2"/>
      <c r="Q7105" s="5"/>
    </row>
    <row r="7106" spans="14:17" ht="25" customHeight="1">
      <c r="N7106" s="2"/>
      <c r="O7106" s="2"/>
      <c r="Q7106" s="5"/>
    </row>
    <row r="7107" spans="14:17" ht="25" customHeight="1">
      <c r="N7107" s="2"/>
      <c r="O7107" s="2"/>
      <c r="Q7107" s="5"/>
    </row>
    <row r="7108" spans="14:17" ht="25" customHeight="1">
      <c r="N7108" s="2"/>
      <c r="O7108" s="2"/>
      <c r="Q7108" s="5"/>
    </row>
    <row r="7109" spans="14:17" ht="25" customHeight="1">
      <c r="N7109" s="2"/>
      <c r="O7109" s="2"/>
      <c r="Q7109" s="5"/>
    </row>
    <row r="7110" spans="14:17" ht="25" customHeight="1">
      <c r="N7110" s="2"/>
      <c r="O7110" s="2"/>
      <c r="Q7110" s="5"/>
    </row>
    <row r="7111" spans="14:17" ht="25" customHeight="1">
      <c r="N7111" s="2"/>
      <c r="O7111" s="2"/>
      <c r="Q7111" s="5"/>
    </row>
    <row r="7112" spans="14:17" ht="25" customHeight="1">
      <c r="N7112" s="2"/>
      <c r="O7112" s="2"/>
      <c r="Q7112" s="5"/>
    </row>
    <row r="7113" spans="14:17" ht="25" customHeight="1">
      <c r="N7113" s="2"/>
      <c r="O7113" s="2"/>
      <c r="Q7113" s="5"/>
    </row>
    <row r="7114" spans="14:17" ht="25" customHeight="1">
      <c r="N7114" s="2"/>
      <c r="O7114" s="2"/>
      <c r="Q7114" s="5"/>
    </row>
    <row r="7115" spans="14:17" ht="25" customHeight="1">
      <c r="N7115" s="2"/>
      <c r="O7115" s="2"/>
      <c r="Q7115" s="5"/>
    </row>
    <row r="7116" spans="14:17" ht="25" customHeight="1">
      <c r="N7116" s="2"/>
      <c r="O7116" s="2"/>
      <c r="Q7116" s="5"/>
    </row>
    <row r="7117" spans="14:17" ht="25" customHeight="1">
      <c r="N7117" s="2"/>
      <c r="O7117" s="2"/>
      <c r="Q7117" s="5"/>
    </row>
    <row r="7118" spans="14:17" ht="25" customHeight="1">
      <c r="N7118" s="2"/>
      <c r="O7118" s="2"/>
      <c r="Q7118" s="5"/>
    </row>
    <row r="7119" spans="14:17" ht="25" customHeight="1">
      <c r="N7119" s="2"/>
      <c r="O7119" s="2"/>
      <c r="Q7119" s="5"/>
    </row>
    <row r="7120" spans="14:17" ht="25" customHeight="1">
      <c r="N7120" s="2"/>
      <c r="O7120" s="2"/>
      <c r="Q7120" s="5"/>
    </row>
    <row r="7121" spans="14:17" ht="25" customHeight="1">
      <c r="N7121" s="2"/>
      <c r="O7121" s="2"/>
      <c r="Q7121" s="5"/>
    </row>
    <row r="7122" spans="14:17" ht="25" customHeight="1">
      <c r="N7122" s="2"/>
      <c r="O7122" s="2"/>
      <c r="Q7122" s="5"/>
    </row>
    <row r="7123" spans="14:17" ht="25" customHeight="1">
      <c r="N7123" s="2"/>
      <c r="O7123" s="2"/>
      <c r="Q7123" s="5"/>
    </row>
    <row r="7124" spans="14:17" ht="25" customHeight="1">
      <c r="N7124" s="2"/>
      <c r="O7124" s="2"/>
      <c r="Q7124" s="5"/>
    </row>
    <row r="7125" spans="14:17" ht="25" customHeight="1">
      <c r="N7125" s="2"/>
      <c r="O7125" s="2"/>
      <c r="Q7125" s="5"/>
    </row>
    <row r="7126" spans="14:17" ht="25" customHeight="1">
      <c r="N7126" s="2"/>
      <c r="O7126" s="2"/>
      <c r="Q7126" s="5"/>
    </row>
    <row r="7127" spans="14:17" ht="25" customHeight="1">
      <c r="N7127" s="2"/>
      <c r="O7127" s="2"/>
      <c r="Q7127" s="5"/>
    </row>
    <row r="7128" spans="14:17" ht="25" customHeight="1">
      <c r="N7128" s="2"/>
      <c r="O7128" s="2"/>
      <c r="Q7128" s="5"/>
    </row>
    <row r="7129" spans="14:17" ht="25" customHeight="1">
      <c r="N7129" s="2"/>
      <c r="O7129" s="2"/>
      <c r="Q7129" s="5"/>
    </row>
    <row r="7130" spans="14:17" ht="25" customHeight="1">
      <c r="N7130" s="2"/>
      <c r="O7130" s="2"/>
      <c r="Q7130" s="5"/>
    </row>
    <row r="7131" spans="14:17" ht="25" customHeight="1">
      <c r="N7131" s="2"/>
      <c r="O7131" s="2"/>
      <c r="Q7131" s="5"/>
    </row>
    <row r="7132" spans="14:17" ht="25" customHeight="1">
      <c r="N7132" s="2"/>
      <c r="O7132" s="2"/>
      <c r="Q7132" s="5"/>
    </row>
    <row r="7133" spans="14:17" ht="25" customHeight="1">
      <c r="N7133" s="2"/>
      <c r="O7133" s="2"/>
      <c r="Q7133" s="5"/>
    </row>
    <row r="7134" spans="14:17" ht="25" customHeight="1">
      <c r="N7134" s="2"/>
      <c r="O7134" s="2"/>
      <c r="Q7134" s="5"/>
    </row>
    <row r="7135" spans="14:17" ht="25" customHeight="1">
      <c r="N7135" s="2"/>
      <c r="O7135" s="2"/>
      <c r="Q7135" s="5"/>
    </row>
    <row r="7136" spans="14:17" ht="25" customHeight="1">
      <c r="N7136" s="2"/>
      <c r="O7136" s="2"/>
      <c r="Q7136" s="5"/>
    </row>
    <row r="7137" spans="14:17" ht="25" customHeight="1">
      <c r="N7137" s="2"/>
      <c r="O7137" s="2"/>
      <c r="Q7137" s="5"/>
    </row>
    <row r="7138" spans="14:17" ht="25" customHeight="1">
      <c r="N7138" s="2"/>
      <c r="O7138" s="2"/>
      <c r="Q7138" s="5"/>
    </row>
    <row r="7139" spans="14:17" ht="25" customHeight="1">
      <c r="N7139" s="2"/>
      <c r="O7139" s="2"/>
      <c r="Q7139" s="5"/>
    </row>
    <row r="7140" spans="14:17" ht="25" customHeight="1">
      <c r="N7140" s="2"/>
      <c r="O7140" s="2"/>
      <c r="Q7140" s="5"/>
    </row>
    <row r="7141" spans="14:17" ht="25" customHeight="1">
      <c r="N7141" s="2"/>
      <c r="O7141" s="2"/>
      <c r="Q7141" s="5"/>
    </row>
    <row r="7142" spans="14:17" ht="25" customHeight="1">
      <c r="N7142" s="2"/>
      <c r="O7142" s="2"/>
      <c r="Q7142" s="5"/>
    </row>
    <row r="7143" spans="14:17" ht="25" customHeight="1">
      <c r="N7143" s="2"/>
      <c r="O7143" s="2"/>
      <c r="Q7143" s="5"/>
    </row>
    <row r="7144" spans="14:17" ht="25" customHeight="1">
      <c r="N7144" s="2"/>
      <c r="O7144" s="2"/>
      <c r="Q7144" s="5"/>
    </row>
    <row r="7145" spans="14:17" ht="25" customHeight="1">
      <c r="N7145" s="2"/>
      <c r="O7145" s="2"/>
      <c r="Q7145" s="5"/>
    </row>
    <row r="7146" spans="14:17" ht="25" customHeight="1">
      <c r="N7146" s="2"/>
      <c r="O7146" s="2"/>
      <c r="Q7146" s="5"/>
    </row>
    <row r="7147" spans="14:17" ht="25" customHeight="1">
      <c r="N7147" s="2"/>
      <c r="O7147" s="2"/>
      <c r="Q7147" s="5"/>
    </row>
    <row r="7148" spans="14:17" ht="25" customHeight="1">
      <c r="N7148" s="2"/>
      <c r="O7148" s="2"/>
      <c r="Q7148" s="5"/>
    </row>
    <row r="7149" spans="14:17" ht="25" customHeight="1">
      <c r="N7149" s="2"/>
      <c r="O7149" s="2"/>
      <c r="Q7149" s="5"/>
    </row>
    <row r="7150" spans="14:17" ht="25" customHeight="1">
      <c r="N7150" s="2"/>
      <c r="O7150" s="2"/>
      <c r="Q7150" s="5"/>
    </row>
    <row r="7151" spans="14:17" ht="25" customHeight="1">
      <c r="N7151" s="2"/>
      <c r="O7151" s="2"/>
      <c r="Q7151" s="5"/>
    </row>
    <row r="7152" spans="14:17" ht="25" customHeight="1">
      <c r="N7152" s="2"/>
      <c r="O7152" s="2"/>
      <c r="Q7152" s="5"/>
    </row>
    <row r="7153" spans="14:17" ht="25" customHeight="1">
      <c r="N7153" s="2"/>
      <c r="O7153" s="2"/>
      <c r="Q7153" s="5"/>
    </row>
    <row r="7154" spans="14:17" ht="25" customHeight="1">
      <c r="N7154" s="2"/>
      <c r="O7154" s="2"/>
      <c r="Q7154" s="5"/>
    </row>
    <row r="7155" spans="14:17" ht="25" customHeight="1">
      <c r="N7155" s="2"/>
      <c r="O7155" s="2"/>
      <c r="Q7155" s="5"/>
    </row>
    <row r="7156" spans="14:17" ht="25" customHeight="1">
      <c r="N7156" s="2"/>
      <c r="O7156" s="2"/>
      <c r="Q7156" s="5"/>
    </row>
    <row r="7157" spans="14:17" ht="25" customHeight="1">
      <c r="N7157" s="2"/>
      <c r="O7157" s="2"/>
      <c r="Q7157" s="5"/>
    </row>
    <row r="7158" spans="14:17" ht="25" customHeight="1">
      <c r="N7158" s="2"/>
      <c r="O7158" s="2"/>
      <c r="Q7158" s="5"/>
    </row>
    <row r="7159" spans="14:17" ht="25" customHeight="1">
      <c r="N7159" s="2"/>
      <c r="O7159" s="2"/>
      <c r="Q7159" s="5"/>
    </row>
    <row r="7160" spans="14:17" ht="25" customHeight="1">
      <c r="N7160" s="2"/>
      <c r="O7160" s="2"/>
      <c r="Q7160" s="5"/>
    </row>
    <row r="7161" spans="14:17" ht="25" customHeight="1">
      <c r="N7161" s="2"/>
      <c r="O7161" s="2"/>
      <c r="Q7161" s="5"/>
    </row>
    <row r="7162" spans="14:17" ht="25" customHeight="1">
      <c r="N7162" s="2"/>
      <c r="O7162" s="2"/>
      <c r="Q7162" s="5"/>
    </row>
    <row r="7163" spans="14:17" ht="25" customHeight="1">
      <c r="N7163" s="2"/>
      <c r="O7163" s="2"/>
      <c r="Q7163" s="5"/>
    </row>
    <row r="7164" spans="14:17" ht="25" customHeight="1">
      <c r="N7164" s="2"/>
      <c r="O7164" s="2"/>
      <c r="Q7164" s="5"/>
    </row>
    <row r="7165" spans="14:17" ht="25" customHeight="1">
      <c r="N7165" s="2"/>
      <c r="O7165" s="2"/>
      <c r="Q7165" s="5"/>
    </row>
    <row r="7166" spans="14:17" ht="25" customHeight="1">
      <c r="N7166" s="2"/>
      <c r="O7166" s="2"/>
      <c r="Q7166" s="5"/>
    </row>
    <row r="7167" spans="14:17" ht="25" customHeight="1">
      <c r="N7167" s="2"/>
      <c r="O7167" s="2"/>
      <c r="Q7167" s="5"/>
    </row>
    <row r="7168" spans="14:17" ht="25" customHeight="1">
      <c r="N7168" s="2"/>
      <c r="O7168" s="2"/>
      <c r="Q7168" s="5"/>
    </row>
    <row r="7169" spans="14:17" ht="25" customHeight="1">
      <c r="N7169" s="2"/>
      <c r="O7169" s="2"/>
      <c r="Q7169" s="5"/>
    </row>
    <row r="7170" spans="14:17" ht="25" customHeight="1">
      <c r="N7170" s="2"/>
      <c r="O7170" s="2"/>
      <c r="Q7170" s="5"/>
    </row>
    <row r="7171" spans="14:17" ht="25" customHeight="1">
      <c r="N7171" s="2"/>
      <c r="O7171" s="2"/>
      <c r="Q7171" s="5"/>
    </row>
    <row r="7172" spans="14:17" ht="25" customHeight="1">
      <c r="N7172" s="2"/>
      <c r="O7172" s="2"/>
      <c r="Q7172" s="5"/>
    </row>
    <row r="7173" spans="14:17" ht="25" customHeight="1">
      <c r="N7173" s="2"/>
      <c r="O7173" s="2"/>
      <c r="Q7173" s="5"/>
    </row>
    <row r="7174" spans="14:17" ht="25" customHeight="1">
      <c r="N7174" s="2"/>
      <c r="O7174" s="2"/>
      <c r="Q7174" s="5"/>
    </row>
    <row r="7175" spans="14:17" ht="25" customHeight="1">
      <c r="N7175" s="2"/>
      <c r="O7175" s="2"/>
      <c r="Q7175" s="5"/>
    </row>
    <row r="7176" spans="14:17" ht="25" customHeight="1">
      <c r="N7176" s="2"/>
      <c r="O7176" s="2"/>
      <c r="Q7176" s="5"/>
    </row>
    <row r="7177" spans="14:17" ht="25" customHeight="1">
      <c r="N7177" s="2"/>
      <c r="O7177" s="2"/>
      <c r="Q7177" s="5"/>
    </row>
    <row r="7178" spans="14:17" ht="25" customHeight="1">
      <c r="N7178" s="2"/>
      <c r="O7178" s="2"/>
      <c r="Q7178" s="5"/>
    </row>
    <row r="7179" spans="14:17" ht="25" customHeight="1">
      <c r="N7179" s="2"/>
      <c r="O7179" s="2"/>
      <c r="Q7179" s="5"/>
    </row>
    <row r="7180" spans="14:17" ht="25" customHeight="1">
      <c r="N7180" s="2"/>
      <c r="O7180" s="2"/>
      <c r="Q7180" s="5"/>
    </row>
    <row r="7181" spans="14:17" ht="25" customHeight="1">
      <c r="N7181" s="2"/>
      <c r="O7181" s="2"/>
      <c r="Q7181" s="5"/>
    </row>
    <row r="7182" spans="14:17" ht="25" customHeight="1">
      <c r="N7182" s="2"/>
      <c r="O7182" s="2"/>
      <c r="Q7182" s="5"/>
    </row>
    <row r="7183" spans="14:17" ht="25" customHeight="1">
      <c r="N7183" s="2"/>
      <c r="O7183" s="2"/>
      <c r="Q7183" s="5"/>
    </row>
    <row r="7184" spans="14:17" ht="25" customHeight="1">
      <c r="N7184" s="2"/>
      <c r="O7184" s="2"/>
      <c r="Q7184" s="5"/>
    </row>
    <row r="7185" spans="14:17" ht="25" customHeight="1">
      <c r="N7185" s="2"/>
      <c r="O7185" s="2"/>
      <c r="Q7185" s="5"/>
    </row>
    <row r="7186" spans="14:17" ht="25" customHeight="1">
      <c r="N7186" s="2"/>
      <c r="O7186" s="2"/>
      <c r="Q7186" s="5"/>
    </row>
    <row r="7187" spans="14:17" ht="25" customHeight="1">
      <c r="N7187" s="2"/>
      <c r="O7187" s="2"/>
      <c r="Q7187" s="5"/>
    </row>
    <row r="7188" spans="14:17" ht="25" customHeight="1">
      <c r="N7188" s="2"/>
      <c r="O7188" s="2"/>
      <c r="Q7188" s="5"/>
    </row>
    <row r="7189" spans="14:17" ht="25" customHeight="1">
      <c r="N7189" s="2"/>
      <c r="O7189" s="2"/>
      <c r="Q7189" s="5"/>
    </row>
    <row r="7190" spans="14:17" ht="25" customHeight="1">
      <c r="N7190" s="2"/>
      <c r="O7190" s="2"/>
      <c r="Q7190" s="5"/>
    </row>
    <row r="7191" spans="14:17" ht="25" customHeight="1">
      <c r="N7191" s="2"/>
      <c r="O7191" s="2"/>
      <c r="Q7191" s="5"/>
    </row>
    <row r="7192" spans="14:17" ht="25" customHeight="1">
      <c r="N7192" s="2"/>
      <c r="O7192" s="2"/>
      <c r="Q7192" s="5"/>
    </row>
    <row r="7193" spans="14:17" ht="25" customHeight="1">
      <c r="N7193" s="2"/>
      <c r="O7193" s="2"/>
      <c r="Q7193" s="5"/>
    </row>
    <row r="7194" spans="14:17" ht="25" customHeight="1">
      <c r="N7194" s="2"/>
      <c r="O7194" s="2"/>
      <c r="Q7194" s="5"/>
    </row>
    <row r="7195" spans="14:17" ht="25" customHeight="1">
      <c r="N7195" s="2"/>
      <c r="O7195" s="2"/>
      <c r="Q7195" s="5"/>
    </row>
    <row r="7196" spans="14:17" ht="25" customHeight="1">
      <c r="N7196" s="2"/>
      <c r="O7196" s="2"/>
      <c r="Q7196" s="5"/>
    </row>
    <row r="7197" spans="14:17" ht="25" customHeight="1">
      <c r="N7197" s="2"/>
      <c r="O7197" s="2"/>
      <c r="Q7197" s="5"/>
    </row>
    <row r="7198" spans="14:17" ht="25" customHeight="1">
      <c r="N7198" s="2"/>
      <c r="O7198" s="2"/>
      <c r="Q7198" s="5"/>
    </row>
    <row r="7199" spans="14:17" ht="25" customHeight="1">
      <c r="N7199" s="2"/>
      <c r="O7199" s="2"/>
      <c r="Q7199" s="5"/>
    </row>
    <row r="7200" spans="14:17" ht="25" customHeight="1">
      <c r="N7200" s="2"/>
      <c r="O7200" s="2"/>
      <c r="Q7200" s="5"/>
    </row>
    <row r="7201" spans="14:17" ht="25" customHeight="1">
      <c r="N7201" s="2"/>
      <c r="O7201" s="2"/>
      <c r="Q7201" s="5"/>
    </row>
    <row r="7202" spans="14:17" ht="25" customHeight="1">
      <c r="N7202" s="2"/>
      <c r="O7202" s="2"/>
      <c r="Q7202" s="5"/>
    </row>
    <row r="7203" spans="14:17" ht="25" customHeight="1">
      <c r="N7203" s="2"/>
      <c r="O7203" s="2"/>
      <c r="Q7203" s="5"/>
    </row>
    <row r="7204" spans="14:17" ht="25" customHeight="1">
      <c r="N7204" s="2"/>
      <c r="O7204" s="2"/>
      <c r="Q7204" s="5"/>
    </row>
    <row r="7205" spans="14:17" ht="25" customHeight="1">
      <c r="N7205" s="2"/>
      <c r="O7205" s="2"/>
      <c r="Q7205" s="5"/>
    </row>
    <row r="7206" spans="14:17" ht="25" customHeight="1">
      <c r="N7206" s="2"/>
      <c r="O7206" s="2"/>
      <c r="Q7206" s="5"/>
    </row>
    <row r="7207" spans="14:17" ht="25" customHeight="1">
      <c r="N7207" s="2"/>
      <c r="O7207" s="2"/>
      <c r="Q7207" s="5"/>
    </row>
    <row r="7208" spans="14:17" ht="25" customHeight="1">
      <c r="N7208" s="2"/>
      <c r="O7208" s="2"/>
      <c r="Q7208" s="5"/>
    </row>
    <row r="7209" spans="14:17" ht="25" customHeight="1">
      <c r="N7209" s="2"/>
      <c r="O7209" s="2"/>
      <c r="Q7209" s="5"/>
    </row>
    <row r="7210" spans="14:17" ht="25" customHeight="1">
      <c r="N7210" s="2"/>
      <c r="O7210" s="2"/>
      <c r="Q7210" s="5"/>
    </row>
    <row r="7211" spans="14:17" ht="25" customHeight="1">
      <c r="N7211" s="2"/>
      <c r="O7211" s="2"/>
      <c r="Q7211" s="5"/>
    </row>
    <row r="7212" spans="14:17" ht="25" customHeight="1">
      <c r="N7212" s="2"/>
      <c r="O7212" s="2"/>
      <c r="Q7212" s="5"/>
    </row>
    <row r="7213" spans="14:17" ht="25" customHeight="1">
      <c r="N7213" s="2"/>
      <c r="O7213" s="2"/>
      <c r="Q7213" s="5"/>
    </row>
    <row r="7214" spans="14:17" ht="25" customHeight="1">
      <c r="N7214" s="2"/>
      <c r="O7214" s="2"/>
      <c r="Q7214" s="5"/>
    </row>
    <row r="7215" spans="14:17" ht="25" customHeight="1">
      <c r="N7215" s="2"/>
      <c r="O7215" s="2"/>
      <c r="Q7215" s="5"/>
    </row>
    <row r="7216" spans="14:17" ht="25" customHeight="1">
      <c r="N7216" s="2"/>
      <c r="O7216" s="2"/>
      <c r="Q7216" s="5"/>
    </row>
    <row r="7217" spans="14:17" ht="25" customHeight="1">
      <c r="N7217" s="2"/>
      <c r="O7217" s="2"/>
      <c r="Q7217" s="5"/>
    </row>
    <row r="7218" spans="14:17" ht="25" customHeight="1">
      <c r="N7218" s="2"/>
      <c r="O7218" s="2"/>
      <c r="Q7218" s="5"/>
    </row>
    <row r="7219" spans="14:17" ht="25" customHeight="1">
      <c r="N7219" s="2"/>
      <c r="O7219" s="2"/>
      <c r="Q7219" s="5"/>
    </row>
    <row r="7220" spans="14:17" ht="25" customHeight="1">
      <c r="N7220" s="2"/>
      <c r="O7220" s="2"/>
      <c r="Q7220" s="5"/>
    </row>
    <row r="7221" spans="14:17" ht="25" customHeight="1">
      <c r="N7221" s="2"/>
      <c r="O7221" s="2"/>
      <c r="Q7221" s="5"/>
    </row>
    <row r="7222" spans="14:17" ht="25" customHeight="1">
      <c r="N7222" s="2"/>
      <c r="O7222" s="2"/>
      <c r="Q7222" s="5"/>
    </row>
    <row r="7223" spans="14:17" ht="25" customHeight="1">
      <c r="N7223" s="2"/>
      <c r="O7223" s="2"/>
      <c r="Q7223" s="5"/>
    </row>
    <row r="7224" spans="14:17" ht="25" customHeight="1">
      <c r="N7224" s="2"/>
      <c r="O7224" s="2"/>
      <c r="Q7224" s="5"/>
    </row>
    <row r="7225" spans="14:17" ht="25" customHeight="1">
      <c r="N7225" s="2"/>
      <c r="O7225" s="2"/>
      <c r="Q7225" s="5"/>
    </row>
    <row r="7226" spans="14:17" ht="25" customHeight="1">
      <c r="N7226" s="2"/>
      <c r="O7226" s="2"/>
      <c r="Q7226" s="5"/>
    </row>
    <row r="7227" spans="14:17" ht="25" customHeight="1">
      <c r="N7227" s="2"/>
      <c r="O7227" s="2"/>
      <c r="Q7227" s="5"/>
    </row>
    <row r="7228" spans="14:17" ht="25" customHeight="1">
      <c r="N7228" s="2"/>
      <c r="O7228" s="2"/>
      <c r="Q7228" s="5"/>
    </row>
    <row r="7229" spans="14:17" ht="25" customHeight="1">
      <c r="N7229" s="2"/>
      <c r="O7229" s="2"/>
      <c r="Q7229" s="5"/>
    </row>
    <row r="7230" spans="14:17" ht="25" customHeight="1">
      <c r="N7230" s="2"/>
      <c r="O7230" s="2"/>
      <c r="Q7230" s="5"/>
    </row>
    <row r="7231" spans="14:17" ht="25" customHeight="1">
      <c r="N7231" s="2"/>
      <c r="O7231" s="2"/>
      <c r="Q7231" s="5"/>
    </row>
    <row r="7232" spans="14:17" ht="25" customHeight="1">
      <c r="N7232" s="2"/>
      <c r="O7232" s="2"/>
      <c r="Q7232" s="5"/>
    </row>
    <row r="7233" spans="14:17" ht="25" customHeight="1">
      <c r="N7233" s="2"/>
      <c r="O7233" s="2"/>
      <c r="Q7233" s="5"/>
    </row>
    <row r="7234" spans="14:17" ht="25" customHeight="1">
      <c r="N7234" s="2"/>
      <c r="O7234" s="2"/>
      <c r="Q7234" s="5"/>
    </row>
    <row r="7235" spans="14:17" ht="25" customHeight="1">
      <c r="N7235" s="2"/>
      <c r="O7235" s="2"/>
      <c r="Q7235" s="5"/>
    </row>
    <row r="7236" spans="14:17" ht="25" customHeight="1">
      <c r="N7236" s="2"/>
      <c r="O7236" s="2"/>
      <c r="Q7236" s="5"/>
    </row>
    <row r="7237" spans="14:17" ht="25" customHeight="1">
      <c r="N7237" s="2"/>
      <c r="O7237" s="2"/>
      <c r="Q7237" s="5"/>
    </row>
    <row r="7238" spans="14:17" ht="25" customHeight="1">
      <c r="N7238" s="2"/>
      <c r="O7238" s="2"/>
      <c r="Q7238" s="5"/>
    </row>
    <row r="7239" spans="14:17" ht="25" customHeight="1">
      <c r="N7239" s="2"/>
      <c r="O7239" s="2"/>
      <c r="Q7239" s="5"/>
    </row>
    <row r="7240" spans="14:17" ht="25" customHeight="1">
      <c r="N7240" s="2"/>
      <c r="O7240" s="2"/>
      <c r="Q7240" s="5"/>
    </row>
    <row r="7241" spans="14:17" ht="25" customHeight="1">
      <c r="N7241" s="2"/>
      <c r="O7241" s="2"/>
      <c r="Q7241" s="5"/>
    </row>
    <row r="7242" spans="14:17" ht="25" customHeight="1">
      <c r="N7242" s="2"/>
      <c r="O7242" s="2"/>
      <c r="Q7242" s="5"/>
    </row>
    <row r="7243" spans="14:17" ht="25" customHeight="1">
      <c r="N7243" s="2"/>
      <c r="O7243" s="2"/>
      <c r="Q7243" s="5"/>
    </row>
    <row r="7244" spans="14:17" ht="25" customHeight="1">
      <c r="N7244" s="2"/>
      <c r="O7244" s="2"/>
      <c r="Q7244" s="5"/>
    </row>
    <row r="7245" spans="14:17" ht="25" customHeight="1">
      <c r="N7245" s="2"/>
      <c r="O7245" s="2"/>
      <c r="Q7245" s="5"/>
    </row>
    <row r="7246" spans="14:17" ht="25" customHeight="1">
      <c r="N7246" s="2"/>
      <c r="O7246" s="2"/>
      <c r="Q7246" s="5"/>
    </row>
    <row r="7247" spans="14:17" ht="25" customHeight="1">
      <c r="N7247" s="2"/>
      <c r="O7247" s="2"/>
      <c r="Q7247" s="5"/>
    </row>
    <row r="7248" spans="14:17" ht="25" customHeight="1">
      <c r="N7248" s="2"/>
      <c r="O7248" s="2"/>
      <c r="Q7248" s="5"/>
    </row>
    <row r="7249" spans="14:17" ht="25" customHeight="1">
      <c r="N7249" s="2"/>
      <c r="O7249" s="2"/>
      <c r="Q7249" s="5"/>
    </row>
    <row r="7250" spans="14:17" ht="25" customHeight="1">
      <c r="N7250" s="2"/>
      <c r="O7250" s="2"/>
      <c r="Q7250" s="5"/>
    </row>
    <row r="7251" spans="14:17" ht="25" customHeight="1">
      <c r="N7251" s="2"/>
      <c r="O7251" s="2"/>
      <c r="Q7251" s="5"/>
    </row>
    <row r="7252" spans="14:17" ht="25" customHeight="1">
      <c r="N7252" s="2"/>
      <c r="O7252" s="2"/>
      <c r="Q7252" s="5"/>
    </row>
    <row r="7253" spans="14:17" ht="25" customHeight="1">
      <c r="N7253" s="2"/>
      <c r="O7253" s="2"/>
      <c r="Q7253" s="5"/>
    </row>
    <row r="7254" spans="14:17" ht="25" customHeight="1">
      <c r="N7254" s="2"/>
      <c r="O7254" s="2"/>
      <c r="Q7254" s="5"/>
    </row>
    <row r="7255" spans="14:17" ht="25" customHeight="1">
      <c r="N7255" s="2"/>
      <c r="O7255" s="2"/>
      <c r="Q7255" s="5"/>
    </row>
    <row r="7256" spans="14:17" ht="25" customHeight="1">
      <c r="N7256" s="2"/>
      <c r="O7256" s="2"/>
      <c r="Q7256" s="5"/>
    </row>
    <row r="7257" spans="14:17" ht="25" customHeight="1">
      <c r="N7257" s="2"/>
      <c r="O7257" s="2"/>
      <c r="Q7257" s="5"/>
    </row>
    <row r="7258" spans="14:17" ht="25" customHeight="1">
      <c r="N7258" s="2"/>
      <c r="O7258" s="2"/>
      <c r="Q7258" s="5"/>
    </row>
    <row r="7259" spans="14:17" ht="25" customHeight="1">
      <c r="N7259" s="2"/>
      <c r="O7259" s="2"/>
      <c r="Q7259" s="5"/>
    </row>
    <row r="7260" spans="14:17" ht="25" customHeight="1">
      <c r="N7260" s="2"/>
      <c r="O7260" s="2"/>
      <c r="Q7260" s="5"/>
    </row>
    <row r="7261" spans="14:17" ht="25" customHeight="1">
      <c r="N7261" s="2"/>
      <c r="O7261" s="2"/>
      <c r="Q7261" s="5"/>
    </row>
    <row r="7262" spans="14:17" ht="25" customHeight="1">
      <c r="N7262" s="2"/>
      <c r="O7262" s="2"/>
      <c r="Q7262" s="5"/>
    </row>
    <row r="7263" spans="14:17" ht="25" customHeight="1">
      <c r="N7263" s="2"/>
      <c r="O7263" s="2"/>
      <c r="Q7263" s="5"/>
    </row>
    <row r="7264" spans="14:17" ht="25" customHeight="1">
      <c r="N7264" s="2"/>
      <c r="O7264" s="2"/>
      <c r="Q7264" s="5"/>
    </row>
    <row r="7265" spans="14:17" ht="25" customHeight="1">
      <c r="N7265" s="2"/>
      <c r="O7265" s="2"/>
      <c r="Q7265" s="5"/>
    </row>
    <row r="7266" spans="14:17" ht="25" customHeight="1">
      <c r="N7266" s="2"/>
      <c r="O7266" s="2"/>
      <c r="Q7266" s="5"/>
    </row>
    <row r="7267" spans="14:17" ht="25" customHeight="1">
      <c r="N7267" s="2"/>
      <c r="O7267" s="2"/>
      <c r="Q7267" s="5"/>
    </row>
    <row r="7268" spans="14:17" ht="25" customHeight="1">
      <c r="N7268" s="2"/>
      <c r="O7268" s="2"/>
      <c r="Q7268" s="5"/>
    </row>
    <row r="7269" spans="14:17" ht="25" customHeight="1">
      <c r="N7269" s="2"/>
      <c r="O7269" s="2"/>
      <c r="Q7269" s="5"/>
    </row>
    <row r="7270" spans="14:17" ht="25" customHeight="1">
      <c r="N7270" s="2"/>
      <c r="O7270" s="2"/>
      <c r="Q7270" s="5"/>
    </row>
    <row r="7271" spans="14:17" ht="25" customHeight="1">
      <c r="N7271" s="2"/>
      <c r="O7271" s="2"/>
      <c r="Q7271" s="5"/>
    </row>
    <row r="7272" spans="14:17" ht="25" customHeight="1">
      <c r="N7272" s="2"/>
      <c r="O7272" s="2"/>
      <c r="Q7272" s="5"/>
    </row>
    <row r="7273" spans="14:17" ht="25" customHeight="1">
      <c r="N7273" s="2"/>
      <c r="O7273" s="2"/>
      <c r="Q7273" s="5"/>
    </row>
    <row r="7274" spans="14:17" ht="25" customHeight="1">
      <c r="N7274" s="2"/>
      <c r="O7274" s="2"/>
      <c r="Q7274" s="5"/>
    </row>
    <row r="7275" spans="14:17" ht="25" customHeight="1">
      <c r="N7275" s="2"/>
      <c r="O7275" s="2"/>
      <c r="Q7275" s="5"/>
    </row>
    <row r="7276" spans="14:17" ht="25" customHeight="1">
      <c r="N7276" s="2"/>
      <c r="O7276" s="2"/>
      <c r="Q7276" s="5"/>
    </row>
    <row r="7277" spans="14:17" ht="25" customHeight="1">
      <c r="N7277" s="2"/>
      <c r="O7277" s="2"/>
      <c r="Q7277" s="5"/>
    </row>
    <row r="7278" spans="14:17" ht="25" customHeight="1">
      <c r="N7278" s="2"/>
      <c r="O7278" s="2"/>
      <c r="Q7278" s="5"/>
    </row>
    <row r="7279" spans="14:17" ht="25" customHeight="1">
      <c r="N7279" s="2"/>
      <c r="O7279" s="2"/>
      <c r="Q7279" s="5"/>
    </row>
    <row r="7280" spans="14:17" ht="25" customHeight="1">
      <c r="N7280" s="2"/>
      <c r="O7280" s="2"/>
      <c r="Q7280" s="5"/>
    </row>
    <row r="7281" spans="14:17" ht="25" customHeight="1">
      <c r="N7281" s="2"/>
      <c r="O7281" s="2"/>
      <c r="Q7281" s="5"/>
    </row>
    <row r="7282" spans="14:17" ht="25" customHeight="1">
      <c r="N7282" s="2"/>
      <c r="O7282" s="2"/>
      <c r="Q7282" s="5"/>
    </row>
    <row r="7283" spans="14:17" ht="25" customHeight="1">
      <c r="N7283" s="2"/>
      <c r="O7283" s="2"/>
      <c r="Q7283" s="5"/>
    </row>
    <row r="7284" spans="14:17" ht="25" customHeight="1">
      <c r="N7284" s="2"/>
      <c r="O7284" s="2"/>
      <c r="Q7284" s="5"/>
    </row>
    <row r="7285" spans="14:17" ht="25" customHeight="1">
      <c r="N7285" s="2"/>
      <c r="O7285" s="2"/>
      <c r="Q7285" s="5"/>
    </row>
    <row r="7286" spans="14:17" ht="25" customHeight="1">
      <c r="N7286" s="2"/>
      <c r="O7286" s="2"/>
      <c r="Q7286" s="5"/>
    </row>
    <row r="7287" spans="14:17" ht="25" customHeight="1">
      <c r="N7287" s="2"/>
      <c r="O7287" s="2"/>
      <c r="Q7287" s="5"/>
    </row>
    <row r="7288" spans="14:17" ht="25" customHeight="1">
      <c r="N7288" s="2"/>
      <c r="O7288" s="2"/>
      <c r="Q7288" s="5"/>
    </row>
    <row r="7289" spans="14:17" ht="25" customHeight="1">
      <c r="N7289" s="2"/>
      <c r="O7289" s="2"/>
      <c r="Q7289" s="5"/>
    </row>
    <row r="7290" spans="14:17" ht="25" customHeight="1">
      <c r="N7290" s="2"/>
      <c r="O7290" s="2"/>
      <c r="Q7290" s="5"/>
    </row>
    <row r="7291" spans="14:17" ht="25" customHeight="1">
      <c r="N7291" s="2"/>
      <c r="O7291" s="2"/>
      <c r="Q7291" s="5"/>
    </row>
    <row r="7292" spans="14:17" ht="25" customHeight="1">
      <c r="N7292" s="2"/>
      <c r="O7292" s="2"/>
      <c r="Q7292" s="5"/>
    </row>
    <row r="7293" spans="14:17" ht="25" customHeight="1">
      <c r="N7293" s="2"/>
      <c r="O7293" s="2"/>
      <c r="Q7293" s="5"/>
    </row>
    <row r="7294" spans="14:17" ht="25" customHeight="1">
      <c r="N7294" s="2"/>
      <c r="O7294" s="2"/>
      <c r="Q7294" s="5"/>
    </row>
    <row r="7295" spans="14:17" ht="25" customHeight="1">
      <c r="N7295" s="2"/>
      <c r="O7295" s="2"/>
      <c r="Q7295" s="5"/>
    </row>
    <row r="7296" spans="14:17" ht="25" customHeight="1">
      <c r="N7296" s="2"/>
      <c r="O7296" s="2"/>
      <c r="Q7296" s="5"/>
    </row>
    <row r="7297" spans="14:17" ht="25" customHeight="1">
      <c r="N7297" s="2"/>
      <c r="O7297" s="2"/>
      <c r="Q7297" s="5"/>
    </row>
    <row r="7298" spans="14:17" ht="25" customHeight="1">
      <c r="N7298" s="2"/>
      <c r="O7298" s="2"/>
      <c r="Q7298" s="5"/>
    </row>
    <row r="7299" spans="14:17" ht="25" customHeight="1">
      <c r="N7299" s="2"/>
      <c r="O7299" s="2"/>
      <c r="Q7299" s="5"/>
    </row>
    <row r="7300" spans="14:17" ht="25" customHeight="1">
      <c r="N7300" s="2"/>
      <c r="O7300" s="2"/>
      <c r="Q7300" s="5"/>
    </row>
    <row r="7301" spans="14:17" ht="25" customHeight="1">
      <c r="N7301" s="2"/>
      <c r="O7301" s="2"/>
      <c r="Q7301" s="5"/>
    </row>
    <row r="7302" spans="14:17" ht="25" customHeight="1">
      <c r="N7302" s="2"/>
      <c r="O7302" s="2"/>
      <c r="Q7302" s="5"/>
    </row>
    <row r="7303" spans="14:17" ht="25" customHeight="1">
      <c r="N7303" s="2"/>
      <c r="O7303" s="2"/>
      <c r="Q7303" s="5"/>
    </row>
    <row r="7304" spans="14:17" ht="25" customHeight="1">
      <c r="N7304" s="2"/>
      <c r="O7304" s="2"/>
      <c r="Q7304" s="5"/>
    </row>
    <row r="7305" spans="14:17" ht="25" customHeight="1">
      <c r="N7305" s="2"/>
      <c r="O7305" s="2"/>
      <c r="Q7305" s="5"/>
    </row>
    <row r="7306" spans="14:17" ht="25" customHeight="1">
      <c r="N7306" s="2"/>
      <c r="O7306" s="2"/>
      <c r="Q7306" s="5"/>
    </row>
    <row r="7307" spans="14:17" ht="25" customHeight="1">
      <c r="N7307" s="2"/>
      <c r="O7307" s="2"/>
      <c r="Q7307" s="5"/>
    </row>
    <row r="7308" spans="14:17" ht="25" customHeight="1">
      <c r="N7308" s="2"/>
      <c r="O7308" s="2"/>
      <c r="Q7308" s="5"/>
    </row>
    <row r="7309" spans="14:17" ht="25" customHeight="1">
      <c r="N7309" s="2"/>
      <c r="O7309" s="2"/>
      <c r="Q7309" s="5"/>
    </row>
    <row r="7310" spans="14:17" ht="25" customHeight="1">
      <c r="N7310" s="2"/>
      <c r="O7310" s="2"/>
      <c r="Q7310" s="5"/>
    </row>
    <row r="7311" spans="14:17" ht="25" customHeight="1">
      <c r="N7311" s="2"/>
      <c r="O7311" s="2"/>
      <c r="Q7311" s="5"/>
    </row>
    <row r="7312" spans="14:17" ht="25" customHeight="1">
      <c r="N7312" s="2"/>
      <c r="O7312" s="2"/>
      <c r="Q7312" s="5"/>
    </row>
    <row r="7313" spans="14:17" ht="25" customHeight="1">
      <c r="N7313" s="2"/>
      <c r="O7313" s="2"/>
      <c r="Q7313" s="5"/>
    </row>
    <row r="7314" spans="14:17" ht="25" customHeight="1">
      <c r="N7314" s="2"/>
      <c r="O7314" s="2"/>
      <c r="Q7314" s="5"/>
    </row>
    <row r="7315" spans="14:17" ht="25" customHeight="1">
      <c r="N7315" s="2"/>
      <c r="O7315" s="2"/>
      <c r="Q7315" s="5"/>
    </row>
    <row r="7316" spans="14:17" ht="25" customHeight="1">
      <c r="N7316" s="2"/>
      <c r="O7316" s="2"/>
      <c r="Q7316" s="5"/>
    </row>
    <row r="7317" spans="14:17" ht="25" customHeight="1">
      <c r="N7317" s="2"/>
      <c r="O7317" s="2"/>
      <c r="Q7317" s="5"/>
    </row>
    <row r="7318" spans="14:17" ht="25" customHeight="1">
      <c r="N7318" s="2"/>
      <c r="O7318" s="2"/>
      <c r="Q7318" s="5"/>
    </row>
    <row r="7319" spans="14:17" ht="25" customHeight="1">
      <c r="N7319" s="2"/>
      <c r="O7319" s="2"/>
      <c r="Q7319" s="5"/>
    </row>
    <row r="7320" spans="14:17" ht="25" customHeight="1">
      <c r="N7320" s="2"/>
      <c r="O7320" s="2"/>
      <c r="Q7320" s="5"/>
    </row>
    <row r="7321" spans="14:17" ht="25" customHeight="1">
      <c r="N7321" s="2"/>
      <c r="O7321" s="2"/>
      <c r="Q7321" s="5"/>
    </row>
    <row r="7322" spans="14:17" ht="25" customHeight="1">
      <c r="N7322" s="2"/>
      <c r="O7322" s="2"/>
      <c r="Q7322" s="5"/>
    </row>
    <row r="7323" spans="14:17" ht="25" customHeight="1">
      <c r="N7323" s="2"/>
      <c r="O7323" s="2"/>
      <c r="Q7323" s="5"/>
    </row>
    <row r="7324" spans="14:17" ht="25" customHeight="1">
      <c r="N7324" s="2"/>
      <c r="O7324" s="2"/>
      <c r="Q7324" s="5"/>
    </row>
    <row r="7325" spans="14:17" ht="25" customHeight="1">
      <c r="N7325" s="2"/>
      <c r="O7325" s="2"/>
      <c r="Q7325" s="5"/>
    </row>
    <row r="7326" spans="14:17" ht="25" customHeight="1">
      <c r="N7326" s="2"/>
      <c r="O7326" s="2"/>
      <c r="Q7326" s="5"/>
    </row>
    <row r="7327" spans="14:17" ht="25" customHeight="1">
      <c r="N7327" s="2"/>
      <c r="O7327" s="2"/>
      <c r="Q7327" s="5"/>
    </row>
    <row r="7328" spans="14:17" ht="25" customHeight="1">
      <c r="N7328" s="2"/>
      <c r="O7328" s="2"/>
      <c r="Q7328" s="5"/>
    </row>
    <row r="7329" spans="14:17" ht="25" customHeight="1">
      <c r="N7329" s="2"/>
      <c r="O7329" s="2"/>
      <c r="Q7329" s="5"/>
    </row>
    <row r="7330" spans="14:17" ht="25" customHeight="1">
      <c r="N7330" s="2"/>
      <c r="O7330" s="2"/>
      <c r="Q7330" s="5"/>
    </row>
    <row r="7331" spans="14:17" ht="25" customHeight="1">
      <c r="N7331" s="2"/>
      <c r="O7331" s="2"/>
      <c r="Q7331" s="5"/>
    </row>
    <row r="7332" spans="14:17" ht="25" customHeight="1">
      <c r="N7332" s="2"/>
      <c r="O7332" s="2"/>
      <c r="Q7332" s="5"/>
    </row>
    <row r="7333" spans="14:17" ht="25" customHeight="1">
      <c r="N7333" s="2"/>
      <c r="O7333" s="2"/>
      <c r="Q7333" s="5"/>
    </row>
    <row r="7334" spans="14:17" ht="25" customHeight="1">
      <c r="N7334" s="2"/>
      <c r="O7334" s="2"/>
      <c r="Q7334" s="5"/>
    </row>
    <row r="7335" spans="14:17" ht="25" customHeight="1">
      <c r="N7335" s="2"/>
      <c r="O7335" s="2"/>
      <c r="Q7335" s="5"/>
    </row>
    <row r="7336" spans="14:17" ht="25" customHeight="1">
      <c r="N7336" s="2"/>
      <c r="O7336" s="2"/>
      <c r="Q7336" s="5"/>
    </row>
    <row r="7337" spans="14:17" ht="25" customHeight="1">
      <c r="N7337" s="2"/>
      <c r="O7337" s="2"/>
      <c r="Q7337" s="5"/>
    </row>
    <row r="7338" spans="14:17" ht="25" customHeight="1">
      <c r="N7338" s="2"/>
      <c r="O7338" s="2"/>
      <c r="Q7338" s="5"/>
    </row>
    <row r="7339" spans="14:17" ht="25" customHeight="1">
      <c r="N7339" s="2"/>
      <c r="O7339" s="2"/>
      <c r="Q7339" s="5"/>
    </row>
    <row r="7340" spans="14:17" ht="25" customHeight="1">
      <c r="N7340" s="2"/>
      <c r="O7340" s="2"/>
      <c r="Q7340" s="5"/>
    </row>
    <row r="7341" spans="14:17" ht="25" customHeight="1">
      <c r="N7341" s="2"/>
      <c r="O7341" s="2"/>
      <c r="Q7341" s="5"/>
    </row>
    <row r="7342" spans="14:17" ht="25" customHeight="1">
      <c r="N7342" s="2"/>
      <c r="O7342" s="2"/>
      <c r="Q7342" s="5"/>
    </row>
    <row r="7343" spans="14:17" ht="25" customHeight="1">
      <c r="N7343" s="2"/>
      <c r="O7343" s="2"/>
      <c r="Q7343" s="5"/>
    </row>
    <row r="7344" spans="14:17" ht="25" customHeight="1">
      <c r="N7344" s="2"/>
      <c r="O7344" s="2"/>
      <c r="Q7344" s="5"/>
    </row>
    <row r="7345" spans="14:17" ht="25" customHeight="1">
      <c r="N7345" s="2"/>
      <c r="O7345" s="2"/>
      <c r="Q7345" s="5"/>
    </row>
    <row r="7346" spans="14:17" ht="25" customHeight="1">
      <c r="N7346" s="2"/>
      <c r="O7346" s="2"/>
      <c r="Q7346" s="5"/>
    </row>
    <row r="7347" spans="14:17" ht="25" customHeight="1">
      <c r="N7347" s="2"/>
      <c r="O7347" s="2"/>
      <c r="Q7347" s="5"/>
    </row>
    <row r="7348" spans="14:17" ht="25" customHeight="1">
      <c r="N7348" s="2"/>
      <c r="O7348" s="2"/>
      <c r="Q7348" s="5"/>
    </row>
    <row r="7349" spans="14:17" ht="25" customHeight="1">
      <c r="N7349" s="2"/>
      <c r="O7349" s="2"/>
      <c r="Q7349" s="5"/>
    </row>
    <row r="7350" spans="14:17" ht="25" customHeight="1">
      <c r="N7350" s="2"/>
      <c r="O7350" s="2"/>
      <c r="Q7350" s="5"/>
    </row>
    <row r="7351" spans="14:17" ht="25" customHeight="1">
      <c r="N7351" s="2"/>
      <c r="O7351" s="2"/>
      <c r="Q7351" s="5"/>
    </row>
    <row r="7352" spans="14:17" ht="25" customHeight="1">
      <c r="N7352" s="2"/>
      <c r="O7352" s="2"/>
      <c r="Q7352" s="5"/>
    </row>
    <row r="7353" spans="14:17" ht="25" customHeight="1">
      <c r="N7353" s="2"/>
      <c r="O7353" s="2"/>
      <c r="Q7353" s="5"/>
    </row>
    <row r="7354" spans="14:17" ht="25" customHeight="1">
      <c r="N7354" s="2"/>
      <c r="O7354" s="2"/>
      <c r="Q7354" s="5"/>
    </row>
    <row r="7355" spans="14:17" ht="25" customHeight="1">
      <c r="N7355" s="2"/>
      <c r="O7355" s="2"/>
      <c r="Q7355" s="5"/>
    </row>
    <row r="7356" spans="14:17" ht="25" customHeight="1">
      <c r="N7356" s="2"/>
      <c r="O7356" s="2"/>
      <c r="Q7356" s="5"/>
    </row>
    <row r="7357" spans="14:17" ht="25" customHeight="1">
      <c r="N7357" s="2"/>
      <c r="O7357" s="2"/>
      <c r="Q7357" s="5"/>
    </row>
    <row r="7358" spans="14:17" ht="25" customHeight="1">
      <c r="N7358" s="2"/>
      <c r="O7358" s="2"/>
      <c r="Q7358" s="5"/>
    </row>
    <row r="7359" spans="14:17" ht="25" customHeight="1">
      <c r="N7359" s="2"/>
      <c r="O7359" s="2"/>
      <c r="Q7359" s="5"/>
    </row>
    <row r="7360" spans="14:17" ht="25" customHeight="1">
      <c r="N7360" s="2"/>
      <c r="O7360" s="2"/>
      <c r="Q7360" s="5"/>
    </row>
    <row r="7361" spans="14:17" ht="25" customHeight="1">
      <c r="N7361" s="2"/>
      <c r="O7361" s="2"/>
      <c r="Q7361" s="5"/>
    </row>
    <row r="7362" spans="14:17" ht="25" customHeight="1">
      <c r="N7362" s="2"/>
      <c r="O7362" s="2"/>
      <c r="Q7362" s="5"/>
    </row>
    <row r="7363" spans="14:17" ht="25" customHeight="1">
      <c r="N7363" s="2"/>
      <c r="O7363" s="2"/>
      <c r="Q7363" s="5"/>
    </row>
    <row r="7364" spans="14:17" ht="25" customHeight="1">
      <c r="N7364" s="2"/>
      <c r="O7364" s="2"/>
      <c r="Q7364" s="5"/>
    </row>
    <row r="7365" spans="14:17" ht="25" customHeight="1">
      <c r="N7365" s="2"/>
      <c r="O7365" s="2"/>
      <c r="Q7365" s="5"/>
    </row>
    <row r="7366" spans="14:17" ht="25" customHeight="1">
      <c r="N7366" s="2"/>
      <c r="O7366" s="2"/>
      <c r="Q7366" s="5"/>
    </row>
    <row r="7367" spans="14:17" ht="25" customHeight="1">
      <c r="N7367" s="2"/>
      <c r="O7367" s="2"/>
      <c r="Q7367" s="5"/>
    </row>
    <row r="7368" spans="14:17" ht="25" customHeight="1">
      <c r="N7368" s="2"/>
      <c r="O7368" s="2"/>
      <c r="Q7368" s="5"/>
    </row>
    <row r="7369" spans="14:17" ht="25" customHeight="1">
      <c r="N7369" s="2"/>
      <c r="O7369" s="2"/>
      <c r="Q7369" s="5"/>
    </row>
    <row r="7370" spans="14:17" ht="25" customHeight="1">
      <c r="N7370" s="2"/>
      <c r="O7370" s="2"/>
      <c r="Q7370" s="5"/>
    </row>
    <row r="7371" spans="14:17" ht="25" customHeight="1">
      <c r="N7371" s="2"/>
      <c r="O7371" s="2"/>
      <c r="Q7371" s="5"/>
    </row>
    <row r="7372" spans="14:17" ht="25" customHeight="1">
      <c r="N7372" s="2"/>
      <c r="O7372" s="2"/>
      <c r="Q7372" s="5"/>
    </row>
    <row r="7373" spans="14:17" ht="25" customHeight="1">
      <c r="N7373" s="2"/>
      <c r="O7373" s="2"/>
      <c r="Q7373" s="5"/>
    </row>
    <row r="7374" spans="14:17" ht="25" customHeight="1">
      <c r="N7374" s="2"/>
      <c r="O7374" s="2"/>
      <c r="Q7374" s="5"/>
    </row>
    <row r="7375" spans="14:17" ht="25" customHeight="1">
      <c r="N7375" s="2"/>
      <c r="O7375" s="2"/>
      <c r="Q7375" s="5"/>
    </row>
    <row r="7376" spans="14:17" ht="25" customHeight="1">
      <c r="N7376" s="2"/>
      <c r="O7376" s="2"/>
      <c r="Q7376" s="5"/>
    </row>
    <row r="7377" spans="14:17" ht="25" customHeight="1">
      <c r="N7377" s="2"/>
      <c r="O7377" s="2"/>
      <c r="Q7377" s="5"/>
    </row>
    <row r="7378" spans="14:17" ht="25" customHeight="1">
      <c r="N7378" s="2"/>
      <c r="O7378" s="2"/>
      <c r="Q7378" s="5"/>
    </row>
    <row r="7379" spans="14:17" ht="25" customHeight="1">
      <c r="N7379" s="2"/>
      <c r="O7379" s="2"/>
      <c r="Q7379" s="5"/>
    </row>
    <row r="7380" spans="14:17" ht="25" customHeight="1">
      <c r="N7380" s="2"/>
      <c r="O7380" s="2"/>
      <c r="Q7380" s="5"/>
    </row>
    <row r="7381" spans="14:17" ht="25" customHeight="1">
      <c r="N7381" s="2"/>
      <c r="O7381" s="2"/>
      <c r="Q7381" s="5"/>
    </row>
    <row r="7382" spans="14:17" ht="25" customHeight="1">
      <c r="N7382" s="2"/>
      <c r="O7382" s="2"/>
      <c r="Q7382" s="5"/>
    </row>
    <row r="7383" spans="14:17" ht="25" customHeight="1">
      <c r="N7383" s="2"/>
      <c r="O7383" s="2"/>
      <c r="Q7383" s="5"/>
    </row>
    <row r="7384" spans="14:17" ht="25" customHeight="1">
      <c r="N7384" s="2"/>
      <c r="O7384" s="2"/>
      <c r="Q7384" s="5"/>
    </row>
    <row r="7385" spans="14:17" ht="25" customHeight="1">
      <c r="N7385" s="2"/>
      <c r="O7385" s="2"/>
      <c r="Q7385" s="5"/>
    </row>
    <row r="7386" spans="14:17" ht="25" customHeight="1">
      <c r="N7386" s="2"/>
      <c r="O7386" s="2"/>
      <c r="Q7386" s="5"/>
    </row>
    <row r="7387" spans="14:17" ht="25" customHeight="1">
      <c r="N7387" s="2"/>
      <c r="O7387" s="2"/>
      <c r="Q7387" s="5"/>
    </row>
    <row r="7388" spans="14:17" ht="25" customHeight="1">
      <c r="N7388" s="2"/>
      <c r="O7388" s="2"/>
      <c r="Q7388" s="5"/>
    </row>
    <row r="7389" spans="14:17" ht="25" customHeight="1">
      <c r="N7389" s="2"/>
      <c r="O7389" s="2"/>
      <c r="Q7389" s="5"/>
    </row>
    <row r="7390" spans="14:17" ht="25" customHeight="1">
      <c r="N7390" s="2"/>
      <c r="O7390" s="2"/>
      <c r="Q7390" s="5"/>
    </row>
    <row r="7391" spans="14:17" ht="25" customHeight="1">
      <c r="N7391" s="2"/>
      <c r="O7391" s="2"/>
      <c r="Q7391" s="5"/>
    </row>
    <row r="7392" spans="14:17" ht="25" customHeight="1">
      <c r="N7392" s="2"/>
      <c r="O7392" s="2"/>
      <c r="Q7392" s="5"/>
    </row>
    <row r="7393" spans="14:17" ht="25" customHeight="1">
      <c r="N7393" s="2"/>
      <c r="O7393" s="2"/>
      <c r="Q7393" s="5"/>
    </row>
    <row r="7394" spans="14:17" ht="25" customHeight="1">
      <c r="N7394" s="2"/>
      <c r="O7394" s="2"/>
      <c r="Q7394" s="5"/>
    </row>
    <row r="7395" spans="14:17" ht="25" customHeight="1">
      <c r="N7395" s="2"/>
      <c r="O7395" s="2"/>
      <c r="Q7395" s="5"/>
    </row>
    <row r="7396" spans="14:17" ht="25" customHeight="1">
      <c r="N7396" s="2"/>
      <c r="O7396" s="2"/>
      <c r="Q7396" s="5"/>
    </row>
    <row r="7397" spans="14:17" ht="25" customHeight="1">
      <c r="N7397" s="2"/>
      <c r="O7397" s="2"/>
      <c r="Q7397" s="5"/>
    </row>
    <row r="7398" spans="14:17" ht="25" customHeight="1">
      <c r="N7398" s="2"/>
      <c r="O7398" s="2"/>
      <c r="Q7398" s="5"/>
    </row>
    <row r="7399" spans="14:17" ht="25" customHeight="1">
      <c r="N7399" s="2"/>
      <c r="O7399" s="2"/>
      <c r="Q7399" s="5"/>
    </row>
    <row r="7400" spans="14:17" ht="25" customHeight="1">
      <c r="N7400" s="2"/>
      <c r="O7400" s="2"/>
      <c r="Q7400" s="5"/>
    </row>
    <row r="7401" spans="14:17" ht="25" customHeight="1">
      <c r="N7401" s="2"/>
      <c r="O7401" s="2"/>
      <c r="Q7401" s="5"/>
    </row>
    <row r="7402" spans="14:17" ht="25" customHeight="1">
      <c r="N7402" s="2"/>
      <c r="O7402" s="2"/>
      <c r="Q7402" s="5"/>
    </row>
    <row r="7403" spans="14:17" ht="25" customHeight="1">
      <c r="N7403" s="2"/>
      <c r="O7403" s="2"/>
      <c r="Q7403" s="5"/>
    </row>
    <row r="7404" spans="14:17" ht="25" customHeight="1">
      <c r="N7404" s="2"/>
      <c r="O7404" s="2"/>
      <c r="Q7404" s="5"/>
    </row>
    <row r="7405" spans="14:17" ht="25" customHeight="1">
      <c r="N7405" s="2"/>
      <c r="O7405" s="2"/>
      <c r="Q7405" s="5"/>
    </row>
    <row r="7406" spans="14:17" ht="25" customHeight="1">
      <c r="N7406" s="2"/>
      <c r="O7406" s="2"/>
      <c r="Q7406" s="5"/>
    </row>
    <row r="7407" spans="14:17" ht="25" customHeight="1">
      <c r="N7407" s="2"/>
      <c r="O7407" s="2"/>
      <c r="Q7407" s="5"/>
    </row>
    <row r="7408" spans="14:17" ht="25" customHeight="1">
      <c r="N7408" s="2"/>
      <c r="O7408" s="2"/>
      <c r="Q7408" s="5"/>
    </row>
    <row r="7409" spans="14:17" ht="25" customHeight="1">
      <c r="N7409" s="2"/>
      <c r="O7409" s="2"/>
      <c r="Q7409" s="5"/>
    </row>
    <row r="7410" spans="14:17" ht="25" customHeight="1">
      <c r="N7410" s="2"/>
      <c r="O7410" s="2"/>
      <c r="Q7410" s="5"/>
    </row>
    <row r="7411" spans="14:17" ht="25" customHeight="1">
      <c r="N7411" s="2"/>
      <c r="O7411" s="2"/>
      <c r="Q7411" s="5"/>
    </row>
    <row r="7412" spans="14:17" ht="25" customHeight="1">
      <c r="N7412" s="2"/>
      <c r="O7412" s="2"/>
      <c r="Q7412" s="5"/>
    </row>
    <row r="7413" spans="14:17" ht="25" customHeight="1">
      <c r="N7413" s="2"/>
      <c r="O7413" s="2"/>
      <c r="Q7413" s="5"/>
    </row>
    <row r="7414" spans="14:17" ht="25" customHeight="1">
      <c r="N7414" s="2"/>
      <c r="O7414" s="2"/>
      <c r="Q7414" s="5"/>
    </row>
    <row r="7415" spans="14:17" ht="25" customHeight="1">
      <c r="N7415" s="2"/>
      <c r="O7415" s="2"/>
      <c r="Q7415" s="5"/>
    </row>
    <row r="7416" spans="14:17" ht="25" customHeight="1">
      <c r="N7416" s="2"/>
      <c r="O7416" s="2"/>
      <c r="Q7416" s="5"/>
    </row>
    <row r="7417" spans="14:17" ht="25" customHeight="1">
      <c r="N7417" s="2"/>
      <c r="O7417" s="2"/>
      <c r="Q7417" s="5"/>
    </row>
    <row r="7418" spans="14:17" ht="25" customHeight="1">
      <c r="N7418" s="2"/>
      <c r="O7418" s="2"/>
      <c r="Q7418" s="5"/>
    </row>
    <row r="7419" spans="14:17" ht="25" customHeight="1">
      <c r="N7419" s="2"/>
      <c r="O7419" s="2"/>
      <c r="Q7419" s="5"/>
    </row>
    <row r="7420" spans="14:17" ht="25" customHeight="1">
      <c r="N7420" s="2"/>
      <c r="O7420" s="2"/>
      <c r="Q7420" s="5"/>
    </row>
    <row r="7421" spans="14:17" ht="25" customHeight="1">
      <c r="N7421" s="2"/>
      <c r="O7421" s="2"/>
      <c r="Q7421" s="5"/>
    </row>
    <row r="7422" spans="14:17" ht="25" customHeight="1">
      <c r="N7422" s="2"/>
      <c r="O7422" s="2"/>
      <c r="Q7422" s="5"/>
    </row>
    <row r="7423" spans="14:17" ht="25" customHeight="1">
      <c r="N7423" s="2"/>
      <c r="O7423" s="2"/>
      <c r="Q7423" s="5"/>
    </row>
    <row r="7424" spans="14:17" ht="25" customHeight="1">
      <c r="N7424" s="2"/>
      <c r="O7424" s="2"/>
      <c r="Q7424" s="5"/>
    </row>
    <row r="7425" spans="14:17" ht="25" customHeight="1">
      <c r="N7425" s="2"/>
      <c r="O7425" s="2"/>
      <c r="Q7425" s="5"/>
    </row>
    <row r="7426" spans="14:17" ht="25" customHeight="1">
      <c r="N7426" s="2"/>
      <c r="O7426" s="2"/>
      <c r="Q7426" s="5"/>
    </row>
    <row r="7427" spans="14:17" ht="25" customHeight="1">
      <c r="N7427" s="2"/>
      <c r="O7427" s="2"/>
      <c r="Q7427" s="5"/>
    </row>
    <row r="7428" spans="14:17" ht="25" customHeight="1">
      <c r="N7428" s="2"/>
      <c r="O7428" s="2"/>
      <c r="Q7428" s="5"/>
    </row>
    <row r="7429" spans="14:17" ht="25" customHeight="1">
      <c r="N7429" s="2"/>
      <c r="O7429" s="2"/>
      <c r="Q7429" s="5"/>
    </row>
    <row r="7430" spans="14:17" ht="25" customHeight="1">
      <c r="N7430" s="2"/>
      <c r="O7430" s="2"/>
      <c r="Q7430" s="5"/>
    </row>
    <row r="7431" spans="14:17" ht="25" customHeight="1">
      <c r="N7431" s="2"/>
      <c r="O7431" s="2"/>
      <c r="Q7431" s="5"/>
    </row>
    <row r="7432" spans="14:17" ht="25" customHeight="1">
      <c r="N7432" s="2"/>
      <c r="O7432" s="2"/>
      <c r="Q7432" s="5"/>
    </row>
    <row r="7433" spans="14:17" ht="25" customHeight="1">
      <c r="N7433" s="2"/>
      <c r="O7433" s="2"/>
      <c r="Q7433" s="5"/>
    </row>
    <row r="7434" spans="14:17" ht="25" customHeight="1">
      <c r="N7434" s="2"/>
      <c r="O7434" s="2"/>
      <c r="Q7434" s="5"/>
    </row>
    <row r="7435" spans="14:17" ht="25" customHeight="1">
      <c r="N7435" s="2"/>
      <c r="O7435" s="2"/>
      <c r="Q7435" s="5"/>
    </row>
    <row r="7436" spans="14:17" ht="25" customHeight="1">
      <c r="N7436" s="2"/>
      <c r="O7436" s="2"/>
      <c r="Q7436" s="5"/>
    </row>
    <row r="7437" spans="14:17" ht="25" customHeight="1">
      <c r="N7437" s="2"/>
      <c r="O7437" s="2"/>
      <c r="Q7437" s="5"/>
    </row>
    <row r="7438" spans="14:17" ht="25" customHeight="1">
      <c r="N7438" s="2"/>
      <c r="O7438" s="2"/>
      <c r="Q7438" s="5"/>
    </row>
    <row r="7439" spans="14:17" ht="25" customHeight="1">
      <c r="N7439" s="2"/>
      <c r="O7439" s="2"/>
      <c r="Q7439" s="5"/>
    </row>
    <row r="7440" spans="14:17" ht="25" customHeight="1">
      <c r="N7440" s="2"/>
      <c r="O7440" s="2"/>
      <c r="Q7440" s="5"/>
    </row>
    <row r="7441" spans="14:17" ht="25" customHeight="1">
      <c r="N7441" s="2"/>
      <c r="O7441" s="2"/>
      <c r="Q7441" s="5"/>
    </row>
    <row r="7442" spans="14:17" ht="25" customHeight="1">
      <c r="N7442" s="2"/>
      <c r="O7442" s="2"/>
      <c r="Q7442" s="5"/>
    </row>
    <row r="7443" spans="14:17" ht="25" customHeight="1">
      <c r="N7443" s="2"/>
      <c r="O7443" s="2"/>
      <c r="Q7443" s="5"/>
    </row>
    <row r="7444" spans="14:17" ht="25" customHeight="1">
      <c r="N7444" s="2"/>
      <c r="O7444" s="2"/>
      <c r="Q7444" s="5"/>
    </row>
    <row r="7445" spans="14:17" ht="25" customHeight="1">
      <c r="N7445" s="2"/>
      <c r="O7445" s="2"/>
      <c r="Q7445" s="5"/>
    </row>
    <row r="7446" spans="14:17" ht="25" customHeight="1">
      <c r="N7446" s="2"/>
      <c r="O7446" s="2"/>
      <c r="Q7446" s="5"/>
    </row>
    <row r="7447" spans="14:17" ht="25" customHeight="1">
      <c r="N7447" s="2"/>
      <c r="O7447" s="2"/>
      <c r="Q7447" s="5"/>
    </row>
    <row r="7448" spans="14:17" ht="25" customHeight="1">
      <c r="N7448" s="2"/>
      <c r="O7448" s="2"/>
      <c r="Q7448" s="5"/>
    </row>
    <row r="7449" spans="14:17" ht="25" customHeight="1">
      <c r="N7449" s="2"/>
      <c r="O7449" s="2"/>
      <c r="Q7449" s="5"/>
    </row>
    <row r="7450" spans="14:17" ht="25" customHeight="1">
      <c r="N7450" s="2"/>
      <c r="O7450" s="2"/>
      <c r="Q7450" s="5"/>
    </row>
    <row r="7451" spans="14:17" ht="25" customHeight="1">
      <c r="N7451" s="2"/>
      <c r="O7451" s="2"/>
      <c r="Q7451" s="5"/>
    </row>
    <row r="7452" spans="14:17" ht="25" customHeight="1">
      <c r="N7452" s="2"/>
      <c r="O7452" s="2"/>
      <c r="Q7452" s="5"/>
    </row>
    <row r="7453" spans="14:17" ht="25" customHeight="1">
      <c r="N7453" s="2"/>
      <c r="O7453" s="2"/>
      <c r="Q7453" s="5"/>
    </row>
    <row r="7454" spans="14:17" ht="25" customHeight="1">
      <c r="N7454" s="2"/>
      <c r="O7454" s="2"/>
      <c r="Q7454" s="5"/>
    </row>
    <row r="7455" spans="14:17" ht="25" customHeight="1">
      <c r="N7455" s="2"/>
      <c r="O7455" s="2"/>
      <c r="Q7455" s="5"/>
    </row>
    <row r="7456" spans="14:17" ht="25" customHeight="1">
      <c r="N7456" s="2"/>
      <c r="O7456" s="2"/>
      <c r="Q7456" s="5"/>
    </row>
    <row r="7457" spans="14:17" ht="25" customHeight="1">
      <c r="N7457" s="2"/>
      <c r="O7457" s="2"/>
      <c r="Q7457" s="5"/>
    </row>
    <row r="7458" spans="14:17" ht="25" customHeight="1">
      <c r="N7458" s="2"/>
      <c r="O7458" s="2"/>
      <c r="Q7458" s="5"/>
    </row>
    <row r="7459" spans="14:17" ht="25" customHeight="1">
      <c r="N7459" s="2"/>
      <c r="O7459" s="2"/>
      <c r="Q7459" s="5"/>
    </row>
    <row r="7460" spans="14:17" ht="25" customHeight="1">
      <c r="N7460" s="2"/>
      <c r="O7460" s="2"/>
      <c r="Q7460" s="5"/>
    </row>
    <row r="7461" spans="14:17" ht="25" customHeight="1">
      <c r="N7461" s="2"/>
      <c r="O7461" s="2"/>
      <c r="Q7461" s="5"/>
    </row>
    <row r="7462" spans="14:17" ht="25" customHeight="1">
      <c r="N7462" s="2"/>
      <c r="O7462" s="2"/>
      <c r="Q7462" s="5"/>
    </row>
    <row r="7463" spans="14:17" ht="25" customHeight="1">
      <c r="N7463" s="2"/>
      <c r="O7463" s="2"/>
      <c r="Q7463" s="5"/>
    </row>
    <row r="7464" spans="14:17" ht="25" customHeight="1">
      <c r="N7464" s="2"/>
      <c r="O7464" s="2"/>
      <c r="Q7464" s="5"/>
    </row>
    <row r="7465" spans="14:17" ht="25" customHeight="1">
      <c r="N7465" s="2"/>
      <c r="O7465" s="2"/>
      <c r="Q7465" s="5"/>
    </row>
    <row r="7466" spans="14:17" ht="25" customHeight="1">
      <c r="N7466" s="2"/>
      <c r="O7466" s="2"/>
      <c r="Q7466" s="5"/>
    </row>
    <row r="7467" spans="14:17" ht="25" customHeight="1">
      <c r="N7467" s="2"/>
      <c r="O7467" s="2"/>
      <c r="Q7467" s="5"/>
    </row>
    <row r="7468" spans="14:17" ht="25" customHeight="1">
      <c r="N7468" s="2"/>
      <c r="O7468" s="2"/>
      <c r="Q7468" s="5"/>
    </row>
    <row r="7469" spans="14:17" ht="25" customHeight="1">
      <c r="N7469" s="2"/>
      <c r="O7469" s="2"/>
      <c r="Q7469" s="5"/>
    </row>
    <row r="7470" spans="14:17" ht="25" customHeight="1">
      <c r="N7470" s="2"/>
      <c r="O7470" s="2"/>
      <c r="Q7470" s="5"/>
    </row>
    <row r="7471" spans="14:17" ht="25" customHeight="1">
      <c r="N7471" s="2"/>
      <c r="O7471" s="2"/>
      <c r="Q7471" s="5"/>
    </row>
    <row r="7472" spans="14:17" ht="25" customHeight="1">
      <c r="N7472" s="2"/>
      <c r="O7472" s="2"/>
      <c r="Q7472" s="5"/>
    </row>
    <row r="7473" spans="14:17" ht="25" customHeight="1">
      <c r="N7473" s="2"/>
      <c r="O7473" s="2"/>
      <c r="Q7473" s="5"/>
    </row>
    <row r="7474" spans="14:17" ht="25" customHeight="1">
      <c r="N7474" s="2"/>
      <c r="O7474" s="2"/>
      <c r="Q7474" s="5"/>
    </row>
    <row r="7475" spans="14:17" ht="25" customHeight="1">
      <c r="N7475" s="2"/>
      <c r="O7475" s="2"/>
      <c r="Q7475" s="5"/>
    </row>
    <row r="7476" spans="14:17" ht="25" customHeight="1">
      <c r="N7476" s="2"/>
      <c r="O7476" s="2"/>
      <c r="Q7476" s="5"/>
    </row>
    <row r="7477" spans="14:17" ht="25" customHeight="1">
      <c r="N7477" s="2"/>
      <c r="O7477" s="2"/>
      <c r="Q7477" s="5"/>
    </row>
    <row r="7478" spans="14:17" ht="25" customHeight="1">
      <c r="N7478" s="2"/>
      <c r="O7478" s="2"/>
      <c r="Q7478" s="5"/>
    </row>
    <row r="7479" spans="14:17" ht="25" customHeight="1">
      <c r="N7479" s="2"/>
      <c r="O7479" s="2"/>
      <c r="Q7479" s="5"/>
    </row>
    <row r="7480" spans="14:17" ht="25" customHeight="1">
      <c r="N7480" s="2"/>
      <c r="O7480" s="2"/>
      <c r="Q7480" s="5"/>
    </row>
    <row r="7481" spans="14:17" ht="25" customHeight="1">
      <c r="N7481" s="2"/>
      <c r="O7481" s="2"/>
      <c r="Q7481" s="5"/>
    </row>
    <row r="7482" spans="14:17" ht="25" customHeight="1">
      <c r="N7482" s="2"/>
      <c r="O7482" s="2"/>
      <c r="Q7482" s="5"/>
    </row>
    <row r="7483" spans="14:17" ht="25" customHeight="1">
      <c r="N7483" s="2"/>
      <c r="O7483" s="2"/>
      <c r="Q7483" s="5"/>
    </row>
    <row r="7484" spans="14:17" ht="25" customHeight="1">
      <c r="N7484" s="2"/>
      <c r="O7484" s="2"/>
      <c r="Q7484" s="5"/>
    </row>
    <row r="7485" spans="14:17" ht="25" customHeight="1">
      <c r="N7485" s="2"/>
      <c r="O7485" s="2"/>
      <c r="Q7485" s="5"/>
    </row>
    <row r="7486" spans="14:17" ht="25" customHeight="1">
      <c r="N7486" s="2"/>
      <c r="O7486" s="2"/>
      <c r="Q7486" s="5"/>
    </row>
    <row r="7487" spans="14:17" ht="25" customHeight="1">
      <c r="N7487" s="2"/>
      <c r="O7487" s="2"/>
      <c r="Q7487" s="5"/>
    </row>
    <row r="7488" spans="14:17" ht="25" customHeight="1">
      <c r="N7488" s="2"/>
      <c r="O7488" s="2"/>
      <c r="Q7488" s="5"/>
    </row>
    <row r="7489" spans="14:17" ht="25" customHeight="1">
      <c r="N7489" s="2"/>
      <c r="O7489" s="2"/>
      <c r="Q7489" s="5"/>
    </row>
    <row r="7490" spans="14:17" ht="25" customHeight="1">
      <c r="N7490" s="2"/>
      <c r="O7490" s="2"/>
      <c r="Q7490" s="5"/>
    </row>
    <row r="7491" spans="14:17" ht="25" customHeight="1">
      <c r="N7491" s="2"/>
      <c r="O7491" s="2"/>
      <c r="Q7491" s="5"/>
    </row>
    <row r="7492" spans="14:17" ht="25" customHeight="1">
      <c r="N7492" s="2"/>
      <c r="O7492" s="2"/>
      <c r="Q7492" s="5"/>
    </row>
    <row r="7493" spans="14:17" ht="25" customHeight="1">
      <c r="N7493" s="2"/>
      <c r="O7493" s="2"/>
      <c r="Q7493" s="5"/>
    </row>
    <row r="7494" spans="14:17" ht="25" customHeight="1">
      <c r="N7494" s="2"/>
      <c r="O7494" s="2"/>
      <c r="Q7494" s="5"/>
    </row>
    <row r="7495" spans="14:17" ht="25" customHeight="1">
      <c r="N7495" s="2"/>
      <c r="O7495" s="2"/>
      <c r="Q7495" s="5"/>
    </row>
    <row r="7496" spans="14:17" ht="25" customHeight="1">
      <c r="N7496" s="2"/>
      <c r="O7496" s="2"/>
      <c r="Q7496" s="5"/>
    </row>
    <row r="7497" spans="14:17" ht="25" customHeight="1">
      <c r="N7497" s="2"/>
      <c r="O7497" s="2"/>
      <c r="Q7497" s="5"/>
    </row>
    <row r="7498" spans="14:17" ht="25" customHeight="1">
      <c r="N7498" s="2"/>
      <c r="O7498" s="2"/>
      <c r="Q7498" s="5"/>
    </row>
    <row r="7499" spans="14:17" ht="25" customHeight="1">
      <c r="N7499" s="2"/>
      <c r="O7499" s="2"/>
      <c r="Q7499" s="5"/>
    </row>
    <row r="7500" spans="14:17" ht="25" customHeight="1">
      <c r="N7500" s="2"/>
      <c r="O7500" s="2"/>
      <c r="Q7500" s="5"/>
    </row>
    <row r="7501" spans="14:17" ht="25" customHeight="1">
      <c r="N7501" s="2"/>
      <c r="O7501" s="2"/>
      <c r="Q7501" s="5"/>
    </row>
    <row r="7502" spans="14:17" ht="25" customHeight="1">
      <c r="N7502" s="2"/>
      <c r="O7502" s="2"/>
      <c r="Q7502" s="5"/>
    </row>
    <row r="7503" spans="14:17" ht="25" customHeight="1">
      <c r="N7503" s="2"/>
      <c r="O7503" s="2"/>
      <c r="Q7503" s="5"/>
    </row>
    <row r="7504" spans="14:17" ht="25" customHeight="1">
      <c r="N7504" s="2"/>
      <c r="O7504" s="2"/>
      <c r="Q7504" s="5"/>
    </row>
    <row r="7505" spans="14:17" ht="25" customHeight="1">
      <c r="N7505" s="2"/>
      <c r="O7505" s="2"/>
      <c r="Q7505" s="5"/>
    </row>
    <row r="7506" spans="14:17" ht="25" customHeight="1">
      <c r="N7506" s="2"/>
      <c r="O7506" s="2"/>
      <c r="Q7506" s="5"/>
    </row>
    <row r="7507" spans="14:17" ht="25" customHeight="1">
      <c r="N7507" s="2"/>
      <c r="O7507" s="2"/>
      <c r="Q7507" s="5"/>
    </row>
    <row r="7508" spans="14:17" ht="25" customHeight="1">
      <c r="N7508" s="2"/>
      <c r="O7508" s="2"/>
      <c r="Q7508" s="5"/>
    </row>
    <row r="7509" spans="14:17" ht="25" customHeight="1">
      <c r="N7509" s="2"/>
      <c r="O7509" s="2"/>
      <c r="Q7509" s="5"/>
    </row>
    <row r="7510" spans="14:17" ht="25" customHeight="1">
      <c r="N7510" s="2"/>
      <c r="O7510" s="2"/>
      <c r="Q7510" s="5"/>
    </row>
    <row r="7511" spans="14:17" ht="25" customHeight="1">
      <c r="N7511" s="2"/>
      <c r="O7511" s="2"/>
      <c r="Q7511" s="5"/>
    </row>
    <row r="7512" spans="14:17" ht="25" customHeight="1">
      <c r="N7512" s="2"/>
      <c r="O7512" s="2"/>
      <c r="Q7512" s="5"/>
    </row>
    <row r="7513" spans="14:17" ht="25" customHeight="1">
      <c r="N7513" s="2"/>
      <c r="O7513" s="2"/>
      <c r="Q7513" s="5"/>
    </row>
    <row r="7514" spans="14:17" ht="25" customHeight="1">
      <c r="N7514" s="2"/>
      <c r="O7514" s="2"/>
      <c r="Q7514" s="5"/>
    </row>
    <row r="7515" spans="14:17" ht="25" customHeight="1">
      <c r="N7515" s="2"/>
      <c r="O7515" s="2"/>
      <c r="Q7515" s="5"/>
    </row>
    <row r="7516" spans="14:17" ht="25" customHeight="1">
      <c r="N7516" s="2"/>
      <c r="O7516" s="2"/>
      <c r="Q7516" s="5"/>
    </row>
    <row r="7517" spans="14:17" ht="25" customHeight="1">
      <c r="N7517" s="2"/>
      <c r="O7517" s="2"/>
      <c r="Q7517" s="5"/>
    </row>
    <row r="7518" spans="14:17" ht="25" customHeight="1">
      <c r="N7518" s="2"/>
      <c r="O7518" s="2"/>
      <c r="Q7518" s="5"/>
    </row>
    <row r="7519" spans="14:17" ht="25" customHeight="1">
      <c r="N7519" s="2"/>
      <c r="O7519" s="2"/>
      <c r="Q7519" s="5"/>
    </row>
    <row r="7520" spans="14:17" ht="25" customHeight="1">
      <c r="N7520" s="2"/>
      <c r="O7520" s="2"/>
      <c r="Q7520" s="5"/>
    </row>
    <row r="7521" spans="14:17" ht="25" customHeight="1">
      <c r="N7521" s="2"/>
      <c r="O7521" s="2"/>
      <c r="Q7521" s="5"/>
    </row>
    <row r="7522" spans="14:17" ht="25" customHeight="1">
      <c r="N7522" s="2"/>
      <c r="O7522" s="2"/>
      <c r="Q7522" s="5"/>
    </row>
    <row r="7523" spans="14:17" ht="25" customHeight="1">
      <c r="N7523" s="2"/>
      <c r="O7523" s="2"/>
      <c r="Q7523" s="5"/>
    </row>
    <row r="7524" spans="14:17" ht="25" customHeight="1">
      <c r="N7524" s="2"/>
      <c r="O7524" s="2"/>
      <c r="Q7524" s="5"/>
    </row>
    <row r="7525" spans="14:17" ht="25" customHeight="1">
      <c r="N7525" s="2"/>
      <c r="O7525" s="2"/>
      <c r="Q7525" s="5"/>
    </row>
    <row r="7526" spans="14:17" ht="25" customHeight="1">
      <c r="N7526" s="2"/>
      <c r="O7526" s="2"/>
      <c r="Q7526" s="5"/>
    </row>
    <row r="7527" spans="14:17" ht="25" customHeight="1">
      <c r="N7527" s="2"/>
      <c r="O7527" s="2"/>
      <c r="Q7527" s="5"/>
    </row>
    <row r="7528" spans="14:17" ht="25" customHeight="1">
      <c r="N7528" s="2"/>
      <c r="O7528" s="2"/>
      <c r="Q7528" s="5"/>
    </row>
    <row r="7529" spans="14:17" ht="25" customHeight="1">
      <c r="N7529" s="2"/>
      <c r="O7529" s="2"/>
      <c r="Q7529" s="5"/>
    </row>
    <row r="7530" spans="14:17" ht="25" customHeight="1">
      <c r="N7530" s="2"/>
      <c r="O7530" s="2"/>
      <c r="Q7530" s="5"/>
    </row>
    <row r="7531" spans="14:17" ht="25" customHeight="1">
      <c r="N7531" s="2"/>
      <c r="O7531" s="2"/>
      <c r="Q7531" s="5"/>
    </row>
    <row r="7532" spans="14:17" ht="25" customHeight="1">
      <c r="N7532" s="2"/>
      <c r="O7532" s="2"/>
      <c r="Q7532" s="5"/>
    </row>
    <row r="7533" spans="14:17" ht="25" customHeight="1">
      <c r="N7533" s="2"/>
      <c r="O7533" s="2"/>
      <c r="Q7533" s="5"/>
    </row>
    <row r="7534" spans="14:17" ht="25" customHeight="1">
      <c r="N7534" s="2"/>
      <c r="O7534" s="2"/>
      <c r="Q7534" s="5"/>
    </row>
    <row r="7535" spans="14:17" ht="25" customHeight="1">
      <c r="N7535" s="2"/>
      <c r="O7535" s="2"/>
      <c r="Q7535" s="5"/>
    </row>
    <row r="7536" spans="14:17" ht="25" customHeight="1">
      <c r="N7536" s="2"/>
      <c r="O7536" s="2"/>
      <c r="Q7536" s="5"/>
    </row>
    <row r="7537" spans="14:17" ht="25" customHeight="1">
      <c r="N7537" s="2"/>
      <c r="O7537" s="2"/>
      <c r="Q7537" s="5"/>
    </row>
    <row r="7538" spans="14:17" ht="25" customHeight="1">
      <c r="N7538" s="2"/>
      <c r="O7538" s="2"/>
      <c r="Q7538" s="5"/>
    </row>
    <row r="7539" spans="14:17" ht="25" customHeight="1">
      <c r="N7539" s="2"/>
      <c r="O7539" s="2"/>
      <c r="Q7539" s="5"/>
    </row>
    <row r="7540" spans="14:17" ht="25" customHeight="1">
      <c r="N7540" s="2"/>
      <c r="O7540" s="2"/>
      <c r="Q7540" s="5"/>
    </row>
    <row r="7541" spans="14:17" ht="25" customHeight="1">
      <c r="N7541" s="2"/>
      <c r="O7541" s="2"/>
      <c r="Q7541" s="5"/>
    </row>
    <row r="7542" spans="14:17" ht="25" customHeight="1">
      <c r="N7542" s="2"/>
      <c r="O7542" s="2"/>
      <c r="Q7542" s="5"/>
    </row>
    <row r="7543" spans="14:17" ht="25" customHeight="1">
      <c r="N7543" s="2"/>
      <c r="O7543" s="2"/>
      <c r="Q7543" s="5"/>
    </row>
    <row r="7544" spans="14:17" ht="25" customHeight="1">
      <c r="N7544" s="2"/>
      <c r="O7544" s="2"/>
      <c r="Q7544" s="5"/>
    </row>
    <row r="7545" spans="14:17" ht="25" customHeight="1">
      <c r="N7545" s="2"/>
      <c r="O7545" s="2"/>
      <c r="Q7545" s="5"/>
    </row>
    <row r="7546" spans="14:17" ht="25" customHeight="1">
      <c r="N7546" s="2"/>
      <c r="O7546" s="2"/>
      <c r="Q7546" s="5"/>
    </row>
    <row r="7547" spans="14:17" ht="25" customHeight="1">
      <c r="N7547" s="2"/>
      <c r="O7547" s="2"/>
      <c r="Q7547" s="5"/>
    </row>
    <row r="7548" spans="14:17" ht="25" customHeight="1">
      <c r="N7548" s="2"/>
      <c r="O7548" s="2"/>
      <c r="Q7548" s="5"/>
    </row>
    <row r="7549" spans="14:17" ht="25" customHeight="1">
      <c r="N7549" s="2"/>
      <c r="O7549" s="2"/>
      <c r="Q7549" s="5"/>
    </row>
    <row r="7550" spans="14:17" ht="25" customHeight="1">
      <c r="N7550" s="2"/>
      <c r="O7550" s="2"/>
      <c r="Q7550" s="5"/>
    </row>
    <row r="7551" spans="14:17" ht="25" customHeight="1">
      <c r="N7551" s="2"/>
      <c r="O7551" s="2"/>
      <c r="Q7551" s="5"/>
    </row>
    <row r="7552" spans="14:17" ht="25" customHeight="1">
      <c r="N7552" s="2"/>
      <c r="O7552" s="2"/>
      <c r="Q7552" s="5"/>
    </row>
    <row r="7553" spans="14:17" ht="25" customHeight="1">
      <c r="N7553" s="2"/>
      <c r="O7553" s="2"/>
      <c r="Q7553" s="5"/>
    </row>
    <row r="7554" spans="14:17" ht="25" customHeight="1">
      <c r="N7554" s="2"/>
      <c r="O7554" s="2"/>
      <c r="Q7554" s="5"/>
    </row>
    <row r="7555" spans="14:17" ht="25" customHeight="1">
      <c r="N7555" s="2"/>
      <c r="O7555" s="2"/>
      <c r="Q7555" s="5"/>
    </row>
    <row r="7556" spans="14:17" ht="25" customHeight="1">
      <c r="N7556" s="2"/>
      <c r="O7556" s="2"/>
      <c r="Q7556" s="5"/>
    </row>
    <row r="7557" spans="14:17" ht="25" customHeight="1">
      <c r="N7557" s="2"/>
      <c r="O7557" s="2"/>
      <c r="Q7557" s="5"/>
    </row>
    <row r="7558" spans="14:17" ht="25" customHeight="1">
      <c r="N7558" s="2"/>
      <c r="O7558" s="2"/>
      <c r="Q7558" s="5"/>
    </row>
    <row r="7559" spans="14:17" ht="25" customHeight="1">
      <c r="N7559" s="2"/>
      <c r="O7559" s="2"/>
      <c r="Q7559" s="5"/>
    </row>
    <row r="7560" spans="14:17" ht="25" customHeight="1">
      <c r="N7560" s="2"/>
      <c r="O7560" s="2"/>
      <c r="Q7560" s="5"/>
    </row>
    <row r="7561" spans="14:17" ht="25" customHeight="1">
      <c r="N7561" s="2"/>
      <c r="O7561" s="2"/>
      <c r="Q7561" s="5"/>
    </row>
    <row r="7562" spans="14:17" ht="25" customHeight="1">
      <c r="N7562" s="2"/>
      <c r="O7562" s="2"/>
      <c r="Q7562" s="5"/>
    </row>
    <row r="7563" spans="14:17" ht="25" customHeight="1">
      <c r="N7563" s="2"/>
      <c r="O7563" s="2"/>
      <c r="Q7563" s="5"/>
    </row>
    <row r="7564" spans="14:17" ht="25" customHeight="1">
      <c r="N7564" s="2"/>
      <c r="O7564" s="2"/>
      <c r="Q7564" s="5"/>
    </row>
    <row r="7565" spans="14:17" ht="25" customHeight="1">
      <c r="N7565" s="2"/>
      <c r="O7565" s="2"/>
      <c r="Q7565" s="5"/>
    </row>
    <row r="7566" spans="14:17" ht="25" customHeight="1">
      <c r="N7566" s="2"/>
      <c r="O7566" s="2"/>
      <c r="Q7566" s="5"/>
    </row>
    <row r="7567" spans="14:17" ht="25" customHeight="1">
      <c r="N7567" s="2"/>
      <c r="O7567" s="2"/>
      <c r="Q7567" s="5"/>
    </row>
    <row r="7568" spans="14:17" ht="25" customHeight="1">
      <c r="N7568" s="2"/>
      <c r="O7568" s="2"/>
      <c r="Q7568" s="5"/>
    </row>
    <row r="7569" spans="14:17" ht="25" customHeight="1">
      <c r="N7569" s="2"/>
      <c r="O7569" s="2"/>
      <c r="Q7569" s="5"/>
    </row>
    <row r="7570" spans="14:17" ht="25" customHeight="1">
      <c r="N7570" s="2"/>
      <c r="O7570" s="2"/>
      <c r="Q7570" s="5"/>
    </row>
    <row r="7571" spans="14:17" ht="25" customHeight="1">
      <c r="N7571" s="2"/>
      <c r="O7571" s="2"/>
      <c r="Q7571" s="5"/>
    </row>
    <row r="7572" spans="14:17" ht="25" customHeight="1">
      <c r="N7572" s="2"/>
      <c r="O7572" s="2"/>
      <c r="Q7572" s="5"/>
    </row>
    <row r="7573" spans="14:17" ht="25" customHeight="1">
      <c r="N7573" s="2"/>
      <c r="O7573" s="2"/>
      <c r="Q7573" s="5"/>
    </row>
    <row r="7574" spans="14:17" ht="25" customHeight="1">
      <c r="N7574" s="2"/>
      <c r="O7574" s="2"/>
      <c r="Q7574" s="5"/>
    </row>
    <row r="7575" spans="14:17" ht="25" customHeight="1">
      <c r="N7575" s="2"/>
      <c r="O7575" s="2"/>
      <c r="Q7575" s="5"/>
    </row>
    <row r="7576" spans="14:17" ht="25" customHeight="1">
      <c r="N7576" s="2"/>
      <c r="O7576" s="2"/>
      <c r="Q7576" s="5"/>
    </row>
    <row r="7577" spans="14:17" ht="25" customHeight="1">
      <c r="N7577" s="2"/>
      <c r="O7577" s="2"/>
      <c r="Q7577" s="5"/>
    </row>
    <row r="7578" spans="14:17" ht="25" customHeight="1">
      <c r="N7578" s="2"/>
      <c r="O7578" s="2"/>
      <c r="Q7578" s="5"/>
    </row>
    <row r="7579" spans="14:17" ht="25" customHeight="1">
      <c r="N7579" s="2"/>
      <c r="O7579" s="2"/>
      <c r="Q7579" s="5"/>
    </row>
    <row r="7580" spans="14:17" ht="25" customHeight="1">
      <c r="N7580" s="2"/>
      <c r="O7580" s="2"/>
      <c r="Q7580" s="5"/>
    </row>
    <row r="7581" spans="14:17" ht="25" customHeight="1">
      <c r="N7581" s="2"/>
      <c r="O7581" s="2"/>
      <c r="Q7581" s="5"/>
    </row>
    <row r="7582" spans="14:17" ht="25" customHeight="1">
      <c r="N7582" s="2"/>
      <c r="O7582" s="2"/>
      <c r="Q7582" s="5"/>
    </row>
    <row r="7583" spans="14:17" ht="25" customHeight="1">
      <c r="N7583" s="2"/>
      <c r="O7583" s="2"/>
      <c r="Q7583" s="5"/>
    </row>
    <row r="7584" spans="14:17" ht="25" customHeight="1">
      <c r="N7584" s="2"/>
      <c r="O7584" s="2"/>
      <c r="Q7584" s="5"/>
    </row>
    <row r="7585" spans="14:17" ht="25" customHeight="1">
      <c r="N7585" s="2"/>
      <c r="O7585" s="2"/>
      <c r="Q7585" s="5"/>
    </row>
    <row r="7586" spans="14:17" ht="25" customHeight="1">
      <c r="N7586" s="2"/>
      <c r="O7586" s="2"/>
      <c r="Q7586" s="5"/>
    </row>
    <row r="7587" spans="14:17" ht="25" customHeight="1">
      <c r="N7587" s="2"/>
      <c r="O7587" s="2"/>
      <c r="Q7587" s="5"/>
    </row>
    <row r="7588" spans="14:17" ht="25" customHeight="1">
      <c r="N7588" s="2"/>
      <c r="O7588" s="2"/>
      <c r="Q7588" s="5"/>
    </row>
    <row r="7589" spans="14:17" ht="25" customHeight="1">
      <c r="N7589" s="2"/>
      <c r="O7589" s="2"/>
      <c r="Q7589" s="5"/>
    </row>
    <row r="7590" spans="14:17" ht="25" customHeight="1">
      <c r="N7590" s="2"/>
      <c r="O7590" s="2"/>
      <c r="Q7590" s="5"/>
    </row>
    <row r="7591" spans="14:17" ht="25" customHeight="1">
      <c r="N7591" s="2"/>
      <c r="O7591" s="2"/>
      <c r="Q7591" s="5"/>
    </row>
    <row r="7592" spans="14:17" ht="25" customHeight="1">
      <c r="N7592" s="2"/>
      <c r="O7592" s="2"/>
      <c r="Q7592" s="5"/>
    </row>
    <row r="7593" spans="14:17" ht="25" customHeight="1">
      <c r="N7593" s="2"/>
      <c r="O7593" s="2"/>
      <c r="Q7593" s="5"/>
    </row>
    <row r="7594" spans="14:17" ht="25" customHeight="1">
      <c r="N7594" s="2"/>
      <c r="O7594" s="2"/>
      <c r="Q7594" s="5"/>
    </row>
    <row r="7595" spans="14:17" ht="25" customHeight="1">
      <c r="N7595" s="2"/>
      <c r="O7595" s="2"/>
      <c r="Q7595" s="5"/>
    </row>
    <row r="7596" spans="14:17" ht="25" customHeight="1">
      <c r="N7596" s="2"/>
      <c r="O7596" s="2"/>
      <c r="Q7596" s="5"/>
    </row>
    <row r="7597" spans="14:17" ht="25" customHeight="1">
      <c r="N7597" s="2"/>
      <c r="O7597" s="2"/>
      <c r="Q7597" s="5"/>
    </row>
    <row r="7598" spans="14:17" ht="25" customHeight="1">
      <c r="N7598" s="2"/>
      <c r="O7598" s="2"/>
      <c r="Q7598" s="5"/>
    </row>
    <row r="7599" spans="14:17" ht="25" customHeight="1">
      <c r="N7599" s="2"/>
      <c r="O7599" s="2"/>
      <c r="Q7599" s="5"/>
    </row>
    <row r="7600" spans="14:17" ht="25" customHeight="1">
      <c r="N7600" s="2"/>
      <c r="O7600" s="2"/>
      <c r="Q7600" s="5"/>
    </row>
    <row r="7601" spans="14:17" ht="25" customHeight="1">
      <c r="N7601" s="2"/>
      <c r="O7601" s="2"/>
      <c r="Q7601" s="5"/>
    </row>
    <row r="7602" spans="14:17" ht="25" customHeight="1">
      <c r="N7602" s="2"/>
      <c r="O7602" s="2"/>
      <c r="Q7602" s="5"/>
    </row>
    <row r="7603" spans="14:17" ht="25" customHeight="1">
      <c r="N7603" s="2"/>
      <c r="O7603" s="2"/>
      <c r="Q7603" s="5"/>
    </row>
    <row r="7604" spans="14:17" ht="25" customHeight="1">
      <c r="N7604" s="2"/>
      <c r="O7604" s="2"/>
      <c r="Q7604" s="5"/>
    </row>
    <row r="7605" spans="14:17" ht="25" customHeight="1">
      <c r="N7605" s="2"/>
      <c r="O7605" s="2"/>
      <c r="Q7605" s="5"/>
    </row>
    <row r="7606" spans="14:17" ht="25" customHeight="1">
      <c r="N7606" s="2"/>
      <c r="O7606" s="2"/>
      <c r="Q7606" s="5"/>
    </row>
    <row r="7607" spans="14:17" ht="25" customHeight="1">
      <c r="N7607" s="2"/>
      <c r="O7607" s="2"/>
      <c r="Q7607" s="5"/>
    </row>
    <row r="7608" spans="14:17" ht="25" customHeight="1">
      <c r="N7608" s="2"/>
      <c r="O7608" s="2"/>
      <c r="Q7608" s="5"/>
    </row>
    <row r="7609" spans="14:17" ht="25" customHeight="1">
      <c r="N7609" s="2"/>
      <c r="O7609" s="2"/>
      <c r="Q7609" s="5"/>
    </row>
    <row r="7610" spans="14:17" ht="25" customHeight="1">
      <c r="N7610" s="2"/>
      <c r="O7610" s="2"/>
      <c r="Q7610" s="5"/>
    </row>
    <row r="7611" spans="14:17" ht="25" customHeight="1">
      <c r="N7611" s="2"/>
      <c r="O7611" s="2"/>
      <c r="Q7611" s="5"/>
    </row>
    <row r="7612" spans="14:17" ht="25" customHeight="1">
      <c r="N7612" s="2"/>
      <c r="O7612" s="2"/>
      <c r="Q7612" s="5"/>
    </row>
    <row r="7613" spans="14:17" ht="25" customHeight="1">
      <c r="N7613" s="2"/>
      <c r="O7613" s="2"/>
      <c r="Q7613" s="5"/>
    </row>
    <row r="7614" spans="14:17" ht="25" customHeight="1">
      <c r="N7614" s="2"/>
      <c r="O7614" s="2"/>
      <c r="Q7614" s="5"/>
    </row>
    <row r="7615" spans="14:17" ht="25" customHeight="1">
      <c r="N7615" s="2"/>
      <c r="O7615" s="2"/>
      <c r="Q7615" s="5"/>
    </row>
    <row r="7616" spans="14:17" ht="25" customHeight="1">
      <c r="N7616" s="2"/>
      <c r="O7616" s="2"/>
      <c r="Q7616" s="5"/>
    </row>
    <row r="7617" spans="14:17" ht="25" customHeight="1">
      <c r="N7617" s="2"/>
      <c r="O7617" s="2"/>
      <c r="Q7617" s="5"/>
    </row>
    <row r="7618" spans="14:17" ht="25" customHeight="1">
      <c r="N7618" s="2"/>
      <c r="O7618" s="2"/>
      <c r="Q7618" s="5"/>
    </row>
    <row r="7619" spans="14:17" ht="25" customHeight="1">
      <c r="N7619" s="2"/>
      <c r="O7619" s="2"/>
      <c r="Q7619" s="5"/>
    </row>
    <row r="7620" spans="14:17" ht="25" customHeight="1">
      <c r="N7620" s="2"/>
      <c r="O7620" s="2"/>
      <c r="Q7620" s="5"/>
    </row>
    <row r="7621" spans="14:17" ht="25" customHeight="1">
      <c r="N7621" s="2"/>
      <c r="O7621" s="2"/>
      <c r="Q7621" s="5"/>
    </row>
    <row r="7622" spans="14:17" ht="25" customHeight="1">
      <c r="N7622" s="2"/>
      <c r="O7622" s="2"/>
      <c r="Q7622" s="5"/>
    </row>
    <row r="7623" spans="14:17" ht="25" customHeight="1">
      <c r="N7623" s="2"/>
      <c r="O7623" s="2"/>
      <c r="Q7623" s="5"/>
    </row>
    <row r="7624" spans="14:17" ht="25" customHeight="1">
      <c r="N7624" s="2"/>
      <c r="O7624" s="2"/>
      <c r="Q7624" s="5"/>
    </row>
    <row r="7625" spans="14:17" ht="25" customHeight="1">
      <c r="N7625" s="2"/>
      <c r="O7625" s="2"/>
      <c r="Q7625" s="5"/>
    </row>
    <row r="7626" spans="14:17" ht="25" customHeight="1">
      <c r="N7626" s="2"/>
      <c r="O7626" s="2"/>
      <c r="Q7626" s="5"/>
    </row>
    <row r="7627" spans="14:17" ht="25" customHeight="1">
      <c r="N7627" s="2"/>
      <c r="O7627" s="2"/>
      <c r="Q7627" s="5"/>
    </row>
    <row r="7628" spans="14:17" ht="25" customHeight="1">
      <c r="N7628" s="2"/>
      <c r="O7628" s="2"/>
      <c r="Q7628" s="5"/>
    </row>
    <row r="7629" spans="14:17" ht="25" customHeight="1">
      <c r="N7629" s="2"/>
      <c r="O7629" s="2"/>
      <c r="Q7629" s="5"/>
    </row>
    <row r="7630" spans="14:17" ht="25" customHeight="1">
      <c r="N7630" s="2"/>
      <c r="O7630" s="2"/>
      <c r="Q7630" s="5"/>
    </row>
    <row r="7631" spans="14:17" ht="25" customHeight="1">
      <c r="N7631" s="2"/>
      <c r="O7631" s="2"/>
      <c r="Q7631" s="5"/>
    </row>
    <row r="7632" spans="14:17" ht="25" customHeight="1">
      <c r="N7632" s="2"/>
      <c r="O7632" s="2"/>
      <c r="Q7632" s="5"/>
    </row>
    <row r="7633" spans="14:17" ht="25" customHeight="1">
      <c r="N7633" s="2"/>
      <c r="O7633" s="2"/>
      <c r="Q7633" s="5"/>
    </row>
    <row r="7634" spans="14:17" ht="25" customHeight="1">
      <c r="N7634" s="2"/>
      <c r="O7634" s="2"/>
      <c r="Q7634" s="5"/>
    </row>
    <row r="7635" spans="14:17" ht="25" customHeight="1">
      <c r="N7635" s="2"/>
      <c r="O7635" s="2"/>
      <c r="Q7635" s="5"/>
    </row>
    <row r="7636" spans="14:17" ht="25" customHeight="1">
      <c r="N7636" s="2"/>
      <c r="O7636" s="2"/>
      <c r="Q7636" s="5"/>
    </row>
    <row r="7637" spans="14:17" ht="25" customHeight="1">
      <c r="N7637" s="2"/>
      <c r="O7637" s="2"/>
      <c r="Q7637" s="5"/>
    </row>
    <row r="7638" spans="14:17" ht="25" customHeight="1">
      <c r="N7638" s="2"/>
      <c r="O7638" s="2"/>
      <c r="Q7638" s="5"/>
    </row>
    <row r="7639" spans="14:17" ht="25" customHeight="1">
      <c r="N7639" s="2"/>
      <c r="O7639" s="2"/>
      <c r="Q7639" s="5"/>
    </row>
    <row r="7640" spans="14:17" ht="25" customHeight="1">
      <c r="N7640" s="2"/>
      <c r="O7640" s="2"/>
      <c r="Q7640" s="5"/>
    </row>
    <row r="7641" spans="14:17" ht="25" customHeight="1">
      <c r="N7641" s="2"/>
      <c r="O7641" s="2"/>
      <c r="Q7641" s="5"/>
    </row>
    <row r="7642" spans="14:17" ht="25" customHeight="1">
      <c r="N7642" s="2"/>
      <c r="O7642" s="2"/>
      <c r="Q7642" s="5"/>
    </row>
    <row r="7643" spans="14:17" ht="25" customHeight="1">
      <c r="N7643" s="2"/>
      <c r="O7643" s="2"/>
      <c r="Q7643" s="5"/>
    </row>
    <row r="7644" spans="14:17" ht="25" customHeight="1">
      <c r="N7644" s="2"/>
      <c r="O7644" s="2"/>
      <c r="Q7644" s="5"/>
    </row>
    <row r="7645" spans="14:17" ht="25" customHeight="1">
      <c r="N7645" s="2"/>
      <c r="O7645" s="2"/>
      <c r="Q7645" s="5"/>
    </row>
    <row r="7646" spans="14:17" ht="25" customHeight="1">
      <c r="N7646" s="2"/>
      <c r="O7646" s="2"/>
      <c r="Q7646" s="5"/>
    </row>
    <row r="7647" spans="14:17" ht="25" customHeight="1">
      <c r="N7647" s="2"/>
      <c r="O7647" s="2"/>
      <c r="Q7647" s="5"/>
    </row>
    <row r="7648" spans="14:17" ht="25" customHeight="1">
      <c r="N7648" s="2"/>
      <c r="O7648" s="2"/>
      <c r="Q7648" s="5"/>
    </row>
    <row r="7649" spans="14:17" ht="25" customHeight="1">
      <c r="N7649" s="2"/>
      <c r="O7649" s="2"/>
      <c r="Q7649" s="5"/>
    </row>
    <row r="7650" spans="14:17" ht="25" customHeight="1">
      <c r="N7650" s="2"/>
      <c r="O7650" s="2"/>
      <c r="Q7650" s="5"/>
    </row>
    <row r="7651" spans="14:17" ht="25" customHeight="1">
      <c r="N7651" s="2"/>
      <c r="O7651" s="2"/>
      <c r="Q7651" s="5"/>
    </row>
    <row r="7652" spans="14:17" ht="25" customHeight="1">
      <c r="N7652" s="2"/>
      <c r="O7652" s="2"/>
      <c r="Q7652" s="5"/>
    </row>
    <row r="7653" spans="14:17" ht="25" customHeight="1">
      <c r="N7653" s="2"/>
      <c r="O7653" s="2"/>
      <c r="Q7653" s="5"/>
    </row>
    <row r="7654" spans="14:17" ht="25" customHeight="1">
      <c r="N7654" s="2"/>
      <c r="O7654" s="2"/>
      <c r="Q7654" s="5"/>
    </row>
    <row r="7655" spans="14:17" ht="25" customHeight="1">
      <c r="N7655" s="2"/>
      <c r="O7655" s="2"/>
      <c r="Q7655" s="5"/>
    </row>
    <row r="7656" spans="14:17" ht="25" customHeight="1">
      <c r="N7656" s="2"/>
      <c r="O7656" s="2"/>
      <c r="Q7656" s="5"/>
    </row>
    <row r="7657" spans="14:17" ht="25" customHeight="1">
      <c r="N7657" s="2"/>
      <c r="O7657" s="2"/>
      <c r="Q7657" s="5"/>
    </row>
    <row r="7658" spans="14:17" ht="25" customHeight="1">
      <c r="N7658" s="2"/>
      <c r="O7658" s="2"/>
      <c r="Q7658" s="5"/>
    </row>
    <row r="7659" spans="14:17" ht="25" customHeight="1">
      <c r="N7659" s="2"/>
      <c r="O7659" s="2"/>
      <c r="Q7659" s="5"/>
    </row>
    <row r="7660" spans="14:17" ht="25" customHeight="1">
      <c r="N7660" s="2"/>
      <c r="O7660" s="2"/>
      <c r="Q7660" s="5"/>
    </row>
    <row r="7661" spans="14:17" ht="25" customHeight="1">
      <c r="N7661" s="2"/>
      <c r="O7661" s="2"/>
      <c r="Q7661" s="5"/>
    </row>
    <row r="7662" spans="14:17" ht="25" customHeight="1">
      <c r="N7662" s="2"/>
      <c r="O7662" s="2"/>
      <c r="Q7662" s="5"/>
    </row>
    <row r="7663" spans="14:17" ht="25" customHeight="1">
      <c r="N7663" s="2"/>
      <c r="O7663" s="2"/>
      <c r="Q7663" s="5"/>
    </row>
    <row r="7664" spans="14:17" ht="25" customHeight="1">
      <c r="N7664" s="2"/>
      <c r="O7664" s="2"/>
      <c r="Q7664" s="5"/>
    </row>
    <row r="7665" spans="14:17" ht="25" customHeight="1">
      <c r="N7665" s="2"/>
      <c r="O7665" s="2"/>
      <c r="Q7665" s="5"/>
    </row>
    <row r="7666" spans="14:17" ht="25" customHeight="1">
      <c r="N7666" s="2"/>
      <c r="O7666" s="2"/>
      <c r="Q7666" s="5"/>
    </row>
    <row r="7667" spans="14:17" ht="25" customHeight="1">
      <c r="N7667" s="2"/>
      <c r="O7667" s="2"/>
      <c r="Q7667" s="5"/>
    </row>
    <row r="7668" spans="14:17" ht="25" customHeight="1">
      <c r="N7668" s="2"/>
      <c r="O7668" s="2"/>
      <c r="Q7668" s="5"/>
    </row>
    <row r="7669" spans="14:17" ht="25" customHeight="1">
      <c r="N7669" s="2"/>
      <c r="O7669" s="2"/>
      <c r="Q7669" s="5"/>
    </row>
    <row r="7670" spans="14:17" ht="25" customHeight="1">
      <c r="N7670" s="2"/>
      <c r="O7670" s="2"/>
      <c r="Q7670" s="5"/>
    </row>
    <row r="7671" spans="14:17" ht="25" customHeight="1">
      <c r="N7671" s="2"/>
      <c r="O7671" s="2"/>
      <c r="Q7671" s="5"/>
    </row>
    <row r="7672" spans="14:17" ht="25" customHeight="1">
      <c r="N7672" s="2"/>
      <c r="O7672" s="2"/>
      <c r="Q7672" s="5"/>
    </row>
    <row r="7673" spans="14:17" ht="25" customHeight="1">
      <c r="N7673" s="2"/>
      <c r="O7673" s="2"/>
      <c r="Q7673" s="5"/>
    </row>
    <row r="7674" spans="14:17" ht="25" customHeight="1">
      <c r="N7674" s="2"/>
      <c r="O7674" s="2"/>
      <c r="Q7674" s="5"/>
    </row>
    <row r="7675" spans="14:17" ht="25" customHeight="1">
      <c r="N7675" s="2"/>
      <c r="O7675" s="2"/>
      <c r="Q7675" s="5"/>
    </row>
    <row r="7676" spans="14:17" ht="25" customHeight="1">
      <c r="N7676" s="2"/>
      <c r="O7676" s="2"/>
      <c r="Q7676" s="5"/>
    </row>
    <row r="7677" spans="14:17" ht="25" customHeight="1">
      <c r="N7677" s="2"/>
      <c r="O7677" s="2"/>
      <c r="Q7677" s="5"/>
    </row>
    <row r="7678" spans="14:17" ht="25" customHeight="1">
      <c r="N7678" s="2"/>
      <c r="O7678" s="2"/>
      <c r="Q7678" s="5"/>
    </row>
    <row r="7679" spans="14:17" ht="25" customHeight="1">
      <c r="N7679" s="2"/>
      <c r="O7679" s="2"/>
      <c r="Q7679" s="5"/>
    </row>
    <row r="7680" spans="14:17" ht="25" customHeight="1">
      <c r="N7680" s="2"/>
      <c r="O7680" s="2"/>
      <c r="Q7680" s="5"/>
    </row>
    <row r="7681" spans="14:17" ht="25" customHeight="1">
      <c r="N7681" s="2"/>
      <c r="O7681" s="2"/>
      <c r="Q7681" s="5"/>
    </row>
    <row r="7682" spans="14:17" ht="25" customHeight="1">
      <c r="N7682" s="2"/>
      <c r="O7682" s="2"/>
      <c r="Q7682" s="5"/>
    </row>
    <row r="7683" spans="14:17" ht="25" customHeight="1">
      <c r="N7683" s="2"/>
      <c r="O7683" s="2"/>
      <c r="Q7683" s="5"/>
    </row>
    <row r="7684" spans="14:17" ht="25" customHeight="1">
      <c r="N7684" s="2"/>
      <c r="O7684" s="2"/>
      <c r="Q7684" s="5"/>
    </row>
    <row r="7685" spans="14:17" ht="25" customHeight="1">
      <c r="N7685" s="2"/>
      <c r="O7685" s="2"/>
      <c r="Q7685" s="5"/>
    </row>
    <row r="7686" spans="14:17" ht="25" customHeight="1">
      <c r="N7686" s="2"/>
      <c r="O7686" s="2"/>
      <c r="Q7686" s="5"/>
    </row>
    <row r="7687" spans="14:17" ht="25" customHeight="1">
      <c r="N7687" s="2"/>
      <c r="O7687" s="2"/>
      <c r="Q7687" s="5"/>
    </row>
    <row r="7688" spans="14:17" ht="25" customHeight="1">
      <c r="N7688" s="2"/>
      <c r="O7688" s="2"/>
      <c r="Q7688" s="5"/>
    </row>
    <row r="7689" spans="14:17" ht="25" customHeight="1">
      <c r="N7689" s="2"/>
      <c r="O7689" s="2"/>
      <c r="Q7689" s="5"/>
    </row>
    <row r="7690" spans="14:17" ht="25" customHeight="1">
      <c r="N7690" s="2"/>
      <c r="O7690" s="2"/>
      <c r="Q7690" s="5"/>
    </row>
    <row r="7691" spans="14:17" ht="25" customHeight="1">
      <c r="N7691" s="2"/>
      <c r="O7691" s="2"/>
      <c r="Q7691" s="5"/>
    </row>
    <row r="7692" spans="14:17" ht="25" customHeight="1">
      <c r="N7692" s="2"/>
      <c r="O7692" s="2"/>
      <c r="Q7692" s="5"/>
    </row>
    <row r="7693" spans="14:17" ht="25" customHeight="1">
      <c r="N7693" s="2"/>
      <c r="O7693" s="2"/>
      <c r="Q7693" s="5"/>
    </row>
    <row r="7694" spans="14:17" ht="25" customHeight="1">
      <c r="N7694" s="2"/>
      <c r="O7694" s="2"/>
      <c r="Q7694" s="5"/>
    </row>
    <row r="7695" spans="14:17" ht="25" customHeight="1">
      <c r="N7695" s="2"/>
      <c r="O7695" s="2"/>
      <c r="Q7695" s="5"/>
    </row>
    <row r="7696" spans="14:17" ht="25" customHeight="1">
      <c r="N7696" s="2"/>
      <c r="O7696" s="2"/>
      <c r="Q7696" s="5"/>
    </row>
    <row r="7697" spans="14:17" ht="25" customHeight="1">
      <c r="N7697" s="2"/>
      <c r="O7697" s="2"/>
      <c r="Q7697" s="5"/>
    </row>
    <row r="7698" spans="14:17" ht="25" customHeight="1">
      <c r="N7698" s="2"/>
      <c r="O7698" s="2"/>
      <c r="Q7698" s="5"/>
    </row>
    <row r="7699" spans="14:17" ht="25" customHeight="1">
      <c r="N7699" s="2"/>
      <c r="O7699" s="2"/>
      <c r="Q7699" s="5"/>
    </row>
    <row r="7700" spans="14:17" ht="25" customHeight="1">
      <c r="N7700" s="2"/>
      <c r="O7700" s="2"/>
      <c r="Q7700" s="5"/>
    </row>
    <row r="7701" spans="14:17" ht="25" customHeight="1">
      <c r="N7701" s="2"/>
      <c r="O7701" s="2"/>
      <c r="Q7701" s="5"/>
    </row>
    <row r="7702" spans="14:17" ht="25" customHeight="1">
      <c r="N7702" s="2"/>
      <c r="O7702" s="2"/>
      <c r="Q7702" s="5"/>
    </row>
    <row r="7703" spans="14:17" ht="25" customHeight="1">
      <c r="N7703" s="2"/>
      <c r="O7703" s="2"/>
      <c r="Q7703" s="5"/>
    </row>
    <row r="7704" spans="14:17" ht="25" customHeight="1">
      <c r="N7704" s="2"/>
      <c r="O7704" s="2"/>
      <c r="Q7704" s="5"/>
    </row>
    <row r="7705" spans="14:17" ht="25" customHeight="1">
      <c r="N7705" s="2"/>
      <c r="O7705" s="2"/>
      <c r="Q7705" s="5"/>
    </row>
    <row r="7706" spans="14:17" ht="25" customHeight="1">
      <c r="N7706" s="2"/>
      <c r="O7706" s="2"/>
      <c r="Q7706" s="5"/>
    </row>
    <row r="7707" spans="14:17" ht="25" customHeight="1">
      <c r="N7707" s="2"/>
      <c r="O7707" s="2"/>
      <c r="Q7707" s="5"/>
    </row>
    <row r="7708" spans="14:17" ht="25" customHeight="1">
      <c r="N7708" s="2"/>
      <c r="O7708" s="2"/>
      <c r="Q7708" s="5"/>
    </row>
    <row r="7709" spans="14:17" ht="25" customHeight="1">
      <c r="N7709" s="2"/>
      <c r="O7709" s="2"/>
      <c r="Q7709" s="5"/>
    </row>
    <row r="7710" spans="14:17" ht="25" customHeight="1">
      <c r="N7710" s="2"/>
      <c r="O7710" s="2"/>
      <c r="Q7710" s="5"/>
    </row>
    <row r="7711" spans="14:17" ht="25" customHeight="1">
      <c r="N7711" s="2"/>
      <c r="O7711" s="2"/>
      <c r="Q7711" s="5"/>
    </row>
    <row r="7712" spans="14:17" ht="25" customHeight="1">
      <c r="N7712" s="2"/>
      <c r="O7712" s="2"/>
      <c r="Q7712" s="5"/>
    </row>
    <row r="7713" spans="14:17" ht="25" customHeight="1">
      <c r="N7713" s="2"/>
      <c r="O7713" s="2"/>
      <c r="Q7713" s="5"/>
    </row>
    <row r="7714" spans="14:17" ht="25" customHeight="1">
      <c r="N7714" s="2"/>
      <c r="O7714" s="2"/>
      <c r="Q7714" s="5"/>
    </row>
    <row r="7715" spans="14:17" ht="25" customHeight="1">
      <c r="N7715" s="2"/>
      <c r="O7715" s="2"/>
      <c r="Q7715" s="5"/>
    </row>
    <row r="7716" spans="14:17" ht="25" customHeight="1">
      <c r="N7716" s="2"/>
      <c r="O7716" s="2"/>
      <c r="Q7716" s="5"/>
    </row>
    <row r="7717" spans="14:17" ht="25" customHeight="1">
      <c r="N7717" s="2"/>
      <c r="O7717" s="2"/>
      <c r="Q7717" s="5"/>
    </row>
    <row r="7718" spans="14:17" ht="25" customHeight="1">
      <c r="N7718" s="2"/>
      <c r="O7718" s="2"/>
      <c r="Q7718" s="5"/>
    </row>
    <row r="7719" spans="14:17" ht="25" customHeight="1">
      <c r="N7719" s="2"/>
      <c r="O7719" s="2"/>
      <c r="Q7719" s="5"/>
    </row>
    <row r="7720" spans="14:17" ht="25" customHeight="1">
      <c r="N7720" s="2"/>
      <c r="O7720" s="2"/>
      <c r="Q7720" s="5"/>
    </row>
    <row r="7721" spans="14:17" ht="25" customHeight="1">
      <c r="N7721" s="2"/>
      <c r="O7721" s="2"/>
      <c r="Q7721" s="5"/>
    </row>
    <row r="7722" spans="14:17" ht="25" customHeight="1">
      <c r="N7722" s="2"/>
      <c r="O7722" s="2"/>
      <c r="Q7722" s="5"/>
    </row>
    <row r="7723" spans="14:17" ht="25" customHeight="1">
      <c r="N7723" s="2"/>
      <c r="O7723" s="2"/>
      <c r="Q7723" s="5"/>
    </row>
    <row r="7724" spans="14:17" ht="25" customHeight="1">
      <c r="N7724" s="2"/>
      <c r="O7724" s="2"/>
      <c r="Q7724" s="5"/>
    </row>
    <row r="7725" spans="14:17" ht="25" customHeight="1">
      <c r="N7725" s="2"/>
      <c r="O7725" s="2"/>
      <c r="Q7725" s="5"/>
    </row>
    <row r="7726" spans="14:17" ht="25" customHeight="1">
      <c r="N7726" s="2"/>
      <c r="O7726" s="2"/>
      <c r="Q7726" s="5"/>
    </row>
    <row r="7727" spans="14:17" ht="25" customHeight="1">
      <c r="N7727" s="2"/>
      <c r="O7727" s="2"/>
      <c r="Q7727" s="5"/>
    </row>
    <row r="7728" spans="14:17" ht="25" customHeight="1">
      <c r="N7728" s="2"/>
      <c r="O7728" s="2"/>
      <c r="Q7728" s="5"/>
    </row>
    <row r="7729" spans="14:17" ht="25" customHeight="1">
      <c r="N7729" s="2"/>
      <c r="O7729" s="2"/>
      <c r="Q7729" s="5"/>
    </row>
    <row r="7730" spans="14:17" ht="25" customHeight="1">
      <c r="N7730" s="2"/>
      <c r="O7730" s="2"/>
      <c r="Q7730" s="5"/>
    </row>
    <row r="7731" spans="14:17" ht="25" customHeight="1">
      <c r="N7731" s="2"/>
      <c r="O7731" s="2"/>
      <c r="Q7731" s="5"/>
    </row>
    <row r="7732" spans="14:17" ht="25" customHeight="1">
      <c r="N7732" s="2"/>
      <c r="O7732" s="2"/>
      <c r="Q7732" s="5"/>
    </row>
    <row r="7733" spans="14:17" ht="25" customHeight="1">
      <c r="N7733" s="2"/>
      <c r="O7733" s="2"/>
      <c r="Q7733" s="5"/>
    </row>
    <row r="7734" spans="14:17" ht="25" customHeight="1">
      <c r="N7734" s="2"/>
      <c r="O7734" s="2"/>
      <c r="Q7734" s="5"/>
    </row>
    <row r="7735" spans="14:17" ht="25" customHeight="1">
      <c r="N7735" s="2"/>
      <c r="O7735" s="2"/>
      <c r="Q7735" s="5"/>
    </row>
    <row r="7736" spans="14:17" ht="25" customHeight="1">
      <c r="N7736" s="2"/>
      <c r="O7736" s="2"/>
      <c r="Q7736" s="5"/>
    </row>
    <row r="7737" spans="14:17" ht="25" customHeight="1">
      <c r="N7737" s="2"/>
      <c r="O7737" s="2"/>
      <c r="Q7737" s="5"/>
    </row>
    <row r="7738" spans="14:17" ht="25" customHeight="1">
      <c r="N7738" s="2"/>
      <c r="O7738" s="2"/>
      <c r="Q7738" s="5"/>
    </row>
    <row r="7739" spans="14:17" ht="25" customHeight="1">
      <c r="N7739" s="2"/>
      <c r="O7739" s="2"/>
      <c r="Q7739" s="5"/>
    </row>
    <row r="7740" spans="14:17" ht="25" customHeight="1">
      <c r="N7740" s="2"/>
      <c r="O7740" s="2"/>
      <c r="Q7740" s="5"/>
    </row>
    <row r="7741" spans="14:17" ht="25" customHeight="1">
      <c r="N7741" s="2"/>
      <c r="O7741" s="2"/>
      <c r="Q7741" s="5"/>
    </row>
    <row r="7742" spans="14:17" ht="25" customHeight="1">
      <c r="N7742" s="2"/>
      <c r="O7742" s="2"/>
      <c r="Q7742" s="5"/>
    </row>
    <row r="7743" spans="14:17" ht="25" customHeight="1">
      <c r="N7743" s="2"/>
      <c r="O7743" s="2"/>
      <c r="Q7743" s="5"/>
    </row>
    <row r="7744" spans="14:17" ht="25" customHeight="1">
      <c r="N7744" s="2"/>
      <c r="O7744" s="2"/>
      <c r="Q7744" s="5"/>
    </row>
    <row r="7745" spans="14:17" ht="25" customHeight="1">
      <c r="N7745" s="2"/>
      <c r="O7745" s="2"/>
      <c r="Q7745" s="5"/>
    </row>
    <row r="7746" spans="14:17" ht="25" customHeight="1">
      <c r="N7746" s="2"/>
      <c r="O7746" s="2"/>
      <c r="Q7746" s="5"/>
    </row>
    <row r="7747" spans="14:17" ht="25" customHeight="1">
      <c r="N7747" s="2"/>
      <c r="O7747" s="2"/>
      <c r="Q7747" s="5"/>
    </row>
    <row r="7748" spans="14:17" ht="25" customHeight="1">
      <c r="N7748" s="2"/>
      <c r="O7748" s="2"/>
      <c r="Q7748" s="5"/>
    </row>
    <row r="7749" spans="14:17" ht="25" customHeight="1">
      <c r="N7749" s="2"/>
      <c r="O7749" s="2"/>
      <c r="Q7749" s="5"/>
    </row>
    <row r="7750" spans="14:17" ht="25" customHeight="1">
      <c r="N7750" s="2"/>
      <c r="O7750" s="2"/>
      <c r="Q7750" s="5"/>
    </row>
    <row r="7751" spans="14:17" ht="25" customHeight="1">
      <c r="N7751" s="2"/>
      <c r="O7751" s="2"/>
      <c r="Q7751" s="5"/>
    </row>
    <row r="7752" spans="14:17" ht="25" customHeight="1">
      <c r="N7752" s="2"/>
      <c r="O7752" s="2"/>
      <c r="Q7752" s="5"/>
    </row>
    <row r="7753" spans="14:17" ht="25" customHeight="1">
      <c r="N7753" s="2"/>
      <c r="O7753" s="2"/>
      <c r="Q7753" s="5"/>
    </row>
    <row r="7754" spans="14:17" ht="25" customHeight="1">
      <c r="N7754" s="2"/>
      <c r="O7754" s="2"/>
      <c r="Q7754" s="5"/>
    </row>
    <row r="7755" spans="14:17" ht="25" customHeight="1">
      <c r="N7755" s="2"/>
      <c r="O7755" s="2"/>
      <c r="Q7755" s="5"/>
    </row>
    <row r="7756" spans="14:17" ht="25" customHeight="1">
      <c r="N7756" s="2"/>
      <c r="O7756" s="2"/>
      <c r="Q7756" s="5"/>
    </row>
    <row r="7757" spans="14:17" ht="25" customHeight="1">
      <c r="N7757" s="2"/>
      <c r="O7757" s="2"/>
      <c r="Q7757" s="5"/>
    </row>
    <row r="7758" spans="14:17" ht="25" customHeight="1">
      <c r="N7758" s="2"/>
      <c r="O7758" s="2"/>
      <c r="Q7758" s="5"/>
    </row>
    <row r="7759" spans="14:17" ht="25" customHeight="1">
      <c r="N7759" s="2"/>
      <c r="O7759" s="2"/>
      <c r="Q7759" s="5"/>
    </row>
    <row r="7760" spans="14:17" ht="25" customHeight="1">
      <c r="N7760" s="2"/>
      <c r="O7760" s="2"/>
      <c r="Q7760" s="5"/>
    </row>
    <row r="7761" spans="14:17" ht="25" customHeight="1">
      <c r="N7761" s="2"/>
      <c r="O7761" s="2"/>
      <c r="Q7761" s="5"/>
    </row>
    <row r="7762" spans="14:17" ht="25" customHeight="1">
      <c r="N7762" s="2"/>
      <c r="O7762" s="2"/>
      <c r="Q7762" s="5"/>
    </row>
    <row r="7763" spans="14:17" ht="25" customHeight="1">
      <c r="N7763" s="2"/>
      <c r="O7763" s="2"/>
      <c r="Q7763" s="5"/>
    </row>
    <row r="7764" spans="14:17" ht="25" customHeight="1">
      <c r="N7764" s="2"/>
      <c r="O7764" s="2"/>
      <c r="Q7764" s="5"/>
    </row>
    <row r="7765" spans="14:17" ht="25" customHeight="1">
      <c r="N7765" s="2"/>
      <c r="O7765" s="2"/>
      <c r="Q7765" s="5"/>
    </row>
    <row r="7766" spans="14:17" ht="25" customHeight="1">
      <c r="N7766" s="2"/>
      <c r="O7766" s="2"/>
      <c r="Q7766" s="5"/>
    </row>
    <row r="7767" spans="14:17" ht="25" customHeight="1">
      <c r="N7767" s="2"/>
      <c r="O7767" s="2"/>
      <c r="Q7767" s="5"/>
    </row>
    <row r="7768" spans="14:17" ht="25" customHeight="1">
      <c r="N7768" s="2"/>
      <c r="O7768" s="2"/>
      <c r="Q7768" s="5"/>
    </row>
    <row r="7769" spans="14:17" ht="25" customHeight="1">
      <c r="N7769" s="2"/>
      <c r="O7769" s="2"/>
      <c r="Q7769" s="5"/>
    </row>
    <row r="7770" spans="14:17" ht="25" customHeight="1">
      <c r="N7770" s="2"/>
      <c r="O7770" s="2"/>
      <c r="Q7770" s="5"/>
    </row>
    <row r="7771" spans="14:17" ht="25" customHeight="1">
      <c r="N7771" s="2"/>
      <c r="O7771" s="2"/>
      <c r="Q7771" s="5"/>
    </row>
    <row r="7772" spans="14:17" ht="25" customHeight="1">
      <c r="N7772" s="2"/>
      <c r="O7772" s="2"/>
      <c r="Q7772" s="5"/>
    </row>
    <row r="7773" spans="14:17" ht="25" customHeight="1">
      <c r="N7773" s="2"/>
      <c r="O7773" s="2"/>
      <c r="Q7773" s="5"/>
    </row>
    <row r="7774" spans="14:17" ht="25" customHeight="1">
      <c r="N7774" s="2"/>
      <c r="O7774" s="2"/>
      <c r="Q7774" s="5"/>
    </row>
    <row r="7775" spans="14:17" ht="25" customHeight="1">
      <c r="N7775" s="2"/>
      <c r="O7775" s="2"/>
      <c r="Q7775" s="5"/>
    </row>
    <row r="7776" spans="14:17" ht="25" customHeight="1">
      <c r="N7776" s="2"/>
      <c r="O7776" s="2"/>
      <c r="Q7776" s="5"/>
    </row>
    <row r="7777" spans="14:17" ht="25" customHeight="1">
      <c r="N7777" s="2"/>
      <c r="O7777" s="2"/>
      <c r="Q7777" s="5"/>
    </row>
    <row r="7778" spans="14:17" ht="25" customHeight="1">
      <c r="N7778" s="2"/>
      <c r="O7778" s="2"/>
      <c r="Q7778" s="5"/>
    </row>
    <row r="7779" spans="14:17" ht="25" customHeight="1">
      <c r="N7779" s="2"/>
      <c r="O7779" s="2"/>
      <c r="Q7779" s="5"/>
    </row>
    <row r="7780" spans="14:17" ht="25" customHeight="1">
      <c r="N7780" s="2"/>
      <c r="O7780" s="2"/>
      <c r="Q7780" s="5"/>
    </row>
    <row r="7781" spans="14:17" ht="25" customHeight="1">
      <c r="N7781" s="2"/>
      <c r="O7781" s="2"/>
      <c r="Q7781" s="5"/>
    </row>
    <row r="7782" spans="14:17" ht="25" customHeight="1">
      <c r="N7782" s="2"/>
      <c r="O7782" s="2"/>
      <c r="Q7782" s="5"/>
    </row>
    <row r="7783" spans="14:17" ht="25" customHeight="1">
      <c r="N7783" s="2"/>
      <c r="O7783" s="2"/>
      <c r="Q7783" s="5"/>
    </row>
    <row r="7784" spans="14:17" ht="25" customHeight="1">
      <c r="N7784" s="2"/>
      <c r="O7784" s="2"/>
      <c r="Q7784" s="5"/>
    </row>
    <row r="7785" spans="14:17" ht="25" customHeight="1">
      <c r="N7785" s="2"/>
      <c r="O7785" s="2"/>
      <c r="Q7785" s="5"/>
    </row>
    <row r="7786" spans="14:17" ht="25" customHeight="1">
      <c r="N7786" s="2"/>
      <c r="O7786" s="2"/>
      <c r="Q7786" s="5"/>
    </row>
    <row r="7787" spans="14:17" ht="25" customHeight="1">
      <c r="N7787" s="2"/>
      <c r="O7787" s="2"/>
      <c r="Q7787" s="5"/>
    </row>
    <row r="7788" spans="14:17" ht="25" customHeight="1">
      <c r="N7788" s="2"/>
      <c r="O7788" s="2"/>
      <c r="Q7788" s="5"/>
    </row>
    <row r="7789" spans="14:17" ht="25" customHeight="1">
      <c r="N7789" s="2"/>
      <c r="O7789" s="2"/>
      <c r="Q7789" s="5"/>
    </row>
    <row r="7790" spans="14:17" ht="25" customHeight="1">
      <c r="N7790" s="2"/>
      <c r="O7790" s="2"/>
      <c r="Q7790" s="5"/>
    </row>
    <row r="7791" spans="14:17" ht="25" customHeight="1">
      <c r="N7791" s="2"/>
      <c r="O7791" s="2"/>
      <c r="Q7791" s="5"/>
    </row>
    <row r="7792" spans="14:17" ht="25" customHeight="1">
      <c r="N7792" s="2"/>
      <c r="O7792" s="2"/>
      <c r="Q7792" s="5"/>
    </row>
    <row r="7793" spans="14:17" ht="25" customHeight="1">
      <c r="N7793" s="2"/>
      <c r="O7793" s="2"/>
      <c r="Q7793" s="5"/>
    </row>
    <row r="7794" spans="14:17" ht="25" customHeight="1">
      <c r="N7794" s="2"/>
      <c r="O7794" s="2"/>
      <c r="Q7794" s="5"/>
    </row>
    <row r="7795" spans="14:17" ht="25" customHeight="1">
      <c r="N7795" s="2"/>
      <c r="O7795" s="2"/>
      <c r="Q7795" s="5"/>
    </row>
    <row r="7796" spans="14:17" ht="25" customHeight="1">
      <c r="N7796" s="2"/>
      <c r="O7796" s="2"/>
      <c r="Q7796" s="5"/>
    </row>
    <row r="7797" spans="14:17" ht="25" customHeight="1">
      <c r="N7797" s="2"/>
      <c r="O7797" s="2"/>
      <c r="Q7797" s="5"/>
    </row>
    <row r="7798" spans="14:17" ht="25" customHeight="1">
      <c r="N7798" s="2"/>
      <c r="O7798" s="2"/>
      <c r="Q7798" s="5"/>
    </row>
    <row r="7799" spans="14:17" ht="25" customHeight="1">
      <c r="N7799" s="2"/>
      <c r="O7799" s="2"/>
      <c r="Q7799" s="5"/>
    </row>
    <row r="7800" spans="14:17" ht="25" customHeight="1">
      <c r="N7800" s="2"/>
      <c r="O7800" s="2"/>
      <c r="Q7800" s="5"/>
    </row>
    <row r="7801" spans="14:17" ht="25" customHeight="1">
      <c r="N7801" s="2"/>
      <c r="O7801" s="2"/>
      <c r="Q7801" s="5"/>
    </row>
    <row r="7802" spans="14:17" ht="25" customHeight="1">
      <c r="N7802" s="2"/>
      <c r="O7802" s="2"/>
      <c r="Q7802" s="5"/>
    </row>
    <row r="7803" spans="14:17" ht="25" customHeight="1">
      <c r="N7803" s="2"/>
      <c r="O7803" s="2"/>
      <c r="Q7803" s="5"/>
    </row>
    <row r="7804" spans="14:17" ht="25" customHeight="1">
      <c r="N7804" s="2"/>
      <c r="O7804" s="2"/>
      <c r="Q7804" s="5"/>
    </row>
    <row r="7805" spans="14:17" ht="25" customHeight="1">
      <c r="N7805" s="2"/>
      <c r="O7805" s="2"/>
      <c r="Q7805" s="5"/>
    </row>
    <row r="7806" spans="14:17" ht="25" customHeight="1">
      <c r="N7806" s="2"/>
      <c r="O7806" s="2"/>
      <c r="Q7806" s="5"/>
    </row>
    <row r="7807" spans="14:17" ht="25" customHeight="1">
      <c r="N7807" s="2"/>
      <c r="O7807" s="2"/>
      <c r="Q7807" s="5"/>
    </row>
    <row r="7808" spans="14:17" ht="25" customHeight="1">
      <c r="N7808" s="2"/>
      <c r="O7808" s="2"/>
      <c r="Q7808" s="5"/>
    </row>
    <row r="7809" spans="14:17" ht="25" customHeight="1">
      <c r="N7809" s="2"/>
      <c r="O7809" s="2"/>
      <c r="Q7809" s="5"/>
    </row>
    <row r="7810" spans="14:17" ht="25" customHeight="1">
      <c r="N7810" s="2"/>
      <c r="O7810" s="2"/>
      <c r="Q7810" s="5"/>
    </row>
    <row r="7811" spans="14:17" ht="25" customHeight="1">
      <c r="N7811" s="2"/>
      <c r="O7811" s="2"/>
      <c r="Q7811" s="5"/>
    </row>
    <row r="7812" spans="14:17" ht="25" customHeight="1">
      <c r="N7812" s="2"/>
      <c r="O7812" s="2"/>
      <c r="Q7812" s="5"/>
    </row>
    <row r="7813" spans="14:17" ht="25" customHeight="1">
      <c r="N7813" s="2"/>
      <c r="O7813" s="2"/>
      <c r="Q7813" s="5"/>
    </row>
    <row r="7814" spans="14:17" ht="25" customHeight="1">
      <c r="N7814" s="2"/>
      <c r="O7814" s="2"/>
      <c r="Q7814" s="5"/>
    </row>
    <row r="7815" spans="14:17" ht="25" customHeight="1">
      <c r="N7815" s="2"/>
      <c r="O7815" s="2"/>
      <c r="Q7815" s="5"/>
    </row>
    <row r="7816" spans="14:17" ht="25" customHeight="1">
      <c r="N7816" s="2"/>
      <c r="O7816" s="2"/>
      <c r="Q7816" s="5"/>
    </row>
    <row r="7817" spans="14:17" ht="25" customHeight="1">
      <c r="N7817" s="2"/>
      <c r="O7817" s="2"/>
      <c r="Q7817" s="5"/>
    </row>
    <row r="7818" spans="14:17" ht="25" customHeight="1">
      <c r="N7818" s="2"/>
      <c r="O7818" s="2"/>
      <c r="Q7818" s="5"/>
    </row>
    <row r="7819" spans="14:17" ht="25" customHeight="1">
      <c r="N7819" s="2"/>
      <c r="O7819" s="2"/>
      <c r="Q7819" s="5"/>
    </row>
    <row r="7820" spans="14:17" ht="25" customHeight="1">
      <c r="N7820" s="2"/>
      <c r="O7820" s="2"/>
      <c r="Q7820" s="5"/>
    </row>
    <row r="7821" spans="14:17" ht="25" customHeight="1">
      <c r="N7821" s="2"/>
      <c r="O7821" s="2"/>
      <c r="Q7821" s="5"/>
    </row>
    <row r="7822" spans="14:17" ht="25" customHeight="1">
      <c r="N7822" s="2"/>
      <c r="O7822" s="2"/>
      <c r="Q7822" s="5"/>
    </row>
    <row r="7823" spans="14:17" ht="25" customHeight="1">
      <c r="N7823" s="2"/>
      <c r="O7823" s="2"/>
      <c r="Q7823" s="5"/>
    </row>
    <row r="7824" spans="14:17" ht="25" customHeight="1">
      <c r="N7824" s="2"/>
      <c r="O7824" s="2"/>
      <c r="Q7824" s="5"/>
    </row>
    <row r="7825" spans="14:17" ht="25" customHeight="1">
      <c r="N7825" s="2"/>
      <c r="O7825" s="2"/>
      <c r="Q7825" s="5"/>
    </row>
    <row r="7826" spans="14:17" ht="25" customHeight="1">
      <c r="N7826" s="2"/>
      <c r="O7826" s="2"/>
      <c r="Q7826" s="5"/>
    </row>
    <row r="7827" spans="14:17" ht="25" customHeight="1">
      <c r="N7827" s="2"/>
      <c r="O7827" s="2"/>
      <c r="Q7827" s="5"/>
    </row>
    <row r="7828" spans="14:17" ht="25" customHeight="1">
      <c r="N7828" s="2"/>
      <c r="O7828" s="2"/>
      <c r="Q7828" s="5"/>
    </row>
    <row r="7829" spans="14:17" ht="25" customHeight="1">
      <c r="N7829" s="2"/>
      <c r="O7829" s="2"/>
      <c r="Q7829" s="5"/>
    </row>
    <row r="7830" spans="14:17" ht="25" customHeight="1">
      <c r="N7830" s="2"/>
      <c r="O7830" s="2"/>
      <c r="Q7830" s="5"/>
    </row>
    <row r="7831" spans="14:17" ht="25" customHeight="1">
      <c r="N7831" s="2"/>
      <c r="O7831" s="2"/>
      <c r="Q7831" s="5"/>
    </row>
    <row r="7832" spans="14:17" ht="25" customHeight="1">
      <c r="N7832" s="2"/>
      <c r="O7832" s="2"/>
      <c r="Q7832" s="5"/>
    </row>
    <row r="7833" spans="14:17" ht="25" customHeight="1">
      <c r="N7833" s="2"/>
      <c r="O7833" s="2"/>
      <c r="Q7833" s="5"/>
    </row>
    <row r="7834" spans="14:17" ht="25" customHeight="1">
      <c r="N7834" s="2"/>
      <c r="O7834" s="2"/>
      <c r="Q7834" s="5"/>
    </row>
    <row r="7835" spans="14:17" ht="25" customHeight="1">
      <c r="N7835" s="2"/>
      <c r="O7835" s="2"/>
      <c r="Q7835" s="5"/>
    </row>
    <row r="7836" spans="14:17" ht="25" customHeight="1">
      <c r="N7836" s="2"/>
      <c r="O7836" s="2"/>
      <c r="Q7836" s="5"/>
    </row>
    <row r="7837" spans="14:17" ht="25" customHeight="1">
      <c r="N7837" s="2"/>
      <c r="O7837" s="2"/>
      <c r="Q7837" s="5"/>
    </row>
    <row r="7838" spans="14:17" ht="25" customHeight="1">
      <c r="N7838" s="2"/>
      <c r="O7838" s="2"/>
      <c r="Q7838" s="5"/>
    </row>
    <row r="7839" spans="14:17" ht="25" customHeight="1">
      <c r="N7839" s="2"/>
      <c r="O7839" s="2"/>
      <c r="Q7839" s="5"/>
    </row>
    <row r="7840" spans="14:17" ht="25" customHeight="1">
      <c r="N7840" s="2"/>
      <c r="O7840" s="2"/>
      <c r="Q7840" s="5"/>
    </row>
    <row r="7841" spans="14:17" ht="25" customHeight="1">
      <c r="N7841" s="2"/>
      <c r="O7841" s="2"/>
      <c r="Q7841" s="5"/>
    </row>
    <row r="7842" spans="14:17" ht="25" customHeight="1">
      <c r="N7842" s="2"/>
      <c r="O7842" s="2"/>
      <c r="Q7842" s="5"/>
    </row>
    <row r="7843" spans="14:17" ht="25" customHeight="1">
      <c r="N7843" s="2"/>
      <c r="O7843" s="2"/>
      <c r="Q7843" s="5"/>
    </row>
    <row r="7844" spans="14:17" ht="25" customHeight="1">
      <c r="N7844" s="2"/>
      <c r="O7844" s="2"/>
      <c r="Q7844" s="5"/>
    </row>
    <row r="7845" spans="14:17" ht="25" customHeight="1">
      <c r="N7845" s="2"/>
      <c r="O7845" s="2"/>
      <c r="Q7845" s="5"/>
    </row>
    <row r="7846" spans="14:17" ht="25" customHeight="1">
      <c r="N7846" s="2"/>
      <c r="O7846" s="2"/>
      <c r="Q7846" s="5"/>
    </row>
    <row r="7847" spans="14:17" ht="25" customHeight="1">
      <c r="N7847" s="2"/>
      <c r="O7847" s="2"/>
      <c r="Q7847" s="5"/>
    </row>
    <row r="7848" spans="14:17" ht="25" customHeight="1">
      <c r="N7848" s="2"/>
      <c r="O7848" s="2"/>
      <c r="Q7848" s="5"/>
    </row>
    <row r="7849" spans="14:17" ht="25" customHeight="1">
      <c r="N7849" s="2"/>
      <c r="O7849" s="2"/>
      <c r="Q7849" s="5"/>
    </row>
    <row r="7850" spans="14:17" ht="25" customHeight="1">
      <c r="N7850" s="2"/>
      <c r="O7850" s="2"/>
      <c r="Q7850" s="5"/>
    </row>
    <row r="7851" spans="14:17" ht="25" customHeight="1">
      <c r="N7851" s="2"/>
      <c r="O7851" s="2"/>
      <c r="Q7851" s="5"/>
    </row>
    <row r="7852" spans="14:17" ht="25" customHeight="1">
      <c r="N7852" s="2"/>
      <c r="O7852" s="2"/>
      <c r="Q7852" s="5"/>
    </row>
    <row r="7853" spans="14:17" ht="25" customHeight="1">
      <c r="N7853" s="2"/>
      <c r="O7853" s="2"/>
      <c r="Q7853" s="5"/>
    </row>
    <row r="7854" spans="14:17" ht="25" customHeight="1">
      <c r="N7854" s="2"/>
      <c r="O7854" s="2"/>
      <c r="Q7854" s="5"/>
    </row>
    <row r="7855" spans="14:17" ht="25" customHeight="1">
      <c r="N7855" s="2"/>
      <c r="O7855" s="2"/>
      <c r="Q7855" s="5"/>
    </row>
    <row r="7856" spans="14:17" ht="25" customHeight="1">
      <c r="N7856" s="2"/>
      <c r="O7856" s="2"/>
      <c r="Q7856" s="5"/>
    </row>
    <row r="7857" spans="14:17" ht="25" customHeight="1">
      <c r="N7857" s="2"/>
      <c r="O7857" s="2"/>
      <c r="Q7857" s="5"/>
    </row>
    <row r="7858" spans="14:17" ht="25" customHeight="1">
      <c r="N7858" s="2"/>
      <c r="O7858" s="2"/>
      <c r="Q7858" s="5"/>
    </row>
    <row r="7859" spans="14:17" ht="25" customHeight="1">
      <c r="N7859" s="2"/>
      <c r="O7859" s="2"/>
      <c r="Q7859" s="5"/>
    </row>
    <row r="7860" spans="14:17" ht="25" customHeight="1">
      <c r="N7860" s="2"/>
      <c r="O7860" s="2"/>
      <c r="Q7860" s="5"/>
    </row>
    <row r="7861" spans="14:17" ht="25" customHeight="1">
      <c r="N7861" s="2"/>
      <c r="O7861" s="2"/>
      <c r="Q7861" s="5"/>
    </row>
    <row r="7862" spans="14:17" ht="25" customHeight="1">
      <c r="N7862" s="2"/>
      <c r="O7862" s="2"/>
      <c r="Q7862" s="5"/>
    </row>
    <row r="7863" spans="14:17" ht="25" customHeight="1">
      <c r="N7863" s="2"/>
      <c r="O7863" s="2"/>
      <c r="Q7863" s="5"/>
    </row>
    <row r="7864" spans="14:17" ht="25" customHeight="1">
      <c r="N7864" s="2"/>
      <c r="O7864" s="2"/>
      <c r="Q7864" s="5"/>
    </row>
    <row r="7865" spans="14:17" ht="25" customHeight="1">
      <c r="N7865" s="2"/>
      <c r="O7865" s="2"/>
      <c r="Q7865" s="5"/>
    </row>
    <row r="7866" spans="14:17" ht="25" customHeight="1">
      <c r="N7866" s="2"/>
      <c r="O7866" s="2"/>
      <c r="Q7866" s="5"/>
    </row>
    <row r="7867" spans="14:17" ht="25" customHeight="1">
      <c r="N7867" s="2"/>
      <c r="O7867" s="2"/>
      <c r="Q7867" s="5"/>
    </row>
    <row r="7868" spans="14:17" ht="25" customHeight="1">
      <c r="N7868" s="2"/>
      <c r="O7868" s="2"/>
      <c r="Q7868" s="5"/>
    </row>
    <row r="7869" spans="14:17" ht="25" customHeight="1">
      <c r="N7869" s="2"/>
      <c r="O7869" s="2"/>
      <c r="Q7869" s="5"/>
    </row>
    <row r="7870" spans="14:17" ht="25" customHeight="1">
      <c r="N7870" s="2"/>
      <c r="O7870" s="2"/>
      <c r="Q7870" s="5"/>
    </row>
    <row r="7871" spans="14:17" ht="25" customHeight="1">
      <c r="N7871" s="2"/>
      <c r="O7871" s="2"/>
      <c r="Q7871" s="5"/>
    </row>
    <row r="7872" spans="14:17" ht="25" customHeight="1">
      <c r="N7872" s="2"/>
      <c r="O7872" s="2"/>
      <c r="Q7872" s="5"/>
    </row>
    <row r="7873" spans="14:17" ht="25" customHeight="1">
      <c r="N7873" s="2"/>
      <c r="O7873" s="2"/>
      <c r="Q7873" s="5"/>
    </row>
    <row r="7874" spans="14:17" ht="25" customHeight="1">
      <c r="N7874" s="2"/>
      <c r="O7874" s="2"/>
      <c r="Q7874" s="5"/>
    </row>
    <row r="7875" spans="14:17" ht="25" customHeight="1">
      <c r="N7875" s="2"/>
      <c r="O7875" s="2"/>
      <c r="Q7875" s="5"/>
    </row>
    <row r="7876" spans="14:17" ht="25" customHeight="1">
      <c r="N7876" s="2"/>
      <c r="O7876" s="2"/>
      <c r="Q7876" s="5"/>
    </row>
    <row r="7877" spans="14:17" ht="25" customHeight="1">
      <c r="N7877" s="2"/>
      <c r="O7877" s="2"/>
      <c r="Q7877" s="5"/>
    </row>
    <row r="7878" spans="14:17" ht="25" customHeight="1">
      <c r="N7878" s="2"/>
      <c r="O7878" s="2"/>
      <c r="Q7878" s="5"/>
    </row>
    <row r="7879" spans="14:17" ht="25" customHeight="1">
      <c r="N7879" s="2"/>
      <c r="O7879" s="2"/>
      <c r="Q7879" s="5"/>
    </row>
    <row r="7880" spans="14:17" ht="25" customHeight="1">
      <c r="N7880" s="2"/>
      <c r="O7880" s="2"/>
      <c r="Q7880" s="5"/>
    </row>
    <row r="7881" spans="14:17" ht="25" customHeight="1">
      <c r="N7881" s="2"/>
      <c r="O7881" s="2"/>
      <c r="Q7881" s="5"/>
    </row>
    <row r="7882" spans="14:17" ht="25" customHeight="1">
      <c r="N7882" s="2"/>
      <c r="O7882" s="2"/>
      <c r="Q7882" s="5"/>
    </row>
    <row r="7883" spans="14:17" ht="25" customHeight="1">
      <c r="N7883" s="2"/>
      <c r="O7883" s="2"/>
      <c r="Q7883" s="5"/>
    </row>
    <row r="7884" spans="14:17" ht="25" customHeight="1">
      <c r="N7884" s="2"/>
      <c r="O7884" s="2"/>
      <c r="Q7884" s="5"/>
    </row>
    <row r="7885" spans="14:17" ht="25" customHeight="1">
      <c r="N7885" s="2"/>
      <c r="O7885" s="2"/>
      <c r="Q7885" s="5"/>
    </row>
    <row r="7886" spans="14:17" ht="25" customHeight="1">
      <c r="N7886" s="2"/>
      <c r="O7886" s="2"/>
      <c r="Q7886" s="5"/>
    </row>
    <row r="7887" spans="14:17" ht="25" customHeight="1">
      <c r="N7887" s="2"/>
      <c r="O7887" s="2"/>
      <c r="Q7887" s="5"/>
    </row>
    <row r="7888" spans="14:17" ht="25" customHeight="1">
      <c r="N7888" s="2"/>
      <c r="O7888" s="2"/>
      <c r="Q7888" s="5"/>
    </row>
    <row r="7889" spans="14:17" ht="25" customHeight="1">
      <c r="N7889" s="2"/>
      <c r="O7889" s="2"/>
      <c r="Q7889" s="5"/>
    </row>
    <row r="7890" spans="14:17" ht="25" customHeight="1">
      <c r="N7890" s="2"/>
      <c r="O7890" s="2"/>
      <c r="Q7890" s="5"/>
    </row>
    <row r="7891" spans="14:17" ht="25" customHeight="1">
      <c r="N7891" s="2"/>
      <c r="O7891" s="2"/>
      <c r="Q7891" s="5"/>
    </row>
    <row r="7892" spans="14:17" ht="25" customHeight="1">
      <c r="N7892" s="2"/>
      <c r="O7892" s="2"/>
      <c r="Q7892" s="5"/>
    </row>
    <row r="7893" spans="14:17" ht="25" customHeight="1">
      <c r="N7893" s="2"/>
      <c r="O7893" s="2"/>
      <c r="Q7893" s="5"/>
    </row>
    <row r="7894" spans="14:17" ht="25" customHeight="1">
      <c r="N7894" s="2"/>
      <c r="O7894" s="2"/>
      <c r="Q7894" s="5"/>
    </row>
    <row r="7895" spans="14:17" ht="25" customHeight="1">
      <c r="N7895" s="2"/>
      <c r="O7895" s="2"/>
      <c r="Q7895" s="5"/>
    </row>
    <row r="7896" spans="14:17" ht="25" customHeight="1">
      <c r="N7896" s="2"/>
      <c r="O7896" s="2"/>
      <c r="Q7896" s="5"/>
    </row>
    <row r="7897" spans="14:17" ht="25" customHeight="1">
      <c r="N7897" s="2"/>
      <c r="O7897" s="2"/>
      <c r="Q7897" s="5"/>
    </row>
    <row r="7898" spans="14:17" ht="25" customHeight="1">
      <c r="N7898" s="2"/>
      <c r="O7898" s="2"/>
      <c r="Q7898" s="5"/>
    </row>
    <row r="7899" spans="14:17" ht="25" customHeight="1">
      <c r="N7899" s="2"/>
      <c r="O7899" s="2"/>
      <c r="Q7899" s="5"/>
    </row>
    <row r="7900" spans="14:17" ht="25" customHeight="1">
      <c r="N7900" s="2"/>
      <c r="O7900" s="2"/>
      <c r="Q7900" s="5"/>
    </row>
    <row r="7901" spans="14:17" ht="25" customHeight="1">
      <c r="N7901" s="2"/>
      <c r="O7901" s="2"/>
      <c r="Q7901" s="5"/>
    </row>
    <row r="7902" spans="14:17" ht="25" customHeight="1">
      <c r="N7902" s="2"/>
      <c r="O7902" s="2"/>
      <c r="Q7902" s="5"/>
    </row>
    <row r="7903" spans="14:17" ht="25" customHeight="1">
      <c r="N7903" s="2"/>
      <c r="O7903" s="2"/>
      <c r="Q7903" s="5"/>
    </row>
    <row r="7904" spans="14:17" ht="25" customHeight="1">
      <c r="N7904" s="2"/>
      <c r="O7904" s="2"/>
      <c r="Q7904" s="5"/>
    </row>
    <row r="7905" spans="14:17" ht="25" customHeight="1">
      <c r="N7905" s="2"/>
      <c r="O7905" s="2"/>
      <c r="Q7905" s="5"/>
    </row>
    <row r="7906" spans="14:17" ht="25" customHeight="1">
      <c r="N7906" s="2"/>
      <c r="O7906" s="2"/>
      <c r="Q7906" s="5"/>
    </row>
    <row r="7907" spans="14:17" ht="25" customHeight="1">
      <c r="N7907" s="2"/>
      <c r="O7907" s="2"/>
      <c r="Q7907" s="5"/>
    </row>
    <row r="7908" spans="14:17" ht="25" customHeight="1">
      <c r="N7908" s="2"/>
      <c r="O7908" s="2"/>
      <c r="Q7908" s="5"/>
    </row>
    <row r="7909" spans="14:17" ht="25" customHeight="1">
      <c r="N7909" s="2"/>
      <c r="O7909" s="2"/>
      <c r="Q7909" s="5"/>
    </row>
    <row r="7910" spans="14:17" ht="25" customHeight="1">
      <c r="N7910" s="2"/>
      <c r="O7910" s="2"/>
      <c r="Q7910" s="5"/>
    </row>
    <row r="7911" spans="14:17" ht="25" customHeight="1">
      <c r="N7911" s="2"/>
      <c r="O7911" s="2"/>
      <c r="Q7911" s="5"/>
    </row>
    <row r="7912" spans="14:17" ht="25" customHeight="1">
      <c r="N7912" s="2"/>
      <c r="O7912" s="2"/>
      <c r="Q7912" s="5"/>
    </row>
    <row r="7913" spans="14:17" ht="25" customHeight="1">
      <c r="N7913" s="2"/>
      <c r="O7913" s="2"/>
      <c r="Q7913" s="5"/>
    </row>
    <row r="7914" spans="14:17" ht="25" customHeight="1">
      <c r="N7914" s="2"/>
      <c r="O7914" s="2"/>
      <c r="Q7914" s="5"/>
    </row>
    <row r="7915" spans="14:17" ht="25" customHeight="1">
      <c r="N7915" s="2"/>
      <c r="O7915" s="2"/>
      <c r="Q7915" s="5"/>
    </row>
    <row r="7916" spans="14:17" ht="25" customHeight="1">
      <c r="N7916" s="2"/>
      <c r="O7916" s="2"/>
      <c r="Q7916" s="5"/>
    </row>
    <row r="7917" spans="14:17" ht="25" customHeight="1">
      <c r="N7917" s="2"/>
      <c r="O7917" s="2"/>
      <c r="Q7917" s="5"/>
    </row>
    <row r="7918" spans="14:17" ht="25" customHeight="1">
      <c r="N7918" s="2"/>
      <c r="O7918" s="2"/>
      <c r="Q7918" s="5"/>
    </row>
    <row r="7919" spans="14:17" ht="25" customHeight="1">
      <c r="N7919" s="2"/>
      <c r="O7919" s="2"/>
      <c r="Q7919" s="5"/>
    </row>
    <row r="7920" spans="14:17" ht="25" customHeight="1">
      <c r="N7920" s="2"/>
      <c r="O7920" s="2"/>
      <c r="Q7920" s="5"/>
    </row>
    <row r="7921" spans="14:17" ht="25" customHeight="1">
      <c r="N7921" s="2"/>
      <c r="O7921" s="2"/>
      <c r="Q7921" s="5"/>
    </row>
    <row r="7922" spans="14:17" ht="25" customHeight="1">
      <c r="N7922" s="2"/>
      <c r="O7922" s="2"/>
      <c r="Q7922" s="5"/>
    </row>
    <row r="7923" spans="14:17" ht="25" customHeight="1">
      <c r="N7923" s="2"/>
      <c r="O7923" s="2"/>
      <c r="Q7923" s="5"/>
    </row>
    <row r="7924" spans="14:17" ht="25" customHeight="1">
      <c r="N7924" s="2"/>
      <c r="O7924" s="2"/>
      <c r="Q7924" s="5"/>
    </row>
    <row r="7925" spans="14:17" ht="25" customHeight="1">
      <c r="N7925" s="2"/>
      <c r="O7925" s="2"/>
      <c r="Q7925" s="5"/>
    </row>
    <row r="7926" spans="14:17" ht="25" customHeight="1">
      <c r="N7926" s="2"/>
      <c r="O7926" s="2"/>
      <c r="Q7926" s="5"/>
    </row>
    <row r="7927" spans="14:17" ht="25" customHeight="1">
      <c r="N7927" s="2"/>
      <c r="O7927" s="2"/>
      <c r="Q7927" s="5"/>
    </row>
    <row r="7928" spans="14:17" ht="25" customHeight="1">
      <c r="N7928" s="2"/>
      <c r="O7928" s="2"/>
      <c r="Q7928" s="5"/>
    </row>
    <row r="7929" spans="14:17" ht="25" customHeight="1">
      <c r="N7929" s="2"/>
      <c r="O7929" s="2"/>
      <c r="Q7929" s="5"/>
    </row>
    <row r="7930" spans="14:17" ht="25" customHeight="1">
      <c r="N7930" s="2"/>
      <c r="O7930" s="2"/>
      <c r="Q7930" s="5"/>
    </row>
    <row r="7931" spans="14:17" ht="25" customHeight="1">
      <c r="N7931" s="2"/>
      <c r="O7931" s="2"/>
      <c r="Q7931" s="5"/>
    </row>
    <row r="7932" spans="14:17" ht="25" customHeight="1">
      <c r="N7932" s="2"/>
      <c r="O7932" s="2"/>
      <c r="Q7932" s="5"/>
    </row>
    <row r="7933" spans="14:17" ht="25" customHeight="1">
      <c r="N7933" s="2"/>
      <c r="O7933" s="2"/>
      <c r="Q7933" s="5"/>
    </row>
    <row r="7934" spans="14:17" ht="25" customHeight="1">
      <c r="N7934" s="2"/>
      <c r="O7934" s="2"/>
      <c r="Q7934" s="5"/>
    </row>
    <row r="7935" spans="14:17" ht="25" customHeight="1">
      <c r="N7935" s="2"/>
      <c r="O7935" s="2"/>
      <c r="Q7935" s="5"/>
    </row>
    <row r="7936" spans="14:17" ht="25" customHeight="1">
      <c r="N7936" s="2"/>
      <c r="O7936" s="2"/>
      <c r="Q7936" s="5"/>
    </row>
    <row r="7937" spans="14:17" ht="25" customHeight="1">
      <c r="N7937" s="2"/>
      <c r="O7937" s="2"/>
      <c r="Q7937" s="5"/>
    </row>
    <row r="7938" spans="14:17" ht="25" customHeight="1">
      <c r="N7938" s="2"/>
      <c r="O7938" s="2"/>
      <c r="Q7938" s="5"/>
    </row>
    <row r="7939" spans="14:17" ht="25" customHeight="1">
      <c r="N7939" s="2"/>
      <c r="O7939" s="2"/>
      <c r="Q7939" s="5"/>
    </row>
    <row r="7940" spans="14:17" ht="25" customHeight="1">
      <c r="N7940" s="2"/>
      <c r="O7940" s="2"/>
      <c r="Q7940" s="5"/>
    </row>
    <row r="7941" spans="14:17" ht="25" customHeight="1">
      <c r="N7941" s="2"/>
      <c r="O7941" s="2"/>
      <c r="Q7941" s="5"/>
    </row>
    <row r="7942" spans="14:17" ht="25" customHeight="1">
      <c r="N7942" s="2"/>
      <c r="O7942" s="2"/>
      <c r="Q7942" s="5"/>
    </row>
    <row r="7943" spans="14:17" ht="25" customHeight="1">
      <c r="N7943" s="2"/>
      <c r="O7943" s="2"/>
      <c r="Q7943" s="5"/>
    </row>
    <row r="7944" spans="14:17" ht="25" customHeight="1">
      <c r="N7944" s="2"/>
      <c r="O7944" s="2"/>
      <c r="Q7944" s="5"/>
    </row>
    <row r="7945" spans="14:17" ht="25" customHeight="1">
      <c r="N7945" s="2"/>
      <c r="O7945" s="2"/>
      <c r="Q7945" s="5"/>
    </row>
    <row r="7946" spans="14:17" ht="25" customHeight="1">
      <c r="N7946" s="2"/>
      <c r="O7946" s="2"/>
      <c r="Q7946" s="5"/>
    </row>
    <row r="7947" spans="14:17" ht="25" customHeight="1">
      <c r="N7947" s="2"/>
      <c r="O7947" s="2"/>
      <c r="Q7947" s="5"/>
    </row>
    <row r="7948" spans="14:17" ht="25" customHeight="1">
      <c r="N7948" s="2"/>
      <c r="O7948" s="2"/>
      <c r="Q7948" s="5"/>
    </row>
    <row r="7949" spans="14:17" ht="25" customHeight="1">
      <c r="N7949" s="2"/>
      <c r="O7949" s="2"/>
      <c r="Q7949" s="5"/>
    </row>
    <row r="7950" spans="14:17" ht="25" customHeight="1">
      <c r="N7950" s="2"/>
      <c r="O7950" s="2"/>
      <c r="Q7950" s="5"/>
    </row>
    <row r="7951" spans="14:17" ht="25" customHeight="1">
      <c r="N7951" s="2"/>
      <c r="O7951" s="2"/>
      <c r="Q7951" s="5"/>
    </row>
    <row r="7952" spans="14:17" ht="25" customHeight="1">
      <c r="N7952" s="2"/>
      <c r="O7952" s="2"/>
      <c r="Q7952" s="5"/>
    </row>
    <row r="7953" spans="14:17" ht="25" customHeight="1">
      <c r="N7953" s="2"/>
      <c r="O7953" s="2"/>
      <c r="Q7953" s="5"/>
    </row>
    <row r="7954" spans="14:17" ht="25" customHeight="1">
      <c r="N7954" s="2"/>
      <c r="O7954" s="2"/>
      <c r="Q7954" s="5"/>
    </row>
    <row r="7955" spans="14:17" ht="25" customHeight="1">
      <c r="N7955" s="2"/>
      <c r="O7955" s="2"/>
      <c r="Q7955" s="5"/>
    </row>
    <row r="7956" spans="14:17" ht="25" customHeight="1">
      <c r="N7956" s="2"/>
      <c r="O7956" s="2"/>
      <c r="Q7956" s="5"/>
    </row>
    <row r="7957" spans="14:17" ht="25" customHeight="1">
      <c r="N7957" s="2"/>
      <c r="O7957" s="2"/>
      <c r="Q7957" s="5"/>
    </row>
    <row r="7958" spans="14:17" ht="25" customHeight="1">
      <c r="N7958" s="2"/>
      <c r="O7958" s="2"/>
      <c r="Q7958" s="5"/>
    </row>
    <row r="7959" spans="14:17" ht="25" customHeight="1">
      <c r="N7959" s="2"/>
      <c r="O7959" s="2"/>
      <c r="Q7959" s="5"/>
    </row>
    <row r="7960" spans="14:17" ht="25" customHeight="1">
      <c r="N7960" s="2"/>
      <c r="O7960" s="2"/>
      <c r="Q7960" s="5"/>
    </row>
    <row r="7961" spans="14:17" ht="25" customHeight="1">
      <c r="N7961" s="2"/>
      <c r="O7961" s="2"/>
      <c r="Q7961" s="5"/>
    </row>
    <row r="7962" spans="14:17" ht="25" customHeight="1">
      <c r="N7962" s="2"/>
      <c r="O7962" s="2"/>
      <c r="Q7962" s="5"/>
    </row>
    <row r="7963" spans="14:17" ht="25" customHeight="1">
      <c r="N7963" s="2"/>
      <c r="O7963" s="2"/>
      <c r="Q7963" s="5"/>
    </row>
    <row r="7964" spans="14:17" ht="25" customHeight="1">
      <c r="N7964" s="2"/>
      <c r="O7964" s="2"/>
      <c r="Q7964" s="5"/>
    </row>
    <row r="7965" spans="14:17" ht="25" customHeight="1">
      <c r="N7965" s="2"/>
      <c r="O7965" s="2"/>
      <c r="Q7965" s="5"/>
    </row>
    <row r="7966" spans="14:17" ht="25" customHeight="1">
      <c r="N7966" s="2"/>
      <c r="O7966" s="2"/>
      <c r="Q7966" s="5"/>
    </row>
    <row r="7967" spans="14:17" ht="25" customHeight="1">
      <c r="N7967" s="2"/>
      <c r="O7967" s="2"/>
      <c r="Q7967" s="5"/>
    </row>
    <row r="7968" spans="14:17" ht="25" customHeight="1">
      <c r="N7968" s="2"/>
      <c r="O7968" s="2"/>
      <c r="Q7968" s="5"/>
    </row>
    <row r="7969" spans="14:17" ht="25" customHeight="1">
      <c r="N7969" s="2"/>
      <c r="O7969" s="2"/>
      <c r="Q7969" s="5"/>
    </row>
    <row r="7970" spans="14:17" ht="25" customHeight="1">
      <c r="N7970" s="2"/>
      <c r="O7970" s="2"/>
      <c r="Q7970" s="5"/>
    </row>
    <row r="7971" spans="14:17" ht="25" customHeight="1">
      <c r="N7971" s="2"/>
      <c r="O7971" s="2"/>
      <c r="Q7971" s="5"/>
    </row>
    <row r="7972" spans="14:17" ht="25" customHeight="1">
      <c r="N7972" s="2"/>
      <c r="O7972" s="2"/>
      <c r="Q7972" s="5"/>
    </row>
    <row r="7973" spans="14:17" ht="25" customHeight="1">
      <c r="N7973" s="2"/>
      <c r="O7973" s="2"/>
      <c r="Q7973" s="5"/>
    </row>
    <row r="7974" spans="14:17" ht="25" customHeight="1">
      <c r="N7974" s="2"/>
      <c r="O7974" s="2"/>
      <c r="Q7974" s="5"/>
    </row>
    <row r="7975" spans="14:17" ht="25" customHeight="1">
      <c r="N7975" s="2"/>
      <c r="O7975" s="2"/>
      <c r="Q7975" s="5"/>
    </row>
    <row r="7976" spans="14:17" ht="25" customHeight="1">
      <c r="N7976" s="2"/>
      <c r="O7976" s="2"/>
      <c r="Q7976" s="5"/>
    </row>
    <row r="7977" spans="14:17" ht="25" customHeight="1">
      <c r="N7977" s="2"/>
      <c r="O7977" s="2"/>
      <c r="Q7977" s="5"/>
    </row>
    <row r="7978" spans="14:17" ht="25" customHeight="1">
      <c r="N7978" s="2"/>
      <c r="O7978" s="2"/>
      <c r="Q7978" s="5"/>
    </row>
    <row r="7979" spans="14:17" ht="25" customHeight="1">
      <c r="N7979" s="2"/>
      <c r="O7979" s="2"/>
      <c r="Q7979" s="5"/>
    </row>
    <row r="7980" spans="14:17" ht="25" customHeight="1">
      <c r="N7980" s="2"/>
      <c r="O7980" s="2"/>
      <c r="Q7980" s="5"/>
    </row>
    <row r="7981" spans="14:17" ht="25" customHeight="1">
      <c r="N7981" s="2"/>
      <c r="O7981" s="2"/>
      <c r="Q7981" s="5"/>
    </row>
    <row r="7982" spans="14:17" ht="25" customHeight="1">
      <c r="N7982" s="2"/>
      <c r="O7982" s="2"/>
      <c r="Q7982" s="5"/>
    </row>
    <row r="7983" spans="14:17" ht="25" customHeight="1">
      <c r="N7983" s="2"/>
      <c r="O7983" s="2"/>
      <c r="Q7983" s="5"/>
    </row>
    <row r="7984" spans="14:17" ht="25" customHeight="1">
      <c r="N7984" s="2"/>
      <c r="O7984" s="2"/>
      <c r="Q7984" s="5"/>
    </row>
    <row r="7985" spans="14:17" ht="25" customHeight="1">
      <c r="N7985" s="2"/>
      <c r="O7985" s="2"/>
      <c r="Q7985" s="5"/>
    </row>
    <row r="7986" spans="14:17" ht="25" customHeight="1">
      <c r="N7986" s="2"/>
      <c r="O7986" s="2"/>
      <c r="Q7986" s="5"/>
    </row>
    <row r="7987" spans="14:17" ht="25" customHeight="1">
      <c r="N7987" s="2"/>
      <c r="O7987" s="2"/>
      <c r="Q7987" s="5"/>
    </row>
    <row r="7988" spans="14:17" ht="25" customHeight="1">
      <c r="N7988" s="2"/>
      <c r="O7988" s="2"/>
      <c r="Q7988" s="5"/>
    </row>
    <row r="7989" spans="14:17" ht="25" customHeight="1">
      <c r="N7989" s="2"/>
      <c r="O7989" s="2"/>
      <c r="Q7989" s="5"/>
    </row>
    <row r="7990" spans="14:17" ht="25" customHeight="1">
      <c r="N7990" s="2"/>
      <c r="O7990" s="2"/>
      <c r="Q7990" s="5"/>
    </row>
    <row r="7991" spans="14:17" ht="25" customHeight="1">
      <c r="N7991" s="2"/>
      <c r="O7991" s="2"/>
      <c r="Q7991" s="5"/>
    </row>
    <row r="7992" spans="14:17" ht="25" customHeight="1">
      <c r="N7992" s="2"/>
      <c r="O7992" s="2"/>
      <c r="Q7992" s="5"/>
    </row>
    <row r="7993" spans="14:17" ht="25" customHeight="1">
      <c r="N7993" s="2"/>
      <c r="O7993" s="2"/>
      <c r="Q7993" s="5"/>
    </row>
    <row r="7994" spans="14:17" ht="25" customHeight="1">
      <c r="N7994" s="2"/>
      <c r="O7994" s="2"/>
      <c r="Q7994" s="5"/>
    </row>
    <row r="7995" spans="14:17" ht="25" customHeight="1">
      <c r="N7995" s="2"/>
      <c r="O7995" s="2"/>
      <c r="Q7995" s="5"/>
    </row>
    <row r="7996" spans="14:17" ht="25" customHeight="1">
      <c r="N7996" s="2"/>
      <c r="O7996" s="2"/>
      <c r="Q7996" s="5"/>
    </row>
    <row r="7997" spans="14:17" ht="25" customHeight="1">
      <c r="N7997" s="2"/>
      <c r="O7997" s="2"/>
      <c r="Q7997" s="5"/>
    </row>
    <row r="7998" spans="14:17" ht="25" customHeight="1">
      <c r="N7998" s="2"/>
      <c r="O7998" s="2"/>
      <c r="Q7998" s="5"/>
    </row>
    <row r="7999" spans="14:17" ht="25" customHeight="1">
      <c r="N7999" s="2"/>
      <c r="O7999" s="2"/>
      <c r="Q7999" s="5"/>
    </row>
    <row r="8000" spans="14:17" ht="25" customHeight="1">
      <c r="N8000" s="2"/>
      <c r="O8000" s="2"/>
      <c r="Q8000" s="5"/>
    </row>
    <row r="8001" spans="14:17" ht="25" customHeight="1">
      <c r="N8001" s="2"/>
      <c r="O8001" s="2"/>
      <c r="Q8001" s="5"/>
    </row>
    <row r="8002" spans="14:17" ht="25" customHeight="1">
      <c r="N8002" s="2"/>
      <c r="O8002" s="2"/>
      <c r="Q8002" s="5"/>
    </row>
    <row r="8003" spans="14:17" ht="25" customHeight="1">
      <c r="N8003" s="2"/>
      <c r="O8003" s="2"/>
      <c r="Q8003" s="5"/>
    </row>
    <row r="8004" spans="14:17" ht="25" customHeight="1">
      <c r="N8004" s="2"/>
      <c r="O8004" s="2"/>
      <c r="Q8004" s="5"/>
    </row>
    <row r="8005" spans="14:17" ht="25" customHeight="1">
      <c r="N8005" s="2"/>
      <c r="O8005" s="2"/>
      <c r="Q8005" s="5"/>
    </row>
    <row r="8006" spans="14:17" ht="25" customHeight="1">
      <c r="N8006" s="2"/>
      <c r="O8006" s="2"/>
      <c r="Q8006" s="5"/>
    </row>
    <row r="8007" spans="14:17" ht="25" customHeight="1">
      <c r="N8007" s="2"/>
      <c r="O8007" s="2"/>
      <c r="Q8007" s="5"/>
    </row>
    <row r="8008" spans="14:17" ht="25" customHeight="1">
      <c r="N8008" s="2"/>
      <c r="O8008" s="2"/>
      <c r="Q8008" s="5"/>
    </row>
    <row r="8009" spans="14:17" ht="25" customHeight="1">
      <c r="N8009" s="2"/>
      <c r="O8009" s="2"/>
      <c r="Q8009" s="5"/>
    </row>
    <row r="8010" spans="14:17" ht="25" customHeight="1">
      <c r="N8010" s="2"/>
      <c r="O8010" s="2"/>
      <c r="Q8010" s="5"/>
    </row>
    <row r="8011" spans="14:17" ht="25" customHeight="1">
      <c r="N8011" s="2"/>
      <c r="O8011" s="2"/>
      <c r="Q8011" s="5"/>
    </row>
    <row r="8012" spans="14:17" ht="25" customHeight="1">
      <c r="N8012" s="2"/>
      <c r="O8012" s="2"/>
      <c r="Q8012" s="5"/>
    </row>
    <row r="8013" spans="14:17" ht="25" customHeight="1">
      <c r="N8013" s="2"/>
      <c r="O8013" s="2"/>
      <c r="Q8013" s="5"/>
    </row>
    <row r="8014" spans="14:17" ht="25" customHeight="1">
      <c r="N8014" s="2"/>
      <c r="O8014" s="2"/>
      <c r="Q8014" s="5"/>
    </row>
    <row r="8015" spans="14:17" ht="25" customHeight="1">
      <c r="N8015" s="2"/>
      <c r="O8015" s="2"/>
      <c r="Q8015" s="5"/>
    </row>
    <row r="8016" spans="14:17" ht="25" customHeight="1">
      <c r="N8016" s="2"/>
      <c r="O8016" s="2"/>
      <c r="Q8016" s="5"/>
    </row>
    <row r="8017" spans="14:17" ht="25" customHeight="1">
      <c r="N8017" s="2"/>
      <c r="O8017" s="2"/>
      <c r="Q8017" s="5"/>
    </row>
    <row r="8018" spans="14:17" ht="25" customHeight="1">
      <c r="N8018" s="2"/>
      <c r="O8018" s="2"/>
      <c r="Q8018" s="5"/>
    </row>
    <row r="8019" spans="14:17" ht="25" customHeight="1">
      <c r="N8019" s="2"/>
      <c r="O8019" s="2"/>
      <c r="Q8019" s="5"/>
    </row>
    <row r="8020" spans="14:17" ht="25" customHeight="1">
      <c r="N8020" s="2"/>
      <c r="O8020" s="2"/>
      <c r="Q8020" s="5"/>
    </row>
    <row r="8021" spans="14:17" ht="25" customHeight="1">
      <c r="N8021" s="2"/>
      <c r="O8021" s="2"/>
      <c r="Q8021" s="5"/>
    </row>
    <row r="8022" spans="14:17" ht="25" customHeight="1">
      <c r="N8022" s="2"/>
      <c r="O8022" s="2"/>
      <c r="Q8022" s="5"/>
    </row>
    <row r="8023" spans="14:17" ht="25" customHeight="1">
      <c r="N8023" s="2"/>
      <c r="O8023" s="2"/>
      <c r="Q8023" s="5"/>
    </row>
    <row r="8024" spans="14:17" ht="25" customHeight="1">
      <c r="N8024" s="2"/>
      <c r="O8024" s="2"/>
      <c r="Q8024" s="5"/>
    </row>
    <row r="8025" spans="14:17" ht="25" customHeight="1">
      <c r="N8025" s="2"/>
      <c r="O8025" s="2"/>
      <c r="Q8025" s="5"/>
    </row>
    <row r="8026" spans="14:17" ht="25" customHeight="1">
      <c r="N8026" s="2"/>
      <c r="O8026" s="2"/>
      <c r="Q8026" s="5"/>
    </row>
    <row r="8027" spans="14:17" ht="25" customHeight="1">
      <c r="N8027" s="2"/>
      <c r="O8027" s="2"/>
      <c r="Q8027" s="5"/>
    </row>
    <row r="8028" spans="14:17" ht="25" customHeight="1">
      <c r="N8028" s="2"/>
      <c r="O8028" s="2"/>
      <c r="Q8028" s="5"/>
    </row>
    <row r="8029" spans="14:17" ht="25" customHeight="1">
      <c r="N8029" s="2"/>
      <c r="O8029" s="2"/>
      <c r="Q8029" s="5"/>
    </row>
    <row r="8030" spans="14:17" ht="25" customHeight="1">
      <c r="N8030" s="2"/>
      <c r="O8030" s="2"/>
      <c r="Q8030" s="5"/>
    </row>
    <row r="8031" spans="14:17" ht="25" customHeight="1">
      <c r="N8031" s="2"/>
      <c r="O8031" s="2"/>
      <c r="Q8031" s="5"/>
    </row>
    <row r="8032" spans="14:17" ht="25" customHeight="1">
      <c r="N8032" s="2"/>
      <c r="O8032" s="2"/>
      <c r="Q8032" s="5"/>
    </row>
    <row r="8033" spans="14:17" ht="25" customHeight="1">
      <c r="N8033" s="2"/>
      <c r="O8033" s="2"/>
      <c r="Q8033" s="5"/>
    </row>
    <row r="8034" spans="14:17" ht="25" customHeight="1">
      <c r="N8034" s="2"/>
      <c r="O8034" s="2"/>
      <c r="Q8034" s="5"/>
    </row>
    <row r="8035" spans="14:17" ht="25" customHeight="1">
      <c r="N8035" s="2"/>
      <c r="O8035" s="2"/>
      <c r="Q8035" s="5"/>
    </row>
    <row r="8036" spans="14:17" ht="25" customHeight="1">
      <c r="N8036" s="2"/>
      <c r="O8036" s="2"/>
      <c r="Q8036" s="5"/>
    </row>
    <row r="8037" spans="14:17" ht="25" customHeight="1">
      <c r="N8037" s="2"/>
      <c r="O8037" s="2"/>
      <c r="Q8037" s="5"/>
    </row>
    <row r="8038" spans="14:17" ht="25" customHeight="1">
      <c r="N8038" s="2"/>
      <c r="O8038" s="2"/>
      <c r="Q8038" s="5"/>
    </row>
    <row r="8039" spans="14:17" ht="25" customHeight="1">
      <c r="N8039" s="2"/>
      <c r="O8039" s="2"/>
      <c r="Q8039" s="5"/>
    </row>
    <row r="8040" spans="14:17" ht="25" customHeight="1">
      <c r="N8040" s="2"/>
      <c r="O8040" s="2"/>
      <c r="Q8040" s="5"/>
    </row>
    <row r="8041" spans="14:17" ht="25" customHeight="1">
      <c r="N8041" s="2"/>
      <c r="O8041" s="2"/>
      <c r="Q8041" s="5"/>
    </row>
    <row r="8042" spans="14:17" ht="25" customHeight="1">
      <c r="N8042" s="2"/>
      <c r="O8042" s="2"/>
      <c r="Q8042" s="5"/>
    </row>
    <row r="8043" spans="14:17" ht="25" customHeight="1">
      <c r="N8043" s="2"/>
      <c r="O8043" s="2"/>
      <c r="Q8043" s="5"/>
    </row>
    <row r="8044" spans="14:17" ht="25" customHeight="1">
      <c r="N8044" s="2"/>
      <c r="O8044" s="2"/>
      <c r="Q8044" s="5"/>
    </row>
    <row r="8045" spans="14:17" ht="25" customHeight="1">
      <c r="N8045" s="2"/>
      <c r="O8045" s="2"/>
      <c r="Q8045" s="5"/>
    </row>
    <row r="8046" spans="14:17" ht="25" customHeight="1">
      <c r="N8046" s="2"/>
      <c r="O8046" s="2"/>
      <c r="Q8046" s="5"/>
    </row>
    <row r="8047" spans="14:17" ht="25" customHeight="1">
      <c r="N8047" s="2"/>
      <c r="O8047" s="2"/>
      <c r="Q8047" s="5"/>
    </row>
    <row r="8048" spans="14:17" ht="25" customHeight="1">
      <c r="N8048" s="2"/>
      <c r="O8048" s="2"/>
      <c r="Q8048" s="5"/>
    </row>
    <row r="8049" spans="14:17" ht="25" customHeight="1">
      <c r="N8049" s="2"/>
      <c r="O8049" s="2"/>
      <c r="Q8049" s="5"/>
    </row>
    <row r="8050" spans="14:17" ht="25" customHeight="1">
      <c r="N8050" s="2"/>
      <c r="O8050" s="2"/>
      <c r="Q8050" s="5"/>
    </row>
    <row r="8051" spans="14:17" ht="25" customHeight="1">
      <c r="N8051" s="2"/>
      <c r="O8051" s="2"/>
      <c r="Q8051" s="5"/>
    </row>
    <row r="8052" spans="14:17" ht="25" customHeight="1">
      <c r="N8052" s="2"/>
      <c r="O8052" s="2"/>
      <c r="Q8052" s="5"/>
    </row>
    <row r="8053" spans="14:17" ht="25" customHeight="1">
      <c r="N8053" s="2"/>
      <c r="O8053" s="2"/>
      <c r="Q8053" s="5"/>
    </row>
    <row r="8054" spans="14:17" ht="25" customHeight="1">
      <c r="N8054" s="2"/>
      <c r="O8054" s="2"/>
      <c r="Q8054" s="5"/>
    </row>
    <row r="8055" spans="14:17" ht="25" customHeight="1">
      <c r="N8055" s="2"/>
      <c r="O8055" s="2"/>
      <c r="Q8055" s="5"/>
    </row>
    <row r="8056" spans="14:17" ht="25" customHeight="1">
      <c r="N8056" s="2"/>
      <c r="O8056" s="2"/>
      <c r="Q8056" s="5"/>
    </row>
    <row r="8057" spans="14:17" ht="25" customHeight="1">
      <c r="N8057" s="2"/>
      <c r="O8057" s="2"/>
      <c r="Q8057" s="5"/>
    </row>
    <row r="8058" spans="14:17" ht="25" customHeight="1">
      <c r="N8058" s="2"/>
      <c r="O8058" s="2"/>
      <c r="Q8058" s="5"/>
    </row>
    <row r="8059" spans="14:17" ht="25" customHeight="1">
      <c r="N8059" s="2"/>
      <c r="O8059" s="2"/>
      <c r="Q8059" s="5"/>
    </row>
    <row r="8060" spans="14:17" ht="25" customHeight="1">
      <c r="N8060" s="2"/>
      <c r="O8060" s="2"/>
      <c r="Q8060" s="5"/>
    </row>
    <row r="8061" spans="14:17" ht="25" customHeight="1">
      <c r="N8061" s="2"/>
      <c r="O8061" s="2"/>
      <c r="Q8061" s="5"/>
    </row>
    <row r="8062" spans="14:17" ht="25" customHeight="1">
      <c r="N8062" s="2"/>
      <c r="O8062" s="2"/>
      <c r="Q8062" s="5"/>
    </row>
    <row r="8063" spans="14:17" ht="25" customHeight="1">
      <c r="N8063" s="2"/>
      <c r="O8063" s="2"/>
      <c r="Q8063" s="5"/>
    </row>
    <row r="8064" spans="14:17" ht="25" customHeight="1">
      <c r="N8064" s="2"/>
      <c r="O8064" s="2"/>
      <c r="Q8064" s="5"/>
    </row>
    <row r="8065" spans="14:17" ht="25" customHeight="1">
      <c r="N8065" s="2"/>
      <c r="O8065" s="2"/>
      <c r="Q8065" s="5"/>
    </row>
    <row r="8066" spans="14:17" ht="25" customHeight="1">
      <c r="N8066" s="2"/>
      <c r="O8066" s="2"/>
      <c r="Q8066" s="5"/>
    </row>
    <row r="8067" spans="14:17" ht="25" customHeight="1">
      <c r="N8067" s="2"/>
      <c r="O8067" s="2"/>
      <c r="Q8067" s="5"/>
    </row>
    <row r="8068" spans="14:17" ht="25" customHeight="1">
      <c r="N8068" s="2"/>
      <c r="O8068" s="2"/>
      <c r="Q8068" s="5"/>
    </row>
    <row r="8069" spans="14:17" ht="25" customHeight="1">
      <c r="N8069" s="2"/>
      <c r="O8069" s="2"/>
      <c r="Q8069" s="5"/>
    </row>
    <row r="8070" spans="14:17" ht="25" customHeight="1">
      <c r="N8070" s="2"/>
      <c r="O8070" s="2"/>
      <c r="Q8070" s="5"/>
    </row>
    <row r="8071" spans="14:17" ht="25" customHeight="1">
      <c r="N8071" s="2"/>
      <c r="O8071" s="2"/>
      <c r="Q8071" s="5"/>
    </row>
    <row r="8072" spans="14:17" ht="25" customHeight="1">
      <c r="N8072" s="2"/>
      <c r="O8072" s="2"/>
      <c r="Q8072" s="5"/>
    </row>
    <row r="8073" spans="14:17" ht="25" customHeight="1">
      <c r="N8073" s="2"/>
      <c r="O8073" s="2"/>
      <c r="Q8073" s="5"/>
    </row>
    <row r="8074" spans="14:17" ht="25" customHeight="1">
      <c r="N8074" s="2"/>
      <c r="O8074" s="2"/>
      <c r="Q8074" s="5"/>
    </row>
    <row r="8075" spans="14:17" ht="25" customHeight="1">
      <c r="N8075" s="2"/>
      <c r="O8075" s="2"/>
      <c r="Q8075" s="5"/>
    </row>
    <row r="8076" spans="14:17" ht="25" customHeight="1">
      <c r="N8076" s="2"/>
      <c r="O8076" s="2"/>
      <c r="Q8076" s="5"/>
    </row>
    <row r="8077" spans="14:17" ht="25" customHeight="1">
      <c r="N8077" s="2"/>
      <c r="O8077" s="2"/>
      <c r="Q8077" s="5"/>
    </row>
    <row r="8078" spans="14:17" ht="25" customHeight="1">
      <c r="N8078" s="2"/>
      <c r="O8078" s="2"/>
      <c r="Q8078" s="5"/>
    </row>
    <row r="8079" spans="14:17" ht="25" customHeight="1">
      <c r="N8079" s="2"/>
      <c r="O8079" s="2"/>
      <c r="Q8079" s="5"/>
    </row>
    <row r="8080" spans="14:17" ht="25" customHeight="1">
      <c r="N8080" s="2"/>
      <c r="O8080" s="2"/>
      <c r="Q8080" s="5"/>
    </row>
    <row r="8081" spans="14:17" ht="25" customHeight="1">
      <c r="N8081" s="2"/>
      <c r="O8081" s="2"/>
      <c r="Q8081" s="5"/>
    </row>
    <row r="8082" spans="14:17" ht="25" customHeight="1">
      <c r="N8082" s="2"/>
      <c r="O8082" s="2"/>
      <c r="Q8082" s="5"/>
    </row>
    <row r="8083" spans="14:17" ht="25" customHeight="1">
      <c r="N8083" s="2"/>
      <c r="O8083" s="2"/>
      <c r="Q8083" s="5"/>
    </row>
    <row r="8084" spans="14:17" ht="25" customHeight="1">
      <c r="N8084" s="2"/>
      <c r="O8084" s="2"/>
      <c r="Q8084" s="5"/>
    </row>
    <row r="8085" spans="14:17" ht="25" customHeight="1">
      <c r="N8085" s="2"/>
      <c r="O8085" s="2"/>
      <c r="Q8085" s="5"/>
    </row>
    <row r="8086" spans="14:17" ht="25" customHeight="1">
      <c r="N8086" s="2"/>
      <c r="O8086" s="2"/>
      <c r="Q8086" s="5"/>
    </row>
    <row r="8087" spans="14:17" ht="25" customHeight="1">
      <c r="N8087" s="2"/>
      <c r="O8087" s="2"/>
      <c r="Q8087" s="5"/>
    </row>
    <row r="8088" spans="14:17" ht="25" customHeight="1">
      <c r="N8088" s="2"/>
      <c r="O8088" s="2"/>
      <c r="Q8088" s="5"/>
    </row>
    <row r="8089" spans="14:17" ht="25" customHeight="1">
      <c r="N8089" s="2"/>
      <c r="O8089" s="2"/>
      <c r="Q8089" s="5"/>
    </row>
    <row r="8090" spans="14:17" ht="25" customHeight="1">
      <c r="N8090" s="2"/>
      <c r="O8090" s="2"/>
      <c r="Q8090" s="5"/>
    </row>
    <row r="8091" spans="14:17" ht="25" customHeight="1">
      <c r="N8091" s="2"/>
      <c r="O8091" s="2"/>
      <c r="Q8091" s="5"/>
    </row>
    <row r="8092" spans="14:17" ht="25" customHeight="1">
      <c r="N8092" s="2"/>
      <c r="O8092" s="2"/>
      <c r="Q8092" s="5"/>
    </row>
    <row r="8093" spans="14:17" ht="25" customHeight="1">
      <c r="N8093" s="2"/>
      <c r="O8093" s="2"/>
      <c r="Q8093" s="5"/>
    </row>
    <row r="8094" spans="14:17" ht="25" customHeight="1">
      <c r="N8094" s="2"/>
      <c r="O8094" s="2"/>
      <c r="Q8094" s="5"/>
    </row>
    <row r="8095" spans="14:17" ht="25" customHeight="1">
      <c r="N8095" s="2"/>
      <c r="O8095" s="2"/>
      <c r="Q8095" s="5"/>
    </row>
    <row r="8096" spans="14:17" ht="25" customHeight="1">
      <c r="N8096" s="2"/>
      <c r="O8096" s="2"/>
      <c r="Q8096" s="5"/>
    </row>
    <row r="8097" spans="14:17" ht="25" customHeight="1">
      <c r="N8097" s="2"/>
      <c r="O8097" s="2"/>
      <c r="Q8097" s="5"/>
    </row>
    <row r="8098" spans="14:17" ht="25" customHeight="1">
      <c r="N8098" s="2"/>
      <c r="O8098" s="2"/>
      <c r="Q8098" s="5"/>
    </row>
    <row r="8099" spans="14:17" ht="25" customHeight="1">
      <c r="N8099" s="2"/>
      <c r="O8099" s="2"/>
      <c r="Q8099" s="5"/>
    </row>
    <row r="8100" spans="14:17" ht="25" customHeight="1">
      <c r="N8100" s="2"/>
      <c r="O8100" s="2"/>
      <c r="Q8100" s="5"/>
    </row>
    <row r="8101" spans="14:17" ht="25" customHeight="1">
      <c r="N8101" s="2"/>
      <c r="O8101" s="2"/>
      <c r="Q8101" s="5"/>
    </row>
    <row r="8102" spans="14:17" ht="25" customHeight="1">
      <c r="N8102" s="2"/>
      <c r="O8102" s="2"/>
      <c r="Q8102" s="5"/>
    </row>
    <row r="8103" spans="14:17" ht="25" customHeight="1">
      <c r="N8103" s="2"/>
      <c r="O8103" s="2"/>
      <c r="Q8103" s="5"/>
    </row>
    <row r="8104" spans="14:17" ht="25" customHeight="1">
      <c r="N8104" s="2"/>
      <c r="O8104" s="2"/>
      <c r="Q8104" s="5"/>
    </row>
    <row r="8105" spans="14:17" ht="25" customHeight="1">
      <c r="N8105" s="2"/>
      <c r="O8105" s="2"/>
      <c r="Q8105" s="5"/>
    </row>
    <row r="8106" spans="14:17" ht="25" customHeight="1">
      <c r="N8106" s="2"/>
      <c r="O8106" s="2"/>
      <c r="Q8106" s="5"/>
    </row>
    <row r="8107" spans="14:17" ht="25" customHeight="1">
      <c r="N8107" s="2"/>
      <c r="O8107" s="2"/>
      <c r="Q8107" s="5"/>
    </row>
    <row r="8108" spans="14:17" ht="25" customHeight="1">
      <c r="N8108" s="2"/>
      <c r="O8108" s="2"/>
      <c r="Q8108" s="5"/>
    </row>
    <row r="8109" spans="14:17" ht="25" customHeight="1">
      <c r="N8109" s="2"/>
      <c r="O8109" s="2"/>
      <c r="Q8109" s="5"/>
    </row>
    <row r="8110" spans="14:17" ht="25" customHeight="1">
      <c r="N8110" s="2"/>
      <c r="O8110" s="2"/>
      <c r="Q8110" s="5"/>
    </row>
    <row r="8111" spans="14:17" ht="25" customHeight="1">
      <c r="N8111" s="2"/>
      <c r="O8111" s="2"/>
      <c r="Q8111" s="5"/>
    </row>
    <row r="8112" spans="14:17" ht="25" customHeight="1">
      <c r="N8112" s="2"/>
      <c r="O8112" s="2"/>
      <c r="Q8112" s="5"/>
    </row>
    <row r="8113" spans="14:17" ht="25" customHeight="1">
      <c r="N8113" s="2"/>
      <c r="O8113" s="2"/>
      <c r="Q8113" s="5"/>
    </row>
    <row r="8114" spans="14:17" ht="25" customHeight="1">
      <c r="N8114" s="2"/>
      <c r="O8114" s="2"/>
      <c r="Q8114" s="5"/>
    </row>
    <row r="8115" spans="14:17" ht="25" customHeight="1">
      <c r="N8115" s="2"/>
      <c r="O8115" s="2"/>
      <c r="Q8115" s="5"/>
    </row>
    <row r="8116" spans="14:17" ht="25" customHeight="1">
      <c r="N8116" s="2"/>
      <c r="O8116" s="2"/>
      <c r="Q8116" s="5"/>
    </row>
    <row r="8117" spans="14:17" ht="25" customHeight="1">
      <c r="N8117" s="2"/>
      <c r="O8117" s="2"/>
      <c r="Q8117" s="5"/>
    </row>
    <row r="8118" spans="14:17" ht="25" customHeight="1">
      <c r="N8118" s="2"/>
      <c r="O8118" s="2"/>
      <c r="Q8118" s="5"/>
    </row>
    <row r="8119" spans="14:17" ht="25" customHeight="1">
      <c r="N8119" s="2"/>
      <c r="O8119" s="2"/>
      <c r="Q8119" s="5"/>
    </row>
    <row r="8120" spans="14:17" ht="25" customHeight="1">
      <c r="N8120" s="2"/>
      <c r="O8120" s="2"/>
      <c r="Q8120" s="5"/>
    </row>
    <row r="8121" spans="14:17" ht="25" customHeight="1">
      <c r="N8121" s="2"/>
      <c r="O8121" s="2"/>
      <c r="Q8121" s="5"/>
    </row>
    <row r="8122" spans="14:17" ht="25" customHeight="1">
      <c r="N8122" s="2"/>
      <c r="O8122" s="2"/>
      <c r="Q8122" s="5"/>
    </row>
    <row r="8123" spans="14:17" ht="25" customHeight="1">
      <c r="N8123" s="2"/>
      <c r="O8123" s="2"/>
      <c r="Q8123" s="5"/>
    </row>
    <row r="8124" spans="14:17" ht="25" customHeight="1">
      <c r="N8124" s="2"/>
      <c r="O8124" s="2"/>
      <c r="Q8124" s="5"/>
    </row>
    <row r="8125" spans="14:17" ht="25" customHeight="1">
      <c r="N8125" s="2"/>
      <c r="O8125" s="2"/>
      <c r="Q8125" s="5"/>
    </row>
    <row r="8126" spans="14:17" ht="25" customHeight="1">
      <c r="N8126" s="2"/>
      <c r="O8126" s="2"/>
      <c r="Q8126" s="5"/>
    </row>
    <row r="8127" spans="14:17" ht="25" customHeight="1">
      <c r="N8127" s="2"/>
      <c r="O8127" s="2"/>
      <c r="Q8127" s="5"/>
    </row>
    <row r="8128" spans="14:17" ht="25" customHeight="1">
      <c r="N8128" s="2"/>
      <c r="O8128" s="2"/>
      <c r="Q8128" s="5"/>
    </row>
    <row r="8129" spans="14:17" ht="25" customHeight="1">
      <c r="N8129" s="2"/>
      <c r="O8129" s="2"/>
      <c r="Q8129" s="5"/>
    </row>
    <row r="8130" spans="14:17" ht="25" customHeight="1">
      <c r="N8130" s="2"/>
      <c r="O8130" s="2"/>
      <c r="Q8130" s="5"/>
    </row>
    <row r="8131" spans="14:17" ht="25" customHeight="1">
      <c r="N8131" s="2"/>
      <c r="O8131" s="2"/>
      <c r="Q8131" s="5"/>
    </row>
    <row r="8132" spans="14:17" ht="25" customHeight="1">
      <c r="N8132" s="2"/>
      <c r="O8132" s="2"/>
      <c r="Q8132" s="5"/>
    </row>
    <row r="8133" spans="14:17" ht="25" customHeight="1">
      <c r="N8133" s="2"/>
      <c r="O8133" s="2"/>
      <c r="Q8133" s="5"/>
    </row>
    <row r="8134" spans="14:17" ht="25" customHeight="1">
      <c r="N8134" s="2"/>
      <c r="O8134" s="2"/>
      <c r="Q8134" s="5"/>
    </row>
    <row r="8135" spans="14:17" ht="25" customHeight="1">
      <c r="N8135" s="2"/>
      <c r="O8135" s="2"/>
      <c r="Q8135" s="5"/>
    </row>
    <row r="8136" spans="14:17" ht="25" customHeight="1">
      <c r="N8136" s="2"/>
      <c r="O8136" s="2"/>
      <c r="Q8136" s="5"/>
    </row>
    <row r="8137" spans="14:17" ht="25" customHeight="1">
      <c r="N8137" s="2"/>
      <c r="O8137" s="2"/>
      <c r="Q8137" s="5"/>
    </row>
    <row r="8138" spans="14:17" ht="25" customHeight="1">
      <c r="N8138" s="2"/>
      <c r="O8138" s="2"/>
      <c r="Q8138" s="5"/>
    </row>
    <row r="8139" spans="14:17" ht="25" customHeight="1">
      <c r="N8139" s="2"/>
      <c r="O8139" s="2"/>
      <c r="Q8139" s="5"/>
    </row>
    <row r="8140" spans="14:17" ht="25" customHeight="1">
      <c r="N8140" s="2"/>
      <c r="O8140" s="2"/>
      <c r="Q8140" s="5"/>
    </row>
    <row r="8141" spans="14:17" ht="25" customHeight="1">
      <c r="N8141" s="2"/>
      <c r="O8141" s="2"/>
      <c r="Q8141" s="5"/>
    </row>
    <row r="8142" spans="14:17" ht="25" customHeight="1">
      <c r="N8142" s="2"/>
      <c r="O8142" s="2"/>
      <c r="Q8142" s="5"/>
    </row>
    <row r="8143" spans="14:17" ht="25" customHeight="1">
      <c r="N8143" s="2"/>
      <c r="O8143" s="2"/>
      <c r="Q8143" s="5"/>
    </row>
    <row r="8144" spans="14:17" ht="25" customHeight="1">
      <c r="N8144" s="2"/>
      <c r="O8144" s="2"/>
      <c r="Q8144" s="5"/>
    </row>
    <row r="8145" spans="14:17" ht="25" customHeight="1">
      <c r="N8145" s="2"/>
      <c r="O8145" s="2"/>
      <c r="Q8145" s="5"/>
    </row>
    <row r="8146" spans="14:17" ht="25" customHeight="1">
      <c r="N8146" s="2"/>
      <c r="O8146" s="2"/>
      <c r="Q8146" s="5"/>
    </row>
    <row r="8147" spans="14:17" ht="25" customHeight="1">
      <c r="N8147" s="2"/>
      <c r="O8147" s="2"/>
      <c r="Q8147" s="5"/>
    </row>
    <row r="8148" spans="14:17" ht="25" customHeight="1">
      <c r="N8148" s="2"/>
      <c r="O8148" s="2"/>
      <c r="Q8148" s="5"/>
    </row>
    <row r="8149" spans="14:17" ht="25" customHeight="1">
      <c r="N8149" s="2"/>
      <c r="O8149" s="2"/>
      <c r="Q8149" s="5"/>
    </row>
    <row r="8150" spans="14:17" ht="25" customHeight="1">
      <c r="N8150" s="2"/>
      <c r="O8150" s="2"/>
      <c r="Q8150" s="5"/>
    </row>
    <row r="8151" spans="14:17" ht="25" customHeight="1">
      <c r="N8151" s="2"/>
      <c r="O8151" s="2"/>
      <c r="Q8151" s="5"/>
    </row>
    <row r="8152" spans="14:17" ht="25" customHeight="1">
      <c r="N8152" s="2"/>
      <c r="O8152" s="2"/>
      <c r="Q8152" s="5"/>
    </row>
    <row r="8153" spans="14:17" ht="25" customHeight="1">
      <c r="N8153" s="2"/>
      <c r="O8153" s="2"/>
      <c r="Q8153" s="5"/>
    </row>
    <row r="8154" spans="14:17" ht="25" customHeight="1">
      <c r="N8154" s="2"/>
      <c r="O8154" s="2"/>
      <c r="Q8154" s="5"/>
    </row>
    <row r="8155" spans="14:17" ht="25" customHeight="1">
      <c r="N8155" s="2"/>
      <c r="O8155" s="2"/>
      <c r="Q8155" s="5"/>
    </row>
    <row r="8156" spans="14:17" ht="25" customHeight="1">
      <c r="N8156" s="2"/>
      <c r="O8156" s="2"/>
      <c r="Q8156" s="5"/>
    </row>
    <row r="8157" spans="14:17" ht="25" customHeight="1">
      <c r="N8157" s="2"/>
      <c r="O8157" s="2"/>
      <c r="Q8157" s="5"/>
    </row>
    <row r="8158" spans="14:17" ht="25" customHeight="1">
      <c r="N8158" s="2"/>
      <c r="O8158" s="2"/>
      <c r="Q8158" s="5"/>
    </row>
    <row r="8159" spans="14:17" ht="25" customHeight="1">
      <c r="N8159" s="2"/>
      <c r="O8159" s="2"/>
      <c r="Q8159" s="5"/>
    </row>
    <row r="8160" spans="14:17" ht="25" customHeight="1">
      <c r="N8160" s="2"/>
      <c r="O8160" s="2"/>
      <c r="Q8160" s="5"/>
    </row>
    <row r="8161" spans="14:17" ht="25" customHeight="1">
      <c r="N8161" s="2"/>
      <c r="O8161" s="2"/>
      <c r="Q8161" s="5"/>
    </row>
    <row r="8162" spans="14:17" ht="25" customHeight="1">
      <c r="N8162" s="2"/>
      <c r="O8162" s="2"/>
      <c r="Q8162" s="5"/>
    </row>
    <row r="8163" spans="14:17" ht="25" customHeight="1">
      <c r="N8163" s="2"/>
      <c r="O8163" s="2"/>
      <c r="Q8163" s="5"/>
    </row>
    <row r="8164" spans="14:17" ht="25" customHeight="1">
      <c r="N8164" s="2"/>
      <c r="O8164" s="2"/>
      <c r="Q8164" s="5"/>
    </row>
    <row r="8165" spans="14:17" ht="25" customHeight="1">
      <c r="N8165" s="2"/>
      <c r="O8165" s="2"/>
      <c r="Q8165" s="5"/>
    </row>
    <row r="8166" spans="14:17" ht="25" customHeight="1">
      <c r="N8166" s="2"/>
      <c r="O8166" s="2"/>
      <c r="Q8166" s="5"/>
    </row>
    <row r="8167" spans="14:17" ht="25" customHeight="1">
      <c r="N8167" s="2"/>
      <c r="O8167" s="2"/>
      <c r="Q8167" s="5"/>
    </row>
    <row r="8168" spans="14:17" ht="25" customHeight="1">
      <c r="N8168" s="2"/>
      <c r="O8168" s="2"/>
      <c r="Q8168" s="5"/>
    </row>
    <row r="8169" spans="14:17" ht="25" customHeight="1">
      <c r="N8169" s="2"/>
      <c r="O8169" s="2"/>
      <c r="Q8169" s="5"/>
    </row>
    <row r="8170" spans="14:17" ht="25" customHeight="1">
      <c r="N8170" s="2"/>
      <c r="O8170" s="2"/>
      <c r="Q8170" s="5"/>
    </row>
    <row r="8171" spans="14:17" ht="25" customHeight="1">
      <c r="N8171" s="2"/>
      <c r="O8171" s="2"/>
      <c r="Q8171" s="5"/>
    </row>
    <row r="8172" spans="14:17" ht="25" customHeight="1">
      <c r="N8172" s="2"/>
      <c r="O8172" s="2"/>
      <c r="Q8172" s="5"/>
    </row>
    <row r="8173" spans="14:17" ht="25" customHeight="1">
      <c r="N8173" s="2"/>
      <c r="O8173" s="2"/>
      <c r="Q8173" s="5"/>
    </row>
    <row r="8174" spans="14:17" ht="25" customHeight="1">
      <c r="N8174" s="2"/>
      <c r="O8174" s="2"/>
      <c r="Q8174" s="5"/>
    </row>
    <row r="8175" spans="14:17" ht="25" customHeight="1">
      <c r="N8175" s="2"/>
      <c r="O8175" s="2"/>
      <c r="Q8175" s="5"/>
    </row>
    <row r="8176" spans="14:17" ht="25" customHeight="1">
      <c r="N8176" s="2"/>
      <c r="O8176" s="2"/>
      <c r="Q8176" s="5"/>
    </row>
    <row r="8177" spans="14:17" ht="25" customHeight="1">
      <c r="N8177" s="2"/>
      <c r="O8177" s="2"/>
      <c r="Q8177" s="5"/>
    </row>
    <row r="8178" spans="14:17" ht="25" customHeight="1">
      <c r="N8178" s="2"/>
      <c r="O8178" s="2"/>
      <c r="Q8178" s="5"/>
    </row>
    <row r="8179" spans="14:17" ht="25" customHeight="1">
      <c r="N8179" s="2"/>
      <c r="O8179" s="2"/>
      <c r="Q8179" s="5"/>
    </row>
    <row r="8180" spans="14:17" ht="25" customHeight="1">
      <c r="N8180" s="2"/>
      <c r="O8180" s="2"/>
      <c r="Q8180" s="5"/>
    </row>
    <row r="8181" spans="14:17" ht="25" customHeight="1">
      <c r="N8181" s="2"/>
      <c r="O8181" s="2"/>
      <c r="Q8181" s="5"/>
    </row>
    <row r="8182" spans="14:17" ht="25" customHeight="1">
      <c r="N8182" s="2"/>
      <c r="O8182" s="2"/>
      <c r="Q8182" s="5"/>
    </row>
    <row r="8183" spans="14:17" ht="25" customHeight="1">
      <c r="N8183" s="2"/>
      <c r="O8183" s="2"/>
      <c r="Q8183" s="5"/>
    </row>
    <row r="8184" spans="14:17" ht="25" customHeight="1">
      <c r="N8184" s="2"/>
      <c r="O8184" s="2"/>
      <c r="Q8184" s="5"/>
    </row>
    <row r="8185" spans="14:17" ht="25" customHeight="1">
      <c r="N8185" s="2"/>
      <c r="O8185" s="2"/>
      <c r="Q8185" s="5"/>
    </row>
    <row r="8186" spans="14:17" ht="25" customHeight="1">
      <c r="N8186" s="2"/>
      <c r="O8186" s="2"/>
      <c r="Q8186" s="5"/>
    </row>
    <row r="8187" spans="14:17" ht="25" customHeight="1">
      <c r="N8187" s="2"/>
      <c r="O8187" s="2"/>
      <c r="Q8187" s="5"/>
    </row>
    <row r="8188" spans="14:17" ht="25" customHeight="1">
      <c r="N8188" s="2"/>
      <c r="O8188" s="2"/>
      <c r="Q8188" s="5"/>
    </row>
    <row r="8189" spans="14:17" ht="25" customHeight="1">
      <c r="N8189" s="2"/>
      <c r="O8189" s="2"/>
      <c r="Q8189" s="5"/>
    </row>
    <row r="8190" spans="14:17" ht="25" customHeight="1">
      <c r="N8190" s="2"/>
      <c r="O8190" s="2"/>
      <c r="Q8190" s="5"/>
    </row>
    <row r="8191" spans="14:17" ht="25" customHeight="1">
      <c r="N8191" s="2"/>
      <c r="O8191" s="2"/>
      <c r="Q8191" s="5"/>
    </row>
    <row r="8192" spans="14:17" ht="25" customHeight="1">
      <c r="N8192" s="2"/>
      <c r="O8192" s="2"/>
      <c r="Q8192" s="5"/>
    </row>
    <row r="8193" spans="14:17" ht="25" customHeight="1">
      <c r="N8193" s="2"/>
      <c r="O8193" s="2"/>
      <c r="Q8193" s="5"/>
    </row>
    <row r="8194" spans="14:17" ht="25" customHeight="1">
      <c r="N8194" s="2"/>
      <c r="O8194" s="2"/>
      <c r="Q8194" s="5"/>
    </row>
    <row r="8195" spans="14:17" ht="25" customHeight="1">
      <c r="N8195" s="2"/>
      <c r="O8195" s="2"/>
      <c r="Q8195" s="5"/>
    </row>
    <row r="8196" spans="14:17" ht="25" customHeight="1">
      <c r="N8196" s="2"/>
      <c r="O8196" s="2"/>
      <c r="Q8196" s="5"/>
    </row>
    <row r="8197" spans="14:17" ht="25" customHeight="1">
      <c r="N8197" s="2"/>
      <c r="O8197" s="2"/>
      <c r="Q8197" s="5"/>
    </row>
    <row r="8198" spans="14:17" ht="25" customHeight="1">
      <c r="N8198" s="2"/>
      <c r="O8198" s="2"/>
      <c r="Q8198" s="5"/>
    </row>
    <row r="8199" spans="14:17" ht="25" customHeight="1">
      <c r="N8199" s="2"/>
      <c r="O8199" s="2"/>
      <c r="Q8199" s="5"/>
    </row>
    <row r="8200" spans="14:17" ht="25" customHeight="1">
      <c r="N8200" s="2"/>
      <c r="O8200" s="2"/>
      <c r="Q8200" s="5"/>
    </row>
    <row r="8201" spans="14:17" ht="25" customHeight="1">
      <c r="N8201" s="2"/>
      <c r="O8201" s="2"/>
      <c r="Q8201" s="5"/>
    </row>
    <row r="8202" spans="14:17" ht="25" customHeight="1">
      <c r="N8202" s="2"/>
      <c r="O8202" s="2"/>
      <c r="Q8202" s="5"/>
    </row>
    <row r="8203" spans="14:17" ht="25" customHeight="1">
      <c r="N8203" s="2"/>
      <c r="O8203" s="2"/>
      <c r="Q8203" s="5"/>
    </row>
    <row r="8204" spans="14:17" ht="25" customHeight="1">
      <c r="N8204" s="2"/>
      <c r="O8204" s="2"/>
      <c r="Q8204" s="5"/>
    </row>
    <row r="8205" spans="14:17" ht="25" customHeight="1">
      <c r="N8205" s="2"/>
      <c r="O8205" s="2"/>
      <c r="Q8205" s="5"/>
    </row>
    <row r="8206" spans="14:17" ht="25" customHeight="1">
      <c r="N8206" s="2"/>
      <c r="O8206" s="2"/>
      <c r="Q8206" s="5"/>
    </row>
    <row r="8207" spans="14:17" ht="25" customHeight="1">
      <c r="N8207" s="2"/>
      <c r="O8207" s="2"/>
      <c r="Q8207" s="5"/>
    </row>
    <row r="8208" spans="14:17" ht="25" customHeight="1">
      <c r="N8208" s="2"/>
      <c r="O8208" s="2"/>
      <c r="Q8208" s="5"/>
    </row>
    <row r="8209" spans="14:17" ht="25" customHeight="1">
      <c r="N8209" s="2"/>
      <c r="O8209" s="2"/>
      <c r="Q8209" s="5"/>
    </row>
    <row r="8210" spans="14:17" ht="25" customHeight="1">
      <c r="N8210" s="2"/>
      <c r="O8210" s="2"/>
      <c r="Q8210" s="5"/>
    </row>
    <row r="8211" spans="14:17" ht="25" customHeight="1">
      <c r="N8211" s="2"/>
      <c r="O8211" s="2"/>
      <c r="Q8211" s="5"/>
    </row>
    <row r="8212" spans="14:17" ht="25" customHeight="1">
      <c r="N8212" s="2"/>
      <c r="O8212" s="2"/>
      <c r="Q8212" s="5"/>
    </row>
    <row r="8213" spans="14:17" ht="25" customHeight="1">
      <c r="N8213" s="2"/>
      <c r="O8213" s="2"/>
      <c r="Q8213" s="5"/>
    </row>
    <row r="8214" spans="14:17" ht="25" customHeight="1">
      <c r="N8214" s="2"/>
      <c r="O8214" s="2"/>
      <c r="Q8214" s="5"/>
    </row>
    <row r="8215" spans="14:17" ht="25" customHeight="1">
      <c r="N8215" s="2"/>
      <c r="O8215" s="2"/>
      <c r="Q8215" s="5"/>
    </row>
    <row r="8216" spans="14:17" ht="25" customHeight="1">
      <c r="N8216" s="2"/>
      <c r="O8216" s="2"/>
      <c r="Q8216" s="5"/>
    </row>
    <row r="8217" spans="14:17" ht="25" customHeight="1">
      <c r="N8217" s="2"/>
      <c r="O8217" s="2"/>
      <c r="Q8217" s="5"/>
    </row>
    <row r="8218" spans="14:17" ht="25" customHeight="1">
      <c r="N8218" s="2"/>
      <c r="O8218" s="2"/>
      <c r="Q8218" s="5"/>
    </row>
    <row r="8219" spans="14:17" ht="25" customHeight="1">
      <c r="N8219" s="2"/>
      <c r="O8219" s="2"/>
      <c r="Q8219" s="5"/>
    </row>
    <row r="8220" spans="14:17" ht="25" customHeight="1">
      <c r="N8220" s="2"/>
      <c r="O8220" s="2"/>
      <c r="Q8220" s="5"/>
    </row>
    <row r="8221" spans="14:17" ht="25" customHeight="1">
      <c r="N8221" s="2"/>
      <c r="O8221" s="2"/>
      <c r="Q8221" s="5"/>
    </row>
    <row r="8222" spans="14:17" ht="25" customHeight="1">
      <c r="N8222" s="2"/>
      <c r="O8222" s="2"/>
      <c r="Q8222" s="5"/>
    </row>
    <row r="8223" spans="14:17" ht="25" customHeight="1">
      <c r="N8223" s="2"/>
      <c r="O8223" s="2"/>
      <c r="Q8223" s="5"/>
    </row>
    <row r="8224" spans="14:17" ht="25" customHeight="1">
      <c r="N8224" s="2"/>
      <c r="O8224" s="2"/>
      <c r="Q8224" s="5"/>
    </row>
    <row r="8225" spans="14:17" ht="25" customHeight="1">
      <c r="N8225" s="2"/>
      <c r="O8225" s="2"/>
      <c r="Q8225" s="5"/>
    </row>
    <row r="8226" spans="14:17" ht="25" customHeight="1">
      <c r="N8226" s="2"/>
      <c r="O8226" s="2"/>
      <c r="Q8226" s="5"/>
    </row>
    <row r="8227" spans="14:17" ht="25" customHeight="1">
      <c r="N8227" s="2"/>
      <c r="O8227" s="2"/>
      <c r="Q8227" s="5"/>
    </row>
    <row r="8228" spans="14:17" ht="25" customHeight="1">
      <c r="N8228" s="2"/>
      <c r="O8228" s="2"/>
      <c r="Q8228" s="5"/>
    </row>
    <row r="8229" spans="14:17" ht="25" customHeight="1">
      <c r="N8229" s="2"/>
      <c r="O8229" s="2"/>
      <c r="Q8229" s="5"/>
    </row>
    <row r="8230" spans="14:17" ht="25" customHeight="1">
      <c r="N8230" s="2"/>
      <c r="O8230" s="2"/>
      <c r="Q8230" s="5"/>
    </row>
    <row r="8231" spans="14:17" ht="25" customHeight="1">
      <c r="N8231" s="2"/>
      <c r="O8231" s="2"/>
      <c r="Q8231" s="5"/>
    </row>
    <row r="8232" spans="14:17" ht="25" customHeight="1">
      <c r="N8232" s="2"/>
      <c r="O8232" s="2"/>
      <c r="Q8232" s="5"/>
    </row>
    <row r="8233" spans="14:17" ht="25" customHeight="1">
      <c r="N8233" s="2"/>
      <c r="O8233" s="2"/>
      <c r="Q8233" s="5"/>
    </row>
    <row r="8234" spans="14:17" ht="25" customHeight="1">
      <c r="N8234" s="2"/>
      <c r="O8234" s="2"/>
      <c r="Q8234" s="5"/>
    </row>
    <row r="8235" spans="14:17" ht="25" customHeight="1">
      <c r="N8235" s="2"/>
      <c r="O8235" s="2"/>
      <c r="Q8235" s="5"/>
    </row>
    <row r="8236" spans="14:17" ht="25" customHeight="1">
      <c r="N8236" s="2"/>
      <c r="O8236" s="2"/>
      <c r="Q8236" s="5"/>
    </row>
    <row r="8237" spans="14:17" ht="25" customHeight="1">
      <c r="N8237" s="2"/>
      <c r="O8237" s="2"/>
      <c r="Q8237" s="5"/>
    </row>
    <row r="8238" spans="14:17" ht="25" customHeight="1">
      <c r="N8238" s="2"/>
      <c r="O8238" s="2"/>
      <c r="Q8238" s="5"/>
    </row>
    <row r="8239" spans="14:17" ht="25" customHeight="1">
      <c r="N8239" s="2"/>
      <c r="O8239" s="2"/>
      <c r="Q8239" s="5"/>
    </row>
    <row r="8240" spans="14:17" ht="25" customHeight="1">
      <c r="N8240" s="2"/>
      <c r="O8240" s="2"/>
      <c r="Q8240" s="5"/>
    </row>
    <row r="8241" spans="14:17" ht="25" customHeight="1">
      <c r="N8241" s="2"/>
      <c r="O8241" s="2"/>
      <c r="Q8241" s="5"/>
    </row>
    <row r="8242" spans="14:17" ht="25" customHeight="1">
      <c r="N8242" s="2"/>
      <c r="O8242" s="2"/>
      <c r="Q8242" s="5"/>
    </row>
    <row r="8243" spans="14:17" ht="25" customHeight="1">
      <c r="N8243" s="2"/>
      <c r="O8243" s="2"/>
      <c r="Q8243" s="5"/>
    </row>
    <row r="8244" spans="14:17" ht="25" customHeight="1">
      <c r="N8244" s="2"/>
      <c r="O8244" s="2"/>
      <c r="Q8244" s="5"/>
    </row>
    <row r="8245" spans="14:17" ht="25" customHeight="1">
      <c r="N8245" s="2"/>
      <c r="O8245" s="2"/>
      <c r="Q8245" s="5"/>
    </row>
    <row r="8246" spans="14:17" ht="25" customHeight="1">
      <c r="N8246" s="2"/>
      <c r="O8246" s="2"/>
      <c r="Q8246" s="5"/>
    </row>
    <row r="8247" spans="14:17" ht="25" customHeight="1">
      <c r="N8247" s="2"/>
      <c r="O8247" s="2"/>
      <c r="Q8247" s="5"/>
    </row>
    <row r="8248" spans="14:17" ht="25" customHeight="1">
      <c r="N8248" s="2"/>
      <c r="O8248" s="2"/>
      <c r="Q8248" s="5"/>
    </row>
    <row r="8249" spans="14:17" ht="25" customHeight="1">
      <c r="N8249" s="2"/>
      <c r="O8249" s="2"/>
      <c r="Q8249" s="5"/>
    </row>
    <row r="8250" spans="14:17" ht="25" customHeight="1">
      <c r="N8250" s="2"/>
      <c r="O8250" s="2"/>
      <c r="Q8250" s="5"/>
    </row>
    <row r="8251" spans="14:17" ht="25" customHeight="1">
      <c r="N8251" s="2"/>
      <c r="O8251" s="2"/>
      <c r="Q8251" s="5"/>
    </row>
    <row r="8252" spans="14:17" ht="25" customHeight="1">
      <c r="N8252" s="2"/>
      <c r="O8252" s="2"/>
      <c r="Q8252" s="5"/>
    </row>
    <row r="8253" spans="14:17" ht="25" customHeight="1">
      <c r="N8253" s="2"/>
      <c r="O8253" s="2"/>
      <c r="Q8253" s="5"/>
    </row>
    <row r="8254" spans="14:17" ht="25" customHeight="1">
      <c r="N8254" s="2"/>
      <c r="O8254" s="2"/>
      <c r="Q8254" s="5"/>
    </row>
    <row r="8255" spans="14:17" ht="25" customHeight="1">
      <c r="N8255" s="2"/>
      <c r="O8255" s="2"/>
      <c r="Q8255" s="5"/>
    </row>
    <row r="8256" spans="14:17" ht="25" customHeight="1">
      <c r="N8256" s="2"/>
      <c r="O8256" s="2"/>
      <c r="Q8256" s="5"/>
    </row>
    <row r="8257" spans="14:17" ht="25" customHeight="1">
      <c r="N8257" s="2"/>
      <c r="O8257" s="2"/>
      <c r="Q8257" s="5"/>
    </row>
    <row r="8258" spans="14:17" ht="25" customHeight="1">
      <c r="N8258" s="2"/>
      <c r="O8258" s="2"/>
      <c r="Q8258" s="5"/>
    </row>
    <row r="8259" spans="14:17" ht="25" customHeight="1">
      <c r="N8259" s="2"/>
      <c r="O8259" s="2"/>
      <c r="Q8259" s="5"/>
    </row>
    <row r="8260" spans="14:17" ht="25" customHeight="1">
      <c r="N8260" s="2"/>
      <c r="O8260" s="2"/>
      <c r="Q8260" s="5"/>
    </row>
    <row r="8261" spans="14:17" ht="25" customHeight="1">
      <c r="N8261" s="2"/>
      <c r="O8261" s="2"/>
      <c r="Q8261" s="5"/>
    </row>
    <row r="8262" spans="14:17" ht="25" customHeight="1">
      <c r="N8262" s="2"/>
      <c r="O8262" s="2"/>
      <c r="Q8262" s="5"/>
    </row>
    <row r="8263" spans="14:17" ht="25" customHeight="1">
      <c r="N8263" s="2"/>
      <c r="O8263" s="2"/>
      <c r="Q8263" s="5"/>
    </row>
    <row r="8264" spans="14:17" ht="25" customHeight="1">
      <c r="N8264" s="2"/>
      <c r="O8264" s="2"/>
      <c r="Q8264" s="5"/>
    </row>
    <row r="8265" spans="14:17" ht="25" customHeight="1">
      <c r="N8265" s="2"/>
      <c r="O8265" s="2"/>
      <c r="Q8265" s="5"/>
    </row>
    <row r="8266" spans="14:17" ht="25" customHeight="1">
      <c r="N8266" s="2"/>
      <c r="O8266" s="2"/>
      <c r="Q8266" s="5"/>
    </row>
    <row r="8267" spans="14:17" ht="25" customHeight="1">
      <c r="N8267" s="2"/>
      <c r="O8267" s="2"/>
      <c r="Q8267" s="5"/>
    </row>
    <row r="8268" spans="14:17" ht="25" customHeight="1">
      <c r="N8268" s="2"/>
      <c r="O8268" s="2"/>
      <c r="Q8268" s="5"/>
    </row>
    <row r="8269" spans="14:17" ht="25" customHeight="1">
      <c r="N8269" s="2"/>
      <c r="O8269" s="2"/>
      <c r="Q8269" s="5"/>
    </row>
    <row r="8270" spans="14:17" ht="25" customHeight="1">
      <c r="N8270" s="2"/>
      <c r="O8270" s="2"/>
      <c r="Q8270" s="5"/>
    </row>
    <row r="8271" spans="14:17" ht="25" customHeight="1">
      <c r="N8271" s="2"/>
      <c r="O8271" s="2"/>
      <c r="Q8271" s="5"/>
    </row>
    <row r="8272" spans="14:17" ht="25" customHeight="1">
      <c r="N8272" s="2"/>
      <c r="O8272" s="2"/>
      <c r="Q8272" s="5"/>
    </row>
    <row r="8273" spans="14:17" ht="25" customHeight="1">
      <c r="N8273" s="2"/>
      <c r="O8273" s="2"/>
      <c r="Q8273" s="5"/>
    </row>
    <row r="8274" spans="14:17" ht="25" customHeight="1">
      <c r="N8274" s="2"/>
      <c r="O8274" s="2"/>
      <c r="Q8274" s="5"/>
    </row>
    <row r="8275" spans="14:17" ht="25" customHeight="1">
      <c r="N8275" s="2"/>
      <c r="O8275" s="2"/>
      <c r="Q8275" s="5"/>
    </row>
    <row r="8276" spans="14:17" ht="25" customHeight="1">
      <c r="N8276" s="2"/>
      <c r="O8276" s="2"/>
      <c r="Q8276" s="5"/>
    </row>
    <row r="8277" spans="14:17" ht="25" customHeight="1">
      <c r="N8277" s="2"/>
      <c r="O8277" s="2"/>
      <c r="Q8277" s="5"/>
    </row>
    <row r="8278" spans="14:17" ht="25" customHeight="1">
      <c r="N8278" s="2"/>
      <c r="O8278" s="2"/>
      <c r="Q8278" s="5"/>
    </row>
    <row r="8279" spans="14:17" ht="25" customHeight="1">
      <c r="N8279" s="2"/>
      <c r="O8279" s="2"/>
      <c r="Q8279" s="5"/>
    </row>
    <row r="8280" spans="14:17" ht="25" customHeight="1">
      <c r="N8280" s="2"/>
      <c r="O8280" s="2"/>
      <c r="Q8280" s="5"/>
    </row>
    <row r="8281" spans="14:17" ht="25" customHeight="1">
      <c r="N8281" s="2"/>
      <c r="O8281" s="2"/>
      <c r="Q8281" s="5"/>
    </row>
    <row r="8282" spans="14:17" ht="25" customHeight="1">
      <c r="N8282" s="2"/>
      <c r="O8282" s="2"/>
      <c r="Q8282" s="5"/>
    </row>
    <row r="8283" spans="14:17" ht="25" customHeight="1">
      <c r="N8283" s="2"/>
      <c r="O8283" s="2"/>
      <c r="Q8283" s="5"/>
    </row>
    <row r="8284" spans="14:17" ht="25" customHeight="1">
      <c r="N8284" s="2"/>
      <c r="O8284" s="2"/>
      <c r="Q8284" s="5"/>
    </row>
    <row r="8285" spans="14:17" ht="25" customHeight="1">
      <c r="N8285" s="2"/>
      <c r="O8285" s="2"/>
      <c r="Q8285" s="5"/>
    </row>
    <row r="8286" spans="14:17" ht="25" customHeight="1">
      <c r="N8286" s="2"/>
      <c r="O8286" s="2"/>
      <c r="Q8286" s="5"/>
    </row>
    <row r="8287" spans="14:17" ht="25" customHeight="1">
      <c r="N8287" s="2"/>
      <c r="O8287" s="2"/>
      <c r="Q8287" s="5"/>
    </row>
    <row r="8288" spans="14:17" ht="25" customHeight="1">
      <c r="N8288" s="2"/>
      <c r="O8288" s="2"/>
      <c r="Q8288" s="5"/>
    </row>
    <row r="8289" spans="14:17" ht="25" customHeight="1">
      <c r="N8289" s="2"/>
      <c r="O8289" s="2"/>
      <c r="Q8289" s="5"/>
    </row>
    <row r="8290" spans="14:17" ht="25" customHeight="1">
      <c r="N8290" s="2"/>
      <c r="O8290" s="2"/>
      <c r="Q8290" s="5"/>
    </row>
    <row r="8291" spans="14:17" ht="25" customHeight="1">
      <c r="N8291" s="2"/>
      <c r="O8291" s="2"/>
      <c r="Q8291" s="5"/>
    </row>
    <row r="8292" spans="14:17" ht="25" customHeight="1">
      <c r="N8292" s="2"/>
      <c r="O8292" s="2"/>
      <c r="Q8292" s="5"/>
    </row>
    <row r="8293" spans="14:17" ht="25" customHeight="1">
      <c r="N8293" s="2"/>
      <c r="O8293" s="2"/>
      <c r="Q8293" s="5"/>
    </row>
    <row r="8294" spans="14:17" ht="25" customHeight="1">
      <c r="N8294" s="2"/>
      <c r="O8294" s="2"/>
      <c r="Q8294" s="5"/>
    </row>
    <row r="8295" spans="14:17" ht="25" customHeight="1">
      <c r="N8295" s="2"/>
      <c r="O8295" s="2"/>
      <c r="Q8295" s="5"/>
    </row>
    <row r="8296" spans="14:17" ht="25" customHeight="1">
      <c r="N8296" s="2"/>
      <c r="O8296" s="2"/>
      <c r="Q8296" s="5"/>
    </row>
    <row r="8297" spans="14:17" ht="25" customHeight="1">
      <c r="N8297" s="2"/>
      <c r="O8297" s="2"/>
      <c r="Q8297" s="5"/>
    </row>
    <row r="8298" spans="14:17" ht="25" customHeight="1">
      <c r="N8298" s="2"/>
      <c r="O8298" s="2"/>
      <c r="Q8298" s="5"/>
    </row>
    <row r="8299" spans="14:17" ht="25" customHeight="1">
      <c r="N8299" s="2"/>
      <c r="O8299" s="2"/>
      <c r="Q8299" s="5"/>
    </row>
    <row r="8300" spans="14:17" ht="25" customHeight="1">
      <c r="N8300" s="2"/>
      <c r="O8300" s="2"/>
      <c r="Q8300" s="5"/>
    </row>
    <row r="8301" spans="14:17" ht="25" customHeight="1">
      <c r="N8301" s="2"/>
      <c r="O8301" s="2"/>
      <c r="Q8301" s="5"/>
    </row>
    <row r="8302" spans="14:17" ht="25" customHeight="1">
      <c r="N8302" s="2"/>
      <c r="O8302" s="2"/>
      <c r="Q8302" s="5"/>
    </row>
    <row r="8303" spans="14:17" ht="25" customHeight="1">
      <c r="N8303" s="2"/>
      <c r="O8303" s="2"/>
      <c r="Q8303" s="5"/>
    </row>
    <row r="8304" spans="14:17" ht="25" customHeight="1">
      <c r="N8304" s="2"/>
      <c r="O8304" s="2"/>
      <c r="Q8304" s="5"/>
    </row>
    <row r="8305" spans="14:17" ht="25" customHeight="1">
      <c r="N8305" s="2"/>
      <c r="O8305" s="2"/>
      <c r="Q8305" s="5"/>
    </row>
    <row r="8306" spans="14:17" ht="25" customHeight="1">
      <c r="N8306" s="2"/>
      <c r="O8306" s="2"/>
      <c r="Q8306" s="5"/>
    </row>
    <row r="8307" spans="14:17" ht="25" customHeight="1">
      <c r="N8307" s="2"/>
      <c r="O8307" s="2"/>
      <c r="Q8307" s="5"/>
    </row>
    <row r="8308" spans="14:17" ht="25" customHeight="1">
      <c r="N8308" s="2"/>
      <c r="O8308" s="2"/>
      <c r="Q8308" s="5"/>
    </row>
    <row r="8309" spans="14:17" ht="25" customHeight="1">
      <c r="N8309" s="2"/>
      <c r="O8309" s="2"/>
      <c r="Q8309" s="5"/>
    </row>
    <row r="8310" spans="14:17" ht="25" customHeight="1">
      <c r="N8310" s="2"/>
      <c r="O8310" s="2"/>
      <c r="Q8310" s="5"/>
    </row>
    <row r="8311" spans="14:17" ht="25" customHeight="1">
      <c r="N8311" s="2"/>
      <c r="O8311" s="2"/>
      <c r="Q8311" s="5"/>
    </row>
    <row r="8312" spans="14:17" ht="25" customHeight="1">
      <c r="N8312" s="2"/>
      <c r="O8312" s="2"/>
      <c r="Q8312" s="5"/>
    </row>
    <row r="8313" spans="14:17" ht="25" customHeight="1">
      <c r="N8313" s="2"/>
      <c r="O8313" s="2"/>
      <c r="Q8313" s="5"/>
    </row>
    <row r="8314" spans="14:17" ht="25" customHeight="1">
      <c r="N8314" s="2"/>
      <c r="O8314" s="2"/>
      <c r="Q8314" s="5"/>
    </row>
    <row r="8315" spans="14:17" ht="25" customHeight="1">
      <c r="N8315" s="2"/>
      <c r="O8315" s="2"/>
      <c r="Q8315" s="5"/>
    </row>
    <row r="8316" spans="14:17" ht="25" customHeight="1">
      <c r="N8316" s="2"/>
      <c r="O8316" s="2"/>
      <c r="Q8316" s="5"/>
    </row>
    <row r="8317" spans="14:17" ht="25" customHeight="1">
      <c r="N8317" s="2"/>
      <c r="O8317" s="2"/>
      <c r="Q8317" s="5"/>
    </row>
    <row r="8318" spans="14:17" ht="25" customHeight="1">
      <c r="N8318" s="2"/>
      <c r="O8318" s="2"/>
      <c r="Q8318" s="5"/>
    </row>
    <row r="8319" spans="14:17" ht="25" customHeight="1">
      <c r="N8319" s="2"/>
      <c r="O8319" s="2"/>
      <c r="Q8319" s="5"/>
    </row>
    <row r="8320" spans="14:17" ht="25" customHeight="1">
      <c r="N8320" s="2"/>
      <c r="O8320" s="2"/>
      <c r="Q8320" s="5"/>
    </row>
    <row r="8321" spans="14:17" ht="25" customHeight="1">
      <c r="N8321" s="2"/>
      <c r="O8321" s="2"/>
      <c r="Q8321" s="5"/>
    </row>
    <row r="8322" spans="14:17" ht="25" customHeight="1">
      <c r="N8322" s="2"/>
      <c r="O8322" s="2"/>
      <c r="Q8322" s="5"/>
    </row>
    <row r="8323" spans="14:17" ht="25" customHeight="1">
      <c r="N8323" s="2"/>
      <c r="O8323" s="2"/>
      <c r="Q8323" s="5"/>
    </row>
    <row r="8324" spans="14:17" ht="25" customHeight="1">
      <c r="N8324" s="2"/>
      <c r="O8324" s="2"/>
      <c r="Q8324" s="5"/>
    </row>
    <row r="8325" spans="14:17" ht="25" customHeight="1">
      <c r="N8325" s="2"/>
      <c r="O8325" s="2"/>
      <c r="Q8325" s="5"/>
    </row>
    <row r="8326" spans="14:17" ht="25" customHeight="1">
      <c r="N8326" s="2"/>
      <c r="O8326" s="2"/>
      <c r="Q8326" s="5"/>
    </row>
    <row r="8327" spans="14:17" ht="25" customHeight="1">
      <c r="N8327" s="2"/>
      <c r="O8327" s="2"/>
      <c r="Q8327" s="5"/>
    </row>
    <row r="8328" spans="14:17" ht="25" customHeight="1">
      <c r="N8328" s="2"/>
      <c r="O8328" s="2"/>
      <c r="Q8328" s="5"/>
    </row>
    <row r="8329" spans="14:17" ht="25" customHeight="1">
      <c r="N8329" s="2"/>
      <c r="O8329" s="2"/>
      <c r="Q8329" s="5"/>
    </row>
    <row r="8330" spans="14:17" ht="25" customHeight="1">
      <c r="N8330" s="2"/>
      <c r="O8330" s="2"/>
      <c r="Q8330" s="5"/>
    </row>
    <row r="8331" spans="14:17" ht="25" customHeight="1">
      <c r="N8331" s="2"/>
      <c r="O8331" s="2"/>
      <c r="Q8331" s="5"/>
    </row>
    <row r="8332" spans="14:17" ht="25" customHeight="1">
      <c r="N8332" s="2"/>
      <c r="O8332" s="2"/>
      <c r="Q8332" s="5"/>
    </row>
    <row r="8333" spans="14:17" ht="25" customHeight="1">
      <c r="N8333" s="2"/>
      <c r="O8333" s="2"/>
      <c r="Q8333" s="5"/>
    </row>
    <row r="8334" spans="14:17" ht="25" customHeight="1">
      <c r="N8334" s="2"/>
      <c r="O8334" s="2"/>
      <c r="Q8334" s="5"/>
    </row>
    <row r="8335" spans="14:17" ht="25" customHeight="1">
      <c r="N8335" s="2"/>
      <c r="O8335" s="2"/>
      <c r="Q8335" s="5"/>
    </row>
    <row r="8336" spans="14:17" ht="25" customHeight="1">
      <c r="N8336" s="2"/>
      <c r="O8336" s="2"/>
      <c r="Q8336" s="5"/>
    </row>
    <row r="8337" spans="14:17" ht="25" customHeight="1">
      <c r="N8337" s="2"/>
      <c r="O8337" s="2"/>
      <c r="Q8337" s="5"/>
    </row>
    <row r="8338" spans="14:17" ht="25" customHeight="1">
      <c r="N8338" s="2"/>
      <c r="O8338" s="2"/>
      <c r="Q8338" s="5"/>
    </row>
    <row r="8339" spans="14:17" ht="25" customHeight="1">
      <c r="N8339" s="2"/>
      <c r="O8339" s="2"/>
      <c r="Q8339" s="5"/>
    </row>
    <row r="8340" spans="14:17" ht="25" customHeight="1">
      <c r="N8340" s="2"/>
      <c r="O8340" s="2"/>
      <c r="Q8340" s="5"/>
    </row>
    <row r="8341" spans="14:17" ht="25" customHeight="1">
      <c r="N8341" s="2"/>
      <c r="O8341" s="2"/>
      <c r="Q8341" s="5"/>
    </row>
    <row r="8342" spans="14:17" ht="25" customHeight="1">
      <c r="N8342" s="2"/>
      <c r="O8342" s="2"/>
      <c r="Q8342" s="5"/>
    </row>
    <row r="8343" spans="14:17" ht="25" customHeight="1">
      <c r="N8343" s="2"/>
      <c r="O8343" s="2"/>
      <c r="Q8343" s="5"/>
    </row>
    <row r="8344" spans="14:17" ht="25" customHeight="1">
      <c r="N8344" s="2"/>
      <c r="O8344" s="2"/>
      <c r="Q8344" s="5"/>
    </row>
    <row r="8345" spans="14:17" ht="25" customHeight="1">
      <c r="N8345" s="2"/>
      <c r="O8345" s="2"/>
      <c r="Q8345" s="5"/>
    </row>
    <row r="8346" spans="14:17" ht="25" customHeight="1">
      <c r="N8346" s="2"/>
      <c r="O8346" s="2"/>
      <c r="Q8346" s="5"/>
    </row>
    <row r="8347" spans="14:17" ht="25" customHeight="1">
      <c r="N8347" s="2"/>
      <c r="O8347" s="2"/>
      <c r="Q8347" s="5"/>
    </row>
    <row r="8348" spans="14:17" ht="25" customHeight="1">
      <c r="N8348" s="2"/>
      <c r="O8348" s="2"/>
      <c r="Q8348" s="5"/>
    </row>
    <row r="8349" spans="14:17" ht="25" customHeight="1">
      <c r="N8349" s="2"/>
      <c r="O8349" s="2"/>
      <c r="Q8349" s="5"/>
    </row>
    <row r="8350" spans="14:17" ht="25" customHeight="1">
      <c r="N8350" s="2"/>
      <c r="O8350" s="2"/>
      <c r="Q8350" s="5"/>
    </row>
    <row r="8351" spans="14:17" ht="25" customHeight="1">
      <c r="N8351" s="2"/>
      <c r="O8351" s="2"/>
      <c r="Q8351" s="5"/>
    </row>
    <row r="8352" spans="14:17" ht="25" customHeight="1">
      <c r="N8352" s="2"/>
      <c r="O8352" s="2"/>
      <c r="Q8352" s="5"/>
    </row>
    <row r="8353" spans="14:17" ht="25" customHeight="1">
      <c r="N8353" s="2"/>
      <c r="O8353" s="2"/>
      <c r="Q8353" s="5"/>
    </row>
    <row r="8354" spans="14:17" ht="25" customHeight="1">
      <c r="N8354" s="2"/>
      <c r="O8354" s="2"/>
      <c r="Q8354" s="5"/>
    </row>
    <row r="8355" spans="14:17" ht="25" customHeight="1">
      <c r="N8355" s="2"/>
      <c r="O8355" s="2"/>
      <c r="Q8355" s="5"/>
    </row>
    <row r="8356" spans="14:17" ht="25" customHeight="1">
      <c r="N8356" s="2"/>
      <c r="O8356" s="2"/>
      <c r="Q8356" s="5"/>
    </row>
    <row r="8357" spans="14:17" ht="25" customHeight="1">
      <c r="N8357" s="2"/>
      <c r="O8357" s="2"/>
      <c r="Q8357" s="5"/>
    </row>
    <row r="8358" spans="14:17" ht="25" customHeight="1">
      <c r="N8358" s="2"/>
      <c r="O8358" s="2"/>
      <c r="Q8358" s="5"/>
    </row>
    <row r="8359" spans="14:17" ht="25" customHeight="1">
      <c r="N8359" s="2"/>
      <c r="O8359" s="2"/>
      <c r="Q8359" s="5"/>
    </row>
    <row r="8360" spans="14:17" ht="25" customHeight="1">
      <c r="N8360" s="2"/>
      <c r="O8360" s="2"/>
      <c r="Q8360" s="5"/>
    </row>
    <row r="8361" spans="14:17" ht="25" customHeight="1">
      <c r="N8361" s="2"/>
      <c r="O8361" s="2"/>
      <c r="Q8361" s="5"/>
    </row>
    <row r="8362" spans="14:17" ht="25" customHeight="1">
      <c r="N8362" s="2"/>
      <c r="O8362" s="2"/>
      <c r="Q8362" s="5"/>
    </row>
    <row r="8363" spans="14:17" ht="25" customHeight="1">
      <c r="N8363" s="2"/>
      <c r="O8363" s="2"/>
      <c r="Q8363" s="5"/>
    </row>
    <row r="8364" spans="14:17" ht="25" customHeight="1">
      <c r="N8364" s="2"/>
      <c r="O8364" s="2"/>
      <c r="Q8364" s="5"/>
    </row>
    <row r="8365" spans="14:17" ht="25" customHeight="1">
      <c r="N8365" s="2"/>
      <c r="O8365" s="2"/>
      <c r="Q8365" s="5"/>
    </row>
    <row r="8366" spans="14:17" ht="25" customHeight="1">
      <c r="N8366" s="2"/>
      <c r="O8366" s="2"/>
      <c r="Q8366" s="5"/>
    </row>
    <row r="8367" spans="14:17" ht="25" customHeight="1">
      <c r="N8367" s="2"/>
      <c r="O8367" s="2"/>
      <c r="Q8367" s="5"/>
    </row>
    <row r="8368" spans="14:17" ht="25" customHeight="1">
      <c r="N8368" s="2"/>
      <c r="O8368" s="2"/>
      <c r="Q8368" s="5"/>
    </row>
    <row r="8369" spans="14:17" ht="25" customHeight="1">
      <c r="N8369" s="2"/>
      <c r="O8369" s="2"/>
      <c r="Q8369" s="5"/>
    </row>
    <row r="8370" spans="14:17" ht="25" customHeight="1">
      <c r="N8370" s="2"/>
      <c r="O8370" s="2"/>
      <c r="Q8370" s="5"/>
    </row>
    <row r="8371" spans="14:17" ht="25" customHeight="1">
      <c r="N8371" s="2"/>
      <c r="O8371" s="2"/>
      <c r="Q8371" s="5"/>
    </row>
    <row r="8372" spans="14:17" ht="25" customHeight="1">
      <c r="N8372" s="2"/>
      <c r="O8372" s="2"/>
      <c r="Q8372" s="5"/>
    </row>
    <row r="8373" spans="14:17" ht="25" customHeight="1">
      <c r="N8373" s="2"/>
      <c r="O8373" s="2"/>
      <c r="Q8373" s="5"/>
    </row>
    <row r="8374" spans="14:17" ht="25" customHeight="1">
      <c r="N8374" s="2"/>
      <c r="O8374" s="2"/>
      <c r="Q8374" s="5"/>
    </row>
    <row r="8375" spans="14:17" ht="25" customHeight="1">
      <c r="N8375" s="2"/>
      <c r="O8375" s="2"/>
      <c r="Q8375" s="5"/>
    </row>
    <row r="8376" spans="14:17" ht="25" customHeight="1">
      <c r="N8376" s="2"/>
      <c r="O8376" s="2"/>
      <c r="Q8376" s="5"/>
    </row>
    <row r="8377" spans="14:17" ht="25" customHeight="1">
      <c r="N8377" s="2"/>
      <c r="O8377" s="2"/>
      <c r="Q8377" s="5"/>
    </row>
    <row r="8378" spans="14:17" ht="25" customHeight="1">
      <c r="N8378" s="2"/>
      <c r="O8378" s="2"/>
      <c r="Q8378" s="5"/>
    </row>
    <row r="8379" spans="14:17" ht="25" customHeight="1">
      <c r="N8379" s="2"/>
      <c r="O8379" s="2"/>
      <c r="Q8379" s="5"/>
    </row>
    <row r="8380" spans="14:17" ht="25" customHeight="1">
      <c r="N8380" s="2"/>
      <c r="O8380" s="2"/>
      <c r="Q8380" s="5"/>
    </row>
    <row r="8381" spans="14:17" ht="25" customHeight="1">
      <c r="N8381" s="2"/>
      <c r="O8381" s="2"/>
      <c r="Q8381" s="5"/>
    </row>
    <row r="8382" spans="14:17" ht="25" customHeight="1">
      <c r="N8382" s="2"/>
      <c r="O8382" s="2"/>
      <c r="Q8382" s="5"/>
    </row>
    <row r="8383" spans="14:17" ht="25" customHeight="1">
      <c r="N8383" s="2"/>
      <c r="O8383" s="2"/>
      <c r="Q8383" s="5"/>
    </row>
    <row r="8384" spans="14:17" ht="25" customHeight="1">
      <c r="N8384" s="2"/>
      <c r="O8384" s="2"/>
      <c r="Q8384" s="5"/>
    </row>
    <row r="8385" spans="14:17" ht="25" customHeight="1">
      <c r="N8385" s="2"/>
      <c r="O8385" s="2"/>
      <c r="Q8385" s="5"/>
    </row>
    <row r="8386" spans="14:17" ht="25" customHeight="1">
      <c r="N8386" s="2"/>
      <c r="O8386" s="2"/>
      <c r="Q8386" s="5"/>
    </row>
    <row r="8387" spans="14:17" ht="25" customHeight="1">
      <c r="N8387" s="2"/>
      <c r="O8387" s="2"/>
      <c r="Q8387" s="5"/>
    </row>
    <row r="8388" spans="14:17" ht="25" customHeight="1">
      <c r="N8388" s="2"/>
      <c r="O8388" s="2"/>
      <c r="Q8388" s="5"/>
    </row>
    <row r="8389" spans="14:17" ht="25" customHeight="1">
      <c r="N8389" s="2"/>
      <c r="O8389" s="2"/>
      <c r="Q8389" s="5"/>
    </row>
    <row r="8390" spans="14:17" ht="25" customHeight="1">
      <c r="N8390" s="2"/>
      <c r="O8390" s="2"/>
      <c r="Q8390" s="5"/>
    </row>
    <row r="8391" spans="14:17" ht="25" customHeight="1">
      <c r="N8391" s="2"/>
      <c r="O8391" s="2"/>
      <c r="Q8391" s="5"/>
    </row>
    <row r="8392" spans="14:17" ht="25" customHeight="1">
      <c r="N8392" s="2"/>
      <c r="O8392" s="2"/>
      <c r="Q8392" s="5"/>
    </row>
    <row r="8393" spans="14:17" ht="25" customHeight="1">
      <c r="N8393" s="2"/>
      <c r="O8393" s="2"/>
      <c r="Q8393" s="5"/>
    </row>
    <row r="8394" spans="14:17" ht="25" customHeight="1">
      <c r="N8394" s="2"/>
      <c r="O8394" s="2"/>
      <c r="Q8394" s="5"/>
    </row>
    <row r="8395" spans="14:17" ht="25" customHeight="1">
      <c r="N8395" s="2"/>
      <c r="O8395" s="2"/>
      <c r="Q8395" s="5"/>
    </row>
    <row r="8396" spans="14:17" ht="25" customHeight="1">
      <c r="N8396" s="2"/>
      <c r="O8396" s="2"/>
      <c r="Q8396" s="5"/>
    </row>
    <row r="8397" spans="14:17" ht="25" customHeight="1">
      <c r="N8397" s="2"/>
      <c r="O8397" s="2"/>
      <c r="Q8397" s="5"/>
    </row>
    <row r="8398" spans="14:17" ht="25" customHeight="1">
      <c r="N8398" s="2"/>
      <c r="O8398" s="2"/>
      <c r="Q8398" s="5"/>
    </row>
    <row r="8399" spans="14:17" ht="25" customHeight="1">
      <c r="N8399" s="2"/>
      <c r="O8399" s="2"/>
      <c r="Q8399" s="5"/>
    </row>
    <row r="8400" spans="14:17" ht="25" customHeight="1">
      <c r="N8400" s="2"/>
      <c r="O8400" s="2"/>
      <c r="Q8400" s="5"/>
    </row>
    <row r="8401" spans="14:17" ht="25" customHeight="1">
      <c r="N8401" s="2"/>
      <c r="O8401" s="2"/>
      <c r="Q8401" s="5"/>
    </row>
    <row r="8402" spans="14:17" ht="25" customHeight="1">
      <c r="N8402" s="2"/>
      <c r="O8402" s="2"/>
      <c r="Q8402" s="5"/>
    </row>
    <row r="8403" spans="14:17" ht="25" customHeight="1">
      <c r="N8403" s="2"/>
      <c r="O8403" s="2"/>
      <c r="Q8403" s="5"/>
    </row>
    <row r="8404" spans="14:17" ht="25" customHeight="1">
      <c r="N8404" s="2"/>
      <c r="O8404" s="2"/>
      <c r="Q8404" s="5"/>
    </row>
    <row r="8405" spans="14:17" ht="25" customHeight="1">
      <c r="N8405" s="2"/>
      <c r="O8405" s="2"/>
      <c r="Q8405" s="5"/>
    </row>
    <row r="8406" spans="14:17" ht="25" customHeight="1">
      <c r="N8406" s="2"/>
      <c r="O8406" s="2"/>
      <c r="Q8406" s="5"/>
    </row>
    <row r="8407" spans="14:17" ht="25" customHeight="1">
      <c r="N8407" s="2"/>
      <c r="O8407" s="2"/>
      <c r="Q8407" s="5"/>
    </row>
    <row r="8408" spans="14:17" ht="25" customHeight="1">
      <c r="N8408" s="2"/>
      <c r="O8408" s="2"/>
      <c r="Q8408" s="5"/>
    </row>
    <row r="8409" spans="14:17" ht="25" customHeight="1">
      <c r="N8409" s="2"/>
      <c r="O8409" s="2"/>
      <c r="Q8409" s="5"/>
    </row>
    <row r="8410" spans="14:17" ht="25" customHeight="1">
      <c r="N8410" s="2"/>
      <c r="O8410" s="2"/>
      <c r="Q8410" s="5"/>
    </row>
    <row r="8411" spans="14:17" ht="25" customHeight="1">
      <c r="N8411" s="2"/>
      <c r="O8411" s="2"/>
      <c r="Q8411" s="5"/>
    </row>
    <row r="8412" spans="14:17" ht="25" customHeight="1">
      <c r="N8412" s="2"/>
      <c r="O8412" s="2"/>
      <c r="Q8412" s="5"/>
    </row>
    <row r="8413" spans="14:17" ht="25" customHeight="1">
      <c r="N8413" s="2"/>
      <c r="O8413" s="2"/>
      <c r="Q8413" s="5"/>
    </row>
    <row r="8414" spans="14:17" ht="25" customHeight="1">
      <c r="N8414" s="2"/>
      <c r="O8414" s="2"/>
      <c r="Q8414" s="5"/>
    </row>
    <row r="8415" spans="14:17" ht="25" customHeight="1">
      <c r="N8415" s="2"/>
      <c r="O8415" s="2"/>
      <c r="Q8415" s="5"/>
    </row>
    <row r="8416" spans="14:17" ht="25" customHeight="1">
      <c r="N8416" s="2"/>
      <c r="O8416" s="2"/>
      <c r="Q8416" s="5"/>
    </row>
    <row r="8417" spans="14:17" ht="25" customHeight="1">
      <c r="N8417" s="2"/>
      <c r="O8417" s="2"/>
      <c r="Q8417" s="5"/>
    </row>
    <row r="8418" spans="14:17" ht="25" customHeight="1">
      <c r="N8418" s="2"/>
      <c r="O8418" s="2"/>
      <c r="Q8418" s="5"/>
    </row>
    <row r="8419" spans="14:17" ht="25" customHeight="1">
      <c r="N8419" s="2"/>
      <c r="O8419" s="2"/>
      <c r="Q8419" s="5"/>
    </row>
    <row r="8420" spans="14:17" ht="25" customHeight="1">
      <c r="N8420" s="2"/>
      <c r="O8420" s="2"/>
      <c r="Q8420" s="5"/>
    </row>
    <row r="8421" spans="14:17" ht="25" customHeight="1">
      <c r="N8421" s="2"/>
      <c r="O8421" s="2"/>
      <c r="Q8421" s="5"/>
    </row>
    <row r="8422" spans="14:17" ht="25" customHeight="1">
      <c r="N8422" s="2"/>
      <c r="O8422" s="2"/>
      <c r="Q8422" s="5"/>
    </row>
    <row r="8423" spans="14:17" ht="25" customHeight="1">
      <c r="N8423" s="2"/>
      <c r="O8423" s="2"/>
      <c r="Q8423" s="5"/>
    </row>
    <row r="8424" spans="14:17" ht="25" customHeight="1">
      <c r="N8424" s="2"/>
      <c r="O8424" s="2"/>
      <c r="Q8424" s="5"/>
    </row>
    <row r="8425" spans="14:17" ht="25" customHeight="1">
      <c r="N8425" s="2"/>
      <c r="O8425" s="2"/>
      <c r="Q8425" s="5"/>
    </row>
    <row r="8426" spans="14:17" ht="25" customHeight="1">
      <c r="N8426" s="2"/>
      <c r="O8426" s="2"/>
      <c r="Q8426" s="5"/>
    </row>
    <row r="8427" spans="14:17" ht="25" customHeight="1">
      <c r="N8427" s="2"/>
      <c r="O8427" s="2"/>
      <c r="Q8427" s="5"/>
    </row>
    <row r="8428" spans="14:17" ht="25" customHeight="1">
      <c r="N8428" s="2"/>
      <c r="O8428" s="2"/>
      <c r="Q8428" s="5"/>
    </row>
    <row r="8429" spans="14:17" ht="25" customHeight="1">
      <c r="N8429" s="2"/>
      <c r="O8429" s="2"/>
      <c r="Q8429" s="5"/>
    </row>
    <row r="8430" spans="14:17" ht="25" customHeight="1">
      <c r="N8430" s="2"/>
      <c r="O8430" s="2"/>
      <c r="Q8430" s="5"/>
    </row>
    <row r="8431" spans="14:17" ht="25" customHeight="1">
      <c r="N8431" s="2"/>
      <c r="O8431" s="2"/>
      <c r="Q8431" s="5"/>
    </row>
    <row r="8432" spans="14:17" ht="25" customHeight="1">
      <c r="N8432" s="2"/>
      <c r="O8432" s="2"/>
      <c r="Q8432" s="5"/>
    </row>
    <row r="8433" spans="14:17" ht="25" customHeight="1">
      <c r="N8433" s="2"/>
      <c r="O8433" s="2"/>
      <c r="Q8433" s="5"/>
    </row>
    <row r="8434" spans="14:17" ht="25" customHeight="1">
      <c r="N8434" s="2"/>
      <c r="O8434" s="2"/>
      <c r="Q8434" s="5"/>
    </row>
    <row r="8435" spans="14:17" ht="25" customHeight="1">
      <c r="N8435" s="2"/>
      <c r="O8435" s="2"/>
      <c r="Q8435" s="5"/>
    </row>
    <row r="8436" spans="14:17" ht="25" customHeight="1">
      <c r="N8436" s="2"/>
      <c r="O8436" s="2"/>
      <c r="Q8436" s="5"/>
    </row>
    <row r="8437" spans="14:17" ht="25" customHeight="1">
      <c r="N8437" s="2"/>
      <c r="O8437" s="2"/>
      <c r="Q8437" s="5"/>
    </row>
    <row r="8438" spans="14:17" ht="25" customHeight="1">
      <c r="N8438" s="2"/>
      <c r="O8438" s="2"/>
      <c r="Q8438" s="5"/>
    </row>
    <row r="8439" spans="14:17" ht="25" customHeight="1">
      <c r="N8439" s="2"/>
      <c r="O8439" s="2"/>
      <c r="Q8439" s="5"/>
    </row>
    <row r="8440" spans="14:17" ht="25" customHeight="1">
      <c r="N8440" s="2"/>
      <c r="O8440" s="2"/>
      <c r="Q8440" s="5"/>
    </row>
    <row r="8441" spans="14:17" ht="25" customHeight="1">
      <c r="N8441" s="2"/>
      <c r="O8441" s="2"/>
      <c r="Q8441" s="5"/>
    </row>
    <row r="8442" spans="14:17" ht="25" customHeight="1">
      <c r="N8442" s="2"/>
      <c r="O8442" s="2"/>
      <c r="Q8442" s="5"/>
    </row>
    <row r="8443" spans="14:17" ht="25" customHeight="1">
      <c r="N8443" s="2"/>
      <c r="O8443" s="2"/>
      <c r="Q8443" s="5"/>
    </row>
    <row r="8444" spans="14:17" ht="25" customHeight="1">
      <c r="N8444" s="2"/>
      <c r="O8444" s="2"/>
      <c r="Q8444" s="5"/>
    </row>
    <row r="8445" spans="14:17" ht="25" customHeight="1">
      <c r="N8445" s="2"/>
      <c r="O8445" s="2"/>
      <c r="Q8445" s="5"/>
    </row>
    <row r="8446" spans="14:17" ht="25" customHeight="1">
      <c r="N8446" s="2"/>
      <c r="O8446" s="2"/>
      <c r="Q8446" s="5"/>
    </row>
    <row r="8447" spans="14:17" ht="25" customHeight="1">
      <c r="N8447" s="2"/>
      <c r="O8447" s="2"/>
      <c r="Q8447" s="5"/>
    </row>
    <row r="8448" spans="14:17" ht="25" customHeight="1">
      <c r="N8448" s="2"/>
      <c r="O8448" s="2"/>
      <c r="Q8448" s="5"/>
    </row>
    <row r="8449" spans="14:17" ht="25" customHeight="1">
      <c r="N8449" s="2"/>
      <c r="O8449" s="2"/>
      <c r="Q8449" s="5"/>
    </row>
    <row r="8450" spans="14:17" ht="25" customHeight="1">
      <c r="N8450" s="2"/>
      <c r="O8450" s="2"/>
      <c r="Q8450" s="5"/>
    </row>
    <row r="8451" spans="14:17" ht="25" customHeight="1">
      <c r="N8451" s="2"/>
      <c r="O8451" s="2"/>
      <c r="Q8451" s="5"/>
    </row>
    <row r="8452" spans="14:17" ht="25" customHeight="1">
      <c r="N8452" s="2"/>
      <c r="O8452" s="2"/>
      <c r="Q8452" s="5"/>
    </row>
    <row r="8453" spans="14:17" ht="25" customHeight="1">
      <c r="N8453" s="2"/>
      <c r="O8453" s="2"/>
      <c r="Q8453" s="5"/>
    </row>
    <row r="8454" spans="14:17" ht="25" customHeight="1">
      <c r="N8454" s="2"/>
      <c r="O8454" s="2"/>
      <c r="Q8454" s="5"/>
    </row>
    <row r="8455" spans="14:17" ht="25" customHeight="1">
      <c r="N8455" s="2"/>
      <c r="O8455" s="2"/>
      <c r="Q8455" s="5"/>
    </row>
    <row r="8456" spans="14:17" ht="25" customHeight="1">
      <c r="N8456" s="2"/>
      <c r="O8456" s="2"/>
      <c r="Q8456" s="5"/>
    </row>
    <row r="8457" spans="14:17" ht="25" customHeight="1">
      <c r="N8457" s="2"/>
      <c r="O8457" s="2"/>
      <c r="Q8457" s="5"/>
    </row>
    <row r="8458" spans="14:17" ht="25" customHeight="1">
      <c r="N8458" s="2"/>
      <c r="O8458" s="2"/>
      <c r="Q8458" s="5"/>
    </row>
    <row r="8459" spans="14:17" ht="25" customHeight="1">
      <c r="N8459" s="2"/>
      <c r="O8459" s="2"/>
      <c r="Q8459" s="5"/>
    </row>
    <row r="8460" spans="14:17" ht="25" customHeight="1">
      <c r="N8460" s="2"/>
      <c r="O8460" s="2"/>
      <c r="Q8460" s="5"/>
    </row>
    <row r="8461" spans="14:17" ht="25" customHeight="1">
      <c r="N8461" s="2"/>
      <c r="O8461" s="2"/>
      <c r="Q8461" s="5"/>
    </row>
    <row r="8462" spans="14:17" ht="25" customHeight="1">
      <c r="N8462" s="2"/>
      <c r="O8462" s="2"/>
      <c r="Q8462" s="5"/>
    </row>
    <row r="8463" spans="14:17" ht="25" customHeight="1">
      <c r="N8463" s="2"/>
      <c r="O8463" s="2"/>
      <c r="Q8463" s="5"/>
    </row>
    <row r="8464" spans="14:17" ht="25" customHeight="1">
      <c r="N8464" s="2"/>
      <c r="O8464" s="2"/>
      <c r="Q8464" s="5"/>
    </row>
    <row r="8465" spans="14:17" ht="25" customHeight="1">
      <c r="N8465" s="2"/>
      <c r="O8465" s="2"/>
      <c r="Q8465" s="5"/>
    </row>
    <row r="8466" spans="14:17" ht="25" customHeight="1">
      <c r="N8466" s="2"/>
      <c r="O8466" s="2"/>
      <c r="Q8466" s="5"/>
    </row>
    <row r="8467" spans="14:17" ht="25" customHeight="1">
      <c r="N8467" s="2"/>
      <c r="O8467" s="2"/>
      <c r="Q8467" s="5"/>
    </row>
    <row r="8468" spans="14:17" ht="25" customHeight="1">
      <c r="N8468" s="2"/>
      <c r="O8468" s="2"/>
      <c r="Q8468" s="5"/>
    </row>
    <row r="8469" spans="14:17" ht="25" customHeight="1">
      <c r="N8469" s="2"/>
      <c r="O8469" s="2"/>
      <c r="Q8469" s="5"/>
    </row>
    <row r="8470" spans="14:17" ht="25" customHeight="1">
      <c r="N8470" s="2"/>
      <c r="O8470" s="2"/>
      <c r="Q8470" s="5"/>
    </row>
    <row r="8471" spans="14:17" ht="25" customHeight="1">
      <c r="N8471" s="2"/>
      <c r="O8471" s="2"/>
      <c r="Q8471" s="5"/>
    </row>
    <row r="8472" spans="14:17" ht="25" customHeight="1">
      <c r="N8472" s="2"/>
      <c r="O8472" s="2"/>
      <c r="Q8472" s="5"/>
    </row>
    <row r="8473" spans="14:17" ht="25" customHeight="1">
      <c r="N8473" s="2"/>
      <c r="O8473" s="2"/>
      <c r="Q8473" s="5"/>
    </row>
    <row r="8474" spans="14:17" ht="25" customHeight="1">
      <c r="N8474" s="2"/>
      <c r="O8474" s="2"/>
      <c r="Q8474" s="5"/>
    </row>
    <row r="8475" spans="14:17" ht="25" customHeight="1">
      <c r="N8475" s="2"/>
      <c r="O8475" s="2"/>
      <c r="Q8475" s="5"/>
    </row>
    <row r="8476" spans="14:17" ht="25" customHeight="1">
      <c r="N8476" s="2"/>
      <c r="O8476" s="2"/>
      <c r="Q8476" s="5"/>
    </row>
    <row r="8477" spans="14:17" ht="25" customHeight="1">
      <c r="N8477" s="2"/>
      <c r="O8477" s="2"/>
      <c r="Q8477" s="5"/>
    </row>
    <row r="8478" spans="14:17" ht="25" customHeight="1">
      <c r="N8478" s="2"/>
      <c r="O8478" s="2"/>
      <c r="Q8478" s="5"/>
    </row>
    <row r="8479" spans="14:17" ht="25" customHeight="1">
      <c r="N8479" s="2"/>
      <c r="O8479" s="2"/>
      <c r="Q8479" s="5"/>
    </row>
    <row r="8480" spans="14:17" ht="25" customHeight="1">
      <c r="N8480" s="2"/>
      <c r="O8480" s="2"/>
      <c r="Q8480" s="5"/>
    </row>
    <row r="8481" spans="14:17" ht="25" customHeight="1">
      <c r="N8481" s="2"/>
      <c r="O8481" s="2"/>
      <c r="Q8481" s="5"/>
    </row>
    <row r="8482" spans="14:17" ht="25" customHeight="1">
      <c r="N8482" s="2"/>
      <c r="O8482" s="2"/>
      <c r="Q8482" s="5"/>
    </row>
    <row r="8483" spans="14:17" ht="25" customHeight="1">
      <c r="N8483" s="2"/>
      <c r="O8483" s="2"/>
      <c r="Q8483" s="5"/>
    </row>
    <row r="8484" spans="14:17" ht="25" customHeight="1">
      <c r="N8484" s="2"/>
      <c r="O8484" s="2"/>
      <c r="Q8484" s="5"/>
    </row>
    <row r="8485" spans="14:17" ht="25" customHeight="1">
      <c r="N8485" s="2"/>
      <c r="O8485" s="2"/>
      <c r="Q8485" s="5"/>
    </row>
    <row r="8486" spans="14:17" ht="25" customHeight="1">
      <c r="N8486" s="2"/>
      <c r="O8486" s="2"/>
      <c r="Q8486" s="5"/>
    </row>
    <row r="8487" spans="14:17" ht="25" customHeight="1">
      <c r="N8487" s="2"/>
      <c r="O8487" s="2"/>
      <c r="Q8487" s="5"/>
    </row>
    <row r="8488" spans="14:17" ht="25" customHeight="1">
      <c r="N8488" s="2"/>
      <c r="O8488" s="2"/>
      <c r="Q8488" s="5"/>
    </row>
    <row r="8489" spans="14:17" ht="25" customHeight="1">
      <c r="N8489" s="2"/>
      <c r="O8489" s="2"/>
      <c r="Q8489" s="5"/>
    </row>
    <row r="8490" spans="14:17" ht="25" customHeight="1">
      <c r="N8490" s="2"/>
      <c r="O8490" s="2"/>
      <c r="Q8490" s="5"/>
    </row>
    <row r="8491" spans="14:17" ht="25" customHeight="1">
      <c r="N8491" s="2"/>
      <c r="O8491" s="2"/>
      <c r="Q8491" s="5"/>
    </row>
    <row r="8492" spans="14:17" ht="25" customHeight="1">
      <c r="N8492" s="2"/>
      <c r="O8492" s="2"/>
      <c r="Q8492" s="5"/>
    </row>
    <row r="8493" spans="14:17" ht="25" customHeight="1">
      <c r="N8493" s="2"/>
      <c r="O8493" s="2"/>
      <c r="Q8493" s="5"/>
    </row>
    <row r="8494" spans="14:17" ht="25" customHeight="1">
      <c r="N8494" s="2"/>
      <c r="O8494" s="2"/>
      <c r="Q8494" s="5"/>
    </row>
    <row r="8495" spans="14:17" ht="25" customHeight="1">
      <c r="N8495" s="2"/>
      <c r="O8495" s="2"/>
      <c r="Q8495" s="5"/>
    </row>
    <row r="8496" spans="14:17" ht="25" customHeight="1">
      <c r="N8496" s="2"/>
      <c r="O8496" s="2"/>
      <c r="Q8496" s="5"/>
    </row>
    <row r="8497" spans="14:17" ht="25" customHeight="1">
      <c r="N8497" s="2"/>
      <c r="O8497" s="2"/>
      <c r="Q8497" s="5"/>
    </row>
    <row r="8498" spans="14:17" ht="25" customHeight="1">
      <c r="N8498" s="2"/>
      <c r="O8498" s="2"/>
      <c r="Q8498" s="5"/>
    </row>
    <row r="8499" spans="14:17" ht="25" customHeight="1">
      <c r="N8499" s="2"/>
      <c r="O8499" s="2"/>
      <c r="Q8499" s="5"/>
    </row>
    <row r="8500" spans="14:17" ht="25" customHeight="1">
      <c r="N8500" s="2"/>
      <c r="O8500" s="2"/>
      <c r="Q8500" s="5"/>
    </row>
    <row r="8501" spans="14:17" ht="25" customHeight="1">
      <c r="N8501" s="2"/>
      <c r="O8501" s="2"/>
      <c r="Q8501" s="5"/>
    </row>
    <row r="8502" spans="14:17" ht="25" customHeight="1">
      <c r="N8502" s="2"/>
      <c r="O8502" s="2"/>
      <c r="Q8502" s="5"/>
    </row>
    <row r="8503" spans="14:17" ht="25" customHeight="1">
      <c r="N8503" s="2"/>
      <c r="O8503" s="2"/>
      <c r="Q8503" s="5"/>
    </row>
    <row r="8504" spans="14:17" ht="25" customHeight="1">
      <c r="N8504" s="2"/>
      <c r="O8504" s="2"/>
      <c r="Q8504" s="5"/>
    </row>
    <row r="8505" spans="14:17" ht="25" customHeight="1">
      <c r="N8505" s="2"/>
      <c r="O8505" s="2"/>
      <c r="Q8505" s="5"/>
    </row>
    <row r="8506" spans="14:17" ht="25" customHeight="1">
      <c r="N8506" s="2"/>
      <c r="O8506" s="2"/>
      <c r="Q8506" s="5"/>
    </row>
    <row r="8507" spans="14:17" ht="25" customHeight="1">
      <c r="N8507" s="2"/>
      <c r="O8507" s="2"/>
      <c r="Q8507" s="5"/>
    </row>
    <row r="8508" spans="14:17" ht="25" customHeight="1">
      <c r="N8508" s="2"/>
      <c r="O8508" s="2"/>
      <c r="Q8508" s="5"/>
    </row>
    <row r="8509" spans="14:17" ht="25" customHeight="1">
      <c r="N8509" s="2"/>
      <c r="O8509" s="2"/>
      <c r="Q8509" s="5"/>
    </row>
    <row r="8510" spans="14:17" ht="25" customHeight="1">
      <c r="N8510" s="2"/>
      <c r="O8510" s="2"/>
      <c r="Q8510" s="5"/>
    </row>
    <row r="8511" spans="14:17" ht="25" customHeight="1">
      <c r="N8511" s="2"/>
      <c r="O8511" s="2"/>
      <c r="Q8511" s="5"/>
    </row>
    <row r="8512" spans="14:17" ht="25" customHeight="1">
      <c r="N8512" s="2"/>
      <c r="O8512" s="2"/>
      <c r="Q8512" s="5"/>
    </row>
    <row r="8513" spans="14:17" ht="25" customHeight="1">
      <c r="N8513" s="2"/>
      <c r="O8513" s="2"/>
      <c r="Q8513" s="5"/>
    </row>
    <row r="8514" spans="14:17" ht="25" customHeight="1">
      <c r="N8514" s="2"/>
      <c r="O8514" s="2"/>
      <c r="Q8514" s="5"/>
    </row>
    <row r="8515" spans="14:17" ht="25" customHeight="1">
      <c r="N8515" s="2"/>
      <c r="O8515" s="2"/>
      <c r="Q8515" s="5"/>
    </row>
    <row r="8516" spans="14:17" ht="25" customHeight="1">
      <c r="N8516" s="2"/>
      <c r="O8516" s="2"/>
      <c r="Q8516" s="5"/>
    </row>
    <row r="8517" spans="14:17" ht="25" customHeight="1">
      <c r="N8517" s="2"/>
      <c r="O8517" s="2"/>
      <c r="Q8517" s="5"/>
    </row>
    <row r="8518" spans="14:17" ht="25" customHeight="1">
      <c r="N8518" s="2"/>
      <c r="O8518" s="2"/>
      <c r="Q8518" s="5"/>
    </row>
    <row r="8519" spans="14:17" ht="25" customHeight="1">
      <c r="N8519" s="2"/>
      <c r="O8519" s="2"/>
      <c r="Q8519" s="5"/>
    </row>
    <row r="8520" spans="14:17" ht="25" customHeight="1">
      <c r="N8520" s="2"/>
      <c r="O8520" s="2"/>
      <c r="Q8520" s="5"/>
    </row>
    <row r="8521" spans="14:17" ht="25" customHeight="1">
      <c r="N8521" s="2"/>
      <c r="O8521" s="2"/>
      <c r="Q8521" s="5"/>
    </row>
    <row r="8522" spans="14:17" ht="25" customHeight="1">
      <c r="N8522" s="2"/>
      <c r="O8522" s="2"/>
      <c r="Q8522" s="5"/>
    </row>
    <row r="8523" spans="14:17" ht="25" customHeight="1">
      <c r="N8523" s="2"/>
      <c r="O8523" s="2"/>
      <c r="Q8523" s="5"/>
    </row>
    <row r="8524" spans="14:17" ht="25" customHeight="1">
      <c r="N8524" s="2"/>
      <c r="O8524" s="2"/>
      <c r="Q8524" s="5"/>
    </row>
    <row r="8525" spans="14:17" ht="25" customHeight="1">
      <c r="N8525" s="2"/>
      <c r="O8525" s="2"/>
      <c r="Q8525" s="5"/>
    </row>
    <row r="8526" spans="14:17" ht="25" customHeight="1">
      <c r="N8526" s="2"/>
      <c r="O8526" s="2"/>
      <c r="Q8526" s="5"/>
    </row>
    <row r="8527" spans="14:17" ht="25" customHeight="1">
      <c r="N8527" s="2"/>
      <c r="O8527" s="2"/>
      <c r="Q8527" s="5"/>
    </row>
    <row r="8528" spans="14:17" ht="25" customHeight="1">
      <c r="N8528" s="2"/>
      <c r="O8528" s="2"/>
      <c r="Q8528" s="5"/>
    </row>
    <row r="8529" spans="14:17" ht="25" customHeight="1">
      <c r="N8529" s="2"/>
      <c r="O8529" s="2"/>
      <c r="Q8529" s="5"/>
    </row>
    <row r="8530" spans="14:17" ht="25" customHeight="1">
      <c r="N8530" s="2"/>
      <c r="O8530" s="2"/>
      <c r="Q8530" s="5"/>
    </row>
    <row r="8531" spans="14:17" ht="25" customHeight="1">
      <c r="N8531" s="2"/>
      <c r="O8531" s="2"/>
      <c r="Q8531" s="5"/>
    </row>
    <row r="8532" spans="14:17" ht="25" customHeight="1">
      <c r="N8532" s="2"/>
      <c r="O8532" s="2"/>
      <c r="Q8532" s="5"/>
    </row>
    <row r="8533" spans="14:17" ht="25" customHeight="1">
      <c r="N8533" s="2"/>
      <c r="O8533" s="2"/>
      <c r="Q8533" s="5"/>
    </row>
    <row r="8534" spans="14:17" ht="25" customHeight="1">
      <c r="N8534" s="2"/>
      <c r="O8534" s="2"/>
      <c r="Q8534" s="5"/>
    </row>
    <row r="8535" spans="14:17" ht="25" customHeight="1">
      <c r="N8535" s="2"/>
      <c r="O8535" s="2"/>
      <c r="Q8535" s="5"/>
    </row>
    <row r="8536" spans="14:17" ht="25" customHeight="1">
      <c r="N8536" s="2"/>
      <c r="O8536" s="2"/>
      <c r="Q8536" s="5"/>
    </row>
    <row r="8537" spans="14:17" ht="25" customHeight="1">
      <c r="N8537" s="2"/>
      <c r="O8537" s="2"/>
      <c r="Q8537" s="5"/>
    </row>
    <row r="8538" spans="14:17" ht="25" customHeight="1">
      <c r="N8538" s="2"/>
      <c r="O8538" s="2"/>
      <c r="Q8538" s="5"/>
    </row>
    <row r="8539" spans="14:17" ht="25" customHeight="1">
      <c r="N8539" s="2"/>
      <c r="O8539" s="2"/>
      <c r="Q8539" s="5"/>
    </row>
    <row r="8540" spans="14:17" ht="25" customHeight="1">
      <c r="N8540" s="2"/>
      <c r="O8540" s="2"/>
      <c r="Q8540" s="5"/>
    </row>
    <row r="8541" spans="14:17" ht="25" customHeight="1">
      <c r="N8541" s="2"/>
      <c r="O8541" s="2"/>
      <c r="Q8541" s="5"/>
    </row>
    <row r="8542" spans="14:17" ht="25" customHeight="1">
      <c r="N8542" s="2"/>
      <c r="O8542" s="2"/>
      <c r="Q8542" s="5"/>
    </row>
    <row r="8543" spans="14:17" ht="25" customHeight="1">
      <c r="N8543" s="2"/>
      <c r="O8543" s="2"/>
      <c r="Q8543" s="5"/>
    </row>
    <row r="8544" spans="14:17" ht="25" customHeight="1">
      <c r="N8544" s="2"/>
      <c r="O8544" s="2"/>
      <c r="Q8544" s="5"/>
    </row>
    <row r="8545" spans="14:17" ht="25" customHeight="1">
      <c r="N8545" s="2"/>
      <c r="O8545" s="2"/>
      <c r="Q8545" s="5"/>
    </row>
    <row r="8546" spans="14:17" ht="25" customHeight="1">
      <c r="N8546" s="2"/>
      <c r="O8546" s="2"/>
      <c r="Q8546" s="5"/>
    </row>
    <row r="8547" spans="14:17" ht="25" customHeight="1">
      <c r="N8547" s="2"/>
      <c r="O8547" s="2"/>
      <c r="Q8547" s="5"/>
    </row>
    <row r="8548" spans="14:17" ht="25" customHeight="1">
      <c r="N8548" s="2"/>
      <c r="O8548" s="2"/>
      <c r="Q8548" s="5"/>
    </row>
    <row r="8549" spans="14:17" ht="25" customHeight="1">
      <c r="N8549" s="2"/>
      <c r="O8549" s="2"/>
      <c r="Q8549" s="5"/>
    </row>
    <row r="8550" spans="14:17" ht="25" customHeight="1">
      <c r="N8550" s="2"/>
      <c r="O8550" s="2"/>
      <c r="Q8550" s="5"/>
    </row>
    <row r="8551" spans="14:17" ht="25" customHeight="1">
      <c r="N8551" s="2"/>
      <c r="O8551" s="2"/>
      <c r="Q8551" s="5"/>
    </row>
    <row r="8552" spans="14:17" ht="25" customHeight="1">
      <c r="N8552" s="2"/>
      <c r="O8552" s="2"/>
      <c r="Q8552" s="5"/>
    </row>
    <row r="8553" spans="14:17" ht="25" customHeight="1">
      <c r="N8553" s="2"/>
      <c r="O8553" s="2"/>
      <c r="Q8553" s="5"/>
    </row>
    <row r="8554" spans="14:17" ht="25" customHeight="1">
      <c r="N8554" s="2"/>
      <c r="O8554" s="2"/>
      <c r="Q8554" s="5"/>
    </row>
    <row r="8555" spans="14:17" ht="25" customHeight="1">
      <c r="N8555" s="2"/>
      <c r="O8555" s="2"/>
      <c r="Q8555" s="5"/>
    </row>
    <row r="8556" spans="14:17" ht="25" customHeight="1">
      <c r="N8556" s="2"/>
      <c r="O8556" s="2"/>
      <c r="Q8556" s="5"/>
    </row>
    <row r="8557" spans="14:17" ht="25" customHeight="1">
      <c r="N8557" s="2"/>
      <c r="O8557" s="2"/>
      <c r="Q8557" s="5"/>
    </row>
    <row r="8558" spans="14:17" ht="25" customHeight="1">
      <c r="N8558" s="2"/>
      <c r="O8558" s="2"/>
      <c r="Q8558" s="5"/>
    </row>
    <row r="8559" spans="14:17" ht="25" customHeight="1">
      <c r="N8559" s="2"/>
      <c r="O8559" s="2"/>
      <c r="Q8559" s="5"/>
    </row>
    <row r="8560" spans="14:17" ht="25" customHeight="1">
      <c r="N8560" s="2"/>
      <c r="O8560" s="2"/>
      <c r="Q8560" s="5"/>
    </row>
    <row r="8561" spans="14:17" ht="25" customHeight="1">
      <c r="N8561" s="2"/>
      <c r="O8561" s="2"/>
      <c r="Q8561" s="5"/>
    </row>
    <row r="8562" spans="14:17" ht="25" customHeight="1">
      <c r="N8562" s="2"/>
      <c r="O8562" s="2"/>
      <c r="Q8562" s="5"/>
    </row>
    <row r="8563" spans="14:17" ht="25" customHeight="1">
      <c r="N8563" s="2"/>
      <c r="O8563" s="2"/>
      <c r="Q8563" s="5"/>
    </row>
    <row r="8564" spans="14:17" ht="25" customHeight="1">
      <c r="N8564" s="2"/>
      <c r="O8564" s="2"/>
      <c r="Q8564" s="5"/>
    </row>
    <row r="8565" spans="14:17" ht="25" customHeight="1">
      <c r="N8565" s="2"/>
      <c r="O8565" s="2"/>
      <c r="Q8565" s="5"/>
    </row>
    <row r="8566" spans="14:17" ht="25" customHeight="1">
      <c r="N8566" s="2"/>
      <c r="O8566" s="2"/>
      <c r="Q8566" s="5"/>
    </row>
    <row r="8567" spans="14:17" ht="25" customHeight="1">
      <c r="N8567" s="2"/>
      <c r="O8567" s="2"/>
      <c r="Q8567" s="5"/>
    </row>
    <row r="8568" spans="14:17" ht="25" customHeight="1">
      <c r="N8568" s="2"/>
      <c r="O8568" s="2"/>
      <c r="Q8568" s="5"/>
    </row>
    <row r="8569" spans="14:17" ht="25" customHeight="1">
      <c r="N8569" s="2"/>
      <c r="O8569" s="2"/>
      <c r="Q8569" s="5"/>
    </row>
    <row r="8570" spans="14:17" ht="25" customHeight="1">
      <c r="N8570" s="2"/>
      <c r="O8570" s="2"/>
      <c r="Q8570" s="5"/>
    </row>
    <row r="8571" spans="14:17" ht="25" customHeight="1">
      <c r="N8571" s="2"/>
      <c r="O8571" s="2"/>
      <c r="Q8571" s="5"/>
    </row>
    <row r="8572" spans="14:17" ht="25" customHeight="1">
      <c r="N8572" s="2"/>
      <c r="O8572" s="2"/>
      <c r="Q8572" s="5"/>
    </row>
    <row r="8573" spans="14:17" ht="25" customHeight="1">
      <c r="N8573" s="2"/>
      <c r="O8573" s="2"/>
      <c r="Q8573" s="5"/>
    </row>
    <row r="8574" spans="14:17" ht="25" customHeight="1">
      <c r="N8574" s="2"/>
      <c r="O8574" s="2"/>
      <c r="Q8574" s="5"/>
    </row>
    <row r="8575" spans="14:17" ht="25" customHeight="1">
      <c r="N8575" s="2"/>
      <c r="O8575" s="2"/>
      <c r="Q8575" s="5"/>
    </row>
    <row r="8576" spans="14:17" ht="25" customHeight="1">
      <c r="N8576" s="2"/>
      <c r="O8576" s="2"/>
      <c r="Q8576" s="5"/>
    </row>
    <row r="8577" spans="14:17" ht="25" customHeight="1">
      <c r="N8577" s="2"/>
      <c r="O8577" s="2"/>
      <c r="Q8577" s="5"/>
    </row>
    <row r="8578" spans="14:17" ht="25" customHeight="1">
      <c r="N8578" s="2"/>
      <c r="O8578" s="2"/>
      <c r="Q8578" s="5"/>
    </row>
    <row r="8579" spans="14:17" ht="25" customHeight="1">
      <c r="N8579" s="2"/>
      <c r="O8579" s="2"/>
      <c r="Q8579" s="5"/>
    </row>
    <row r="8580" spans="14:17" ht="25" customHeight="1">
      <c r="N8580" s="2"/>
      <c r="O8580" s="2"/>
      <c r="Q8580" s="5"/>
    </row>
    <row r="8581" spans="14:17" ht="25" customHeight="1">
      <c r="N8581" s="2"/>
      <c r="O8581" s="2"/>
      <c r="Q8581" s="5"/>
    </row>
    <row r="8582" spans="14:17" ht="25" customHeight="1">
      <c r="N8582" s="2"/>
      <c r="O8582" s="2"/>
      <c r="Q8582" s="5"/>
    </row>
    <row r="8583" spans="14:17" ht="25" customHeight="1">
      <c r="N8583" s="2"/>
      <c r="O8583" s="2"/>
      <c r="Q8583" s="5"/>
    </row>
    <row r="8584" spans="14:17" ht="25" customHeight="1">
      <c r="N8584" s="2"/>
      <c r="O8584" s="2"/>
      <c r="Q8584" s="5"/>
    </row>
    <row r="8585" spans="14:17" ht="25" customHeight="1">
      <c r="N8585" s="2"/>
      <c r="O8585" s="2"/>
      <c r="Q8585" s="5"/>
    </row>
    <row r="8586" spans="14:17" ht="25" customHeight="1">
      <c r="N8586" s="2"/>
      <c r="O8586" s="2"/>
      <c r="Q8586" s="5"/>
    </row>
    <row r="8587" spans="14:17" ht="25" customHeight="1">
      <c r="N8587" s="2"/>
      <c r="O8587" s="2"/>
      <c r="Q8587" s="5"/>
    </row>
    <row r="8588" spans="14:17" ht="25" customHeight="1">
      <c r="N8588" s="2"/>
      <c r="O8588" s="2"/>
      <c r="Q8588" s="5"/>
    </row>
    <row r="8589" spans="14:17" ht="25" customHeight="1">
      <c r="N8589" s="2"/>
      <c r="O8589" s="2"/>
      <c r="Q8589" s="5"/>
    </row>
    <row r="8590" spans="14:17" ht="25" customHeight="1">
      <c r="N8590" s="2"/>
      <c r="O8590" s="2"/>
      <c r="Q8590" s="5"/>
    </row>
    <row r="8591" spans="14:17" ht="25" customHeight="1">
      <c r="N8591" s="2"/>
      <c r="O8591" s="2"/>
      <c r="Q8591" s="5"/>
    </row>
    <row r="8592" spans="14:17" ht="25" customHeight="1">
      <c r="N8592" s="2"/>
      <c r="O8592" s="2"/>
      <c r="Q8592" s="5"/>
    </row>
    <row r="8593" spans="14:17" ht="25" customHeight="1">
      <c r="N8593" s="2"/>
      <c r="O8593" s="2"/>
      <c r="Q8593" s="5"/>
    </row>
    <row r="8594" spans="14:17" ht="25" customHeight="1">
      <c r="N8594" s="2"/>
      <c r="O8594" s="2"/>
      <c r="Q8594" s="5"/>
    </row>
    <row r="8595" spans="14:17" ht="25" customHeight="1">
      <c r="N8595" s="2"/>
      <c r="O8595" s="2"/>
      <c r="Q8595" s="5"/>
    </row>
    <row r="8596" spans="14:17" ht="25" customHeight="1">
      <c r="N8596" s="2"/>
      <c r="O8596" s="2"/>
      <c r="Q8596" s="5"/>
    </row>
    <row r="8597" spans="14:17" ht="25" customHeight="1">
      <c r="N8597" s="2"/>
      <c r="O8597" s="2"/>
      <c r="Q8597" s="5"/>
    </row>
    <row r="8598" spans="14:17" ht="25" customHeight="1">
      <c r="N8598" s="2"/>
      <c r="O8598" s="2"/>
      <c r="Q8598" s="5"/>
    </row>
    <row r="8599" spans="14:17" ht="25" customHeight="1">
      <c r="N8599" s="2"/>
      <c r="O8599" s="2"/>
      <c r="Q8599" s="5"/>
    </row>
    <row r="8600" spans="14:17" ht="25" customHeight="1">
      <c r="N8600" s="2"/>
      <c r="O8600" s="2"/>
      <c r="Q8600" s="5"/>
    </row>
    <row r="8601" spans="14:17" ht="25" customHeight="1">
      <c r="N8601" s="2"/>
      <c r="O8601" s="2"/>
      <c r="Q8601" s="5"/>
    </row>
    <row r="8602" spans="14:17" ht="25" customHeight="1">
      <c r="N8602" s="2"/>
      <c r="O8602" s="2"/>
      <c r="Q8602" s="5"/>
    </row>
    <row r="8603" spans="14:17" ht="25" customHeight="1">
      <c r="N8603" s="2"/>
      <c r="O8603" s="2"/>
      <c r="Q8603" s="5"/>
    </row>
    <row r="8604" spans="14:17" ht="25" customHeight="1">
      <c r="N8604" s="2"/>
      <c r="O8604" s="2"/>
      <c r="Q8604" s="5"/>
    </row>
    <row r="8605" spans="14:17" ht="25" customHeight="1">
      <c r="N8605" s="2"/>
      <c r="O8605" s="2"/>
      <c r="Q8605" s="5"/>
    </row>
    <row r="8606" spans="14:17" ht="25" customHeight="1">
      <c r="N8606" s="2"/>
      <c r="O8606" s="2"/>
      <c r="Q8606" s="5"/>
    </row>
    <row r="8607" spans="14:17" ht="25" customHeight="1">
      <c r="N8607" s="2"/>
      <c r="O8607" s="2"/>
      <c r="Q8607" s="5"/>
    </row>
    <row r="8608" spans="14:17" ht="25" customHeight="1">
      <c r="N8608" s="2"/>
      <c r="O8608" s="2"/>
      <c r="Q8608" s="5"/>
    </row>
    <row r="8609" spans="14:17" ht="25" customHeight="1">
      <c r="N8609" s="2"/>
      <c r="O8609" s="2"/>
      <c r="Q8609" s="5"/>
    </row>
    <row r="8610" spans="14:17" ht="25" customHeight="1">
      <c r="N8610" s="2"/>
      <c r="O8610" s="2"/>
      <c r="Q8610" s="5"/>
    </row>
    <row r="8611" spans="14:17" ht="25" customHeight="1">
      <c r="N8611" s="2"/>
      <c r="O8611" s="2"/>
      <c r="Q8611" s="5"/>
    </row>
    <row r="8612" spans="14:17" ht="25" customHeight="1">
      <c r="N8612" s="2"/>
      <c r="O8612" s="2"/>
      <c r="Q8612" s="5"/>
    </row>
    <row r="8613" spans="14:17" ht="25" customHeight="1">
      <c r="N8613" s="2"/>
      <c r="O8613" s="2"/>
      <c r="Q8613" s="5"/>
    </row>
    <row r="8614" spans="14:17" ht="25" customHeight="1">
      <c r="N8614" s="2"/>
      <c r="O8614" s="2"/>
      <c r="Q8614" s="5"/>
    </row>
    <row r="8615" spans="14:17" ht="25" customHeight="1">
      <c r="N8615" s="2"/>
      <c r="O8615" s="2"/>
      <c r="Q8615" s="5"/>
    </row>
    <row r="8616" spans="14:17" ht="25" customHeight="1">
      <c r="N8616" s="2"/>
      <c r="O8616" s="2"/>
      <c r="Q8616" s="5"/>
    </row>
    <row r="8617" spans="14:17" ht="25" customHeight="1">
      <c r="N8617" s="2"/>
      <c r="O8617" s="2"/>
      <c r="Q8617" s="5"/>
    </row>
    <row r="8618" spans="14:17" ht="25" customHeight="1">
      <c r="N8618" s="2"/>
      <c r="O8618" s="2"/>
      <c r="Q8618" s="5"/>
    </row>
    <row r="8619" spans="14:17" ht="25" customHeight="1">
      <c r="N8619" s="2"/>
      <c r="O8619" s="2"/>
      <c r="Q8619" s="5"/>
    </row>
    <row r="8620" spans="14:17" ht="25" customHeight="1">
      <c r="N8620" s="2"/>
      <c r="O8620" s="2"/>
      <c r="Q8620" s="5"/>
    </row>
    <row r="8621" spans="14:17" ht="25" customHeight="1">
      <c r="N8621" s="2"/>
      <c r="O8621" s="2"/>
      <c r="Q8621" s="5"/>
    </row>
    <row r="8622" spans="14:17" ht="25" customHeight="1">
      <c r="N8622" s="2"/>
      <c r="O8622" s="2"/>
      <c r="Q8622" s="5"/>
    </row>
    <row r="8623" spans="14:17" ht="25" customHeight="1">
      <c r="N8623" s="2"/>
      <c r="O8623" s="2"/>
      <c r="Q8623" s="5"/>
    </row>
    <row r="8624" spans="14:17" ht="25" customHeight="1">
      <c r="N8624" s="2"/>
      <c r="O8624" s="2"/>
      <c r="Q8624" s="5"/>
    </row>
    <row r="8625" spans="14:17" ht="25" customHeight="1">
      <c r="N8625" s="2"/>
      <c r="O8625" s="2"/>
      <c r="Q8625" s="5"/>
    </row>
    <row r="8626" spans="14:17" ht="25" customHeight="1">
      <c r="N8626" s="2"/>
      <c r="O8626" s="2"/>
      <c r="Q8626" s="5"/>
    </row>
    <row r="8627" spans="14:17" ht="25" customHeight="1">
      <c r="N8627" s="2"/>
      <c r="O8627" s="2"/>
      <c r="Q8627" s="5"/>
    </row>
    <row r="8628" spans="14:17" ht="25" customHeight="1">
      <c r="N8628" s="2"/>
      <c r="O8628" s="2"/>
      <c r="Q8628" s="5"/>
    </row>
    <row r="8629" spans="14:17" ht="25" customHeight="1">
      <c r="N8629" s="2"/>
      <c r="O8629" s="2"/>
      <c r="Q8629" s="5"/>
    </row>
    <row r="8630" spans="14:17" ht="25" customHeight="1">
      <c r="N8630" s="2"/>
      <c r="O8630" s="2"/>
      <c r="Q8630" s="5"/>
    </row>
    <row r="8631" spans="14:17" ht="25" customHeight="1">
      <c r="N8631" s="2"/>
      <c r="O8631" s="2"/>
      <c r="Q8631" s="5"/>
    </row>
    <row r="8632" spans="14:17" ht="25" customHeight="1">
      <c r="N8632" s="2"/>
      <c r="O8632" s="2"/>
      <c r="Q8632" s="5"/>
    </row>
    <row r="8633" spans="14:17" ht="25" customHeight="1">
      <c r="N8633" s="2"/>
      <c r="O8633" s="2"/>
      <c r="Q8633" s="5"/>
    </row>
    <row r="8634" spans="14:17" ht="25" customHeight="1">
      <c r="N8634" s="2"/>
      <c r="O8634" s="2"/>
      <c r="Q8634" s="5"/>
    </row>
    <row r="8635" spans="14:17" ht="25" customHeight="1">
      <c r="N8635" s="2"/>
      <c r="O8635" s="2"/>
      <c r="Q8635" s="5"/>
    </row>
    <row r="8636" spans="14:17" ht="25" customHeight="1">
      <c r="N8636" s="2"/>
      <c r="O8636" s="2"/>
      <c r="Q8636" s="5"/>
    </row>
    <row r="8637" spans="14:17" ht="25" customHeight="1">
      <c r="N8637" s="2"/>
      <c r="O8637" s="2"/>
      <c r="Q8637" s="5"/>
    </row>
    <row r="8638" spans="14:17" ht="25" customHeight="1">
      <c r="N8638" s="2"/>
      <c r="O8638" s="2"/>
      <c r="Q8638" s="5"/>
    </row>
    <row r="8639" spans="14:17" ht="25" customHeight="1">
      <c r="N8639" s="2"/>
      <c r="O8639" s="2"/>
      <c r="Q8639" s="5"/>
    </row>
    <row r="8640" spans="14:17" ht="25" customHeight="1">
      <c r="N8640" s="2"/>
      <c r="O8640" s="2"/>
      <c r="Q8640" s="5"/>
    </row>
    <row r="8641" spans="14:17" ht="25" customHeight="1">
      <c r="N8641" s="2"/>
      <c r="O8641" s="2"/>
      <c r="Q8641" s="5"/>
    </row>
    <row r="8642" spans="14:17" ht="25" customHeight="1">
      <c r="N8642" s="2"/>
      <c r="O8642" s="2"/>
      <c r="Q8642" s="5"/>
    </row>
    <row r="8643" spans="14:17" ht="25" customHeight="1">
      <c r="N8643" s="2"/>
      <c r="O8643" s="2"/>
      <c r="Q8643" s="5"/>
    </row>
    <row r="8644" spans="14:17" ht="25" customHeight="1">
      <c r="N8644" s="2"/>
      <c r="O8644" s="2"/>
      <c r="Q8644" s="5"/>
    </row>
    <row r="8645" spans="14:17" ht="25" customHeight="1">
      <c r="N8645" s="2"/>
      <c r="O8645" s="2"/>
      <c r="Q8645" s="5"/>
    </row>
    <row r="8646" spans="14:17" ht="25" customHeight="1">
      <c r="N8646" s="2"/>
      <c r="O8646" s="2"/>
      <c r="Q8646" s="5"/>
    </row>
    <row r="8647" spans="14:17" ht="25" customHeight="1">
      <c r="N8647" s="2"/>
      <c r="O8647" s="2"/>
      <c r="Q8647" s="5"/>
    </row>
    <row r="8648" spans="14:17" ht="25" customHeight="1">
      <c r="N8648" s="2"/>
      <c r="O8648" s="2"/>
      <c r="Q8648" s="5"/>
    </row>
    <row r="8649" spans="14:17" ht="25" customHeight="1">
      <c r="N8649" s="2"/>
      <c r="O8649" s="2"/>
      <c r="Q8649" s="5"/>
    </row>
    <row r="8650" spans="14:17" ht="25" customHeight="1">
      <c r="N8650" s="2"/>
      <c r="O8650" s="2"/>
      <c r="Q8650" s="5"/>
    </row>
    <row r="8651" spans="14:17" ht="25" customHeight="1">
      <c r="N8651" s="2"/>
      <c r="O8651" s="2"/>
      <c r="Q8651" s="5"/>
    </row>
    <row r="8652" spans="14:17" ht="25" customHeight="1">
      <c r="N8652" s="2"/>
      <c r="O8652" s="2"/>
      <c r="Q8652" s="5"/>
    </row>
    <row r="8653" spans="14:17" ht="25" customHeight="1">
      <c r="N8653" s="2"/>
      <c r="O8653" s="2"/>
      <c r="Q8653" s="5"/>
    </row>
    <row r="8654" spans="14:17" ht="25" customHeight="1">
      <c r="N8654" s="2"/>
      <c r="O8654" s="2"/>
      <c r="Q8654" s="5"/>
    </row>
    <row r="8655" spans="14:17" ht="25" customHeight="1">
      <c r="N8655" s="2"/>
      <c r="O8655" s="2"/>
      <c r="Q8655" s="5"/>
    </row>
    <row r="8656" spans="14:17" ht="25" customHeight="1">
      <c r="N8656" s="2"/>
      <c r="O8656" s="2"/>
      <c r="Q8656" s="5"/>
    </row>
    <row r="8657" spans="14:17" ht="25" customHeight="1">
      <c r="N8657" s="2"/>
      <c r="O8657" s="2"/>
      <c r="Q8657" s="5"/>
    </row>
    <row r="8658" spans="14:17" ht="25" customHeight="1">
      <c r="N8658" s="2"/>
      <c r="O8658" s="2"/>
      <c r="Q8658" s="5"/>
    </row>
    <row r="8659" spans="14:17" ht="25" customHeight="1">
      <c r="N8659" s="2"/>
      <c r="O8659" s="2"/>
      <c r="Q8659" s="5"/>
    </row>
    <row r="8660" spans="14:17" ht="25" customHeight="1">
      <c r="N8660" s="2"/>
      <c r="O8660" s="2"/>
      <c r="Q8660" s="5"/>
    </row>
    <row r="8661" spans="14:17" ht="25" customHeight="1">
      <c r="N8661" s="2"/>
      <c r="O8661" s="2"/>
      <c r="Q8661" s="5"/>
    </row>
    <row r="8662" spans="14:17" ht="25" customHeight="1">
      <c r="N8662" s="2"/>
      <c r="O8662" s="2"/>
      <c r="Q8662" s="5"/>
    </row>
    <row r="8663" spans="14:17" ht="25" customHeight="1">
      <c r="N8663" s="2"/>
      <c r="O8663" s="2"/>
      <c r="Q8663" s="5"/>
    </row>
    <row r="8664" spans="14:17" ht="25" customHeight="1">
      <c r="N8664" s="2"/>
      <c r="O8664" s="2"/>
      <c r="Q8664" s="5"/>
    </row>
    <row r="8665" spans="14:17" ht="25" customHeight="1">
      <c r="N8665" s="2"/>
      <c r="O8665" s="2"/>
      <c r="Q8665" s="5"/>
    </row>
    <row r="8666" spans="14:17" ht="25" customHeight="1">
      <c r="N8666" s="2"/>
      <c r="O8666" s="2"/>
      <c r="Q8666" s="5"/>
    </row>
    <row r="8667" spans="14:17" ht="25" customHeight="1">
      <c r="N8667" s="2"/>
      <c r="O8667" s="2"/>
      <c r="Q8667" s="5"/>
    </row>
    <row r="8668" spans="14:17" ht="25" customHeight="1">
      <c r="N8668" s="2"/>
      <c r="O8668" s="2"/>
      <c r="Q8668" s="5"/>
    </row>
    <row r="8669" spans="14:17" ht="25" customHeight="1">
      <c r="N8669" s="2"/>
      <c r="O8669" s="2"/>
      <c r="Q8669" s="5"/>
    </row>
    <row r="8670" spans="14:17" ht="25" customHeight="1">
      <c r="N8670" s="2"/>
      <c r="O8670" s="2"/>
      <c r="Q8670" s="5"/>
    </row>
    <row r="8671" spans="14:17" ht="25" customHeight="1">
      <c r="N8671" s="2"/>
      <c r="O8671" s="2"/>
      <c r="Q8671" s="5"/>
    </row>
    <row r="8672" spans="14:17" ht="25" customHeight="1">
      <c r="N8672" s="2"/>
      <c r="O8672" s="2"/>
      <c r="Q8672" s="5"/>
    </row>
    <row r="8673" spans="14:17" ht="25" customHeight="1">
      <c r="N8673" s="2"/>
      <c r="O8673" s="2"/>
      <c r="Q8673" s="5"/>
    </row>
    <row r="8674" spans="14:17" ht="25" customHeight="1">
      <c r="N8674" s="2"/>
      <c r="O8674" s="2"/>
      <c r="Q8674" s="5"/>
    </row>
    <row r="8675" spans="14:17" ht="25" customHeight="1">
      <c r="N8675" s="2"/>
      <c r="O8675" s="2"/>
      <c r="Q8675" s="5"/>
    </row>
    <row r="8676" spans="14:17" ht="25" customHeight="1">
      <c r="N8676" s="2"/>
      <c r="O8676" s="2"/>
      <c r="Q8676" s="5"/>
    </row>
    <row r="8677" spans="14:17" ht="25" customHeight="1">
      <c r="N8677" s="2"/>
      <c r="O8677" s="2"/>
      <c r="Q8677" s="5"/>
    </row>
    <row r="8678" spans="14:17" ht="25" customHeight="1">
      <c r="N8678" s="2"/>
      <c r="O8678" s="2"/>
      <c r="Q8678" s="5"/>
    </row>
    <row r="8679" spans="14:17" ht="25" customHeight="1">
      <c r="N8679" s="2"/>
      <c r="O8679" s="2"/>
      <c r="Q8679" s="5"/>
    </row>
    <row r="8680" spans="14:17" ht="25" customHeight="1">
      <c r="N8680" s="2"/>
      <c r="O8680" s="2"/>
      <c r="Q8680" s="5"/>
    </row>
    <row r="8681" spans="14:17" ht="25" customHeight="1">
      <c r="N8681" s="2"/>
      <c r="O8681" s="2"/>
      <c r="Q8681" s="5"/>
    </row>
    <row r="8682" spans="14:17" ht="25" customHeight="1">
      <c r="N8682" s="2"/>
      <c r="O8682" s="2"/>
      <c r="Q8682" s="5"/>
    </row>
    <row r="8683" spans="14:17" ht="25" customHeight="1">
      <c r="N8683" s="2"/>
      <c r="O8683" s="2"/>
      <c r="Q8683" s="5"/>
    </row>
    <row r="8684" spans="14:17" ht="25" customHeight="1">
      <c r="N8684" s="2"/>
      <c r="O8684" s="2"/>
      <c r="Q8684" s="5"/>
    </row>
    <row r="8685" spans="14:17" ht="25" customHeight="1">
      <c r="N8685" s="2"/>
      <c r="O8685" s="2"/>
      <c r="Q8685" s="5"/>
    </row>
    <row r="8686" spans="14:17" ht="25" customHeight="1">
      <c r="N8686" s="2"/>
      <c r="O8686" s="2"/>
      <c r="Q8686" s="5"/>
    </row>
    <row r="8687" spans="14:17" ht="25" customHeight="1">
      <c r="N8687" s="2"/>
      <c r="O8687" s="2"/>
      <c r="Q8687" s="5"/>
    </row>
    <row r="8688" spans="14:17" ht="25" customHeight="1">
      <c r="N8688" s="2"/>
      <c r="O8688" s="2"/>
      <c r="Q8688" s="5"/>
    </row>
    <row r="8689" spans="14:17" ht="25" customHeight="1">
      <c r="N8689" s="2"/>
      <c r="O8689" s="2"/>
      <c r="Q8689" s="5"/>
    </row>
    <row r="8690" spans="14:17" ht="25" customHeight="1">
      <c r="N8690" s="2"/>
      <c r="O8690" s="2"/>
      <c r="Q8690" s="5"/>
    </row>
    <row r="8691" spans="14:17" ht="25" customHeight="1">
      <c r="N8691" s="2"/>
      <c r="O8691" s="2"/>
      <c r="Q8691" s="5"/>
    </row>
    <row r="8692" spans="14:17" ht="25" customHeight="1">
      <c r="N8692" s="2"/>
      <c r="O8692" s="2"/>
      <c r="Q8692" s="5"/>
    </row>
    <row r="8693" spans="14:17" ht="25" customHeight="1">
      <c r="N8693" s="2"/>
      <c r="O8693" s="2"/>
      <c r="Q8693" s="5"/>
    </row>
    <row r="8694" spans="14:17" ht="25" customHeight="1">
      <c r="N8694" s="2"/>
      <c r="O8694" s="2"/>
      <c r="Q8694" s="5"/>
    </row>
    <row r="8695" spans="14:17" ht="25" customHeight="1">
      <c r="N8695" s="2"/>
      <c r="O8695" s="2"/>
      <c r="Q8695" s="5"/>
    </row>
    <row r="8696" spans="14:17" ht="25" customHeight="1">
      <c r="N8696" s="2"/>
      <c r="O8696" s="2"/>
      <c r="Q8696" s="5"/>
    </row>
    <row r="8697" spans="14:17" ht="25" customHeight="1">
      <c r="N8697" s="2"/>
      <c r="O8697" s="2"/>
      <c r="Q8697" s="5"/>
    </row>
    <row r="8698" spans="14:17" ht="25" customHeight="1">
      <c r="N8698" s="2"/>
      <c r="O8698" s="2"/>
      <c r="Q8698" s="5"/>
    </row>
    <row r="8699" spans="14:17" ht="25" customHeight="1">
      <c r="N8699" s="2"/>
      <c r="O8699" s="2"/>
      <c r="Q8699" s="5"/>
    </row>
    <row r="8700" spans="14:17" ht="25" customHeight="1">
      <c r="N8700" s="2"/>
      <c r="O8700" s="2"/>
      <c r="Q8700" s="5"/>
    </row>
    <row r="8701" spans="14:17" ht="25" customHeight="1">
      <c r="N8701" s="2"/>
      <c r="O8701" s="2"/>
      <c r="Q8701" s="5"/>
    </row>
    <row r="8702" spans="14:17" ht="25" customHeight="1">
      <c r="N8702" s="2"/>
      <c r="O8702" s="2"/>
      <c r="Q8702" s="5"/>
    </row>
    <row r="8703" spans="14:17" ht="25" customHeight="1">
      <c r="N8703" s="2"/>
      <c r="O8703" s="2"/>
      <c r="Q8703" s="5"/>
    </row>
    <row r="8704" spans="14:17" ht="25" customHeight="1">
      <c r="N8704" s="2"/>
      <c r="O8704" s="2"/>
      <c r="Q8704" s="5"/>
    </row>
    <row r="8705" spans="14:17" ht="25" customHeight="1">
      <c r="N8705" s="2"/>
      <c r="O8705" s="2"/>
      <c r="Q8705" s="5"/>
    </row>
    <row r="8706" spans="14:17" ht="25" customHeight="1">
      <c r="N8706" s="2"/>
      <c r="O8706" s="2"/>
      <c r="Q8706" s="5"/>
    </row>
    <row r="8707" spans="14:17" ht="25" customHeight="1">
      <c r="N8707" s="2"/>
      <c r="O8707" s="2"/>
      <c r="Q8707" s="5"/>
    </row>
    <row r="8708" spans="14:17" ht="25" customHeight="1">
      <c r="N8708" s="2"/>
      <c r="O8708" s="2"/>
      <c r="Q8708" s="5"/>
    </row>
    <row r="8709" spans="14:17" ht="25" customHeight="1">
      <c r="N8709" s="2"/>
      <c r="O8709" s="2"/>
      <c r="Q8709" s="5"/>
    </row>
    <row r="8710" spans="14:17" ht="25" customHeight="1">
      <c r="N8710" s="2"/>
      <c r="O8710" s="2"/>
      <c r="Q8710" s="5"/>
    </row>
    <row r="8711" spans="14:17" ht="25" customHeight="1">
      <c r="N8711" s="2"/>
      <c r="O8711" s="2"/>
      <c r="Q8711" s="5"/>
    </row>
    <row r="8712" spans="14:17" ht="25" customHeight="1">
      <c r="N8712" s="2"/>
      <c r="O8712" s="2"/>
      <c r="Q8712" s="5"/>
    </row>
    <row r="8713" spans="14:17" ht="25" customHeight="1">
      <c r="N8713" s="2"/>
      <c r="O8713" s="2"/>
      <c r="Q8713" s="5"/>
    </row>
    <row r="8714" spans="14:17" ht="25" customHeight="1">
      <c r="N8714" s="2"/>
      <c r="O8714" s="2"/>
      <c r="Q8714" s="5"/>
    </row>
    <row r="8715" spans="14:17" ht="25" customHeight="1">
      <c r="N8715" s="2"/>
      <c r="O8715" s="2"/>
      <c r="Q8715" s="5"/>
    </row>
    <row r="8716" spans="14:17" ht="25" customHeight="1">
      <c r="N8716" s="2"/>
      <c r="O8716" s="2"/>
      <c r="Q8716" s="5"/>
    </row>
    <row r="8717" spans="14:17" ht="25" customHeight="1">
      <c r="N8717" s="2"/>
      <c r="O8717" s="2"/>
      <c r="Q8717" s="5"/>
    </row>
    <row r="8718" spans="14:17" ht="25" customHeight="1">
      <c r="N8718" s="2"/>
      <c r="O8718" s="2"/>
      <c r="Q8718" s="5"/>
    </row>
    <row r="8719" spans="14:17" ht="25" customHeight="1">
      <c r="N8719" s="2"/>
      <c r="O8719" s="2"/>
      <c r="Q8719" s="5"/>
    </row>
    <row r="8720" spans="14:17" ht="25" customHeight="1">
      <c r="N8720" s="2"/>
      <c r="O8720" s="2"/>
      <c r="Q8720" s="5"/>
    </row>
    <row r="8721" spans="14:17" ht="25" customHeight="1">
      <c r="N8721" s="2"/>
      <c r="O8721" s="2"/>
      <c r="Q8721" s="5"/>
    </row>
    <row r="8722" spans="14:17" ht="25" customHeight="1">
      <c r="N8722" s="2"/>
      <c r="O8722" s="2"/>
      <c r="Q8722" s="5"/>
    </row>
    <row r="8723" spans="14:17" ht="25" customHeight="1">
      <c r="N8723" s="2"/>
      <c r="O8723" s="2"/>
      <c r="Q8723" s="5"/>
    </row>
    <row r="8724" spans="14:17" ht="25" customHeight="1">
      <c r="N8724" s="2"/>
      <c r="O8724" s="2"/>
      <c r="Q8724" s="5"/>
    </row>
    <row r="8725" spans="14:17" ht="25" customHeight="1">
      <c r="N8725" s="2"/>
      <c r="O8725" s="2"/>
      <c r="Q8725" s="5"/>
    </row>
    <row r="8726" spans="14:17" ht="25" customHeight="1">
      <c r="N8726" s="2"/>
      <c r="O8726" s="2"/>
      <c r="Q8726" s="5"/>
    </row>
    <row r="8727" spans="14:17" ht="25" customHeight="1">
      <c r="N8727" s="2"/>
      <c r="O8727" s="2"/>
      <c r="Q8727" s="5"/>
    </row>
    <row r="8728" spans="14:17" ht="25" customHeight="1">
      <c r="N8728" s="2"/>
      <c r="O8728" s="2"/>
      <c r="Q8728" s="5"/>
    </row>
    <row r="8729" spans="14:17" ht="25" customHeight="1">
      <c r="N8729" s="2"/>
      <c r="O8729" s="2"/>
      <c r="Q8729" s="5"/>
    </row>
    <row r="8730" spans="14:17" ht="25" customHeight="1">
      <c r="N8730" s="2"/>
      <c r="O8730" s="2"/>
      <c r="Q8730" s="5"/>
    </row>
    <row r="8731" spans="14:17" ht="25" customHeight="1">
      <c r="N8731" s="2"/>
      <c r="O8731" s="2"/>
      <c r="Q8731" s="5"/>
    </row>
    <row r="8732" spans="14:17" ht="25" customHeight="1">
      <c r="N8732" s="2"/>
      <c r="O8732" s="2"/>
      <c r="Q8732" s="5"/>
    </row>
    <row r="8733" spans="14:17" ht="25" customHeight="1">
      <c r="N8733" s="2"/>
      <c r="O8733" s="2"/>
      <c r="Q8733" s="5"/>
    </row>
    <row r="8734" spans="14:17" ht="25" customHeight="1">
      <c r="N8734" s="2"/>
      <c r="O8734" s="2"/>
      <c r="Q8734" s="5"/>
    </row>
    <row r="8735" spans="14:17" ht="25" customHeight="1">
      <c r="N8735" s="2"/>
      <c r="O8735" s="2"/>
      <c r="Q8735" s="5"/>
    </row>
    <row r="8736" spans="14:17" ht="25" customHeight="1">
      <c r="N8736" s="2"/>
      <c r="O8736" s="2"/>
      <c r="Q8736" s="5"/>
    </row>
    <row r="8737" spans="14:17" ht="25" customHeight="1">
      <c r="N8737" s="2"/>
      <c r="O8737" s="2"/>
      <c r="Q8737" s="5"/>
    </row>
    <row r="8738" spans="14:17" ht="25" customHeight="1">
      <c r="N8738" s="2"/>
      <c r="O8738" s="2"/>
      <c r="Q8738" s="5"/>
    </row>
    <row r="8739" spans="14:17" ht="25" customHeight="1">
      <c r="N8739" s="2"/>
      <c r="O8739" s="2"/>
      <c r="Q8739" s="5"/>
    </row>
    <row r="8740" spans="14:17" ht="25" customHeight="1">
      <c r="N8740" s="2"/>
      <c r="O8740" s="2"/>
      <c r="Q8740" s="5"/>
    </row>
    <row r="8741" spans="14:17" ht="25" customHeight="1">
      <c r="N8741" s="2"/>
      <c r="O8741" s="2"/>
      <c r="Q8741" s="5"/>
    </row>
    <row r="8742" spans="14:17" ht="25" customHeight="1">
      <c r="N8742" s="2"/>
      <c r="O8742" s="2"/>
      <c r="Q8742" s="5"/>
    </row>
    <row r="8743" spans="14:17" ht="25" customHeight="1">
      <c r="N8743" s="2"/>
      <c r="O8743" s="2"/>
      <c r="Q8743" s="5"/>
    </row>
    <row r="8744" spans="14:17" ht="25" customHeight="1">
      <c r="N8744" s="2"/>
      <c r="O8744" s="2"/>
      <c r="Q8744" s="5"/>
    </row>
    <row r="8745" spans="14:17" ht="25" customHeight="1">
      <c r="N8745" s="2"/>
      <c r="O8745" s="2"/>
      <c r="Q8745" s="5"/>
    </row>
    <row r="8746" spans="14:17" ht="25" customHeight="1">
      <c r="N8746" s="2"/>
      <c r="O8746" s="2"/>
      <c r="Q8746" s="5"/>
    </row>
    <row r="8747" spans="14:17" ht="25" customHeight="1">
      <c r="N8747" s="2"/>
      <c r="O8747" s="2"/>
      <c r="Q8747" s="5"/>
    </row>
    <row r="8748" spans="14:17" ht="25" customHeight="1">
      <c r="N8748" s="2"/>
      <c r="O8748" s="2"/>
      <c r="Q8748" s="5"/>
    </row>
    <row r="8749" spans="14:17" ht="25" customHeight="1">
      <c r="N8749" s="2"/>
      <c r="O8749" s="2"/>
      <c r="Q8749" s="5"/>
    </row>
    <row r="8750" spans="14:17" ht="25" customHeight="1">
      <c r="N8750" s="2"/>
      <c r="O8750" s="2"/>
      <c r="Q8750" s="5"/>
    </row>
    <row r="8751" spans="14:17" ht="25" customHeight="1">
      <c r="N8751" s="2"/>
      <c r="O8751" s="2"/>
      <c r="Q8751" s="5"/>
    </row>
    <row r="8752" spans="14:17" ht="25" customHeight="1">
      <c r="N8752" s="2"/>
      <c r="O8752" s="2"/>
      <c r="Q8752" s="5"/>
    </row>
    <row r="8753" spans="14:17" ht="25" customHeight="1">
      <c r="N8753" s="2"/>
      <c r="O8753" s="2"/>
      <c r="Q8753" s="5"/>
    </row>
    <row r="8754" spans="14:17" ht="25" customHeight="1">
      <c r="N8754" s="2"/>
      <c r="O8754" s="2"/>
      <c r="Q8754" s="5"/>
    </row>
    <row r="8755" spans="14:17" ht="25" customHeight="1">
      <c r="N8755" s="2"/>
      <c r="O8755" s="2"/>
      <c r="Q8755" s="5"/>
    </row>
    <row r="8756" spans="14:17" ht="25" customHeight="1">
      <c r="N8756" s="2"/>
      <c r="O8756" s="2"/>
      <c r="Q8756" s="5"/>
    </row>
    <row r="8757" spans="14:17" ht="25" customHeight="1">
      <c r="N8757" s="2"/>
      <c r="O8757" s="2"/>
      <c r="Q8757" s="5"/>
    </row>
    <row r="8758" spans="14:17" ht="25" customHeight="1">
      <c r="N8758" s="2"/>
      <c r="O8758" s="2"/>
      <c r="Q8758" s="5"/>
    </row>
    <row r="8759" spans="14:17" ht="25" customHeight="1">
      <c r="N8759" s="2"/>
      <c r="O8759" s="2"/>
      <c r="Q8759" s="5"/>
    </row>
    <row r="8760" spans="14:17" ht="25" customHeight="1">
      <c r="N8760" s="2"/>
      <c r="O8760" s="2"/>
      <c r="Q8760" s="5"/>
    </row>
    <row r="8761" spans="14:17" ht="25" customHeight="1">
      <c r="N8761" s="2"/>
      <c r="O8761" s="2"/>
      <c r="Q8761" s="5"/>
    </row>
    <row r="8762" spans="14:17" ht="25" customHeight="1">
      <c r="N8762" s="2"/>
      <c r="O8762" s="2"/>
      <c r="Q8762" s="5"/>
    </row>
    <row r="8763" spans="14:17" ht="25" customHeight="1">
      <c r="N8763" s="2"/>
      <c r="O8763" s="2"/>
      <c r="Q8763" s="5"/>
    </row>
    <row r="8764" spans="14:17" ht="25" customHeight="1">
      <c r="N8764" s="2"/>
      <c r="O8764" s="2"/>
      <c r="Q8764" s="5"/>
    </row>
    <row r="8765" spans="14:17" ht="25" customHeight="1">
      <c r="N8765" s="2"/>
      <c r="O8765" s="2"/>
      <c r="Q8765" s="5"/>
    </row>
    <row r="8766" spans="14:17" ht="25" customHeight="1">
      <c r="N8766" s="2"/>
      <c r="O8766" s="2"/>
      <c r="Q8766" s="5"/>
    </row>
    <row r="8767" spans="14:17" ht="25" customHeight="1">
      <c r="N8767" s="2"/>
      <c r="O8767" s="2"/>
      <c r="Q8767" s="5"/>
    </row>
    <row r="8768" spans="14:17" ht="25" customHeight="1">
      <c r="N8768" s="2"/>
      <c r="O8768" s="2"/>
      <c r="Q8768" s="5"/>
    </row>
    <row r="8769" spans="14:17" ht="25" customHeight="1">
      <c r="N8769" s="2"/>
      <c r="O8769" s="2"/>
      <c r="Q8769" s="5"/>
    </row>
    <row r="8770" spans="14:17" ht="25" customHeight="1">
      <c r="N8770" s="2"/>
      <c r="O8770" s="2"/>
      <c r="Q8770" s="5"/>
    </row>
    <row r="8771" spans="14:17" ht="25" customHeight="1">
      <c r="N8771" s="2"/>
      <c r="O8771" s="2"/>
      <c r="Q8771" s="5"/>
    </row>
    <row r="8772" spans="14:17" ht="25" customHeight="1">
      <c r="N8772" s="2"/>
      <c r="O8772" s="2"/>
      <c r="Q8772" s="5"/>
    </row>
    <row r="8773" spans="14:17" ht="25" customHeight="1">
      <c r="N8773" s="2"/>
      <c r="O8773" s="2"/>
      <c r="Q8773" s="5"/>
    </row>
    <row r="8774" spans="14:17" ht="25" customHeight="1">
      <c r="N8774" s="2"/>
      <c r="O8774" s="2"/>
      <c r="Q8774" s="5"/>
    </row>
    <row r="8775" spans="14:17" ht="25" customHeight="1">
      <c r="N8775" s="2"/>
      <c r="O8775" s="2"/>
      <c r="Q8775" s="5"/>
    </row>
    <row r="8776" spans="14:17" ht="25" customHeight="1">
      <c r="N8776" s="2"/>
      <c r="O8776" s="2"/>
      <c r="Q8776" s="5"/>
    </row>
    <row r="8777" spans="14:17" ht="25" customHeight="1">
      <c r="N8777" s="2"/>
      <c r="O8777" s="2"/>
      <c r="Q8777" s="5"/>
    </row>
    <row r="8778" spans="14:17" ht="25" customHeight="1">
      <c r="N8778" s="2"/>
      <c r="O8778" s="2"/>
      <c r="Q8778" s="5"/>
    </row>
    <row r="8779" spans="14:17" ht="25" customHeight="1">
      <c r="N8779" s="2"/>
      <c r="O8779" s="2"/>
      <c r="Q8779" s="5"/>
    </row>
    <row r="8780" spans="14:17" ht="25" customHeight="1">
      <c r="N8780" s="2"/>
      <c r="O8780" s="2"/>
      <c r="Q8780" s="5"/>
    </row>
    <row r="8781" spans="14:17" ht="25" customHeight="1">
      <c r="N8781" s="2"/>
      <c r="O8781" s="2"/>
      <c r="Q8781" s="5"/>
    </row>
    <row r="8782" spans="14:17" ht="25" customHeight="1">
      <c r="N8782" s="2"/>
      <c r="O8782" s="2"/>
      <c r="Q8782" s="5"/>
    </row>
    <row r="8783" spans="14:17" ht="25" customHeight="1">
      <c r="N8783" s="2"/>
      <c r="O8783" s="2"/>
      <c r="Q8783" s="5"/>
    </row>
    <row r="8784" spans="14:17" ht="25" customHeight="1">
      <c r="N8784" s="2"/>
      <c r="O8784" s="2"/>
      <c r="Q8784" s="5"/>
    </row>
    <row r="8785" spans="14:17" ht="25" customHeight="1">
      <c r="N8785" s="2"/>
      <c r="O8785" s="2"/>
      <c r="Q8785" s="5"/>
    </row>
    <row r="8786" spans="14:17" ht="25" customHeight="1">
      <c r="N8786" s="2"/>
      <c r="O8786" s="2"/>
      <c r="Q8786" s="5"/>
    </row>
    <row r="8787" spans="14:17" ht="25" customHeight="1">
      <c r="N8787" s="2"/>
      <c r="O8787" s="2"/>
      <c r="Q8787" s="5"/>
    </row>
    <row r="8788" spans="14:17" ht="25" customHeight="1">
      <c r="N8788" s="2"/>
      <c r="O8788" s="2"/>
      <c r="Q8788" s="5"/>
    </row>
    <row r="8789" spans="14:17" ht="25" customHeight="1">
      <c r="N8789" s="2"/>
      <c r="O8789" s="2"/>
      <c r="Q8789" s="5"/>
    </row>
    <row r="8790" spans="14:17" ht="25" customHeight="1">
      <c r="N8790" s="2"/>
      <c r="O8790" s="2"/>
      <c r="Q8790" s="5"/>
    </row>
    <row r="8791" spans="14:17" ht="25" customHeight="1">
      <c r="N8791" s="2"/>
      <c r="O8791" s="2"/>
      <c r="Q8791" s="5"/>
    </row>
    <row r="8792" spans="14:17" ht="25" customHeight="1">
      <c r="N8792" s="2"/>
      <c r="O8792" s="2"/>
      <c r="Q8792" s="5"/>
    </row>
    <row r="8793" spans="14:17" ht="25" customHeight="1">
      <c r="N8793" s="2"/>
      <c r="O8793" s="2"/>
      <c r="Q8793" s="5"/>
    </row>
    <row r="8794" spans="14:17" ht="25" customHeight="1">
      <c r="N8794" s="2"/>
      <c r="O8794" s="2"/>
      <c r="Q8794" s="5"/>
    </row>
    <row r="8795" spans="14:17" ht="25" customHeight="1">
      <c r="N8795" s="2"/>
      <c r="O8795" s="2"/>
      <c r="Q8795" s="5"/>
    </row>
    <row r="8796" spans="14:17" ht="25" customHeight="1">
      <c r="N8796" s="2"/>
      <c r="O8796" s="2"/>
      <c r="Q8796" s="5"/>
    </row>
    <row r="8797" spans="14:17" ht="25" customHeight="1">
      <c r="N8797" s="2"/>
      <c r="O8797" s="2"/>
      <c r="Q8797" s="5"/>
    </row>
    <row r="8798" spans="14:17" ht="25" customHeight="1">
      <c r="N8798" s="2"/>
      <c r="O8798" s="2"/>
      <c r="Q8798" s="5"/>
    </row>
    <row r="8799" spans="14:17" ht="25" customHeight="1">
      <c r="N8799" s="2"/>
      <c r="O8799" s="2"/>
      <c r="Q8799" s="5"/>
    </row>
    <row r="8800" spans="14:17" ht="25" customHeight="1">
      <c r="N8800" s="2"/>
      <c r="O8800" s="2"/>
      <c r="Q8800" s="5"/>
    </row>
    <row r="8801" spans="14:17" ht="25" customHeight="1">
      <c r="N8801" s="2"/>
      <c r="O8801" s="2"/>
      <c r="Q8801" s="5"/>
    </row>
    <row r="8802" spans="14:17" ht="25" customHeight="1">
      <c r="N8802" s="2"/>
      <c r="O8802" s="2"/>
      <c r="Q8802" s="5"/>
    </row>
    <row r="8803" spans="14:17" ht="25" customHeight="1">
      <c r="N8803" s="2"/>
      <c r="O8803" s="2"/>
      <c r="Q8803" s="5"/>
    </row>
    <row r="8804" spans="14:17" ht="25" customHeight="1">
      <c r="N8804" s="2"/>
      <c r="O8804" s="2"/>
      <c r="Q8804" s="5"/>
    </row>
    <row r="8805" spans="14:17" ht="25" customHeight="1">
      <c r="N8805" s="2"/>
      <c r="O8805" s="2"/>
      <c r="Q8805" s="5"/>
    </row>
    <row r="8806" spans="14:17" ht="25" customHeight="1">
      <c r="N8806" s="2"/>
      <c r="O8806" s="2"/>
      <c r="Q8806" s="5"/>
    </row>
    <row r="8807" spans="14:17" ht="25" customHeight="1">
      <c r="N8807" s="2"/>
      <c r="O8807" s="2"/>
      <c r="Q8807" s="5"/>
    </row>
    <row r="8808" spans="14:17" ht="25" customHeight="1">
      <c r="N8808" s="2"/>
      <c r="O8808" s="2"/>
      <c r="Q8808" s="5"/>
    </row>
    <row r="8809" spans="14:17" ht="25" customHeight="1">
      <c r="N8809" s="2"/>
      <c r="O8809" s="2"/>
      <c r="Q8809" s="5"/>
    </row>
    <row r="8810" spans="14:17" ht="25" customHeight="1">
      <c r="N8810" s="2"/>
      <c r="O8810" s="2"/>
      <c r="Q8810" s="5"/>
    </row>
    <row r="8811" spans="14:17" ht="25" customHeight="1">
      <c r="N8811" s="2"/>
      <c r="O8811" s="2"/>
      <c r="Q8811" s="5"/>
    </row>
    <row r="8812" spans="14:17" ht="25" customHeight="1">
      <c r="N8812" s="2"/>
      <c r="O8812" s="2"/>
      <c r="Q8812" s="5"/>
    </row>
    <row r="8813" spans="14:17" ht="25" customHeight="1">
      <c r="N8813" s="2"/>
      <c r="O8813" s="2"/>
      <c r="Q8813" s="5"/>
    </row>
    <row r="8814" spans="14:17" ht="25" customHeight="1">
      <c r="N8814" s="2"/>
      <c r="O8814" s="2"/>
      <c r="Q8814" s="5"/>
    </row>
    <row r="8815" spans="14:17" ht="25" customHeight="1">
      <c r="N8815" s="2"/>
      <c r="O8815" s="2"/>
      <c r="Q8815" s="5"/>
    </row>
    <row r="8816" spans="14:17" ht="25" customHeight="1">
      <c r="N8816" s="2"/>
      <c r="O8816" s="2"/>
      <c r="Q8816" s="5"/>
    </row>
    <row r="8817" spans="14:17" ht="25" customHeight="1">
      <c r="N8817" s="2"/>
      <c r="O8817" s="2"/>
      <c r="Q8817" s="5"/>
    </row>
    <row r="8818" spans="14:17" ht="25" customHeight="1">
      <c r="N8818" s="2"/>
      <c r="O8818" s="2"/>
      <c r="Q8818" s="5"/>
    </row>
    <row r="8819" spans="14:17" ht="25" customHeight="1">
      <c r="N8819" s="2"/>
      <c r="O8819" s="2"/>
      <c r="Q8819" s="5"/>
    </row>
    <row r="8820" spans="14:17" ht="25" customHeight="1">
      <c r="N8820" s="2"/>
      <c r="O8820" s="2"/>
      <c r="Q8820" s="5"/>
    </row>
    <row r="8821" spans="14:17" ht="25" customHeight="1">
      <c r="N8821" s="2"/>
      <c r="O8821" s="2"/>
      <c r="Q8821" s="5"/>
    </row>
    <row r="8822" spans="14:17" ht="25" customHeight="1">
      <c r="N8822" s="2"/>
      <c r="O8822" s="2"/>
      <c r="Q8822" s="5"/>
    </row>
    <row r="8823" spans="14:17" ht="25" customHeight="1">
      <c r="N8823" s="2"/>
      <c r="O8823" s="2"/>
      <c r="Q8823" s="5"/>
    </row>
    <row r="8824" spans="14:17" ht="25" customHeight="1">
      <c r="N8824" s="2"/>
      <c r="O8824" s="2"/>
      <c r="Q8824" s="5"/>
    </row>
    <row r="8825" spans="14:17" ht="25" customHeight="1">
      <c r="N8825" s="2"/>
      <c r="O8825" s="2"/>
      <c r="Q8825" s="5"/>
    </row>
    <row r="8826" spans="14:17" ht="25" customHeight="1">
      <c r="N8826" s="2"/>
      <c r="O8826" s="2"/>
      <c r="Q8826" s="5"/>
    </row>
    <row r="8827" spans="14:17" ht="25" customHeight="1">
      <c r="N8827" s="2"/>
      <c r="O8827" s="2"/>
      <c r="Q8827" s="5"/>
    </row>
    <row r="8828" spans="14:17" ht="25" customHeight="1">
      <c r="N8828" s="2"/>
      <c r="O8828" s="2"/>
      <c r="Q8828" s="5"/>
    </row>
    <row r="8829" spans="14:17" ht="25" customHeight="1">
      <c r="N8829" s="2"/>
      <c r="O8829" s="2"/>
      <c r="Q8829" s="5"/>
    </row>
    <row r="8830" spans="14:17" ht="25" customHeight="1">
      <c r="N8830" s="2"/>
      <c r="O8830" s="2"/>
      <c r="Q8830" s="5"/>
    </row>
    <row r="8831" spans="14:17" ht="25" customHeight="1">
      <c r="N8831" s="2"/>
      <c r="O8831" s="2"/>
      <c r="Q8831" s="5"/>
    </row>
    <row r="8832" spans="14:17" ht="25" customHeight="1">
      <c r="N8832" s="2"/>
      <c r="O8832" s="2"/>
      <c r="Q8832" s="5"/>
    </row>
    <row r="8833" spans="14:17" ht="25" customHeight="1">
      <c r="N8833" s="2"/>
      <c r="O8833" s="2"/>
      <c r="Q8833" s="5"/>
    </row>
    <row r="8834" spans="14:17" ht="25" customHeight="1">
      <c r="N8834" s="2"/>
      <c r="O8834" s="2"/>
      <c r="Q8834" s="5"/>
    </row>
    <row r="8835" spans="14:17" ht="25" customHeight="1">
      <c r="N8835" s="2"/>
      <c r="O8835" s="2"/>
      <c r="Q8835" s="5"/>
    </row>
    <row r="8836" spans="14:17" ht="25" customHeight="1">
      <c r="N8836" s="2"/>
      <c r="O8836" s="2"/>
      <c r="Q8836" s="5"/>
    </row>
    <row r="8837" spans="14:17" ht="25" customHeight="1">
      <c r="N8837" s="2"/>
      <c r="O8837" s="2"/>
      <c r="Q8837" s="5"/>
    </row>
    <row r="8838" spans="14:17" ht="25" customHeight="1">
      <c r="N8838" s="2"/>
      <c r="O8838" s="2"/>
      <c r="Q8838" s="5"/>
    </row>
    <row r="8839" spans="14:17" ht="25" customHeight="1">
      <c r="N8839" s="2"/>
      <c r="O8839" s="2"/>
      <c r="Q8839" s="5"/>
    </row>
    <row r="8840" spans="14:17" ht="25" customHeight="1">
      <c r="N8840" s="2"/>
      <c r="O8840" s="2"/>
      <c r="Q8840" s="5"/>
    </row>
    <row r="8841" spans="14:17" ht="25" customHeight="1">
      <c r="N8841" s="2"/>
      <c r="O8841" s="2"/>
      <c r="Q8841" s="5"/>
    </row>
    <row r="8842" spans="14:17" ht="25" customHeight="1">
      <c r="N8842" s="2"/>
      <c r="O8842" s="2"/>
      <c r="Q8842" s="5"/>
    </row>
    <row r="8843" spans="14:17" ht="25" customHeight="1">
      <c r="N8843" s="2"/>
      <c r="O8843" s="2"/>
      <c r="Q8843" s="5"/>
    </row>
    <row r="8844" spans="14:17" ht="25" customHeight="1">
      <c r="N8844" s="2"/>
      <c r="O8844" s="2"/>
      <c r="Q8844" s="5"/>
    </row>
    <row r="8845" spans="14:17" ht="25" customHeight="1">
      <c r="N8845" s="2"/>
      <c r="O8845" s="2"/>
      <c r="Q8845" s="5"/>
    </row>
    <row r="8846" spans="14:17" ht="25" customHeight="1">
      <c r="N8846" s="2"/>
      <c r="O8846" s="2"/>
      <c r="Q8846" s="5"/>
    </row>
    <row r="8847" spans="14:17" ht="25" customHeight="1">
      <c r="N8847" s="2"/>
      <c r="O8847" s="2"/>
      <c r="Q8847" s="5"/>
    </row>
    <row r="8848" spans="14:17" ht="25" customHeight="1">
      <c r="N8848" s="2"/>
      <c r="O8848" s="2"/>
      <c r="Q8848" s="5"/>
    </row>
    <row r="8849" spans="14:17" ht="25" customHeight="1">
      <c r="N8849" s="2"/>
      <c r="O8849" s="2"/>
      <c r="Q8849" s="5"/>
    </row>
    <row r="8850" spans="14:17" ht="25" customHeight="1">
      <c r="N8850" s="2"/>
      <c r="O8850" s="2"/>
      <c r="Q8850" s="5"/>
    </row>
    <row r="8851" spans="14:17" ht="25" customHeight="1">
      <c r="N8851" s="2"/>
      <c r="O8851" s="2"/>
      <c r="Q8851" s="5"/>
    </row>
    <row r="8852" spans="14:17" ht="25" customHeight="1">
      <c r="N8852" s="2"/>
      <c r="O8852" s="2"/>
      <c r="Q8852" s="5"/>
    </row>
    <row r="8853" spans="14:17" ht="25" customHeight="1">
      <c r="N8853" s="2"/>
      <c r="O8853" s="2"/>
      <c r="Q8853" s="5"/>
    </row>
    <row r="8854" spans="14:17" ht="25" customHeight="1">
      <c r="N8854" s="2"/>
      <c r="O8854" s="2"/>
      <c r="Q8854" s="5"/>
    </row>
    <row r="8855" spans="14:17" ht="25" customHeight="1">
      <c r="N8855" s="2"/>
      <c r="O8855" s="2"/>
      <c r="Q8855" s="5"/>
    </row>
    <row r="8856" spans="14:17" ht="25" customHeight="1">
      <c r="N8856" s="2"/>
      <c r="O8856" s="2"/>
      <c r="Q8856" s="5"/>
    </row>
    <row r="8857" spans="14:17" ht="25" customHeight="1">
      <c r="N8857" s="2"/>
      <c r="O8857" s="2"/>
      <c r="Q8857" s="5"/>
    </row>
    <row r="8858" spans="14:17" ht="25" customHeight="1">
      <c r="N8858" s="2"/>
      <c r="O8858" s="2"/>
      <c r="Q8858" s="5"/>
    </row>
    <row r="8859" spans="14:17" ht="25" customHeight="1">
      <c r="N8859" s="2"/>
      <c r="O8859" s="2"/>
      <c r="Q8859" s="5"/>
    </row>
    <row r="8860" spans="14:17" ht="25" customHeight="1">
      <c r="N8860" s="2"/>
      <c r="O8860" s="2"/>
      <c r="Q8860" s="5"/>
    </row>
    <row r="8861" spans="14:17" ht="25" customHeight="1">
      <c r="N8861" s="2"/>
      <c r="O8861" s="2"/>
      <c r="Q8861" s="5"/>
    </row>
    <row r="8862" spans="14:17" ht="25" customHeight="1">
      <c r="N8862" s="2"/>
      <c r="O8862" s="2"/>
      <c r="Q8862" s="5"/>
    </row>
    <row r="8863" spans="14:17" ht="25" customHeight="1">
      <c r="N8863" s="2"/>
      <c r="O8863" s="2"/>
      <c r="Q8863" s="5"/>
    </row>
    <row r="8864" spans="14:17" ht="25" customHeight="1">
      <c r="N8864" s="2"/>
      <c r="O8864" s="2"/>
      <c r="Q8864" s="5"/>
    </row>
    <row r="8865" spans="14:17" ht="25" customHeight="1">
      <c r="N8865" s="2"/>
      <c r="O8865" s="2"/>
      <c r="Q8865" s="5"/>
    </row>
    <row r="8866" spans="14:17" ht="25" customHeight="1">
      <c r="N8866" s="2"/>
      <c r="O8866" s="2"/>
      <c r="Q8866" s="5"/>
    </row>
    <row r="8867" spans="14:17" ht="25" customHeight="1">
      <c r="N8867" s="2"/>
      <c r="O8867" s="2"/>
      <c r="Q8867" s="5"/>
    </row>
    <row r="8868" spans="14:17" ht="25" customHeight="1">
      <c r="N8868" s="2"/>
      <c r="O8868" s="2"/>
      <c r="Q8868" s="5"/>
    </row>
    <row r="8869" spans="14:17" ht="25" customHeight="1">
      <c r="N8869" s="2"/>
      <c r="O8869" s="2"/>
      <c r="Q8869" s="5"/>
    </row>
    <row r="8870" spans="14:17" ht="25" customHeight="1">
      <c r="N8870" s="2"/>
      <c r="O8870" s="2"/>
      <c r="Q8870" s="5"/>
    </row>
    <row r="8871" spans="14:17" ht="25" customHeight="1">
      <c r="N8871" s="2"/>
      <c r="O8871" s="2"/>
      <c r="Q8871" s="5"/>
    </row>
    <row r="8872" spans="14:17" ht="25" customHeight="1">
      <c r="N8872" s="2"/>
      <c r="O8872" s="2"/>
      <c r="Q8872" s="5"/>
    </row>
    <row r="8873" spans="14:17" ht="25" customHeight="1">
      <c r="N8873" s="2"/>
      <c r="O8873" s="2"/>
      <c r="Q8873" s="5"/>
    </row>
    <row r="8874" spans="14:17" ht="25" customHeight="1">
      <c r="N8874" s="2"/>
      <c r="O8874" s="2"/>
      <c r="Q8874" s="5"/>
    </row>
    <row r="8875" spans="14:17" ht="25" customHeight="1">
      <c r="N8875" s="2"/>
      <c r="O8875" s="2"/>
      <c r="Q8875" s="5"/>
    </row>
    <row r="8876" spans="14:17" ht="25" customHeight="1">
      <c r="N8876" s="2"/>
      <c r="O8876" s="2"/>
      <c r="Q8876" s="5"/>
    </row>
    <row r="8877" spans="14:17" ht="25" customHeight="1">
      <c r="N8877" s="2"/>
      <c r="O8877" s="2"/>
      <c r="Q8877" s="5"/>
    </row>
    <row r="8878" spans="14:17" ht="25" customHeight="1">
      <c r="N8878" s="2"/>
      <c r="O8878" s="2"/>
      <c r="Q8878" s="5"/>
    </row>
    <row r="8879" spans="14:17" ht="25" customHeight="1">
      <c r="N8879" s="2"/>
      <c r="O8879" s="2"/>
      <c r="Q8879" s="5"/>
    </row>
    <row r="8880" spans="14:17" ht="25" customHeight="1">
      <c r="N8880" s="2"/>
      <c r="O8880" s="2"/>
      <c r="Q8880" s="5"/>
    </row>
    <row r="8881" spans="14:17" ht="25" customHeight="1">
      <c r="N8881" s="2"/>
      <c r="O8881" s="2"/>
      <c r="Q8881" s="5"/>
    </row>
    <row r="8882" spans="14:17" ht="25" customHeight="1">
      <c r="N8882" s="2"/>
      <c r="O8882" s="2"/>
      <c r="Q8882" s="5"/>
    </row>
    <row r="8883" spans="14:17" ht="25" customHeight="1">
      <c r="N8883" s="2"/>
      <c r="O8883" s="2"/>
      <c r="Q8883" s="5"/>
    </row>
    <row r="8884" spans="14:17" ht="25" customHeight="1">
      <c r="N8884" s="2"/>
      <c r="O8884" s="2"/>
      <c r="Q8884" s="5"/>
    </row>
    <row r="8885" spans="14:17" ht="25" customHeight="1">
      <c r="N8885" s="2"/>
      <c r="O8885" s="2"/>
      <c r="Q8885" s="5"/>
    </row>
    <row r="8886" spans="14:17" ht="25" customHeight="1">
      <c r="N8886" s="2"/>
      <c r="O8886" s="2"/>
      <c r="Q8886" s="5"/>
    </row>
    <row r="8887" spans="14:17" ht="25" customHeight="1">
      <c r="N8887" s="2"/>
      <c r="O8887" s="2"/>
      <c r="Q8887" s="5"/>
    </row>
    <row r="8888" spans="14:17" ht="25" customHeight="1">
      <c r="N8888" s="2"/>
      <c r="O8888" s="2"/>
      <c r="Q8888" s="5"/>
    </row>
    <row r="8889" spans="14:17" ht="25" customHeight="1">
      <c r="N8889" s="2"/>
      <c r="O8889" s="2"/>
      <c r="Q8889" s="5"/>
    </row>
    <row r="8890" spans="14:17" ht="25" customHeight="1">
      <c r="N8890" s="2"/>
      <c r="O8890" s="2"/>
      <c r="Q8890" s="5"/>
    </row>
    <row r="8891" spans="14:17" ht="25" customHeight="1">
      <c r="N8891" s="2"/>
      <c r="O8891" s="2"/>
      <c r="Q8891" s="5"/>
    </row>
    <row r="8892" spans="14:17" ht="25" customHeight="1">
      <c r="N8892" s="2"/>
      <c r="O8892" s="2"/>
      <c r="Q8892" s="5"/>
    </row>
    <row r="8893" spans="14:17" ht="25" customHeight="1">
      <c r="N8893" s="2"/>
      <c r="O8893" s="2"/>
      <c r="Q8893" s="5"/>
    </row>
    <row r="8894" spans="14:17" ht="25" customHeight="1">
      <c r="N8894" s="2"/>
      <c r="O8894" s="2"/>
      <c r="Q8894" s="5"/>
    </row>
    <row r="8895" spans="14:17" ht="25" customHeight="1">
      <c r="N8895" s="2"/>
      <c r="O8895" s="2"/>
      <c r="Q8895" s="5"/>
    </row>
    <row r="8896" spans="14:17" ht="25" customHeight="1">
      <c r="N8896" s="2"/>
      <c r="O8896" s="2"/>
      <c r="Q8896" s="5"/>
    </row>
    <row r="8897" spans="14:17" ht="25" customHeight="1">
      <c r="N8897" s="2"/>
      <c r="O8897" s="2"/>
      <c r="Q8897" s="5"/>
    </row>
    <row r="8898" spans="14:17" ht="25" customHeight="1">
      <c r="N8898" s="2"/>
      <c r="O8898" s="2"/>
      <c r="Q8898" s="5"/>
    </row>
    <row r="8899" spans="14:17" ht="25" customHeight="1">
      <c r="N8899" s="2"/>
      <c r="O8899" s="2"/>
      <c r="Q8899" s="5"/>
    </row>
    <row r="8900" spans="14:17" ht="25" customHeight="1">
      <c r="N8900" s="2"/>
      <c r="O8900" s="2"/>
      <c r="Q8900" s="5"/>
    </row>
    <row r="8901" spans="14:17" ht="25" customHeight="1">
      <c r="N8901" s="2"/>
      <c r="O8901" s="2"/>
      <c r="Q8901" s="5"/>
    </row>
    <row r="8902" spans="14:17" ht="25" customHeight="1">
      <c r="N8902" s="2"/>
      <c r="O8902" s="2"/>
      <c r="Q8902" s="5"/>
    </row>
    <row r="8903" spans="14:17" ht="25" customHeight="1">
      <c r="N8903" s="2"/>
      <c r="O8903" s="2"/>
      <c r="Q8903" s="5"/>
    </row>
    <row r="8904" spans="14:17" ht="25" customHeight="1">
      <c r="N8904" s="2"/>
      <c r="O8904" s="2"/>
      <c r="Q8904" s="5"/>
    </row>
    <row r="8905" spans="14:17" ht="25" customHeight="1">
      <c r="N8905" s="2"/>
      <c r="O8905" s="2"/>
      <c r="Q8905" s="5"/>
    </row>
    <row r="8906" spans="14:17" ht="25" customHeight="1">
      <c r="N8906" s="2"/>
      <c r="O8906" s="2"/>
      <c r="Q8906" s="5"/>
    </row>
    <row r="8907" spans="14:17" ht="25" customHeight="1">
      <c r="N8907" s="2"/>
      <c r="O8907" s="2"/>
      <c r="Q8907" s="5"/>
    </row>
    <row r="8908" spans="14:17" ht="25" customHeight="1">
      <c r="N8908" s="2"/>
      <c r="O8908" s="2"/>
      <c r="Q8908" s="5"/>
    </row>
    <row r="8909" spans="14:17" ht="25" customHeight="1">
      <c r="N8909" s="2"/>
      <c r="O8909" s="2"/>
      <c r="Q8909" s="5"/>
    </row>
    <row r="8910" spans="14:17" ht="25" customHeight="1">
      <c r="N8910" s="2"/>
      <c r="O8910" s="2"/>
      <c r="Q8910" s="5"/>
    </row>
    <row r="8911" spans="14:17" ht="25" customHeight="1">
      <c r="N8911" s="2"/>
      <c r="O8911" s="2"/>
      <c r="Q8911" s="5"/>
    </row>
    <row r="8912" spans="14:17" ht="25" customHeight="1">
      <c r="N8912" s="2"/>
      <c r="O8912" s="2"/>
      <c r="Q8912" s="5"/>
    </row>
    <row r="8913" spans="14:17" ht="25" customHeight="1">
      <c r="N8913" s="2"/>
      <c r="O8913" s="2"/>
      <c r="Q8913" s="5"/>
    </row>
    <row r="8914" spans="14:17" ht="25" customHeight="1">
      <c r="N8914" s="2"/>
      <c r="O8914" s="2"/>
      <c r="Q8914" s="5"/>
    </row>
    <row r="8915" spans="14:17" ht="25" customHeight="1">
      <c r="N8915" s="2"/>
      <c r="O8915" s="2"/>
      <c r="Q8915" s="5"/>
    </row>
    <row r="8916" spans="14:17" ht="25" customHeight="1">
      <c r="N8916" s="2"/>
      <c r="O8916" s="2"/>
      <c r="Q8916" s="5"/>
    </row>
    <row r="8917" spans="14:17" ht="25" customHeight="1">
      <c r="N8917" s="2"/>
      <c r="O8917" s="2"/>
      <c r="Q8917" s="5"/>
    </row>
    <row r="8918" spans="14:17" ht="25" customHeight="1">
      <c r="N8918" s="2"/>
      <c r="O8918" s="2"/>
      <c r="Q8918" s="5"/>
    </row>
    <row r="8919" spans="14:17" ht="25" customHeight="1">
      <c r="N8919" s="2"/>
      <c r="O8919" s="2"/>
      <c r="Q8919" s="5"/>
    </row>
    <row r="8920" spans="14:17" ht="25" customHeight="1">
      <c r="N8920" s="2"/>
      <c r="O8920" s="2"/>
      <c r="Q8920" s="5"/>
    </row>
    <row r="8921" spans="14:17" ht="25" customHeight="1">
      <c r="N8921" s="2"/>
      <c r="O8921" s="2"/>
      <c r="Q8921" s="5"/>
    </row>
    <row r="8922" spans="14:17" ht="25" customHeight="1">
      <c r="N8922" s="2"/>
      <c r="O8922" s="2"/>
      <c r="Q8922" s="5"/>
    </row>
    <row r="8923" spans="14:17" ht="25" customHeight="1">
      <c r="N8923" s="2"/>
      <c r="O8923" s="2"/>
      <c r="Q8923" s="5"/>
    </row>
    <row r="8924" spans="14:17" ht="25" customHeight="1">
      <c r="N8924" s="2"/>
      <c r="O8924" s="2"/>
      <c r="Q8924" s="5"/>
    </row>
    <row r="8925" spans="14:17" ht="25" customHeight="1">
      <c r="N8925" s="2"/>
      <c r="O8925" s="2"/>
      <c r="Q8925" s="5"/>
    </row>
    <row r="8926" spans="14:17" ht="25" customHeight="1">
      <c r="N8926" s="2"/>
      <c r="O8926" s="2"/>
      <c r="Q8926" s="5"/>
    </row>
    <row r="8927" spans="14:17" ht="25" customHeight="1">
      <c r="N8927" s="2"/>
      <c r="O8927" s="2"/>
      <c r="Q8927" s="5"/>
    </row>
    <row r="8928" spans="14:17" ht="25" customHeight="1">
      <c r="N8928" s="2"/>
      <c r="O8928" s="2"/>
      <c r="Q8928" s="5"/>
    </row>
    <row r="8929" spans="14:17" ht="25" customHeight="1">
      <c r="N8929" s="2"/>
      <c r="O8929" s="2"/>
      <c r="Q8929" s="5"/>
    </row>
    <row r="8930" spans="14:17" ht="25" customHeight="1">
      <c r="N8930" s="2"/>
      <c r="O8930" s="2"/>
      <c r="Q8930" s="5"/>
    </row>
    <row r="8931" spans="14:17" ht="25" customHeight="1">
      <c r="N8931" s="2"/>
      <c r="O8931" s="2"/>
      <c r="Q8931" s="5"/>
    </row>
    <row r="8932" spans="14:17" ht="25" customHeight="1">
      <c r="N8932" s="2"/>
      <c r="O8932" s="2"/>
      <c r="Q8932" s="5"/>
    </row>
    <row r="8933" spans="14:17" ht="25" customHeight="1">
      <c r="N8933" s="2"/>
      <c r="O8933" s="2"/>
      <c r="Q8933" s="5"/>
    </row>
    <row r="8934" spans="14:17" ht="25" customHeight="1">
      <c r="N8934" s="2"/>
      <c r="O8934" s="2"/>
      <c r="Q8934" s="5"/>
    </row>
    <row r="8935" spans="14:17" ht="25" customHeight="1">
      <c r="N8935" s="2"/>
      <c r="O8935" s="2"/>
      <c r="Q8935" s="5"/>
    </row>
    <row r="8936" spans="14:17" ht="25" customHeight="1">
      <c r="N8936" s="2"/>
      <c r="O8936" s="2"/>
      <c r="Q8936" s="5"/>
    </row>
    <row r="8937" spans="14:17" ht="25" customHeight="1">
      <c r="N8937" s="2"/>
      <c r="O8937" s="2"/>
      <c r="Q8937" s="5"/>
    </row>
    <row r="8938" spans="14:17" ht="25" customHeight="1">
      <c r="N8938" s="2"/>
      <c r="O8938" s="2"/>
      <c r="Q8938" s="5"/>
    </row>
    <row r="8939" spans="14:17" ht="25" customHeight="1">
      <c r="N8939" s="2"/>
      <c r="O8939" s="2"/>
      <c r="Q8939" s="5"/>
    </row>
    <row r="8940" spans="14:17" ht="25" customHeight="1">
      <c r="N8940" s="2"/>
      <c r="O8940" s="2"/>
      <c r="Q8940" s="5"/>
    </row>
    <row r="8941" spans="14:17" ht="25" customHeight="1">
      <c r="N8941" s="2"/>
      <c r="O8941" s="2"/>
      <c r="Q8941" s="5"/>
    </row>
    <row r="8942" spans="14:17" ht="25" customHeight="1">
      <c r="N8942" s="2"/>
      <c r="O8942" s="2"/>
      <c r="Q8942" s="5"/>
    </row>
    <row r="8943" spans="14:17" ht="25" customHeight="1">
      <c r="N8943" s="2"/>
      <c r="O8943" s="2"/>
      <c r="Q8943" s="5"/>
    </row>
    <row r="8944" spans="14:17" ht="25" customHeight="1">
      <c r="N8944" s="2"/>
      <c r="O8944" s="2"/>
      <c r="Q8944" s="5"/>
    </row>
    <row r="8945" spans="14:17" ht="25" customHeight="1">
      <c r="N8945" s="2"/>
      <c r="O8945" s="2"/>
      <c r="Q8945" s="5"/>
    </row>
    <row r="8946" spans="14:17" ht="25" customHeight="1">
      <c r="N8946" s="2"/>
      <c r="O8946" s="2"/>
      <c r="Q8946" s="5"/>
    </row>
    <row r="8947" spans="14:17" ht="25" customHeight="1">
      <c r="N8947" s="2"/>
      <c r="O8947" s="2"/>
      <c r="Q8947" s="5"/>
    </row>
    <row r="8948" spans="14:17" ht="25" customHeight="1">
      <c r="N8948" s="2"/>
      <c r="O8948" s="2"/>
      <c r="Q8948" s="5"/>
    </row>
    <row r="8949" spans="14:17" ht="25" customHeight="1">
      <c r="N8949" s="2"/>
      <c r="O8949" s="2"/>
      <c r="Q8949" s="5"/>
    </row>
    <row r="8950" spans="14:17" ht="25" customHeight="1">
      <c r="N8950" s="2"/>
      <c r="O8950" s="2"/>
      <c r="Q8950" s="5"/>
    </row>
    <row r="8951" spans="14:17" ht="25" customHeight="1">
      <c r="N8951" s="2"/>
      <c r="O8951" s="2"/>
      <c r="Q8951" s="5"/>
    </row>
    <row r="8952" spans="14:17" ht="25" customHeight="1">
      <c r="N8952" s="2"/>
      <c r="O8952" s="2"/>
      <c r="Q8952" s="5"/>
    </row>
    <row r="8953" spans="14:17" ht="25" customHeight="1">
      <c r="N8953" s="2"/>
      <c r="O8953" s="2"/>
      <c r="Q8953" s="5"/>
    </row>
    <row r="8954" spans="14:17" ht="25" customHeight="1">
      <c r="N8954" s="2"/>
      <c r="O8954" s="2"/>
      <c r="Q8954" s="5"/>
    </row>
    <row r="8955" spans="14:17" ht="25" customHeight="1">
      <c r="N8955" s="2"/>
      <c r="O8955" s="2"/>
      <c r="Q8955" s="5"/>
    </row>
    <row r="8956" spans="14:17" ht="25" customHeight="1">
      <c r="N8956" s="2"/>
      <c r="O8956" s="2"/>
      <c r="Q8956" s="5"/>
    </row>
    <row r="8957" spans="14:17" ht="25" customHeight="1">
      <c r="N8957" s="2"/>
      <c r="O8957" s="2"/>
      <c r="Q8957" s="5"/>
    </row>
    <row r="8958" spans="14:17" ht="25" customHeight="1">
      <c r="N8958" s="2"/>
      <c r="O8958" s="2"/>
      <c r="Q8958" s="5"/>
    </row>
    <row r="8959" spans="14:17" ht="25" customHeight="1">
      <c r="N8959" s="2"/>
      <c r="O8959" s="2"/>
      <c r="Q8959" s="5"/>
    </row>
    <row r="8960" spans="14:17" ht="25" customHeight="1">
      <c r="N8960" s="2"/>
      <c r="O8960" s="2"/>
      <c r="Q8960" s="5"/>
    </row>
    <row r="8961" spans="14:17" ht="25" customHeight="1">
      <c r="N8961" s="2"/>
      <c r="O8961" s="2"/>
      <c r="Q8961" s="5"/>
    </row>
    <row r="8962" spans="14:17" ht="25" customHeight="1">
      <c r="N8962" s="2"/>
      <c r="O8962" s="2"/>
      <c r="Q8962" s="5"/>
    </row>
    <row r="8963" spans="14:17" ht="25" customHeight="1">
      <c r="N8963" s="2"/>
      <c r="O8963" s="2"/>
      <c r="Q8963" s="5"/>
    </row>
    <row r="8964" spans="14:17" ht="25" customHeight="1">
      <c r="N8964" s="2"/>
      <c r="O8964" s="2"/>
      <c r="Q8964" s="5"/>
    </row>
    <row r="8965" spans="14:17" ht="25" customHeight="1">
      <c r="N8965" s="2"/>
      <c r="O8965" s="2"/>
      <c r="Q8965" s="5"/>
    </row>
    <row r="8966" spans="14:17" ht="25" customHeight="1">
      <c r="N8966" s="2"/>
      <c r="O8966" s="2"/>
      <c r="Q8966" s="5"/>
    </row>
    <row r="8967" spans="14:17" ht="25" customHeight="1">
      <c r="N8967" s="2"/>
      <c r="O8967" s="2"/>
      <c r="Q8967" s="5"/>
    </row>
    <row r="8968" spans="14:17" ht="25" customHeight="1">
      <c r="N8968" s="2"/>
      <c r="O8968" s="2"/>
      <c r="Q8968" s="5"/>
    </row>
    <row r="8969" spans="14:17" ht="25" customHeight="1">
      <c r="N8969" s="2"/>
      <c r="O8969" s="2"/>
      <c r="Q8969" s="5"/>
    </row>
    <row r="8970" spans="14:17" ht="25" customHeight="1">
      <c r="N8970" s="2"/>
      <c r="O8970" s="2"/>
      <c r="Q8970" s="5"/>
    </row>
    <row r="8971" spans="14:17" ht="25" customHeight="1">
      <c r="N8971" s="2"/>
      <c r="O8971" s="2"/>
      <c r="Q8971" s="5"/>
    </row>
    <row r="8972" spans="14:17" ht="25" customHeight="1">
      <c r="N8972" s="2"/>
      <c r="O8972" s="2"/>
      <c r="Q8972" s="5"/>
    </row>
    <row r="8973" spans="14:17" ht="25" customHeight="1">
      <c r="N8973" s="2"/>
      <c r="O8973" s="2"/>
      <c r="Q8973" s="5"/>
    </row>
    <row r="8974" spans="14:17" ht="25" customHeight="1">
      <c r="N8974" s="2"/>
      <c r="O8974" s="2"/>
      <c r="Q8974" s="5"/>
    </row>
    <row r="8975" spans="14:17" ht="25" customHeight="1">
      <c r="N8975" s="2"/>
      <c r="O8975" s="2"/>
      <c r="Q8975" s="5"/>
    </row>
    <row r="8976" spans="14:17" ht="25" customHeight="1">
      <c r="N8976" s="2"/>
      <c r="O8976" s="2"/>
      <c r="Q8976" s="5"/>
    </row>
    <row r="8977" spans="14:17" ht="25" customHeight="1">
      <c r="N8977" s="2"/>
      <c r="O8977" s="2"/>
      <c r="Q8977" s="5"/>
    </row>
    <row r="8978" spans="14:17" ht="25" customHeight="1">
      <c r="N8978" s="2"/>
      <c r="O8978" s="2"/>
      <c r="Q8978" s="5"/>
    </row>
    <row r="8979" spans="14:17" ht="25" customHeight="1">
      <c r="N8979" s="2"/>
      <c r="O8979" s="2"/>
      <c r="Q8979" s="5"/>
    </row>
    <row r="8980" spans="14:17" ht="25" customHeight="1">
      <c r="N8980" s="2"/>
      <c r="O8980" s="2"/>
      <c r="Q8980" s="5"/>
    </row>
    <row r="8981" spans="14:17" ht="25" customHeight="1">
      <c r="N8981" s="2"/>
      <c r="O8981" s="2"/>
      <c r="Q8981" s="5"/>
    </row>
    <row r="8982" spans="14:17" ht="25" customHeight="1">
      <c r="N8982" s="2"/>
      <c r="O8982" s="2"/>
      <c r="Q8982" s="5"/>
    </row>
    <row r="8983" spans="14:17" ht="25" customHeight="1">
      <c r="N8983" s="2"/>
      <c r="O8983" s="2"/>
      <c r="Q8983" s="5"/>
    </row>
    <row r="8984" spans="14:17" ht="25" customHeight="1">
      <c r="N8984" s="2"/>
      <c r="O8984" s="2"/>
      <c r="Q8984" s="5"/>
    </row>
    <row r="8985" spans="14:17" ht="25" customHeight="1">
      <c r="N8985" s="2"/>
      <c r="O8985" s="2"/>
      <c r="Q8985" s="5"/>
    </row>
    <row r="8986" spans="14:17" ht="25" customHeight="1">
      <c r="N8986" s="2"/>
      <c r="O8986" s="2"/>
      <c r="Q8986" s="5"/>
    </row>
    <row r="8987" spans="14:17" ht="25" customHeight="1">
      <c r="N8987" s="2"/>
      <c r="O8987" s="2"/>
      <c r="Q8987" s="5"/>
    </row>
    <row r="8988" spans="14:17" ht="25" customHeight="1">
      <c r="N8988" s="2"/>
      <c r="O8988" s="2"/>
      <c r="Q8988" s="5"/>
    </row>
    <row r="8989" spans="14:17" ht="25" customHeight="1">
      <c r="N8989" s="2"/>
      <c r="O8989" s="2"/>
      <c r="Q8989" s="5"/>
    </row>
    <row r="8990" spans="14:17" ht="25" customHeight="1">
      <c r="N8990" s="2"/>
      <c r="O8990" s="2"/>
      <c r="Q8990" s="5"/>
    </row>
    <row r="8991" spans="14:17" ht="25" customHeight="1">
      <c r="N8991" s="2"/>
      <c r="O8991" s="2"/>
      <c r="Q8991" s="5"/>
    </row>
    <row r="8992" spans="14:17" ht="25" customHeight="1">
      <c r="N8992" s="2"/>
      <c r="O8992" s="2"/>
      <c r="Q8992" s="5"/>
    </row>
    <row r="8993" spans="14:17" ht="25" customHeight="1">
      <c r="N8993" s="2"/>
      <c r="O8993" s="2"/>
      <c r="Q8993" s="5"/>
    </row>
    <row r="8994" spans="14:17" ht="25" customHeight="1">
      <c r="N8994" s="2"/>
      <c r="O8994" s="2"/>
      <c r="Q8994" s="5"/>
    </row>
    <row r="8995" spans="14:17" ht="25" customHeight="1">
      <c r="N8995" s="2"/>
      <c r="O8995" s="2"/>
      <c r="Q8995" s="5"/>
    </row>
    <row r="8996" spans="14:17" ht="25" customHeight="1">
      <c r="N8996" s="2"/>
      <c r="O8996" s="2"/>
      <c r="Q8996" s="5"/>
    </row>
    <row r="8997" spans="14:17" ht="25" customHeight="1">
      <c r="N8997" s="2"/>
      <c r="O8997" s="2"/>
      <c r="Q8997" s="5"/>
    </row>
    <row r="8998" spans="14:17" ht="25" customHeight="1">
      <c r="N8998" s="2"/>
      <c r="O8998" s="2"/>
      <c r="Q8998" s="5"/>
    </row>
    <row r="8999" spans="14:17" ht="25" customHeight="1">
      <c r="N8999" s="2"/>
      <c r="O8999" s="2"/>
      <c r="Q8999" s="5"/>
    </row>
    <row r="9000" spans="14:17" ht="25" customHeight="1">
      <c r="N9000" s="2"/>
      <c r="O9000" s="2"/>
      <c r="Q9000" s="5"/>
    </row>
    <row r="9001" spans="14:17" ht="25" customHeight="1">
      <c r="N9001" s="2"/>
      <c r="O9001" s="2"/>
      <c r="Q9001" s="5"/>
    </row>
    <row r="9002" spans="14:17" ht="25" customHeight="1">
      <c r="N9002" s="2"/>
      <c r="O9002" s="2"/>
      <c r="Q9002" s="5"/>
    </row>
    <row r="9003" spans="14:17" ht="25" customHeight="1">
      <c r="N9003" s="2"/>
      <c r="O9003" s="2"/>
      <c r="Q9003" s="5"/>
    </row>
    <row r="9004" spans="14:17" ht="25" customHeight="1">
      <c r="N9004" s="2"/>
      <c r="O9004" s="2"/>
      <c r="Q9004" s="5"/>
    </row>
    <row r="9005" spans="14:17" ht="25" customHeight="1">
      <c r="N9005" s="2"/>
      <c r="O9005" s="2"/>
      <c r="Q9005" s="5"/>
    </row>
    <row r="9006" spans="14:17" ht="25" customHeight="1">
      <c r="N9006" s="2"/>
      <c r="O9006" s="2"/>
      <c r="Q9006" s="5"/>
    </row>
    <row r="9007" spans="14:17" ht="25" customHeight="1">
      <c r="N9007" s="2"/>
      <c r="O9007" s="2"/>
      <c r="Q9007" s="5"/>
    </row>
    <row r="9008" spans="14:17" ht="25" customHeight="1">
      <c r="N9008" s="2"/>
      <c r="O9008" s="2"/>
      <c r="Q9008" s="5"/>
    </row>
    <row r="9009" spans="14:17" ht="25" customHeight="1">
      <c r="N9009" s="2"/>
      <c r="O9009" s="2"/>
      <c r="Q9009" s="5"/>
    </row>
    <row r="9010" spans="14:17" ht="25" customHeight="1">
      <c r="N9010" s="2"/>
      <c r="O9010" s="2"/>
      <c r="Q9010" s="5"/>
    </row>
    <row r="9011" spans="14:17" ht="25" customHeight="1">
      <c r="N9011" s="2"/>
      <c r="O9011" s="2"/>
      <c r="Q9011" s="5"/>
    </row>
    <row r="9012" spans="14:17" ht="25" customHeight="1">
      <c r="N9012" s="2"/>
      <c r="O9012" s="2"/>
      <c r="Q9012" s="5"/>
    </row>
    <row r="9013" spans="14:17" ht="25" customHeight="1">
      <c r="N9013" s="2"/>
      <c r="O9013" s="2"/>
      <c r="Q9013" s="5"/>
    </row>
    <row r="9014" spans="14:17" ht="25" customHeight="1">
      <c r="N9014" s="2"/>
      <c r="O9014" s="2"/>
      <c r="Q9014" s="5"/>
    </row>
    <row r="9015" spans="14:17" ht="25" customHeight="1">
      <c r="N9015" s="2"/>
      <c r="O9015" s="2"/>
      <c r="Q9015" s="5"/>
    </row>
    <row r="9016" spans="14:17" ht="25" customHeight="1">
      <c r="N9016" s="2"/>
      <c r="O9016" s="2"/>
      <c r="Q9016" s="5"/>
    </row>
    <row r="9017" spans="14:17" ht="25" customHeight="1">
      <c r="N9017" s="2"/>
      <c r="O9017" s="2"/>
      <c r="Q9017" s="5"/>
    </row>
    <row r="9018" spans="14:17" ht="25" customHeight="1">
      <c r="N9018" s="2"/>
      <c r="O9018" s="2"/>
      <c r="Q9018" s="5"/>
    </row>
    <row r="9019" spans="14:17" ht="25" customHeight="1">
      <c r="N9019" s="2"/>
      <c r="O9019" s="2"/>
      <c r="Q9019" s="5"/>
    </row>
    <row r="9020" spans="14:17" ht="25" customHeight="1">
      <c r="N9020" s="2"/>
      <c r="O9020" s="2"/>
      <c r="Q9020" s="5"/>
    </row>
    <row r="9021" spans="14:17" ht="25" customHeight="1">
      <c r="N9021" s="2"/>
      <c r="O9021" s="2"/>
      <c r="Q9021" s="5"/>
    </row>
    <row r="9022" spans="14:17" ht="25" customHeight="1">
      <c r="N9022" s="2"/>
      <c r="O9022" s="2"/>
      <c r="Q9022" s="5"/>
    </row>
    <row r="9023" spans="14:17" ht="25" customHeight="1">
      <c r="N9023" s="2"/>
      <c r="O9023" s="2"/>
      <c r="Q9023" s="5"/>
    </row>
    <row r="9024" spans="14:17" ht="25" customHeight="1">
      <c r="N9024" s="2"/>
      <c r="O9024" s="2"/>
      <c r="Q9024" s="5"/>
    </row>
    <row r="9025" spans="14:17" ht="25" customHeight="1">
      <c r="N9025" s="2"/>
      <c r="O9025" s="2"/>
      <c r="Q9025" s="5"/>
    </row>
    <row r="9026" spans="14:17" ht="25" customHeight="1">
      <c r="N9026" s="2"/>
      <c r="O9026" s="2"/>
      <c r="Q9026" s="5"/>
    </row>
    <row r="9027" spans="14:17" ht="25" customHeight="1">
      <c r="N9027" s="2"/>
      <c r="O9027" s="2"/>
      <c r="Q9027" s="5"/>
    </row>
    <row r="9028" spans="14:17" ht="25" customHeight="1">
      <c r="N9028" s="2"/>
      <c r="O9028" s="2"/>
      <c r="Q9028" s="5"/>
    </row>
    <row r="9029" spans="14:17" ht="25" customHeight="1">
      <c r="N9029" s="2"/>
      <c r="O9029" s="2"/>
      <c r="Q9029" s="5"/>
    </row>
    <row r="9030" spans="14:17" ht="25" customHeight="1">
      <c r="N9030" s="2"/>
      <c r="O9030" s="2"/>
      <c r="Q9030" s="5"/>
    </row>
    <row r="9031" spans="14:17" ht="25" customHeight="1">
      <c r="N9031" s="2"/>
      <c r="O9031" s="2"/>
      <c r="Q9031" s="5"/>
    </row>
    <row r="9032" spans="14:17" ht="25" customHeight="1">
      <c r="N9032" s="2"/>
      <c r="O9032" s="2"/>
      <c r="Q9032" s="5"/>
    </row>
    <row r="9033" spans="14:17" ht="25" customHeight="1">
      <c r="N9033" s="2"/>
      <c r="O9033" s="2"/>
      <c r="Q9033" s="5"/>
    </row>
    <row r="9034" spans="14:17" ht="25" customHeight="1">
      <c r="N9034" s="2"/>
      <c r="O9034" s="2"/>
      <c r="Q9034" s="5"/>
    </row>
    <row r="9035" spans="14:17" ht="25" customHeight="1">
      <c r="N9035" s="2"/>
      <c r="O9035" s="2"/>
      <c r="Q9035" s="5"/>
    </row>
    <row r="9036" spans="14:17" ht="25" customHeight="1">
      <c r="N9036" s="2"/>
      <c r="O9036" s="2"/>
      <c r="Q9036" s="5"/>
    </row>
    <row r="9037" spans="14:17" ht="25" customHeight="1">
      <c r="N9037" s="2"/>
      <c r="O9037" s="2"/>
      <c r="Q9037" s="5"/>
    </row>
    <row r="9038" spans="14:17" ht="25" customHeight="1">
      <c r="N9038" s="2"/>
      <c r="O9038" s="2"/>
      <c r="Q9038" s="5"/>
    </row>
    <row r="9039" spans="14:17" ht="25" customHeight="1">
      <c r="N9039" s="2"/>
      <c r="O9039" s="2"/>
      <c r="Q9039" s="5"/>
    </row>
    <row r="9040" spans="14:17" ht="25" customHeight="1">
      <c r="N9040" s="2"/>
      <c r="O9040" s="2"/>
      <c r="Q9040" s="5"/>
    </row>
    <row r="9041" spans="14:17" ht="25" customHeight="1">
      <c r="N9041" s="2"/>
      <c r="O9041" s="2"/>
      <c r="Q9041" s="5"/>
    </row>
    <row r="9042" spans="14:17" ht="25" customHeight="1">
      <c r="N9042" s="2"/>
      <c r="O9042" s="2"/>
      <c r="Q9042" s="5"/>
    </row>
    <row r="9043" spans="14:17" ht="25" customHeight="1">
      <c r="N9043" s="2"/>
      <c r="O9043" s="2"/>
      <c r="Q9043" s="5"/>
    </row>
    <row r="9044" spans="14:17" ht="25" customHeight="1">
      <c r="N9044" s="2"/>
      <c r="O9044" s="2"/>
      <c r="Q9044" s="5"/>
    </row>
    <row r="9045" spans="14:17" ht="25" customHeight="1">
      <c r="N9045" s="2"/>
      <c r="O9045" s="2"/>
      <c r="Q9045" s="5"/>
    </row>
    <row r="9046" spans="14:17" ht="25" customHeight="1">
      <c r="N9046" s="2"/>
      <c r="O9046" s="2"/>
      <c r="Q9046" s="5"/>
    </row>
    <row r="9047" spans="14:17" ht="25" customHeight="1">
      <c r="N9047" s="2"/>
      <c r="O9047" s="2"/>
      <c r="Q9047" s="5"/>
    </row>
    <row r="9048" spans="14:17" ht="25" customHeight="1">
      <c r="N9048" s="2"/>
      <c r="O9048" s="2"/>
      <c r="Q9048" s="5"/>
    </row>
    <row r="9049" spans="14:17" ht="25" customHeight="1">
      <c r="N9049" s="2"/>
      <c r="O9049" s="2"/>
      <c r="Q9049" s="5"/>
    </row>
    <row r="9050" spans="14:17" ht="25" customHeight="1">
      <c r="N9050" s="2"/>
      <c r="O9050" s="2"/>
      <c r="Q9050" s="5"/>
    </row>
    <row r="9051" spans="14:17" ht="25" customHeight="1">
      <c r="N9051" s="2"/>
      <c r="O9051" s="2"/>
      <c r="Q9051" s="5"/>
    </row>
    <row r="9052" spans="14:17" ht="25" customHeight="1">
      <c r="N9052" s="2"/>
      <c r="O9052" s="2"/>
      <c r="Q9052" s="5"/>
    </row>
    <row r="9053" spans="14:17" ht="25" customHeight="1">
      <c r="N9053" s="2"/>
      <c r="O9053" s="2"/>
      <c r="Q9053" s="5"/>
    </row>
    <row r="9054" spans="14:17" ht="25" customHeight="1">
      <c r="N9054" s="2"/>
      <c r="O9054" s="2"/>
      <c r="Q9054" s="5"/>
    </row>
    <row r="9055" spans="14:17" ht="25" customHeight="1">
      <c r="N9055" s="2"/>
      <c r="O9055" s="2"/>
      <c r="Q9055" s="5"/>
    </row>
    <row r="9056" spans="14:17" ht="25" customHeight="1">
      <c r="N9056" s="2"/>
      <c r="O9056" s="2"/>
      <c r="Q9056" s="5"/>
    </row>
    <row r="9057" spans="14:17" ht="25" customHeight="1">
      <c r="N9057" s="2"/>
      <c r="O9057" s="2"/>
      <c r="Q9057" s="5"/>
    </row>
    <row r="9058" spans="14:17" ht="25" customHeight="1">
      <c r="N9058" s="2"/>
      <c r="O9058" s="2"/>
      <c r="Q9058" s="5"/>
    </row>
    <row r="9059" spans="14:17" ht="25" customHeight="1">
      <c r="N9059" s="2"/>
      <c r="O9059" s="2"/>
      <c r="Q9059" s="5"/>
    </row>
    <row r="9060" spans="14:17" ht="25" customHeight="1">
      <c r="N9060" s="2"/>
      <c r="O9060" s="2"/>
      <c r="Q9060" s="5"/>
    </row>
    <row r="9061" spans="14:17" ht="25" customHeight="1">
      <c r="N9061" s="2"/>
      <c r="O9061" s="2"/>
      <c r="Q9061" s="5"/>
    </row>
    <row r="9062" spans="14:17" ht="25" customHeight="1">
      <c r="N9062" s="2"/>
      <c r="O9062" s="2"/>
      <c r="Q9062" s="5"/>
    </row>
    <row r="9063" spans="14:17" ht="25" customHeight="1">
      <c r="N9063" s="2"/>
      <c r="O9063" s="2"/>
      <c r="Q9063" s="5"/>
    </row>
    <row r="9064" spans="14:17" ht="25" customHeight="1">
      <c r="N9064" s="2"/>
      <c r="O9064" s="2"/>
      <c r="Q9064" s="5"/>
    </row>
    <row r="9065" spans="14:17" ht="25" customHeight="1">
      <c r="N9065" s="2"/>
      <c r="O9065" s="2"/>
      <c r="Q9065" s="5"/>
    </row>
    <row r="9066" spans="14:17" ht="25" customHeight="1">
      <c r="N9066" s="2"/>
      <c r="O9066" s="2"/>
      <c r="Q9066" s="5"/>
    </row>
    <row r="9067" spans="14:17" ht="25" customHeight="1">
      <c r="N9067" s="2"/>
      <c r="O9067" s="2"/>
      <c r="Q9067" s="5"/>
    </row>
    <row r="9068" spans="14:17" ht="25" customHeight="1">
      <c r="N9068" s="2"/>
      <c r="O9068" s="2"/>
      <c r="Q9068" s="5"/>
    </row>
    <row r="9069" spans="14:17" ht="25" customHeight="1">
      <c r="N9069" s="2"/>
      <c r="O9069" s="2"/>
      <c r="Q9069" s="5"/>
    </row>
    <row r="9070" spans="14:17" ht="25" customHeight="1">
      <c r="N9070" s="2"/>
      <c r="O9070" s="2"/>
      <c r="Q9070" s="5"/>
    </row>
    <row r="9071" spans="14:17" ht="25" customHeight="1">
      <c r="N9071" s="2"/>
      <c r="O9071" s="2"/>
      <c r="Q9071" s="5"/>
    </row>
    <row r="9072" spans="14:17" ht="25" customHeight="1">
      <c r="N9072" s="2"/>
      <c r="O9072" s="2"/>
      <c r="Q9072" s="5"/>
    </row>
    <row r="9073" spans="14:17" ht="25" customHeight="1">
      <c r="N9073" s="2"/>
      <c r="O9073" s="2"/>
      <c r="Q9073" s="5"/>
    </row>
    <row r="9074" spans="14:17" ht="25" customHeight="1">
      <c r="N9074" s="2"/>
      <c r="O9074" s="2"/>
      <c r="Q9074" s="5"/>
    </row>
    <row r="9075" spans="14:17" ht="25" customHeight="1">
      <c r="N9075" s="2"/>
      <c r="O9075" s="2"/>
      <c r="Q9075" s="5"/>
    </row>
    <row r="9076" spans="14:17" ht="25" customHeight="1">
      <c r="N9076" s="2"/>
      <c r="O9076" s="2"/>
      <c r="Q9076" s="5"/>
    </row>
    <row r="9077" spans="14:17" ht="25" customHeight="1">
      <c r="N9077" s="2"/>
      <c r="O9077" s="2"/>
      <c r="Q9077" s="5"/>
    </row>
    <row r="9078" spans="14:17" ht="25" customHeight="1">
      <c r="N9078" s="2"/>
      <c r="O9078" s="2"/>
      <c r="Q9078" s="5"/>
    </row>
    <row r="9079" spans="14:17" ht="25" customHeight="1">
      <c r="N9079" s="2"/>
      <c r="O9079" s="2"/>
      <c r="Q9079" s="5"/>
    </row>
    <row r="9080" spans="14:17" ht="25" customHeight="1">
      <c r="N9080" s="2"/>
      <c r="O9080" s="2"/>
      <c r="Q9080" s="5"/>
    </row>
    <row r="9081" spans="14:17" ht="25" customHeight="1">
      <c r="N9081" s="2"/>
      <c r="O9081" s="2"/>
      <c r="Q9081" s="5"/>
    </row>
    <row r="9082" spans="14:17" ht="25" customHeight="1">
      <c r="N9082" s="2"/>
      <c r="O9082" s="2"/>
      <c r="Q9082" s="5"/>
    </row>
    <row r="9083" spans="14:17" ht="25" customHeight="1">
      <c r="N9083" s="2"/>
      <c r="O9083" s="2"/>
      <c r="Q9083" s="5"/>
    </row>
    <row r="9084" spans="14:17" ht="25" customHeight="1">
      <c r="N9084" s="2"/>
      <c r="O9084" s="2"/>
      <c r="Q9084" s="5"/>
    </row>
    <row r="9085" spans="14:17" ht="25" customHeight="1">
      <c r="N9085" s="2"/>
      <c r="O9085" s="2"/>
      <c r="Q9085" s="5"/>
    </row>
    <row r="9086" spans="14:17" ht="25" customHeight="1">
      <c r="N9086" s="2"/>
      <c r="O9086" s="2"/>
      <c r="Q9086" s="5"/>
    </row>
    <row r="9087" spans="14:17" ht="25" customHeight="1">
      <c r="N9087" s="2"/>
      <c r="O9087" s="2"/>
      <c r="Q9087" s="5"/>
    </row>
    <row r="9088" spans="14:17" ht="25" customHeight="1">
      <c r="N9088" s="2"/>
      <c r="O9088" s="2"/>
      <c r="Q9088" s="5"/>
    </row>
    <row r="9089" spans="14:17" ht="25" customHeight="1">
      <c r="N9089" s="2"/>
      <c r="O9089" s="2"/>
      <c r="Q9089" s="5"/>
    </row>
    <row r="9090" spans="14:17" ht="25" customHeight="1">
      <c r="N9090" s="2"/>
      <c r="O9090" s="2"/>
      <c r="Q9090" s="5"/>
    </row>
    <row r="9091" spans="14:17" ht="25" customHeight="1">
      <c r="N9091" s="2"/>
      <c r="O9091" s="2"/>
      <c r="Q9091" s="5"/>
    </row>
    <row r="9092" spans="14:17" ht="25" customHeight="1">
      <c r="N9092" s="2"/>
      <c r="O9092" s="2"/>
      <c r="Q9092" s="5"/>
    </row>
    <row r="9093" spans="14:17" ht="25" customHeight="1">
      <c r="N9093" s="2"/>
      <c r="O9093" s="2"/>
      <c r="Q9093" s="5"/>
    </row>
    <row r="9094" spans="14:17" ht="25" customHeight="1">
      <c r="N9094" s="2"/>
      <c r="O9094" s="2"/>
      <c r="Q9094" s="5"/>
    </row>
    <row r="9095" spans="14:17" ht="25" customHeight="1">
      <c r="N9095" s="2"/>
      <c r="O9095" s="2"/>
      <c r="Q9095" s="5"/>
    </row>
    <row r="9096" spans="14:17" ht="25" customHeight="1">
      <c r="N9096" s="2"/>
      <c r="O9096" s="2"/>
      <c r="Q9096" s="5"/>
    </row>
    <row r="9097" spans="14:17" ht="25" customHeight="1">
      <c r="N9097" s="2"/>
      <c r="O9097" s="2"/>
      <c r="Q9097" s="5"/>
    </row>
    <row r="9098" spans="14:17" ht="25" customHeight="1">
      <c r="N9098" s="2"/>
      <c r="O9098" s="2"/>
      <c r="Q9098" s="5"/>
    </row>
    <row r="9099" spans="14:17" ht="25" customHeight="1">
      <c r="N9099" s="2"/>
      <c r="O9099" s="2"/>
      <c r="Q9099" s="5"/>
    </row>
    <row r="9100" spans="14:17" ht="25" customHeight="1">
      <c r="N9100" s="2"/>
      <c r="O9100" s="2"/>
      <c r="Q9100" s="5"/>
    </row>
    <row r="9101" spans="14:17" ht="25" customHeight="1">
      <c r="N9101" s="2"/>
      <c r="O9101" s="2"/>
      <c r="Q9101" s="5"/>
    </row>
    <row r="9102" spans="14:17" ht="25" customHeight="1">
      <c r="N9102" s="2"/>
      <c r="O9102" s="2"/>
      <c r="Q9102" s="5"/>
    </row>
    <row r="9103" spans="14:17" ht="25" customHeight="1">
      <c r="N9103" s="2"/>
      <c r="O9103" s="2"/>
      <c r="Q9103" s="5"/>
    </row>
    <row r="9104" spans="14:17" ht="25" customHeight="1">
      <c r="N9104" s="2"/>
      <c r="O9104" s="2"/>
      <c r="Q9104" s="5"/>
    </row>
    <row r="9105" spans="14:17" ht="25" customHeight="1">
      <c r="N9105" s="2"/>
      <c r="O9105" s="2"/>
      <c r="Q9105" s="5"/>
    </row>
    <row r="9106" spans="14:17" ht="25" customHeight="1">
      <c r="N9106" s="2"/>
      <c r="O9106" s="2"/>
      <c r="Q9106" s="5"/>
    </row>
    <row r="9107" spans="14:17" ht="25" customHeight="1">
      <c r="N9107" s="2"/>
      <c r="O9107" s="2"/>
      <c r="Q9107" s="5"/>
    </row>
    <row r="9108" spans="14:17" ht="25" customHeight="1">
      <c r="N9108" s="2"/>
      <c r="O9108" s="2"/>
      <c r="Q9108" s="5"/>
    </row>
    <row r="9109" spans="14:17" ht="25" customHeight="1">
      <c r="N9109" s="2"/>
      <c r="O9109" s="2"/>
      <c r="Q9109" s="5"/>
    </row>
    <row r="9110" spans="14:17" ht="25" customHeight="1">
      <c r="N9110" s="2"/>
      <c r="O9110" s="2"/>
      <c r="Q9110" s="5"/>
    </row>
    <row r="9111" spans="14:17" ht="25" customHeight="1">
      <c r="N9111" s="2"/>
      <c r="O9111" s="2"/>
      <c r="Q9111" s="5"/>
    </row>
    <row r="9112" spans="14:17" ht="25" customHeight="1">
      <c r="N9112" s="2"/>
      <c r="O9112" s="2"/>
      <c r="Q9112" s="5"/>
    </row>
    <row r="9113" spans="14:17" ht="25" customHeight="1">
      <c r="N9113" s="2"/>
      <c r="O9113" s="2"/>
      <c r="Q9113" s="5"/>
    </row>
    <row r="9114" spans="14:17" ht="25" customHeight="1">
      <c r="N9114" s="2"/>
      <c r="O9114" s="2"/>
      <c r="Q9114" s="5"/>
    </row>
    <row r="9115" spans="14:17" ht="25" customHeight="1">
      <c r="N9115" s="2"/>
      <c r="O9115" s="2"/>
      <c r="Q9115" s="5"/>
    </row>
    <row r="9116" spans="14:17" ht="25" customHeight="1">
      <c r="N9116" s="2"/>
      <c r="O9116" s="2"/>
      <c r="Q9116" s="5"/>
    </row>
    <row r="9117" spans="14:17" ht="25" customHeight="1">
      <c r="N9117" s="2"/>
      <c r="O9117" s="2"/>
      <c r="Q9117" s="5"/>
    </row>
    <row r="9118" spans="14:17" ht="25" customHeight="1">
      <c r="N9118" s="2"/>
      <c r="O9118" s="2"/>
      <c r="Q9118" s="5"/>
    </row>
    <row r="9119" spans="14:17" ht="25" customHeight="1">
      <c r="N9119" s="2"/>
      <c r="O9119" s="2"/>
      <c r="Q9119" s="5"/>
    </row>
    <row r="9120" spans="14:17" ht="25" customHeight="1">
      <c r="N9120" s="2"/>
      <c r="O9120" s="2"/>
      <c r="Q9120" s="5"/>
    </row>
    <row r="9121" spans="14:17" ht="25" customHeight="1">
      <c r="N9121" s="2"/>
      <c r="O9121" s="2"/>
      <c r="Q9121" s="5"/>
    </row>
    <row r="9122" spans="14:17" ht="25" customHeight="1">
      <c r="N9122" s="2"/>
      <c r="O9122" s="2"/>
      <c r="Q9122" s="5"/>
    </row>
    <row r="9123" spans="14:17" ht="25" customHeight="1">
      <c r="N9123" s="2"/>
      <c r="O9123" s="2"/>
      <c r="Q9123" s="5"/>
    </row>
    <row r="9124" spans="14:17" ht="25" customHeight="1">
      <c r="N9124" s="2"/>
      <c r="O9124" s="2"/>
      <c r="Q9124" s="5"/>
    </row>
    <row r="9125" spans="14:17" ht="25" customHeight="1">
      <c r="N9125" s="2"/>
      <c r="O9125" s="2"/>
      <c r="Q9125" s="5"/>
    </row>
    <row r="9126" spans="14:17" ht="25" customHeight="1">
      <c r="N9126" s="2"/>
      <c r="O9126" s="2"/>
      <c r="Q9126" s="5"/>
    </row>
    <row r="9127" spans="14:17" ht="25" customHeight="1">
      <c r="N9127" s="2"/>
      <c r="O9127" s="2"/>
      <c r="Q9127" s="5"/>
    </row>
    <row r="9128" spans="14:17" ht="25" customHeight="1">
      <c r="N9128" s="2"/>
      <c r="O9128" s="2"/>
      <c r="Q9128" s="5"/>
    </row>
    <row r="9129" spans="14:17" ht="25" customHeight="1">
      <c r="N9129" s="2"/>
      <c r="O9129" s="2"/>
      <c r="Q9129" s="5"/>
    </row>
    <row r="9130" spans="14:17" ht="25" customHeight="1">
      <c r="N9130" s="2"/>
      <c r="O9130" s="2"/>
      <c r="Q9130" s="5"/>
    </row>
    <row r="9131" spans="14:17" ht="25" customHeight="1">
      <c r="N9131" s="2"/>
      <c r="O9131" s="2"/>
      <c r="Q9131" s="5"/>
    </row>
    <row r="9132" spans="14:17" ht="25" customHeight="1">
      <c r="N9132" s="2"/>
      <c r="O9132" s="2"/>
      <c r="Q9132" s="5"/>
    </row>
    <row r="9133" spans="14:17" ht="25" customHeight="1">
      <c r="N9133" s="2"/>
      <c r="O9133" s="2"/>
      <c r="Q9133" s="5"/>
    </row>
    <row r="9134" spans="14:17" ht="25" customHeight="1">
      <c r="N9134" s="2"/>
      <c r="O9134" s="2"/>
      <c r="Q9134" s="5"/>
    </row>
    <row r="9135" spans="14:17" ht="25" customHeight="1">
      <c r="N9135" s="2"/>
      <c r="O9135" s="2"/>
      <c r="Q9135" s="5"/>
    </row>
    <row r="9136" spans="14:17" ht="25" customHeight="1">
      <c r="N9136" s="2"/>
      <c r="O9136" s="2"/>
      <c r="Q9136" s="5"/>
    </row>
    <row r="9137" spans="14:17" ht="25" customHeight="1">
      <c r="N9137" s="2"/>
      <c r="O9137" s="2"/>
      <c r="Q9137" s="5"/>
    </row>
    <row r="9138" spans="14:17" ht="25" customHeight="1">
      <c r="N9138" s="2"/>
      <c r="O9138" s="2"/>
      <c r="Q9138" s="5"/>
    </row>
    <row r="9139" spans="14:17" ht="25" customHeight="1">
      <c r="N9139" s="2"/>
      <c r="O9139" s="2"/>
      <c r="Q9139" s="5"/>
    </row>
    <row r="9140" spans="14:17" ht="25" customHeight="1">
      <c r="N9140" s="2"/>
      <c r="O9140" s="2"/>
      <c r="Q9140" s="5"/>
    </row>
    <row r="9141" spans="14:17" ht="25" customHeight="1">
      <c r="N9141" s="2"/>
      <c r="O9141" s="2"/>
      <c r="Q9141" s="5"/>
    </row>
    <row r="9142" spans="14:17" ht="25" customHeight="1">
      <c r="N9142" s="2"/>
      <c r="O9142" s="2"/>
      <c r="Q9142" s="5"/>
    </row>
    <row r="9143" spans="14:17" ht="25" customHeight="1">
      <c r="N9143" s="2"/>
      <c r="O9143" s="2"/>
      <c r="Q9143" s="5"/>
    </row>
    <row r="9144" spans="14:17" ht="25" customHeight="1">
      <c r="N9144" s="2"/>
      <c r="O9144" s="2"/>
      <c r="Q9144" s="5"/>
    </row>
    <row r="9145" spans="14:17" ht="25" customHeight="1">
      <c r="N9145" s="2"/>
      <c r="O9145" s="2"/>
      <c r="Q9145" s="5"/>
    </row>
    <row r="9146" spans="14:17" ht="25" customHeight="1">
      <c r="N9146" s="2"/>
      <c r="O9146" s="2"/>
      <c r="Q9146" s="5"/>
    </row>
    <row r="9147" spans="14:17" ht="25" customHeight="1">
      <c r="N9147" s="2"/>
      <c r="O9147" s="2"/>
      <c r="Q9147" s="5"/>
    </row>
    <row r="9148" spans="14:17" ht="25" customHeight="1">
      <c r="N9148" s="2"/>
      <c r="O9148" s="2"/>
      <c r="Q9148" s="5"/>
    </row>
    <row r="9149" spans="14:17" ht="25" customHeight="1">
      <c r="N9149" s="2"/>
      <c r="O9149" s="2"/>
      <c r="Q9149" s="5"/>
    </row>
    <row r="9150" spans="14:17" ht="25" customHeight="1">
      <c r="N9150" s="2"/>
      <c r="O9150" s="2"/>
      <c r="Q9150" s="5"/>
    </row>
    <row r="9151" spans="14:17" ht="25" customHeight="1">
      <c r="N9151" s="2"/>
      <c r="O9151" s="2"/>
      <c r="Q9151" s="5"/>
    </row>
    <row r="9152" spans="14:17" ht="25" customHeight="1">
      <c r="N9152" s="2"/>
      <c r="O9152" s="2"/>
      <c r="Q9152" s="5"/>
    </row>
    <row r="9153" spans="14:17" ht="25" customHeight="1">
      <c r="N9153" s="2"/>
      <c r="O9153" s="2"/>
      <c r="Q9153" s="5"/>
    </row>
    <row r="9154" spans="14:17" ht="25" customHeight="1">
      <c r="N9154" s="2"/>
      <c r="O9154" s="2"/>
      <c r="Q9154" s="5"/>
    </row>
    <row r="9155" spans="14:17" ht="25" customHeight="1">
      <c r="N9155" s="2"/>
      <c r="O9155" s="2"/>
      <c r="Q9155" s="5"/>
    </row>
    <row r="9156" spans="14:17" ht="25" customHeight="1">
      <c r="N9156" s="2"/>
      <c r="O9156" s="2"/>
      <c r="Q9156" s="5"/>
    </row>
    <row r="9157" spans="14:17" ht="25" customHeight="1">
      <c r="N9157" s="2"/>
      <c r="O9157" s="2"/>
      <c r="Q9157" s="5"/>
    </row>
    <row r="9158" spans="14:17" ht="25" customHeight="1">
      <c r="N9158" s="2"/>
      <c r="O9158" s="2"/>
      <c r="Q9158" s="5"/>
    </row>
    <row r="9159" spans="14:17" ht="25" customHeight="1">
      <c r="N9159" s="2"/>
      <c r="O9159" s="2"/>
      <c r="Q9159" s="5"/>
    </row>
    <row r="9160" spans="14:17" ht="25" customHeight="1">
      <c r="N9160" s="2"/>
      <c r="O9160" s="2"/>
      <c r="Q9160" s="5"/>
    </row>
    <row r="9161" spans="14:17" ht="25" customHeight="1">
      <c r="N9161" s="2"/>
      <c r="O9161" s="2"/>
      <c r="Q9161" s="5"/>
    </row>
    <row r="9162" spans="14:17" ht="25" customHeight="1">
      <c r="N9162" s="2"/>
      <c r="O9162" s="2"/>
      <c r="Q9162" s="5"/>
    </row>
    <row r="9163" spans="14:17" ht="25" customHeight="1">
      <c r="N9163" s="2"/>
      <c r="O9163" s="2"/>
      <c r="Q9163" s="5"/>
    </row>
    <row r="9164" spans="14:17" ht="25" customHeight="1">
      <c r="N9164" s="2"/>
      <c r="O9164" s="2"/>
      <c r="Q9164" s="5"/>
    </row>
    <row r="9165" spans="14:17" ht="25" customHeight="1">
      <c r="N9165" s="2"/>
      <c r="O9165" s="2"/>
      <c r="Q9165" s="5"/>
    </row>
    <row r="9166" spans="14:17" ht="25" customHeight="1">
      <c r="N9166" s="2"/>
      <c r="O9166" s="2"/>
      <c r="Q9166" s="5"/>
    </row>
    <row r="9167" spans="14:17" ht="25" customHeight="1">
      <c r="N9167" s="2"/>
      <c r="O9167" s="2"/>
      <c r="Q9167" s="5"/>
    </row>
    <row r="9168" spans="14:17" ht="25" customHeight="1">
      <c r="N9168" s="2"/>
      <c r="O9168" s="2"/>
      <c r="Q9168" s="5"/>
    </row>
    <row r="9169" spans="14:17" ht="25" customHeight="1">
      <c r="N9169" s="2"/>
      <c r="O9169" s="2"/>
      <c r="Q9169" s="5"/>
    </row>
    <row r="9170" spans="14:17" ht="25" customHeight="1">
      <c r="N9170" s="2"/>
      <c r="O9170" s="2"/>
      <c r="Q9170" s="5"/>
    </row>
    <row r="9171" spans="14:17" ht="25" customHeight="1">
      <c r="N9171" s="2"/>
      <c r="O9171" s="2"/>
      <c r="Q9171" s="5"/>
    </row>
    <row r="9172" spans="14:17" ht="25" customHeight="1">
      <c r="N9172" s="2"/>
      <c r="O9172" s="2"/>
      <c r="Q9172" s="5"/>
    </row>
    <row r="9173" spans="14:17" ht="25" customHeight="1">
      <c r="N9173" s="2"/>
      <c r="O9173" s="2"/>
      <c r="Q9173" s="5"/>
    </row>
    <row r="9174" spans="14:17" ht="25" customHeight="1">
      <c r="N9174" s="2"/>
      <c r="O9174" s="2"/>
      <c r="Q9174" s="5"/>
    </row>
    <row r="9175" spans="14:17" ht="25" customHeight="1">
      <c r="N9175" s="2"/>
      <c r="O9175" s="2"/>
      <c r="Q9175" s="5"/>
    </row>
    <row r="9176" spans="14:17" ht="25" customHeight="1">
      <c r="N9176" s="2"/>
      <c r="O9176" s="2"/>
      <c r="Q9176" s="5"/>
    </row>
    <row r="9177" spans="14:17" ht="25" customHeight="1">
      <c r="N9177" s="2"/>
      <c r="O9177" s="2"/>
      <c r="Q9177" s="5"/>
    </row>
    <row r="9178" spans="14:17" ht="25" customHeight="1">
      <c r="N9178" s="2"/>
      <c r="O9178" s="2"/>
      <c r="Q9178" s="5"/>
    </row>
    <row r="9179" spans="14:17" ht="25" customHeight="1">
      <c r="N9179" s="2"/>
      <c r="O9179" s="2"/>
      <c r="Q9179" s="5"/>
    </row>
    <row r="9180" spans="14:17" ht="25" customHeight="1">
      <c r="N9180" s="2"/>
      <c r="O9180" s="2"/>
      <c r="Q9180" s="5"/>
    </row>
    <row r="9181" spans="14:17" ht="25" customHeight="1">
      <c r="N9181" s="2"/>
      <c r="O9181" s="2"/>
      <c r="Q9181" s="5"/>
    </row>
    <row r="9182" spans="14:17" ht="25" customHeight="1">
      <c r="N9182" s="2"/>
      <c r="O9182" s="2"/>
      <c r="Q9182" s="5"/>
    </row>
    <row r="9183" spans="14:17" ht="25" customHeight="1">
      <c r="N9183" s="2"/>
      <c r="O9183" s="2"/>
      <c r="Q9183" s="5"/>
    </row>
    <row r="9184" spans="14:17" ht="25" customHeight="1">
      <c r="N9184" s="2"/>
      <c r="O9184" s="2"/>
      <c r="Q9184" s="5"/>
    </row>
    <row r="9185" spans="14:17" ht="25" customHeight="1">
      <c r="N9185" s="2"/>
      <c r="O9185" s="2"/>
      <c r="Q9185" s="5"/>
    </row>
    <row r="9186" spans="14:17" ht="25" customHeight="1">
      <c r="N9186" s="2"/>
      <c r="O9186" s="2"/>
      <c r="Q9186" s="5"/>
    </row>
    <row r="9187" spans="14:17" ht="25" customHeight="1">
      <c r="N9187" s="2"/>
      <c r="O9187" s="2"/>
      <c r="Q9187" s="5"/>
    </row>
    <row r="9188" spans="14:17" ht="25" customHeight="1">
      <c r="N9188" s="2"/>
      <c r="O9188" s="2"/>
      <c r="Q9188" s="5"/>
    </row>
    <row r="9189" spans="14:17" ht="25" customHeight="1">
      <c r="N9189" s="2"/>
      <c r="O9189" s="2"/>
      <c r="Q9189" s="5"/>
    </row>
    <row r="9190" spans="14:17" ht="25" customHeight="1">
      <c r="N9190" s="2"/>
      <c r="O9190" s="2"/>
      <c r="Q9190" s="5"/>
    </row>
    <row r="9191" spans="14:17" ht="25" customHeight="1">
      <c r="N9191" s="2"/>
      <c r="O9191" s="2"/>
      <c r="Q9191" s="5"/>
    </row>
    <row r="9192" spans="14:17" ht="25" customHeight="1">
      <c r="N9192" s="2"/>
      <c r="O9192" s="2"/>
      <c r="Q9192" s="5"/>
    </row>
    <row r="9193" spans="14:17" ht="25" customHeight="1">
      <c r="N9193" s="2"/>
      <c r="O9193" s="2"/>
      <c r="Q9193" s="5"/>
    </row>
    <row r="9194" spans="14:17" ht="25" customHeight="1">
      <c r="N9194" s="2"/>
      <c r="O9194" s="2"/>
      <c r="Q9194" s="5"/>
    </row>
    <row r="9195" spans="14:17" ht="25" customHeight="1">
      <c r="N9195" s="2"/>
      <c r="O9195" s="2"/>
      <c r="Q9195" s="5"/>
    </row>
    <row r="9196" spans="14:17" ht="25" customHeight="1">
      <c r="N9196" s="2"/>
      <c r="O9196" s="2"/>
      <c r="Q9196" s="5"/>
    </row>
    <row r="9197" spans="14:17" ht="25" customHeight="1">
      <c r="N9197" s="2"/>
      <c r="O9197" s="2"/>
      <c r="Q9197" s="5"/>
    </row>
    <row r="9198" spans="14:17" ht="25" customHeight="1">
      <c r="N9198" s="2"/>
      <c r="O9198" s="2"/>
      <c r="Q9198" s="5"/>
    </row>
    <row r="9199" spans="14:17" ht="25" customHeight="1">
      <c r="N9199" s="2"/>
      <c r="O9199" s="2"/>
      <c r="Q9199" s="5"/>
    </row>
    <row r="9200" spans="14:17" ht="25" customHeight="1">
      <c r="N9200" s="2"/>
      <c r="O9200" s="2"/>
      <c r="Q9200" s="5"/>
    </row>
    <row r="9201" spans="14:17" ht="25" customHeight="1">
      <c r="N9201" s="2"/>
      <c r="O9201" s="2"/>
      <c r="Q9201" s="5"/>
    </row>
    <row r="9202" spans="14:17" ht="25" customHeight="1">
      <c r="N9202" s="2"/>
      <c r="O9202" s="2"/>
      <c r="Q9202" s="5"/>
    </row>
    <row r="9203" spans="14:17" ht="25" customHeight="1">
      <c r="N9203" s="2"/>
      <c r="O9203" s="2"/>
      <c r="Q9203" s="5"/>
    </row>
    <row r="9204" spans="14:17" ht="25" customHeight="1">
      <c r="N9204" s="2"/>
      <c r="O9204" s="2"/>
      <c r="Q9204" s="5"/>
    </row>
    <row r="9205" spans="14:17" ht="25" customHeight="1">
      <c r="N9205" s="2"/>
      <c r="O9205" s="2"/>
      <c r="Q9205" s="5"/>
    </row>
    <row r="9206" spans="14:17" ht="25" customHeight="1">
      <c r="N9206" s="2"/>
      <c r="O9206" s="2"/>
      <c r="Q9206" s="5"/>
    </row>
    <row r="9207" spans="14:17" ht="25" customHeight="1">
      <c r="N9207" s="2"/>
      <c r="O9207" s="2"/>
      <c r="Q9207" s="5"/>
    </row>
    <row r="9208" spans="14:17" ht="25" customHeight="1">
      <c r="N9208" s="2"/>
      <c r="O9208" s="2"/>
      <c r="Q9208" s="5"/>
    </row>
    <row r="9209" spans="14:17" ht="25" customHeight="1">
      <c r="N9209" s="2"/>
      <c r="O9209" s="2"/>
      <c r="Q9209" s="5"/>
    </row>
    <row r="9210" spans="14:17" ht="25" customHeight="1">
      <c r="N9210" s="2"/>
      <c r="O9210" s="2"/>
      <c r="Q9210" s="5"/>
    </row>
    <row r="9211" spans="14:17" ht="25" customHeight="1">
      <c r="N9211" s="2"/>
      <c r="O9211" s="2"/>
      <c r="Q9211" s="5"/>
    </row>
    <row r="9212" spans="14:17" ht="25" customHeight="1">
      <c r="N9212" s="2"/>
      <c r="O9212" s="2"/>
      <c r="Q9212" s="5"/>
    </row>
    <row r="9213" spans="14:17" ht="25" customHeight="1">
      <c r="N9213" s="2"/>
      <c r="O9213" s="2"/>
      <c r="Q9213" s="5"/>
    </row>
    <row r="9214" spans="14:17" ht="25" customHeight="1">
      <c r="N9214" s="2"/>
      <c r="O9214" s="2"/>
      <c r="Q9214" s="5"/>
    </row>
    <row r="9215" spans="14:17" ht="25" customHeight="1">
      <c r="N9215" s="2"/>
      <c r="O9215" s="2"/>
      <c r="Q9215" s="5"/>
    </row>
    <row r="9216" spans="14:17" ht="25" customHeight="1">
      <c r="N9216" s="2"/>
      <c r="O9216" s="2"/>
      <c r="Q9216" s="5"/>
    </row>
    <row r="9217" spans="14:17" ht="25" customHeight="1">
      <c r="N9217" s="2"/>
      <c r="O9217" s="2"/>
      <c r="Q9217" s="5"/>
    </row>
    <row r="9218" spans="14:17" ht="25" customHeight="1">
      <c r="N9218" s="2"/>
      <c r="O9218" s="2"/>
      <c r="Q9218" s="5"/>
    </row>
    <row r="9219" spans="14:17" ht="25" customHeight="1">
      <c r="N9219" s="2"/>
      <c r="O9219" s="2"/>
      <c r="Q9219" s="5"/>
    </row>
    <row r="9220" spans="14:17" ht="25" customHeight="1">
      <c r="N9220" s="2"/>
      <c r="O9220" s="2"/>
      <c r="Q9220" s="5"/>
    </row>
    <row r="9221" spans="14:17" ht="25" customHeight="1">
      <c r="N9221" s="2"/>
      <c r="O9221" s="2"/>
      <c r="Q9221" s="5"/>
    </row>
    <row r="9222" spans="14:17" ht="25" customHeight="1">
      <c r="N9222" s="2"/>
      <c r="O9222" s="2"/>
      <c r="Q9222" s="5"/>
    </row>
    <row r="9223" spans="14:17" ht="25" customHeight="1">
      <c r="N9223" s="2"/>
      <c r="O9223" s="2"/>
      <c r="Q9223" s="5"/>
    </row>
    <row r="9224" spans="14:17" ht="25" customHeight="1">
      <c r="N9224" s="2"/>
      <c r="O9224" s="2"/>
      <c r="Q9224" s="5"/>
    </row>
    <row r="9225" spans="14:17" ht="25" customHeight="1">
      <c r="N9225" s="2"/>
      <c r="O9225" s="2"/>
      <c r="Q9225" s="5"/>
    </row>
    <row r="9226" spans="14:17" ht="25" customHeight="1">
      <c r="N9226" s="2"/>
      <c r="O9226" s="2"/>
      <c r="Q9226" s="5"/>
    </row>
    <row r="9227" spans="14:17" ht="25" customHeight="1">
      <c r="N9227" s="2"/>
      <c r="O9227" s="2"/>
      <c r="Q9227" s="5"/>
    </row>
    <row r="9228" spans="14:17" ht="25" customHeight="1">
      <c r="N9228" s="2"/>
      <c r="O9228" s="2"/>
      <c r="Q9228" s="5"/>
    </row>
    <row r="9229" spans="14:17" ht="25" customHeight="1">
      <c r="N9229" s="2"/>
      <c r="O9229" s="2"/>
      <c r="Q9229" s="5"/>
    </row>
    <row r="9230" spans="14:17" ht="25" customHeight="1">
      <c r="N9230" s="2"/>
      <c r="O9230" s="2"/>
      <c r="Q9230" s="5"/>
    </row>
    <row r="9231" spans="14:17" ht="25" customHeight="1">
      <c r="N9231" s="2"/>
      <c r="O9231" s="2"/>
      <c r="Q9231" s="5"/>
    </row>
    <row r="9232" spans="14:17" ht="25" customHeight="1">
      <c r="N9232" s="2"/>
      <c r="O9232" s="2"/>
      <c r="Q9232" s="5"/>
    </row>
    <row r="9233" spans="14:17" ht="25" customHeight="1">
      <c r="N9233" s="2"/>
      <c r="O9233" s="2"/>
      <c r="Q9233" s="5"/>
    </row>
    <row r="9234" spans="14:17" ht="25" customHeight="1">
      <c r="N9234" s="2"/>
      <c r="O9234" s="2"/>
      <c r="Q9234" s="5"/>
    </row>
    <row r="9235" spans="14:17" ht="25" customHeight="1">
      <c r="N9235" s="2"/>
      <c r="O9235" s="2"/>
      <c r="Q9235" s="5"/>
    </row>
    <row r="9236" spans="14:17" ht="25" customHeight="1">
      <c r="N9236" s="2"/>
      <c r="O9236" s="2"/>
      <c r="Q9236" s="5"/>
    </row>
    <row r="9237" spans="14:17" ht="25" customHeight="1">
      <c r="N9237" s="2"/>
      <c r="O9237" s="2"/>
      <c r="Q9237" s="5"/>
    </row>
    <row r="9238" spans="14:17" ht="25" customHeight="1">
      <c r="N9238" s="2"/>
      <c r="O9238" s="2"/>
      <c r="Q9238" s="5"/>
    </row>
    <row r="9239" spans="14:17" ht="25" customHeight="1">
      <c r="N9239" s="2"/>
      <c r="O9239" s="2"/>
      <c r="Q9239" s="5"/>
    </row>
    <row r="9240" spans="14:17" ht="25" customHeight="1">
      <c r="N9240" s="2"/>
      <c r="O9240" s="2"/>
      <c r="Q9240" s="5"/>
    </row>
    <row r="9241" spans="14:17" ht="25" customHeight="1">
      <c r="N9241" s="2"/>
      <c r="O9241" s="2"/>
      <c r="Q9241" s="5"/>
    </row>
    <row r="9242" spans="14:17" ht="25" customHeight="1">
      <c r="N9242" s="2"/>
      <c r="O9242" s="2"/>
      <c r="Q9242" s="5"/>
    </row>
    <row r="9243" spans="14:17" ht="25" customHeight="1">
      <c r="N9243" s="2"/>
      <c r="O9243" s="2"/>
      <c r="Q9243" s="5"/>
    </row>
    <row r="9244" spans="14:17" ht="25" customHeight="1">
      <c r="N9244" s="2"/>
      <c r="O9244" s="2"/>
      <c r="Q9244" s="5"/>
    </row>
    <row r="9245" spans="14:17" ht="25" customHeight="1">
      <c r="N9245" s="2"/>
      <c r="O9245" s="2"/>
      <c r="Q9245" s="5"/>
    </row>
    <row r="9246" spans="14:17" ht="25" customHeight="1">
      <c r="N9246" s="2"/>
      <c r="O9246" s="2"/>
      <c r="Q9246" s="5"/>
    </row>
    <row r="9247" spans="14:17" ht="25" customHeight="1">
      <c r="N9247" s="2"/>
      <c r="O9247" s="2"/>
      <c r="Q9247" s="5"/>
    </row>
    <row r="9248" spans="14:17" ht="25" customHeight="1">
      <c r="N9248" s="2"/>
      <c r="O9248" s="2"/>
      <c r="Q9248" s="5"/>
    </row>
    <row r="9249" spans="14:17" ht="25" customHeight="1">
      <c r="N9249" s="2"/>
      <c r="O9249" s="2"/>
      <c r="Q9249" s="5"/>
    </row>
    <row r="9250" spans="14:17" ht="25" customHeight="1">
      <c r="N9250" s="2"/>
      <c r="O9250" s="2"/>
      <c r="Q9250" s="5"/>
    </row>
    <row r="9251" spans="14:17" ht="25" customHeight="1">
      <c r="N9251" s="2"/>
      <c r="O9251" s="2"/>
      <c r="Q9251" s="5"/>
    </row>
    <row r="9252" spans="14:17" ht="25" customHeight="1">
      <c r="N9252" s="2"/>
      <c r="O9252" s="2"/>
      <c r="Q9252" s="5"/>
    </row>
    <row r="9253" spans="14:17" ht="25" customHeight="1">
      <c r="N9253" s="2"/>
      <c r="O9253" s="2"/>
      <c r="Q9253" s="5"/>
    </row>
    <row r="9254" spans="14:17" ht="25" customHeight="1">
      <c r="N9254" s="2"/>
      <c r="O9254" s="2"/>
      <c r="Q9254" s="5"/>
    </row>
    <row r="9255" spans="14:17" ht="25" customHeight="1">
      <c r="N9255" s="2"/>
      <c r="O9255" s="2"/>
      <c r="Q9255" s="5"/>
    </row>
    <row r="9256" spans="14:17" ht="25" customHeight="1">
      <c r="N9256" s="2"/>
      <c r="O9256" s="2"/>
      <c r="Q9256" s="5"/>
    </row>
    <row r="9257" spans="14:17" ht="25" customHeight="1">
      <c r="N9257" s="2"/>
      <c r="O9257" s="2"/>
      <c r="Q9257" s="5"/>
    </row>
    <row r="9258" spans="14:17" ht="25" customHeight="1">
      <c r="N9258" s="2"/>
      <c r="O9258" s="2"/>
      <c r="Q9258" s="5"/>
    </row>
    <row r="9259" spans="14:17" ht="25" customHeight="1">
      <c r="N9259" s="2"/>
      <c r="O9259" s="2"/>
      <c r="Q9259" s="5"/>
    </row>
    <row r="9260" spans="14:17" ht="25" customHeight="1">
      <c r="N9260" s="2"/>
      <c r="O9260" s="2"/>
      <c r="Q9260" s="5"/>
    </row>
    <row r="9261" spans="14:17" ht="25" customHeight="1">
      <c r="N9261" s="2"/>
      <c r="O9261" s="2"/>
      <c r="Q9261" s="5"/>
    </row>
    <row r="9262" spans="14:17" ht="25" customHeight="1">
      <c r="N9262" s="2"/>
      <c r="O9262" s="2"/>
      <c r="Q9262" s="5"/>
    </row>
    <row r="9263" spans="14:17" ht="25" customHeight="1">
      <c r="N9263" s="2"/>
      <c r="O9263" s="2"/>
      <c r="Q9263" s="5"/>
    </row>
    <row r="9264" spans="14:17" ht="25" customHeight="1">
      <c r="N9264" s="2"/>
      <c r="O9264" s="2"/>
      <c r="Q9264" s="5"/>
    </row>
    <row r="9265" spans="14:17" ht="25" customHeight="1">
      <c r="N9265" s="2"/>
      <c r="O9265" s="2"/>
      <c r="Q9265" s="5"/>
    </row>
    <row r="9266" spans="14:17" ht="25" customHeight="1">
      <c r="N9266" s="2"/>
      <c r="O9266" s="2"/>
      <c r="Q9266" s="5"/>
    </row>
    <row r="9267" spans="14:17" ht="25" customHeight="1">
      <c r="N9267" s="2"/>
      <c r="O9267" s="2"/>
      <c r="Q9267" s="5"/>
    </row>
    <row r="9268" spans="14:17" ht="25" customHeight="1">
      <c r="N9268" s="2"/>
      <c r="O9268" s="2"/>
      <c r="Q9268" s="5"/>
    </row>
    <row r="9269" spans="14:17" ht="25" customHeight="1">
      <c r="N9269" s="2"/>
      <c r="O9269" s="2"/>
      <c r="Q9269" s="5"/>
    </row>
    <row r="9270" spans="14:17" ht="25" customHeight="1">
      <c r="N9270" s="2"/>
      <c r="O9270" s="2"/>
      <c r="Q9270" s="5"/>
    </row>
    <row r="9271" spans="14:17" ht="25" customHeight="1">
      <c r="N9271" s="2"/>
      <c r="O9271" s="2"/>
      <c r="Q9271" s="5"/>
    </row>
    <row r="9272" spans="14:17" ht="25" customHeight="1">
      <c r="N9272" s="2"/>
      <c r="O9272" s="2"/>
      <c r="Q9272" s="5"/>
    </row>
    <row r="9273" spans="14:17" ht="25" customHeight="1">
      <c r="N9273" s="2"/>
      <c r="O9273" s="2"/>
      <c r="Q9273" s="5"/>
    </row>
    <row r="9274" spans="14:17" ht="25" customHeight="1">
      <c r="N9274" s="2"/>
      <c r="O9274" s="2"/>
      <c r="Q9274" s="5"/>
    </row>
    <row r="9275" spans="14:17" ht="25" customHeight="1">
      <c r="N9275" s="2"/>
      <c r="O9275" s="2"/>
      <c r="Q9275" s="5"/>
    </row>
    <row r="9276" spans="14:17" ht="25" customHeight="1">
      <c r="N9276" s="2"/>
      <c r="O9276" s="2"/>
      <c r="Q9276" s="5"/>
    </row>
    <row r="9277" spans="14:17" ht="25" customHeight="1">
      <c r="N9277" s="2"/>
      <c r="O9277" s="2"/>
      <c r="Q9277" s="5"/>
    </row>
    <row r="9278" spans="14:17" ht="25" customHeight="1">
      <c r="N9278" s="2"/>
      <c r="O9278" s="2"/>
      <c r="Q9278" s="5"/>
    </row>
    <row r="9279" spans="14:17" ht="25" customHeight="1">
      <c r="N9279" s="2"/>
      <c r="O9279" s="2"/>
      <c r="Q9279" s="5"/>
    </row>
    <row r="9280" spans="14:17" ht="25" customHeight="1">
      <c r="N9280" s="2"/>
      <c r="O9280" s="2"/>
      <c r="Q9280" s="5"/>
    </row>
    <row r="9281" spans="14:17" ht="25" customHeight="1">
      <c r="N9281" s="2"/>
      <c r="O9281" s="2"/>
      <c r="Q9281" s="5"/>
    </row>
    <row r="9282" spans="14:17" ht="25" customHeight="1">
      <c r="N9282" s="2"/>
      <c r="O9282" s="2"/>
      <c r="Q9282" s="5"/>
    </row>
    <row r="9283" spans="14:17" ht="25" customHeight="1">
      <c r="N9283" s="2"/>
      <c r="O9283" s="2"/>
      <c r="Q9283" s="5"/>
    </row>
    <row r="9284" spans="14:17" ht="25" customHeight="1">
      <c r="N9284" s="2"/>
      <c r="O9284" s="2"/>
      <c r="Q9284" s="5"/>
    </row>
    <row r="9285" spans="14:17" ht="25" customHeight="1">
      <c r="N9285" s="2"/>
      <c r="O9285" s="2"/>
      <c r="Q9285" s="5"/>
    </row>
    <row r="9286" spans="14:17" ht="25" customHeight="1">
      <c r="N9286" s="2"/>
      <c r="O9286" s="2"/>
      <c r="Q9286" s="5"/>
    </row>
    <row r="9287" spans="14:17" ht="25" customHeight="1">
      <c r="N9287" s="2"/>
      <c r="O9287" s="2"/>
      <c r="Q9287" s="5"/>
    </row>
    <row r="9288" spans="14:17" ht="25" customHeight="1">
      <c r="N9288" s="2"/>
      <c r="O9288" s="2"/>
      <c r="Q9288" s="5"/>
    </row>
    <row r="9289" spans="14:17" ht="25" customHeight="1">
      <c r="N9289" s="2"/>
      <c r="O9289" s="2"/>
      <c r="Q9289" s="5"/>
    </row>
    <row r="9290" spans="14:17" ht="25" customHeight="1">
      <c r="N9290" s="2"/>
      <c r="O9290" s="2"/>
      <c r="Q9290" s="5"/>
    </row>
    <row r="9291" spans="14:17" ht="25" customHeight="1">
      <c r="N9291" s="2"/>
      <c r="O9291" s="2"/>
      <c r="Q9291" s="5"/>
    </row>
    <row r="9292" spans="14:17" ht="25" customHeight="1">
      <c r="N9292" s="2"/>
      <c r="O9292" s="2"/>
      <c r="Q9292" s="5"/>
    </row>
    <row r="9293" spans="14:17" ht="25" customHeight="1">
      <c r="N9293" s="2"/>
      <c r="O9293" s="2"/>
      <c r="Q9293" s="5"/>
    </row>
    <row r="9294" spans="14:17" ht="25" customHeight="1">
      <c r="N9294" s="2"/>
      <c r="O9294" s="2"/>
      <c r="Q9294" s="5"/>
    </row>
    <row r="9295" spans="14:17" ht="25" customHeight="1">
      <c r="N9295" s="2"/>
      <c r="O9295" s="2"/>
      <c r="Q9295" s="5"/>
    </row>
    <row r="9296" spans="14:17" ht="25" customHeight="1">
      <c r="N9296" s="2"/>
      <c r="O9296" s="2"/>
      <c r="Q9296" s="5"/>
    </row>
    <row r="9297" spans="14:17" ht="25" customHeight="1">
      <c r="N9297" s="2"/>
      <c r="O9297" s="2"/>
      <c r="Q9297" s="5"/>
    </row>
    <row r="9298" spans="14:17" ht="25" customHeight="1">
      <c r="N9298" s="2"/>
      <c r="O9298" s="2"/>
      <c r="Q9298" s="5"/>
    </row>
    <row r="9299" spans="14:17" ht="25" customHeight="1">
      <c r="N9299" s="2"/>
      <c r="O9299" s="2"/>
      <c r="Q9299" s="5"/>
    </row>
    <row r="9300" spans="14:17" ht="25" customHeight="1">
      <c r="N9300" s="2"/>
      <c r="O9300" s="2"/>
      <c r="Q9300" s="5"/>
    </row>
    <row r="9301" spans="14:17" ht="25" customHeight="1">
      <c r="N9301" s="2"/>
      <c r="O9301" s="2"/>
      <c r="Q9301" s="5"/>
    </row>
    <row r="9302" spans="14:17" ht="25" customHeight="1">
      <c r="N9302" s="2"/>
      <c r="O9302" s="2"/>
      <c r="Q9302" s="5"/>
    </row>
    <row r="9303" spans="14:17" ht="25" customHeight="1">
      <c r="N9303" s="2"/>
      <c r="O9303" s="2"/>
      <c r="Q9303" s="5"/>
    </row>
    <row r="9304" spans="14:17" ht="25" customHeight="1">
      <c r="N9304" s="2"/>
      <c r="O9304" s="2"/>
      <c r="Q9304" s="5"/>
    </row>
    <row r="9305" spans="14:17" ht="25" customHeight="1">
      <c r="N9305" s="2"/>
      <c r="O9305" s="2"/>
      <c r="Q9305" s="5"/>
    </row>
    <row r="9306" spans="14:17" ht="25" customHeight="1">
      <c r="N9306" s="2"/>
      <c r="O9306" s="2"/>
      <c r="Q9306" s="5"/>
    </row>
    <row r="9307" spans="14:17" ht="25" customHeight="1">
      <c r="N9307" s="2"/>
      <c r="O9307" s="2"/>
      <c r="Q9307" s="5"/>
    </row>
    <row r="9308" spans="14:17" ht="25" customHeight="1">
      <c r="N9308" s="2"/>
      <c r="O9308" s="2"/>
      <c r="Q9308" s="5"/>
    </row>
    <row r="9309" spans="14:17" ht="25" customHeight="1">
      <c r="N9309" s="2"/>
      <c r="O9309" s="2"/>
      <c r="Q9309" s="5"/>
    </row>
    <row r="9310" spans="14:17" ht="25" customHeight="1">
      <c r="N9310" s="2"/>
      <c r="O9310" s="2"/>
      <c r="Q9310" s="5"/>
    </row>
    <row r="9311" spans="14:17" ht="25" customHeight="1">
      <c r="N9311" s="2"/>
      <c r="O9311" s="2"/>
      <c r="Q9311" s="5"/>
    </row>
    <row r="9312" spans="14:17" ht="25" customHeight="1">
      <c r="N9312" s="2"/>
      <c r="O9312" s="2"/>
      <c r="Q9312" s="5"/>
    </row>
    <row r="9313" spans="14:17" ht="25" customHeight="1">
      <c r="N9313" s="2"/>
      <c r="O9313" s="2"/>
      <c r="Q9313" s="5"/>
    </row>
    <row r="9314" spans="14:17" ht="25" customHeight="1">
      <c r="N9314" s="2"/>
      <c r="O9314" s="2"/>
      <c r="Q9314" s="5"/>
    </row>
    <row r="9315" spans="14:17" ht="25" customHeight="1">
      <c r="N9315" s="2"/>
      <c r="O9315" s="2"/>
      <c r="Q9315" s="5"/>
    </row>
    <row r="9316" spans="14:17" ht="25" customHeight="1">
      <c r="N9316" s="2"/>
      <c r="O9316" s="2"/>
      <c r="Q9316" s="5"/>
    </row>
    <row r="9317" spans="14:17" ht="25" customHeight="1">
      <c r="N9317" s="2"/>
      <c r="O9317" s="2"/>
      <c r="Q9317" s="5"/>
    </row>
    <row r="9318" spans="14:17" ht="25" customHeight="1">
      <c r="N9318" s="2"/>
      <c r="O9318" s="2"/>
      <c r="Q9318" s="5"/>
    </row>
    <row r="9319" spans="14:17" ht="25" customHeight="1">
      <c r="N9319" s="2"/>
      <c r="O9319" s="2"/>
      <c r="Q9319" s="5"/>
    </row>
    <row r="9320" spans="14:17" ht="25" customHeight="1">
      <c r="N9320" s="2"/>
      <c r="O9320" s="2"/>
      <c r="Q9320" s="5"/>
    </row>
    <row r="9321" spans="14:17" ht="25" customHeight="1">
      <c r="N9321" s="2"/>
      <c r="O9321" s="2"/>
      <c r="Q9321" s="5"/>
    </row>
    <row r="9322" spans="14:17" ht="25" customHeight="1">
      <c r="N9322" s="2"/>
      <c r="O9322" s="2"/>
      <c r="Q9322" s="5"/>
    </row>
    <row r="9323" spans="14:17" ht="25" customHeight="1">
      <c r="N9323" s="2"/>
      <c r="O9323" s="2"/>
      <c r="Q9323" s="5"/>
    </row>
    <row r="9324" spans="14:17" ht="25" customHeight="1">
      <c r="N9324" s="2"/>
      <c r="O9324" s="2"/>
      <c r="Q9324" s="5"/>
    </row>
    <row r="9325" spans="14:17" ht="25" customHeight="1">
      <c r="N9325" s="2"/>
      <c r="O9325" s="2"/>
      <c r="Q9325" s="5"/>
    </row>
    <row r="9326" spans="14:17" ht="25" customHeight="1">
      <c r="N9326" s="2"/>
      <c r="O9326" s="2"/>
      <c r="Q9326" s="5"/>
    </row>
    <row r="9327" spans="14:17" ht="25" customHeight="1">
      <c r="N9327" s="2"/>
      <c r="O9327" s="2"/>
      <c r="Q9327" s="5"/>
    </row>
    <row r="9328" spans="14:17" ht="25" customHeight="1">
      <c r="N9328" s="2"/>
      <c r="O9328" s="2"/>
      <c r="Q9328" s="5"/>
    </row>
    <row r="9329" spans="14:17" ht="25" customHeight="1">
      <c r="N9329" s="2"/>
      <c r="O9329" s="2"/>
      <c r="Q9329" s="5"/>
    </row>
    <row r="9330" spans="14:17" ht="25" customHeight="1">
      <c r="N9330" s="2"/>
      <c r="O9330" s="2"/>
      <c r="Q9330" s="5"/>
    </row>
    <row r="9331" spans="14:17" ht="25" customHeight="1">
      <c r="N9331" s="2"/>
      <c r="O9331" s="2"/>
      <c r="Q9331" s="5"/>
    </row>
    <row r="9332" spans="14:17" ht="25" customHeight="1">
      <c r="N9332" s="2"/>
      <c r="O9332" s="2"/>
      <c r="Q9332" s="5"/>
    </row>
    <row r="9333" spans="14:17" ht="25" customHeight="1">
      <c r="N9333" s="2"/>
      <c r="O9333" s="2"/>
      <c r="Q9333" s="5"/>
    </row>
    <row r="9334" spans="14:17" ht="25" customHeight="1">
      <c r="N9334" s="2"/>
      <c r="O9334" s="2"/>
      <c r="Q9334" s="5"/>
    </row>
    <row r="9335" spans="14:17" ht="25" customHeight="1">
      <c r="N9335" s="2"/>
      <c r="O9335" s="2"/>
      <c r="Q9335" s="5"/>
    </row>
    <row r="9336" spans="14:17" ht="25" customHeight="1">
      <c r="N9336" s="2"/>
      <c r="O9336" s="2"/>
      <c r="Q9336" s="5"/>
    </row>
    <row r="9337" spans="14:17" ht="25" customHeight="1">
      <c r="N9337" s="2"/>
      <c r="O9337" s="2"/>
      <c r="Q9337" s="5"/>
    </row>
    <row r="9338" spans="14:17" ht="25" customHeight="1">
      <c r="N9338" s="2"/>
      <c r="O9338" s="2"/>
      <c r="Q9338" s="5"/>
    </row>
    <row r="9339" spans="14:17" ht="25" customHeight="1">
      <c r="N9339" s="2"/>
      <c r="O9339" s="2"/>
      <c r="Q9339" s="5"/>
    </row>
    <row r="9340" spans="14:17" ht="25" customHeight="1">
      <c r="N9340" s="2"/>
      <c r="O9340" s="2"/>
      <c r="Q9340" s="5"/>
    </row>
    <row r="9341" spans="14:17" ht="25" customHeight="1">
      <c r="N9341" s="2"/>
      <c r="O9341" s="2"/>
      <c r="Q9341" s="5"/>
    </row>
    <row r="9342" spans="14:17" ht="25" customHeight="1">
      <c r="N9342" s="2"/>
      <c r="O9342" s="2"/>
      <c r="Q9342" s="5"/>
    </row>
    <row r="9343" spans="14:17" ht="25" customHeight="1">
      <c r="N9343" s="2"/>
      <c r="O9343" s="2"/>
      <c r="Q9343" s="5"/>
    </row>
    <row r="9344" spans="14:17" ht="25" customHeight="1">
      <c r="N9344" s="2"/>
      <c r="O9344" s="2"/>
      <c r="Q9344" s="5"/>
    </row>
    <row r="9345" spans="14:17" ht="25" customHeight="1">
      <c r="N9345" s="2"/>
      <c r="O9345" s="2"/>
      <c r="Q9345" s="5"/>
    </row>
    <row r="9346" spans="14:17" ht="25" customHeight="1">
      <c r="N9346" s="2"/>
      <c r="O9346" s="2"/>
      <c r="Q9346" s="5"/>
    </row>
    <row r="9347" spans="14:17" ht="25" customHeight="1">
      <c r="N9347" s="2"/>
      <c r="O9347" s="2"/>
      <c r="Q9347" s="5"/>
    </row>
    <row r="9348" spans="14:17" ht="25" customHeight="1">
      <c r="N9348" s="2"/>
      <c r="O9348" s="2"/>
      <c r="Q9348" s="5"/>
    </row>
    <row r="9349" spans="14:17" ht="25" customHeight="1">
      <c r="N9349" s="2"/>
      <c r="O9349" s="2"/>
      <c r="Q9349" s="5"/>
    </row>
    <row r="9350" spans="14:17" ht="25" customHeight="1">
      <c r="N9350" s="2"/>
      <c r="O9350" s="2"/>
      <c r="Q9350" s="5"/>
    </row>
    <row r="9351" spans="14:17" ht="25" customHeight="1">
      <c r="N9351" s="2"/>
      <c r="O9351" s="2"/>
      <c r="Q9351" s="5"/>
    </row>
    <row r="9352" spans="14:17" ht="25" customHeight="1">
      <c r="N9352" s="2"/>
      <c r="O9352" s="2"/>
      <c r="Q9352" s="5"/>
    </row>
    <row r="9353" spans="14:17" ht="25" customHeight="1">
      <c r="N9353" s="2"/>
      <c r="O9353" s="2"/>
      <c r="Q9353" s="5"/>
    </row>
    <row r="9354" spans="14:17" ht="25" customHeight="1">
      <c r="N9354" s="2"/>
      <c r="O9354" s="2"/>
      <c r="Q9354" s="5"/>
    </row>
    <row r="9355" spans="14:17" ht="25" customHeight="1">
      <c r="N9355" s="2"/>
      <c r="O9355" s="2"/>
      <c r="Q9355" s="5"/>
    </row>
    <row r="9356" spans="14:17" ht="25" customHeight="1">
      <c r="N9356" s="2"/>
      <c r="O9356" s="2"/>
      <c r="Q9356" s="5"/>
    </row>
    <row r="9357" spans="14:17" ht="25" customHeight="1">
      <c r="N9357" s="2"/>
      <c r="O9357" s="2"/>
      <c r="Q9357" s="5"/>
    </row>
    <row r="9358" spans="14:17" ht="25" customHeight="1">
      <c r="N9358" s="2"/>
      <c r="O9358" s="2"/>
      <c r="Q9358" s="5"/>
    </row>
    <row r="9359" spans="14:17" ht="25" customHeight="1">
      <c r="N9359" s="2"/>
      <c r="O9359" s="2"/>
      <c r="Q9359" s="5"/>
    </row>
    <row r="9360" spans="14:17" ht="25" customHeight="1">
      <c r="N9360" s="2"/>
      <c r="O9360" s="2"/>
      <c r="Q9360" s="5"/>
    </row>
    <row r="9361" spans="14:17" ht="25" customHeight="1">
      <c r="N9361" s="2"/>
      <c r="O9361" s="2"/>
      <c r="Q9361" s="5"/>
    </row>
    <row r="9362" spans="14:17" ht="25" customHeight="1">
      <c r="N9362" s="2"/>
      <c r="O9362" s="2"/>
      <c r="Q9362" s="5"/>
    </row>
    <row r="9363" spans="14:17" ht="25" customHeight="1">
      <c r="N9363" s="2"/>
      <c r="O9363" s="2"/>
      <c r="Q9363" s="5"/>
    </row>
    <row r="9364" spans="14:17" ht="25" customHeight="1">
      <c r="N9364" s="2"/>
      <c r="O9364" s="2"/>
      <c r="Q9364" s="5"/>
    </row>
    <row r="9365" spans="14:17" ht="25" customHeight="1">
      <c r="N9365" s="2"/>
      <c r="O9365" s="2"/>
      <c r="Q9365" s="5"/>
    </row>
    <row r="9366" spans="14:17" ht="25" customHeight="1">
      <c r="N9366" s="2"/>
      <c r="O9366" s="2"/>
      <c r="Q9366" s="5"/>
    </row>
    <row r="9367" spans="14:17" ht="25" customHeight="1">
      <c r="N9367" s="2"/>
      <c r="O9367" s="2"/>
      <c r="Q9367" s="5"/>
    </row>
    <row r="9368" spans="14:17" ht="25" customHeight="1">
      <c r="N9368" s="2"/>
      <c r="O9368" s="2"/>
      <c r="Q9368" s="5"/>
    </row>
    <row r="9369" spans="14:17" ht="25" customHeight="1">
      <c r="N9369" s="2"/>
      <c r="O9369" s="2"/>
      <c r="Q9369" s="5"/>
    </row>
    <row r="9370" spans="14:17" ht="25" customHeight="1">
      <c r="N9370" s="2"/>
      <c r="O9370" s="2"/>
      <c r="Q9370" s="5"/>
    </row>
    <row r="9371" spans="14:17" ht="25" customHeight="1">
      <c r="N9371" s="2"/>
      <c r="O9371" s="2"/>
      <c r="Q9371" s="5"/>
    </row>
    <row r="9372" spans="14:17" ht="25" customHeight="1">
      <c r="N9372" s="2"/>
      <c r="O9372" s="2"/>
      <c r="Q9372" s="5"/>
    </row>
    <row r="9373" spans="14:17" ht="25" customHeight="1">
      <c r="N9373" s="2"/>
      <c r="O9373" s="2"/>
      <c r="Q9373" s="5"/>
    </row>
    <row r="9374" spans="14:17" ht="25" customHeight="1">
      <c r="N9374" s="2"/>
      <c r="O9374" s="2"/>
      <c r="Q9374" s="5"/>
    </row>
    <row r="9375" spans="14:17" ht="25" customHeight="1">
      <c r="N9375" s="2"/>
      <c r="O9375" s="2"/>
      <c r="Q9375" s="5"/>
    </row>
    <row r="9376" spans="14:17" ht="25" customHeight="1">
      <c r="N9376" s="2"/>
      <c r="O9376" s="2"/>
      <c r="Q9376" s="5"/>
    </row>
    <row r="9377" spans="14:17" ht="25" customHeight="1">
      <c r="N9377" s="2"/>
      <c r="O9377" s="2"/>
      <c r="Q9377" s="5"/>
    </row>
    <row r="9378" spans="14:17" ht="25" customHeight="1">
      <c r="N9378" s="2"/>
      <c r="O9378" s="2"/>
      <c r="Q9378" s="5"/>
    </row>
    <row r="9379" spans="14:17" ht="25" customHeight="1">
      <c r="N9379" s="2"/>
      <c r="O9379" s="2"/>
      <c r="Q9379" s="5"/>
    </row>
    <row r="9380" spans="14:17" ht="25" customHeight="1">
      <c r="N9380" s="2"/>
      <c r="O9380" s="2"/>
      <c r="Q9380" s="5"/>
    </row>
    <row r="9381" spans="14:17" ht="25" customHeight="1">
      <c r="N9381" s="2"/>
      <c r="O9381" s="2"/>
      <c r="Q9381" s="5"/>
    </row>
    <row r="9382" spans="14:17" ht="25" customHeight="1">
      <c r="N9382" s="2"/>
      <c r="O9382" s="2"/>
      <c r="Q9382" s="5"/>
    </row>
    <row r="9383" spans="14:17" ht="25" customHeight="1">
      <c r="N9383" s="2"/>
      <c r="O9383" s="2"/>
      <c r="Q9383" s="5"/>
    </row>
    <row r="9384" spans="14:17" ht="25" customHeight="1">
      <c r="N9384" s="2"/>
      <c r="O9384" s="2"/>
      <c r="Q9384" s="5"/>
    </row>
    <row r="9385" spans="14:17" ht="25" customHeight="1">
      <c r="N9385" s="2"/>
      <c r="O9385" s="2"/>
      <c r="Q9385" s="5"/>
    </row>
    <row r="9386" spans="14:17" ht="25" customHeight="1">
      <c r="N9386" s="2"/>
      <c r="O9386" s="2"/>
      <c r="Q9386" s="5"/>
    </row>
    <row r="9387" spans="14:17" ht="25" customHeight="1">
      <c r="N9387" s="2"/>
      <c r="O9387" s="2"/>
      <c r="Q9387" s="5"/>
    </row>
    <row r="9388" spans="14:17" ht="25" customHeight="1">
      <c r="N9388" s="2"/>
      <c r="O9388" s="2"/>
      <c r="Q9388" s="5"/>
    </row>
    <row r="9389" spans="14:17" ht="25" customHeight="1">
      <c r="N9389" s="2"/>
      <c r="O9389" s="2"/>
      <c r="Q9389" s="5"/>
    </row>
    <row r="9390" spans="14:17" ht="25" customHeight="1">
      <c r="N9390" s="2"/>
      <c r="O9390" s="2"/>
      <c r="Q9390" s="5"/>
    </row>
    <row r="9391" spans="14:17" ht="25" customHeight="1">
      <c r="N9391" s="2"/>
      <c r="O9391" s="2"/>
      <c r="Q9391" s="5"/>
    </row>
    <row r="9392" spans="14:17" ht="25" customHeight="1">
      <c r="N9392" s="2"/>
      <c r="O9392" s="2"/>
      <c r="Q9392" s="5"/>
    </row>
    <row r="9393" spans="14:17" ht="25" customHeight="1">
      <c r="N9393" s="2"/>
      <c r="O9393" s="2"/>
      <c r="Q9393" s="5"/>
    </row>
    <row r="9394" spans="14:17" ht="25" customHeight="1">
      <c r="N9394" s="2"/>
      <c r="O9394" s="2"/>
      <c r="Q9394" s="5"/>
    </row>
    <row r="9395" spans="14:17" ht="25" customHeight="1">
      <c r="N9395" s="2"/>
      <c r="O9395" s="2"/>
      <c r="Q9395" s="5"/>
    </row>
    <row r="9396" spans="14:17" ht="25" customHeight="1">
      <c r="N9396" s="2"/>
      <c r="O9396" s="2"/>
      <c r="Q9396" s="5"/>
    </row>
    <row r="9397" spans="14:17" ht="25" customHeight="1">
      <c r="N9397" s="2"/>
      <c r="O9397" s="2"/>
      <c r="Q9397" s="5"/>
    </row>
    <row r="9398" spans="14:17" ht="25" customHeight="1">
      <c r="N9398" s="2"/>
      <c r="O9398" s="2"/>
      <c r="Q9398" s="5"/>
    </row>
    <row r="9399" spans="14:17" ht="25" customHeight="1">
      <c r="N9399" s="2"/>
      <c r="O9399" s="2"/>
      <c r="Q9399" s="5"/>
    </row>
    <row r="9400" spans="14:17" ht="25" customHeight="1">
      <c r="N9400" s="2"/>
      <c r="O9400" s="2"/>
      <c r="Q9400" s="5"/>
    </row>
    <row r="9401" spans="14:17" ht="25" customHeight="1">
      <c r="N9401" s="2"/>
      <c r="O9401" s="2"/>
      <c r="Q9401" s="5"/>
    </row>
    <row r="9402" spans="14:17" ht="25" customHeight="1">
      <c r="N9402" s="2"/>
      <c r="O9402" s="2"/>
      <c r="Q9402" s="5"/>
    </row>
    <row r="9403" spans="14:17" ht="25" customHeight="1">
      <c r="N9403" s="2"/>
      <c r="O9403" s="2"/>
      <c r="Q9403" s="5"/>
    </row>
    <row r="9404" spans="14:17" ht="25" customHeight="1">
      <c r="N9404" s="2"/>
      <c r="O9404" s="2"/>
      <c r="Q9404" s="5"/>
    </row>
    <row r="9405" spans="14:17" ht="25" customHeight="1">
      <c r="N9405" s="2"/>
      <c r="O9405" s="2"/>
      <c r="Q9405" s="5"/>
    </row>
    <row r="9406" spans="14:17" ht="25" customHeight="1">
      <c r="N9406" s="2"/>
      <c r="O9406" s="2"/>
      <c r="Q9406" s="5"/>
    </row>
    <row r="9407" spans="14:17" ht="25" customHeight="1">
      <c r="N9407" s="2"/>
      <c r="O9407" s="2"/>
      <c r="Q9407" s="5"/>
    </row>
    <row r="9408" spans="14:17" ht="25" customHeight="1">
      <c r="N9408" s="2"/>
      <c r="O9408" s="2"/>
      <c r="Q9408" s="5"/>
    </row>
    <row r="9409" spans="14:17" ht="25" customHeight="1">
      <c r="N9409" s="2"/>
      <c r="O9409" s="2"/>
      <c r="Q9409" s="5"/>
    </row>
    <row r="9410" spans="14:17" ht="25" customHeight="1">
      <c r="N9410" s="2"/>
      <c r="O9410" s="2"/>
      <c r="Q9410" s="5"/>
    </row>
    <row r="9411" spans="14:17" ht="25" customHeight="1">
      <c r="N9411" s="2"/>
      <c r="O9411" s="2"/>
      <c r="Q9411" s="5"/>
    </row>
    <row r="9412" spans="14:17" ht="25" customHeight="1">
      <c r="N9412" s="2"/>
      <c r="O9412" s="2"/>
      <c r="Q9412" s="5"/>
    </row>
    <row r="9413" spans="14:17" ht="25" customHeight="1">
      <c r="N9413" s="2"/>
      <c r="O9413" s="2"/>
      <c r="Q9413" s="5"/>
    </row>
    <row r="9414" spans="14:17" ht="25" customHeight="1">
      <c r="N9414" s="2"/>
      <c r="O9414" s="2"/>
      <c r="Q9414" s="5"/>
    </row>
    <row r="9415" spans="14:17" ht="25" customHeight="1">
      <c r="N9415" s="2"/>
      <c r="O9415" s="2"/>
      <c r="Q9415" s="5"/>
    </row>
    <row r="9416" spans="14:17" ht="25" customHeight="1">
      <c r="N9416" s="2"/>
      <c r="O9416" s="2"/>
      <c r="Q9416" s="5"/>
    </row>
    <row r="9417" spans="14:17" ht="25" customHeight="1">
      <c r="N9417" s="2"/>
      <c r="O9417" s="2"/>
      <c r="Q9417" s="5"/>
    </row>
    <row r="9418" spans="14:17" ht="25" customHeight="1">
      <c r="N9418" s="2"/>
      <c r="O9418" s="2"/>
      <c r="Q9418" s="5"/>
    </row>
    <row r="9419" spans="14:17" ht="25" customHeight="1">
      <c r="N9419" s="2"/>
      <c r="O9419" s="2"/>
      <c r="Q9419" s="5"/>
    </row>
    <row r="9420" spans="14:17" ht="25" customHeight="1">
      <c r="N9420" s="2"/>
      <c r="O9420" s="2"/>
      <c r="Q9420" s="5"/>
    </row>
    <row r="9421" spans="14:17" ht="25" customHeight="1">
      <c r="N9421" s="2"/>
      <c r="O9421" s="2"/>
      <c r="Q9421" s="5"/>
    </row>
    <row r="9422" spans="14:17" ht="25" customHeight="1">
      <c r="N9422" s="2"/>
      <c r="O9422" s="2"/>
      <c r="Q9422" s="5"/>
    </row>
    <row r="9423" spans="14:17" ht="25" customHeight="1">
      <c r="N9423" s="2"/>
      <c r="O9423" s="2"/>
      <c r="Q9423" s="5"/>
    </row>
    <row r="9424" spans="14:17" ht="25" customHeight="1">
      <c r="N9424" s="2"/>
      <c r="O9424" s="2"/>
      <c r="Q9424" s="5"/>
    </row>
    <row r="9425" spans="14:17" ht="25" customHeight="1">
      <c r="N9425" s="2"/>
      <c r="O9425" s="2"/>
      <c r="Q9425" s="5"/>
    </row>
    <row r="9426" spans="14:17" ht="25" customHeight="1">
      <c r="N9426" s="2"/>
      <c r="O9426" s="2"/>
      <c r="Q9426" s="5"/>
    </row>
    <row r="9427" spans="14:17" ht="25" customHeight="1">
      <c r="N9427" s="2"/>
      <c r="O9427" s="2"/>
      <c r="Q9427" s="5"/>
    </row>
    <row r="9428" spans="14:17" ht="25" customHeight="1">
      <c r="N9428" s="2"/>
      <c r="O9428" s="2"/>
      <c r="Q9428" s="5"/>
    </row>
    <row r="9429" spans="14:17" ht="25" customHeight="1">
      <c r="N9429" s="2"/>
      <c r="O9429" s="2"/>
      <c r="Q9429" s="5"/>
    </row>
    <row r="9430" spans="14:17" ht="25" customHeight="1">
      <c r="N9430" s="2"/>
      <c r="O9430" s="2"/>
      <c r="Q9430" s="5"/>
    </row>
    <row r="9431" spans="14:17" ht="25" customHeight="1">
      <c r="N9431" s="2"/>
      <c r="O9431" s="2"/>
      <c r="Q9431" s="5"/>
    </row>
    <row r="9432" spans="14:17" ht="25" customHeight="1">
      <c r="N9432" s="2"/>
      <c r="O9432" s="2"/>
      <c r="Q9432" s="5"/>
    </row>
    <row r="9433" spans="14:17" ht="25" customHeight="1">
      <c r="N9433" s="2"/>
      <c r="O9433" s="2"/>
      <c r="Q9433" s="5"/>
    </row>
    <row r="9434" spans="14:17" ht="25" customHeight="1">
      <c r="N9434" s="2"/>
      <c r="O9434" s="2"/>
      <c r="Q9434" s="5"/>
    </row>
    <row r="9435" spans="14:17" ht="25" customHeight="1">
      <c r="N9435" s="2"/>
      <c r="O9435" s="2"/>
      <c r="Q9435" s="5"/>
    </row>
    <row r="9436" spans="14:17" ht="25" customHeight="1">
      <c r="N9436" s="2"/>
      <c r="O9436" s="2"/>
      <c r="Q9436" s="5"/>
    </row>
    <row r="9437" spans="14:17" ht="25" customHeight="1">
      <c r="N9437" s="2"/>
      <c r="O9437" s="2"/>
      <c r="Q9437" s="5"/>
    </row>
    <row r="9438" spans="14:17" ht="25" customHeight="1">
      <c r="N9438" s="2"/>
      <c r="O9438" s="2"/>
      <c r="Q9438" s="5"/>
    </row>
    <row r="9439" spans="14:17" ht="25" customHeight="1">
      <c r="N9439" s="2"/>
      <c r="O9439" s="2"/>
      <c r="Q9439" s="5"/>
    </row>
    <row r="9440" spans="14:17" ht="25" customHeight="1">
      <c r="N9440" s="2"/>
      <c r="O9440" s="2"/>
      <c r="Q9440" s="5"/>
    </row>
    <row r="9441" spans="14:17" ht="25" customHeight="1">
      <c r="N9441" s="2"/>
      <c r="O9441" s="2"/>
      <c r="Q9441" s="5"/>
    </row>
    <row r="9442" spans="14:17" ht="25" customHeight="1">
      <c r="N9442" s="2"/>
      <c r="O9442" s="2"/>
      <c r="Q9442" s="5"/>
    </row>
    <row r="9443" spans="14:17" ht="25" customHeight="1">
      <c r="N9443" s="2"/>
      <c r="O9443" s="2"/>
      <c r="Q9443" s="5"/>
    </row>
    <row r="9444" spans="14:17" ht="25" customHeight="1">
      <c r="N9444" s="2"/>
      <c r="O9444" s="2"/>
      <c r="Q9444" s="5"/>
    </row>
    <row r="9445" spans="14:17" ht="25" customHeight="1">
      <c r="N9445" s="2"/>
      <c r="O9445" s="2"/>
      <c r="Q9445" s="5"/>
    </row>
    <row r="9446" spans="14:17" ht="25" customHeight="1">
      <c r="N9446" s="2"/>
      <c r="O9446" s="2"/>
      <c r="Q9446" s="5"/>
    </row>
    <row r="9447" spans="14:17" ht="25" customHeight="1">
      <c r="N9447" s="2"/>
      <c r="O9447" s="2"/>
      <c r="Q9447" s="5"/>
    </row>
    <row r="9448" spans="14:17" ht="25" customHeight="1">
      <c r="N9448" s="2"/>
      <c r="O9448" s="2"/>
      <c r="Q9448" s="5"/>
    </row>
    <row r="9449" spans="14:17" ht="25" customHeight="1">
      <c r="N9449" s="2"/>
      <c r="O9449" s="2"/>
      <c r="Q9449" s="5"/>
    </row>
    <row r="9450" spans="14:17" ht="25" customHeight="1">
      <c r="N9450" s="2"/>
      <c r="O9450" s="2"/>
      <c r="Q9450" s="5"/>
    </row>
    <row r="9451" spans="14:17" ht="25" customHeight="1">
      <c r="N9451" s="2"/>
      <c r="O9451" s="2"/>
      <c r="Q9451" s="5"/>
    </row>
    <row r="9452" spans="14:17" ht="25" customHeight="1">
      <c r="N9452" s="2"/>
      <c r="O9452" s="2"/>
      <c r="Q9452" s="5"/>
    </row>
    <row r="9453" spans="14:17" ht="25" customHeight="1">
      <c r="N9453" s="2"/>
      <c r="O9453" s="2"/>
      <c r="Q9453" s="5"/>
    </row>
    <row r="9454" spans="14:17" ht="25" customHeight="1">
      <c r="N9454" s="2"/>
      <c r="O9454" s="2"/>
      <c r="Q9454" s="5"/>
    </row>
    <row r="9455" spans="14:17" ht="25" customHeight="1">
      <c r="N9455" s="2"/>
      <c r="O9455" s="2"/>
      <c r="Q9455" s="5"/>
    </row>
    <row r="9456" spans="14:17" ht="25" customHeight="1">
      <c r="N9456" s="2"/>
      <c r="O9456" s="2"/>
      <c r="Q9456" s="5"/>
    </row>
    <row r="9457" spans="14:17" ht="25" customHeight="1">
      <c r="N9457" s="2"/>
      <c r="O9457" s="2"/>
      <c r="Q9457" s="5"/>
    </row>
    <row r="9458" spans="14:17" ht="25" customHeight="1">
      <c r="N9458" s="2"/>
      <c r="O9458" s="2"/>
      <c r="Q9458" s="5"/>
    </row>
    <row r="9459" spans="14:17" ht="25" customHeight="1">
      <c r="N9459" s="2"/>
      <c r="O9459" s="2"/>
      <c r="Q9459" s="5"/>
    </row>
    <row r="9460" spans="14:17" ht="25" customHeight="1">
      <c r="N9460" s="2"/>
      <c r="O9460" s="2"/>
      <c r="Q9460" s="5"/>
    </row>
    <row r="9461" spans="14:17" ht="25" customHeight="1">
      <c r="N9461" s="2"/>
      <c r="O9461" s="2"/>
      <c r="Q9461" s="5"/>
    </row>
    <row r="9462" spans="14:17" ht="25" customHeight="1">
      <c r="N9462" s="2"/>
      <c r="O9462" s="2"/>
      <c r="Q9462" s="5"/>
    </row>
    <row r="9463" spans="14:17" ht="25" customHeight="1">
      <c r="N9463" s="2"/>
      <c r="O9463" s="2"/>
      <c r="Q9463" s="5"/>
    </row>
    <row r="9464" spans="14:17" ht="25" customHeight="1">
      <c r="N9464" s="2"/>
      <c r="O9464" s="2"/>
      <c r="Q9464" s="5"/>
    </row>
    <row r="9465" spans="14:17" ht="25" customHeight="1">
      <c r="N9465" s="2"/>
      <c r="O9465" s="2"/>
      <c r="Q9465" s="5"/>
    </row>
    <row r="9466" spans="14:17" ht="25" customHeight="1">
      <c r="N9466" s="2"/>
      <c r="O9466" s="2"/>
      <c r="Q9466" s="5"/>
    </row>
    <row r="9467" spans="14:17" ht="25" customHeight="1">
      <c r="N9467" s="2"/>
      <c r="O9467" s="2"/>
      <c r="Q9467" s="5"/>
    </row>
    <row r="9468" spans="14:17" ht="25" customHeight="1">
      <c r="N9468" s="2"/>
      <c r="O9468" s="2"/>
      <c r="Q9468" s="5"/>
    </row>
    <row r="9469" spans="14:17" ht="25" customHeight="1">
      <c r="N9469" s="2"/>
      <c r="O9469" s="2"/>
      <c r="Q9469" s="5"/>
    </row>
    <row r="9470" spans="14:17" ht="25" customHeight="1">
      <c r="N9470" s="2"/>
      <c r="O9470" s="2"/>
      <c r="Q9470" s="5"/>
    </row>
    <row r="9471" spans="14:17" ht="25" customHeight="1">
      <c r="N9471" s="2"/>
      <c r="O9471" s="2"/>
      <c r="Q9471" s="5"/>
    </row>
    <row r="9472" spans="14:17" ht="25" customHeight="1">
      <c r="N9472" s="2"/>
      <c r="O9472" s="2"/>
      <c r="Q9472" s="5"/>
    </row>
    <row r="9473" spans="14:17" ht="25" customHeight="1">
      <c r="N9473" s="2"/>
      <c r="O9473" s="2"/>
      <c r="Q9473" s="5"/>
    </row>
    <row r="9474" spans="14:17" ht="25" customHeight="1">
      <c r="N9474" s="2"/>
      <c r="O9474" s="2"/>
      <c r="Q9474" s="5"/>
    </row>
    <row r="9475" spans="14:17" ht="25" customHeight="1">
      <c r="N9475" s="2"/>
      <c r="O9475" s="2"/>
      <c r="Q9475" s="5"/>
    </row>
    <row r="9476" spans="14:17" ht="25" customHeight="1">
      <c r="N9476" s="2"/>
      <c r="O9476" s="2"/>
      <c r="Q9476" s="5"/>
    </row>
    <row r="9477" spans="14:17" ht="25" customHeight="1">
      <c r="N9477" s="2"/>
      <c r="O9477" s="2"/>
      <c r="Q9477" s="5"/>
    </row>
    <row r="9478" spans="14:17" ht="25" customHeight="1">
      <c r="N9478" s="2"/>
      <c r="O9478" s="2"/>
      <c r="Q9478" s="5"/>
    </row>
    <row r="9479" spans="14:17" ht="25" customHeight="1">
      <c r="N9479" s="2"/>
      <c r="O9479" s="2"/>
      <c r="Q9479" s="5"/>
    </row>
    <row r="9480" spans="14:17" ht="25" customHeight="1">
      <c r="N9480" s="2"/>
      <c r="O9480" s="2"/>
      <c r="Q9480" s="5"/>
    </row>
    <row r="9481" spans="14:17" ht="25" customHeight="1">
      <c r="N9481" s="2"/>
      <c r="O9481" s="2"/>
      <c r="Q9481" s="5"/>
    </row>
    <row r="9482" spans="14:17" ht="25" customHeight="1">
      <c r="N9482" s="2"/>
      <c r="O9482" s="2"/>
      <c r="Q9482" s="5"/>
    </row>
    <row r="9483" spans="14:17" ht="25" customHeight="1">
      <c r="N9483" s="2"/>
      <c r="O9483" s="2"/>
      <c r="Q9483" s="5"/>
    </row>
    <row r="9484" spans="14:17" ht="25" customHeight="1">
      <c r="N9484" s="2"/>
      <c r="O9484" s="2"/>
      <c r="Q9484" s="5"/>
    </row>
    <row r="9485" spans="14:17" ht="25" customHeight="1">
      <c r="N9485" s="2"/>
      <c r="O9485" s="2"/>
      <c r="Q9485" s="5"/>
    </row>
    <row r="9486" spans="14:17" ht="25" customHeight="1">
      <c r="N9486" s="2"/>
      <c r="O9486" s="2"/>
      <c r="Q9486" s="5"/>
    </row>
    <row r="9487" spans="14:17" ht="25" customHeight="1">
      <c r="N9487" s="2"/>
      <c r="O9487" s="2"/>
      <c r="Q9487" s="5"/>
    </row>
    <row r="9488" spans="14:17" ht="25" customHeight="1">
      <c r="N9488" s="2"/>
      <c r="O9488" s="2"/>
      <c r="Q9488" s="5"/>
    </row>
    <row r="9489" spans="14:17" ht="25" customHeight="1">
      <c r="N9489" s="2"/>
      <c r="O9489" s="2"/>
      <c r="Q9489" s="5"/>
    </row>
    <row r="9490" spans="14:17" ht="25" customHeight="1">
      <c r="N9490" s="2"/>
      <c r="O9490" s="2"/>
      <c r="Q9490" s="5"/>
    </row>
    <row r="9491" spans="14:17" ht="25" customHeight="1">
      <c r="N9491" s="2"/>
      <c r="O9491" s="2"/>
      <c r="Q9491" s="5"/>
    </row>
    <row r="9492" spans="14:17" ht="25" customHeight="1">
      <c r="N9492" s="2"/>
      <c r="O9492" s="2"/>
      <c r="Q9492" s="5"/>
    </row>
    <row r="9493" spans="14:17" ht="25" customHeight="1">
      <c r="N9493" s="2"/>
      <c r="O9493" s="2"/>
      <c r="Q9493" s="5"/>
    </row>
    <row r="9494" spans="14:17" ht="25" customHeight="1">
      <c r="N9494" s="2"/>
      <c r="O9494" s="2"/>
      <c r="Q9494" s="5"/>
    </row>
    <row r="9495" spans="14:17" ht="25" customHeight="1">
      <c r="N9495" s="2"/>
      <c r="O9495" s="2"/>
      <c r="Q9495" s="5"/>
    </row>
    <row r="9496" spans="14:17" ht="25" customHeight="1">
      <c r="N9496" s="2"/>
      <c r="O9496" s="2"/>
      <c r="Q9496" s="5"/>
    </row>
    <row r="9497" spans="14:17" ht="25" customHeight="1">
      <c r="N9497" s="2"/>
      <c r="O9497" s="2"/>
      <c r="Q9497" s="5"/>
    </row>
    <row r="9498" spans="14:17" ht="25" customHeight="1">
      <c r="N9498" s="2"/>
      <c r="O9498" s="2"/>
      <c r="Q9498" s="5"/>
    </row>
    <row r="9499" spans="14:17" ht="25" customHeight="1">
      <c r="N9499" s="2"/>
      <c r="O9499" s="2"/>
      <c r="Q9499" s="5"/>
    </row>
    <row r="9500" spans="14:17" ht="25" customHeight="1">
      <c r="N9500" s="2"/>
      <c r="O9500" s="2"/>
      <c r="Q9500" s="5"/>
    </row>
    <row r="9501" spans="14:17" ht="25" customHeight="1">
      <c r="N9501" s="2"/>
      <c r="O9501" s="2"/>
      <c r="Q9501" s="5"/>
    </row>
    <row r="9502" spans="14:17" ht="25" customHeight="1">
      <c r="N9502" s="2"/>
      <c r="O9502" s="2"/>
      <c r="Q9502" s="5"/>
    </row>
    <row r="9503" spans="14:17" ht="25" customHeight="1">
      <c r="N9503" s="2"/>
      <c r="O9503" s="2"/>
      <c r="Q9503" s="5"/>
    </row>
    <row r="9504" spans="14:17" ht="25" customHeight="1">
      <c r="N9504" s="2"/>
      <c r="O9504" s="2"/>
      <c r="Q9504" s="5"/>
    </row>
    <row r="9505" spans="14:17" ht="25" customHeight="1">
      <c r="N9505" s="2"/>
      <c r="O9505" s="2"/>
      <c r="Q9505" s="5"/>
    </row>
    <row r="9506" spans="14:17" ht="25" customHeight="1">
      <c r="N9506" s="2"/>
      <c r="O9506" s="2"/>
      <c r="Q9506" s="5"/>
    </row>
    <row r="9507" spans="14:17" ht="25" customHeight="1">
      <c r="N9507" s="2"/>
      <c r="O9507" s="2"/>
      <c r="Q9507" s="5"/>
    </row>
    <row r="9508" spans="14:17" ht="25" customHeight="1">
      <c r="N9508" s="2"/>
      <c r="O9508" s="2"/>
      <c r="Q9508" s="5"/>
    </row>
    <row r="9509" spans="14:17" ht="25" customHeight="1">
      <c r="N9509" s="2"/>
      <c r="O9509" s="2"/>
      <c r="Q9509" s="5"/>
    </row>
    <row r="9510" spans="14:17" ht="25" customHeight="1">
      <c r="N9510" s="2"/>
      <c r="O9510" s="2"/>
      <c r="Q9510" s="5"/>
    </row>
    <row r="9511" spans="14:17" ht="25" customHeight="1">
      <c r="N9511" s="2"/>
      <c r="O9511" s="2"/>
      <c r="Q9511" s="5"/>
    </row>
    <row r="9512" spans="14:17" ht="25" customHeight="1">
      <c r="N9512" s="2"/>
      <c r="O9512" s="2"/>
      <c r="Q9512" s="5"/>
    </row>
    <row r="9513" spans="14:17" ht="25" customHeight="1">
      <c r="N9513" s="2"/>
      <c r="O9513" s="2"/>
      <c r="Q9513" s="5"/>
    </row>
    <row r="9514" spans="14:17" ht="25" customHeight="1">
      <c r="N9514" s="2"/>
      <c r="O9514" s="2"/>
      <c r="Q9514" s="5"/>
    </row>
    <row r="9515" spans="14:17" ht="25" customHeight="1">
      <c r="N9515" s="2"/>
      <c r="O9515" s="2"/>
      <c r="Q9515" s="5"/>
    </row>
    <row r="9516" spans="14:17" ht="25" customHeight="1">
      <c r="N9516" s="2"/>
      <c r="O9516" s="2"/>
      <c r="Q9516" s="5"/>
    </row>
    <row r="9517" spans="14:17" ht="25" customHeight="1">
      <c r="N9517" s="2"/>
      <c r="O9517" s="2"/>
      <c r="Q9517" s="5"/>
    </row>
    <row r="9518" spans="14:17" ht="25" customHeight="1">
      <c r="N9518" s="2"/>
      <c r="O9518" s="2"/>
      <c r="Q9518" s="5"/>
    </row>
    <row r="9519" spans="14:17" ht="25" customHeight="1">
      <c r="N9519" s="2"/>
      <c r="O9519" s="2"/>
      <c r="Q9519" s="5"/>
    </row>
    <row r="9520" spans="14:17" ht="25" customHeight="1">
      <c r="N9520" s="2"/>
      <c r="O9520" s="2"/>
      <c r="Q9520" s="5"/>
    </row>
    <row r="9521" spans="14:17" ht="25" customHeight="1">
      <c r="N9521" s="2"/>
      <c r="O9521" s="2"/>
      <c r="Q9521" s="5"/>
    </row>
    <row r="9522" spans="14:17" ht="25" customHeight="1">
      <c r="N9522" s="2"/>
      <c r="O9522" s="2"/>
      <c r="Q9522" s="5"/>
    </row>
    <row r="9523" spans="14:17" ht="25" customHeight="1">
      <c r="N9523" s="2"/>
      <c r="O9523" s="2"/>
      <c r="Q9523" s="5"/>
    </row>
    <row r="9524" spans="14:17" ht="25" customHeight="1">
      <c r="N9524" s="2"/>
      <c r="O9524" s="2"/>
      <c r="Q9524" s="5"/>
    </row>
    <row r="9525" spans="14:17" ht="25" customHeight="1">
      <c r="N9525" s="2"/>
      <c r="O9525" s="2"/>
      <c r="Q9525" s="5"/>
    </row>
    <row r="9526" spans="14:17" ht="25" customHeight="1">
      <c r="N9526" s="2"/>
      <c r="O9526" s="2"/>
      <c r="Q9526" s="5"/>
    </row>
    <row r="9527" spans="14:17" ht="25" customHeight="1">
      <c r="N9527" s="2"/>
      <c r="O9527" s="2"/>
      <c r="Q9527" s="5"/>
    </row>
    <row r="9528" spans="14:17" ht="25" customHeight="1">
      <c r="N9528" s="2"/>
      <c r="O9528" s="2"/>
      <c r="Q9528" s="5"/>
    </row>
    <row r="9529" spans="14:17" ht="25" customHeight="1">
      <c r="N9529" s="2"/>
      <c r="O9529" s="2"/>
      <c r="Q9529" s="5"/>
    </row>
    <row r="9530" spans="14:17" ht="25" customHeight="1">
      <c r="N9530" s="2"/>
      <c r="O9530" s="2"/>
      <c r="Q9530" s="5"/>
    </row>
    <row r="9531" spans="14:17" ht="25" customHeight="1">
      <c r="N9531" s="2"/>
      <c r="O9531" s="2"/>
      <c r="Q9531" s="5"/>
    </row>
    <row r="9532" spans="14:17" ht="25" customHeight="1">
      <c r="N9532" s="2"/>
      <c r="O9532" s="2"/>
      <c r="Q9532" s="5"/>
    </row>
    <row r="9533" spans="14:17" ht="25" customHeight="1">
      <c r="N9533" s="2"/>
      <c r="O9533" s="2"/>
      <c r="Q9533" s="5"/>
    </row>
    <row r="9534" spans="14:17" ht="25" customHeight="1">
      <c r="N9534" s="2"/>
      <c r="O9534" s="2"/>
      <c r="Q9534" s="5"/>
    </row>
    <row r="9535" spans="14:17" ht="25" customHeight="1">
      <c r="N9535" s="2"/>
      <c r="O9535" s="2"/>
      <c r="Q9535" s="5"/>
    </row>
    <row r="9536" spans="14:17" ht="25" customHeight="1">
      <c r="N9536" s="2"/>
      <c r="O9536" s="2"/>
      <c r="Q9536" s="5"/>
    </row>
    <row r="9537" spans="14:17" ht="25" customHeight="1">
      <c r="N9537" s="2"/>
      <c r="O9537" s="2"/>
      <c r="Q9537" s="5"/>
    </row>
    <row r="9538" spans="14:17" ht="25" customHeight="1">
      <c r="N9538" s="2"/>
      <c r="O9538" s="2"/>
      <c r="Q9538" s="5"/>
    </row>
    <row r="9539" spans="14:17" ht="25" customHeight="1">
      <c r="N9539" s="2"/>
      <c r="O9539" s="2"/>
      <c r="Q9539" s="5"/>
    </row>
    <row r="9540" spans="14:17" ht="25" customHeight="1">
      <c r="N9540" s="2"/>
      <c r="O9540" s="2"/>
      <c r="Q9540" s="5"/>
    </row>
    <row r="9541" spans="14:17" ht="25" customHeight="1">
      <c r="N9541" s="2"/>
      <c r="O9541" s="2"/>
      <c r="Q9541" s="5"/>
    </row>
    <row r="9542" spans="14:17" ht="25" customHeight="1">
      <c r="N9542" s="2"/>
      <c r="O9542" s="2"/>
      <c r="Q9542" s="5"/>
    </row>
    <row r="9543" spans="14:17" ht="25" customHeight="1">
      <c r="N9543" s="2"/>
      <c r="O9543" s="2"/>
      <c r="Q9543" s="5"/>
    </row>
    <row r="9544" spans="14:17" ht="25" customHeight="1">
      <c r="N9544" s="2"/>
      <c r="O9544" s="2"/>
      <c r="Q9544" s="5"/>
    </row>
    <row r="9545" spans="14:17" ht="25" customHeight="1">
      <c r="N9545" s="2"/>
      <c r="O9545" s="2"/>
      <c r="Q9545" s="5"/>
    </row>
    <row r="9546" spans="14:17" ht="25" customHeight="1">
      <c r="N9546" s="2"/>
      <c r="O9546" s="2"/>
      <c r="Q9546" s="5"/>
    </row>
    <row r="9547" spans="14:17" ht="25" customHeight="1">
      <c r="N9547" s="2"/>
      <c r="O9547" s="2"/>
      <c r="Q9547" s="5"/>
    </row>
    <row r="9548" spans="14:17" ht="25" customHeight="1">
      <c r="N9548" s="2"/>
      <c r="O9548" s="2"/>
      <c r="Q9548" s="5"/>
    </row>
    <row r="9549" spans="14:17" ht="25" customHeight="1">
      <c r="N9549" s="2"/>
      <c r="O9549" s="2"/>
      <c r="Q9549" s="5"/>
    </row>
    <row r="9550" spans="14:17" ht="25" customHeight="1">
      <c r="N9550" s="2"/>
      <c r="O9550" s="2"/>
      <c r="Q9550" s="5"/>
    </row>
    <row r="9551" spans="14:17" ht="25" customHeight="1">
      <c r="N9551" s="2"/>
      <c r="O9551" s="2"/>
      <c r="Q9551" s="5"/>
    </row>
    <row r="9552" spans="14:17" ht="25" customHeight="1">
      <c r="N9552" s="2"/>
      <c r="O9552" s="2"/>
      <c r="Q9552" s="5"/>
    </row>
    <row r="9553" spans="14:17" ht="25" customHeight="1">
      <c r="N9553" s="2"/>
      <c r="O9553" s="2"/>
      <c r="Q9553" s="5"/>
    </row>
    <row r="9554" spans="14:17" ht="25" customHeight="1">
      <c r="N9554" s="2"/>
      <c r="O9554" s="2"/>
      <c r="Q9554" s="5"/>
    </row>
    <row r="9555" spans="14:17" ht="25" customHeight="1">
      <c r="N9555" s="2"/>
      <c r="O9555" s="2"/>
      <c r="Q9555" s="5"/>
    </row>
    <row r="9556" spans="14:17" ht="25" customHeight="1">
      <c r="N9556" s="2"/>
      <c r="O9556" s="2"/>
      <c r="Q9556" s="5"/>
    </row>
    <row r="9557" spans="14:17" ht="25" customHeight="1">
      <c r="N9557" s="2"/>
      <c r="O9557" s="2"/>
      <c r="Q9557" s="5"/>
    </row>
    <row r="9558" spans="14:17" ht="25" customHeight="1">
      <c r="N9558" s="2"/>
      <c r="O9558" s="2"/>
      <c r="Q9558" s="5"/>
    </row>
    <row r="9559" spans="14:17" ht="25" customHeight="1">
      <c r="N9559" s="2"/>
      <c r="O9559" s="2"/>
      <c r="Q9559" s="5"/>
    </row>
    <row r="9560" spans="14:17" ht="25" customHeight="1">
      <c r="N9560" s="2"/>
      <c r="O9560" s="2"/>
      <c r="Q9560" s="5"/>
    </row>
    <row r="9561" spans="14:17" ht="25" customHeight="1">
      <c r="N9561" s="2"/>
      <c r="O9561" s="2"/>
      <c r="Q9561" s="5"/>
    </row>
    <row r="9562" spans="14:17" ht="25" customHeight="1">
      <c r="N9562" s="2"/>
      <c r="O9562" s="2"/>
      <c r="Q9562" s="5"/>
    </row>
    <row r="9563" spans="14:17" ht="25" customHeight="1">
      <c r="N9563" s="2"/>
      <c r="O9563" s="2"/>
      <c r="Q9563" s="5"/>
    </row>
    <row r="9564" spans="14:17" ht="25" customHeight="1">
      <c r="N9564" s="2"/>
      <c r="O9564" s="2"/>
      <c r="Q9564" s="5"/>
    </row>
    <row r="9565" spans="14:17" ht="25" customHeight="1">
      <c r="N9565" s="2"/>
      <c r="O9565" s="2"/>
      <c r="Q9565" s="5"/>
    </row>
    <row r="9566" spans="14:17" ht="25" customHeight="1">
      <c r="N9566" s="2"/>
      <c r="O9566" s="2"/>
      <c r="Q9566" s="5"/>
    </row>
    <row r="9567" spans="14:17" ht="25" customHeight="1">
      <c r="N9567" s="2"/>
      <c r="O9567" s="2"/>
      <c r="Q9567" s="5"/>
    </row>
    <row r="9568" spans="14:17" ht="25" customHeight="1">
      <c r="N9568" s="2"/>
      <c r="O9568" s="2"/>
      <c r="Q9568" s="5"/>
    </row>
    <row r="9569" spans="14:17" ht="25" customHeight="1">
      <c r="N9569" s="2"/>
      <c r="O9569" s="2"/>
      <c r="Q9569" s="5"/>
    </row>
    <row r="9570" spans="14:17" ht="25" customHeight="1">
      <c r="N9570" s="2"/>
      <c r="O9570" s="2"/>
      <c r="Q9570" s="5"/>
    </row>
    <row r="9571" spans="14:17" ht="25" customHeight="1">
      <c r="N9571" s="2"/>
      <c r="O9571" s="2"/>
      <c r="Q9571" s="5"/>
    </row>
    <row r="9572" spans="14:17" ht="25" customHeight="1">
      <c r="N9572" s="2"/>
      <c r="O9572" s="2"/>
      <c r="Q9572" s="5"/>
    </row>
    <row r="9573" spans="14:17" ht="25" customHeight="1">
      <c r="N9573" s="2"/>
      <c r="O9573" s="2"/>
      <c r="Q9573" s="5"/>
    </row>
    <row r="9574" spans="14:17" ht="25" customHeight="1">
      <c r="N9574" s="2"/>
      <c r="O9574" s="2"/>
      <c r="Q9574" s="5"/>
    </row>
    <row r="9575" spans="14:17" ht="25" customHeight="1">
      <c r="N9575" s="2"/>
      <c r="O9575" s="2"/>
      <c r="Q9575" s="5"/>
    </row>
    <row r="9576" spans="14:17" ht="25" customHeight="1">
      <c r="N9576" s="2"/>
      <c r="O9576" s="2"/>
      <c r="Q9576" s="5"/>
    </row>
    <row r="9577" spans="14:17" ht="25" customHeight="1">
      <c r="N9577" s="2"/>
      <c r="O9577" s="2"/>
      <c r="Q9577" s="5"/>
    </row>
    <row r="9578" spans="14:17" ht="25" customHeight="1">
      <c r="N9578" s="2"/>
      <c r="O9578" s="2"/>
      <c r="Q9578" s="5"/>
    </row>
    <row r="9579" spans="14:17" ht="25" customHeight="1">
      <c r="N9579" s="2"/>
      <c r="O9579" s="2"/>
      <c r="Q9579" s="5"/>
    </row>
    <row r="9580" spans="14:17" ht="25" customHeight="1">
      <c r="N9580" s="2"/>
      <c r="O9580" s="2"/>
      <c r="Q9580" s="5"/>
    </row>
    <row r="9581" spans="14:17" ht="25" customHeight="1">
      <c r="N9581" s="2"/>
      <c r="O9581" s="2"/>
      <c r="Q9581" s="5"/>
    </row>
    <row r="9582" spans="14:17" ht="25" customHeight="1">
      <c r="N9582" s="2"/>
      <c r="O9582" s="2"/>
      <c r="Q9582" s="5"/>
    </row>
    <row r="9583" spans="14:17" ht="25" customHeight="1">
      <c r="N9583" s="2"/>
      <c r="O9583" s="2"/>
      <c r="Q9583" s="5"/>
    </row>
    <row r="9584" spans="14:17" ht="25" customHeight="1">
      <c r="N9584" s="2"/>
      <c r="O9584" s="2"/>
      <c r="Q9584" s="5"/>
    </row>
    <row r="9585" spans="14:17" ht="25" customHeight="1">
      <c r="N9585" s="2"/>
      <c r="O9585" s="2"/>
      <c r="Q9585" s="5"/>
    </row>
    <row r="9586" spans="14:17" ht="25" customHeight="1">
      <c r="N9586" s="2"/>
      <c r="O9586" s="2"/>
      <c r="Q9586" s="5"/>
    </row>
    <row r="9587" spans="14:17" ht="25" customHeight="1">
      <c r="N9587" s="2"/>
      <c r="O9587" s="2"/>
      <c r="Q9587" s="5"/>
    </row>
    <row r="9588" spans="14:17" ht="25" customHeight="1">
      <c r="N9588" s="2"/>
      <c r="O9588" s="2"/>
      <c r="Q9588" s="5"/>
    </row>
    <row r="9589" spans="14:17" ht="25" customHeight="1">
      <c r="N9589" s="2"/>
      <c r="O9589" s="2"/>
      <c r="Q9589" s="5"/>
    </row>
    <row r="9590" spans="14:17" ht="25" customHeight="1">
      <c r="N9590" s="2"/>
      <c r="O9590" s="2"/>
      <c r="Q9590" s="5"/>
    </row>
    <row r="9591" spans="14:17" ht="25" customHeight="1">
      <c r="N9591" s="2"/>
      <c r="O9591" s="2"/>
      <c r="Q9591" s="5"/>
    </row>
    <row r="9592" spans="14:17" ht="25" customHeight="1">
      <c r="N9592" s="2"/>
      <c r="O9592" s="2"/>
      <c r="Q9592" s="5"/>
    </row>
    <row r="9593" spans="14:17" ht="25" customHeight="1">
      <c r="N9593" s="2"/>
      <c r="O9593" s="2"/>
      <c r="Q9593" s="5"/>
    </row>
    <row r="9594" spans="14:17" ht="25" customHeight="1">
      <c r="N9594" s="2"/>
      <c r="O9594" s="2"/>
      <c r="Q9594" s="5"/>
    </row>
    <row r="9595" spans="14:17" ht="25" customHeight="1">
      <c r="N9595" s="2"/>
      <c r="O9595" s="2"/>
      <c r="Q9595" s="5"/>
    </row>
    <row r="9596" spans="14:17" ht="25" customHeight="1">
      <c r="N9596" s="2"/>
      <c r="O9596" s="2"/>
      <c r="Q9596" s="5"/>
    </row>
    <row r="9597" spans="14:17" ht="25" customHeight="1">
      <c r="N9597" s="2"/>
      <c r="O9597" s="2"/>
      <c r="Q9597" s="5"/>
    </row>
    <row r="9598" spans="14:17" ht="25" customHeight="1">
      <c r="N9598" s="2"/>
      <c r="O9598" s="2"/>
      <c r="Q9598" s="5"/>
    </row>
    <row r="9599" spans="14:17" ht="25" customHeight="1">
      <c r="N9599" s="2"/>
      <c r="O9599" s="2"/>
      <c r="Q9599" s="5"/>
    </row>
    <row r="9600" spans="14:17" ht="25" customHeight="1">
      <c r="N9600" s="2"/>
      <c r="O9600" s="2"/>
      <c r="Q9600" s="5"/>
    </row>
    <row r="9601" spans="14:17" ht="25" customHeight="1">
      <c r="N9601" s="2"/>
      <c r="O9601" s="2"/>
      <c r="Q9601" s="5"/>
    </row>
    <row r="9602" spans="14:17" ht="25" customHeight="1">
      <c r="N9602" s="2"/>
      <c r="O9602" s="2"/>
      <c r="Q9602" s="5"/>
    </row>
    <row r="9603" spans="14:17" ht="25" customHeight="1">
      <c r="N9603" s="2"/>
      <c r="O9603" s="2"/>
      <c r="Q9603" s="5"/>
    </row>
    <row r="9604" spans="14:17" ht="25" customHeight="1">
      <c r="N9604" s="2"/>
      <c r="O9604" s="2"/>
      <c r="Q9604" s="5"/>
    </row>
    <row r="9605" spans="14:17" ht="25" customHeight="1">
      <c r="N9605" s="2"/>
      <c r="O9605" s="2"/>
      <c r="Q9605" s="5"/>
    </row>
    <row r="9606" spans="14:17" ht="25" customHeight="1">
      <c r="N9606" s="2"/>
      <c r="O9606" s="2"/>
      <c r="Q9606" s="5"/>
    </row>
    <row r="9607" spans="14:17" ht="25" customHeight="1">
      <c r="N9607" s="2"/>
      <c r="O9607" s="2"/>
      <c r="Q9607" s="5"/>
    </row>
    <row r="9608" spans="14:17" ht="25" customHeight="1">
      <c r="N9608" s="2"/>
      <c r="O9608" s="2"/>
      <c r="Q9608" s="5"/>
    </row>
    <row r="9609" spans="14:17" ht="25" customHeight="1">
      <c r="N9609" s="2"/>
      <c r="O9609" s="2"/>
      <c r="Q9609" s="5"/>
    </row>
    <row r="9610" spans="14:17" ht="25" customHeight="1">
      <c r="N9610" s="2"/>
      <c r="O9610" s="2"/>
      <c r="Q9610" s="5"/>
    </row>
    <row r="9611" spans="14:17" ht="25" customHeight="1">
      <c r="N9611" s="2"/>
      <c r="O9611" s="2"/>
      <c r="Q9611" s="5"/>
    </row>
    <row r="9612" spans="14:17" ht="25" customHeight="1">
      <c r="N9612" s="2"/>
      <c r="O9612" s="2"/>
      <c r="Q9612" s="5"/>
    </row>
    <row r="9613" spans="14:17" ht="25" customHeight="1">
      <c r="N9613" s="2"/>
      <c r="O9613" s="2"/>
      <c r="Q9613" s="5"/>
    </row>
    <row r="9614" spans="14:17" ht="25" customHeight="1">
      <c r="N9614" s="2"/>
      <c r="O9614" s="2"/>
      <c r="Q9614" s="5"/>
    </row>
    <row r="9615" spans="14:17" ht="25" customHeight="1">
      <c r="N9615" s="2"/>
      <c r="O9615" s="2"/>
      <c r="Q9615" s="5"/>
    </row>
    <row r="9616" spans="14:17" ht="25" customHeight="1">
      <c r="N9616" s="2"/>
      <c r="O9616" s="2"/>
      <c r="Q9616" s="5"/>
    </row>
    <row r="9617" spans="14:17" ht="25" customHeight="1">
      <c r="N9617" s="2"/>
      <c r="O9617" s="2"/>
      <c r="Q9617" s="5"/>
    </row>
    <row r="9618" spans="14:17" ht="25" customHeight="1">
      <c r="N9618" s="2"/>
      <c r="O9618" s="2"/>
      <c r="Q9618" s="5"/>
    </row>
    <row r="9619" spans="14:17" ht="25" customHeight="1">
      <c r="N9619" s="2"/>
      <c r="O9619" s="2"/>
      <c r="Q9619" s="5"/>
    </row>
    <row r="9620" spans="14:17" ht="25" customHeight="1">
      <c r="N9620" s="2"/>
      <c r="O9620" s="2"/>
      <c r="Q9620" s="5"/>
    </row>
    <row r="9621" spans="14:17" ht="25" customHeight="1">
      <c r="N9621" s="2"/>
      <c r="O9621" s="2"/>
      <c r="Q9621" s="5"/>
    </row>
    <row r="9622" spans="14:17" ht="25" customHeight="1">
      <c r="N9622" s="2"/>
      <c r="O9622" s="2"/>
      <c r="Q9622" s="5"/>
    </row>
    <row r="9623" spans="14:17" ht="25" customHeight="1">
      <c r="N9623" s="2"/>
      <c r="O9623" s="2"/>
      <c r="Q9623" s="5"/>
    </row>
    <row r="9624" spans="14:17" ht="25" customHeight="1">
      <c r="N9624" s="2"/>
      <c r="O9624" s="2"/>
      <c r="Q9624" s="5"/>
    </row>
    <row r="9625" spans="14:17" ht="25" customHeight="1">
      <c r="N9625" s="2"/>
      <c r="O9625" s="2"/>
      <c r="Q9625" s="5"/>
    </row>
    <row r="9626" spans="14:17" ht="25" customHeight="1">
      <c r="N9626" s="2"/>
      <c r="O9626" s="2"/>
      <c r="Q9626" s="5"/>
    </row>
    <row r="9627" spans="14:17" ht="25" customHeight="1">
      <c r="N9627" s="2"/>
      <c r="O9627" s="2"/>
      <c r="Q9627" s="5"/>
    </row>
    <row r="9628" spans="14:17" ht="25" customHeight="1">
      <c r="N9628" s="2"/>
      <c r="O9628" s="2"/>
      <c r="Q9628" s="5"/>
    </row>
    <row r="9629" spans="14:17" ht="25" customHeight="1">
      <c r="N9629" s="2"/>
      <c r="O9629" s="2"/>
      <c r="Q9629" s="5"/>
    </row>
    <row r="9630" spans="14:17" ht="25" customHeight="1">
      <c r="N9630" s="2"/>
      <c r="O9630" s="2"/>
      <c r="Q9630" s="5"/>
    </row>
    <row r="9631" spans="14:17" ht="25" customHeight="1">
      <c r="N9631" s="2"/>
      <c r="O9631" s="2"/>
      <c r="Q9631" s="5"/>
    </row>
    <row r="9632" spans="14:17" ht="25" customHeight="1">
      <c r="N9632" s="2"/>
      <c r="O9632" s="2"/>
      <c r="Q9632" s="5"/>
    </row>
    <row r="9633" spans="14:17" ht="25" customHeight="1">
      <c r="N9633" s="2"/>
      <c r="O9633" s="2"/>
      <c r="Q9633" s="5"/>
    </row>
    <row r="9634" spans="14:17" ht="25" customHeight="1">
      <c r="N9634" s="2"/>
      <c r="O9634" s="2"/>
      <c r="Q9634" s="5"/>
    </row>
    <row r="9635" spans="14:17" ht="25" customHeight="1">
      <c r="N9635" s="2"/>
      <c r="O9635" s="2"/>
      <c r="Q9635" s="5"/>
    </row>
    <row r="9636" spans="14:17" ht="25" customHeight="1">
      <c r="N9636" s="2"/>
      <c r="O9636" s="2"/>
      <c r="Q9636" s="5"/>
    </row>
    <row r="9637" spans="14:17" ht="25" customHeight="1">
      <c r="N9637" s="2"/>
      <c r="O9637" s="2"/>
      <c r="Q9637" s="5"/>
    </row>
    <row r="9638" spans="14:17" ht="25" customHeight="1">
      <c r="N9638" s="2"/>
      <c r="O9638" s="2"/>
      <c r="Q9638" s="5"/>
    </row>
    <row r="9639" spans="14:17" ht="25" customHeight="1">
      <c r="N9639" s="2"/>
      <c r="O9639" s="2"/>
      <c r="Q9639" s="5"/>
    </row>
    <row r="9640" spans="14:17" ht="25" customHeight="1">
      <c r="N9640" s="2"/>
      <c r="O9640" s="2"/>
      <c r="Q9640" s="5"/>
    </row>
    <row r="9641" spans="14:17" ht="25" customHeight="1">
      <c r="N9641" s="2"/>
      <c r="O9641" s="2"/>
      <c r="Q9641" s="5"/>
    </row>
    <row r="9642" spans="14:17" ht="25" customHeight="1">
      <c r="N9642" s="2"/>
      <c r="O9642" s="2"/>
      <c r="Q9642" s="5"/>
    </row>
    <row r="9643" spans="14:17" ht="25" customHeight="1">
      <c r="N9643" s="2"/>
      <c r="O9643" s="2"/>
      <c r="Q9643" s="5"/>
    </row>
    <row r="9644" spans="14:17" ht="25" customHeight="1">
      <c r="N9644" s="2"/>
      <c r="O9644" s="2"/>
      <c r="Q9644" s="5"/>
    </row>
    <row r="9645" spans="14:17" ht="25" customHeight="1">
      <c r="N9645" s="2"/>
      <c r="O9645" s="2"/>
      <c r="Q9645" s="5"/>
    </row>
    <row r="9646" spans="14:17" ht="25" customHeight="1">
      <c r="N9646" s="2"/>
      <c r="O9646" s="2"/>
      <c r="Q9646" s="5"/>
    </row>
    <row r="9647" spans="14:17" ht="25" customHeight="1">
      <c r="N9647" s="2"/>
      <c r="O9647" s="2"/>
      <c r="Q9647" s="5"/>
    </row>
    <row r="9648" spans="14:17" ht="25" customHeight="1">
      <c r="N9648" s="2"/>
      <c r="O9648" s="2"/>
      <c r="Q9648" s="5"/>
    </row>
    <row r="9649" spans="14:17" ht="25" customHeight="1">
      <c r="N9649" s="2"/>
      <c r="O9649" s="2"/>
      <c r="Q9649" s="5"/>
    </row>
    <row r="9650" spans="14:17" ht="25" customHeight="1">
      <c r="N9650" s="2"/>
      <c r="O9650" s="2"/>
      <c r="Q9650" s="5"/>
    </row>
    <row r="9651" spans="14:17" ht="25" customHeight="1">
      <c r="N9651" s="2"/>
      <c r="O9651" s="2"/>
      <c r="Q9651" s="5"/>
    </row>
    <row r="9652" spans="14:17" ht="25" customHeight="1">
      <c r="N9652" s="2"/>
      <c r="O9652" s="2"/>
      <c r="Q9652" s="5"/>
    </row>
    <row r="9653" spans="14:17" ht="25" customHeight="1">
      <c r="N9653" s="2"/>
      <c r="O9653" s="2"/>
      <c r="Q9653" s="5"/>
    </row>
    <row r="9654" spans="14:17" ht="25" customHeight="1">
      <c r="N9654" s="2"/>
      <c r="O9654" s="2"/>
      <c r="Q9654" s="5"/>
    </row>
    <row r="9655" spans="14:17" ht="25" customHeight="1">
      <c r="N9655" s="2"/>
      <c r="O9655" s="2"/>
      <c r="Q9655" s="5"/>
    </row>
    <row r="9656" spans="14:17" ht="25" customHeight="1">
      <c r="N9656" s="2"/>
      <c r="O9656" s="2"/>
      <c r="Q9656" s="5"/>
    </row>
    <row r="9657" spans="14:17" ht="25" customHeight="1">
      <c r="N9657" s="2"/>
      <c r="O9657" s="2"/>
      <c r="Q9657" s="5"/>
    </row>
    <row r="9658" spans="14:17" ht="25" customHeight="1">
      <c r="N9658" s="2"/>
      <c r="O9658" s="2"/>
      <c r="Q9658" s="5"/>
    </row>
    <row r="9659" spans="14:17" ht="25" customHeight="1">
      <c r="N9659" s="2"/>
      <c r="O9659" s="2"/>
      <c r="Q9659" s="5"/>
    </row>
    <row r="9660" spans="14:17" ht="25" customHeight="1">
      <c r="N9660" s="2"/>
      <c r="O9660" s="2"/>
      <c r="Q9660" s="5"/>
    </row>
    <row r="9661" spans="14:17" ht="25" customHeight="1">
      <c r="N9661" s="2"/>
      <c r="O9661" s="2"/>
      <c r="Q9661" s="5"/>
    </row>
    <row r="9662" spans="14:17" ht="25" customHeight="1">
      <c r="N9662" s="2"/>
      <c r="O9662" s="2"/>
      <c r="Q9662" s="5"/>
    </row>
    <row r="9663" spans="14:17" ht="25" customHeight="1">
      <c r="N9663" s="2"/>
      <c r="O9663" s="2"/>
      <c r="Q9663" s="5"/>
    </row>
    <row r="9664" spans="14:17" ht="25" customHeight="1">
      <c r="N9664" s="2"/>
      <c r="O9664" s="2"/>
      <c r="Q9664" s="5"/>
    </row>
    <row r="9665" spans="14:17" ht="25" customHeight="1">
      <c r="N9665" s="2"/>
      <c r="O9665" s="2"/>
      <c r="Q9665" s="5"/>
    </row>
    <row r="9666" spans="14:17" ht="25" customHeight="1">
      <c r="N9666" s="2"/>
      <c r="O9666" s="2"/>
      <c r="Q9666" s="5"/>
    </row>
    <row r="9667" spans="14:17" ht="25" customHeight="1">
      <c r="N9667" s="2"/>
      <c r="O9667" s="2"/>
      <c r="Q9667" s="5"/>
    </row>
    <row r="9668" spans="14:17" ht="25" customHeight="1">
      <c r="N9668" s="2"/>
      <c r="O9668" s="2"/>
      <c r="Q9668" s="5"/>
    </row>
    <row r="9669" spans="14:17" ht="25" customHeight="1">
      <c r="N9669" s="2"/>
      <c r="O9669" s="2"/>
      <c r="Q9669" s="5"/>
    </row>
    <row r="9670" spans="14:17" ht="25" customHeight="1">
      <c r="N9670" s="2"/>
      <c r="O9670" s="2"/>
      <c r="Q9670" s="5"/>
    </row>
    <row r="9671" spans="14:17" ht="25" customHeight="1">
      <c r="N9671" s="2"/>
      <c r="O9671" s="2"/>
      <c r="Q9671" s="5"/>
    </row>
    <row r="9672" spans="14:17" ht="25" customHeight="1">
      <c r="N9672" s="2"/>
      <c r="O9672" s="2"/>
      <c r="Q9672" s="5"/>
    </row>
    <row r="9673" spans="14:17" ht="25" customHeight="1">
      <c r="N9673" s="2"/>
      <c r="O9673" s="2"/>
      <c r="Q9673" s="5"/>
    </row>
    <row r="9674" spans="14:17" ht="25" customHeight="1">
      <c r="N9674" s="2"/>
      <c r="O9674" s="2"/>
      <c r="Q9674" s="5"/>
    </row>
    <row r="9675" spans="14:17" ht="25" customHeight="1">
      <c r="N9675" s="2"/>
      <c r="O9675" s="2"/>
      <c r="Q9675" s="5"/>
    </row>
    <row r="9676" spans="14:17" ht="25" customHeight="1">
      <c r="N9676" s="2"/>
      <c r="O9676" s="2"/>
      <c r="Q9676" s="5"/>
    </row>
    <row r="9677" spans="14:17" ht="25" customHeight="1">
      <c r="N9677" s="2"/>
      <c r="O9677" s="2"/>
      <c r="Q9677" s="5"/>
    </row>
    <row r="9678" spans="14:17" ht="25" customHeight="1">
      <c r="N9678" s="2"/>
      <c r="O9678" s="2"/>
      <c r="Q9678" s="5"/>
    </row>
    <row r="9679" spans="14:17" ht="25" customHeight="1">
      <c r="N9679" s="2"/>
      <c r="O9679" s="2"/>
      <c r="Q9679" s="5"/>
    </row>
    <row r="9680" spans="14:17" ht="25" customHeight="1">
      <c r="N9680" s="2"/>
      <c r="O9680" s="2"/>
      <c r="Q9680" s="5"/>
    </row>
    <row r="9681" spans="14:17" ht="25" customHeight="1">
      <c r="N9681" s="2"/>
      <c r="O9681" s="2"/>
      <c r="Q9681" s="5"/>
    </row>
    <row r="9682" spans="14:17" ht="25" customHeight="1">
      <c r="N9682" s="2"/>
      <c r="O9682" s="2"/>
      <c r="Q9682" s="5"/>
    </row>
    <row r="9683" spans="14:17" ht="25" customHeight="1">
      <c r="N9683" s="2"/>
      <c r="O9683" s="2"/>
      <c r="Q9683" s="5"/>
    </row>
    <row r="9684" spans="14:17" ht="25" customHeight="1">
      <c r="N9684" s="2"/>
      <c r="O9684" s="2"/>
      <c r="Q9684" s="5"/>
    </row>
    <row r="9685" spans="14:17" ht="25" customHeight="1">
      <c r="N9685" s="2"/>
      <c r="O9685" s="2"/>
      <c r="Q9685" s="5"/>
    </row>
    <row r="9686" spans="14:17" ht="25" customHeight="1">
      <c r="N9686" s="2"/>
      <c r="O9686" s="2"/>
      <c r="Q9686" s="5"/>
    </row>
    <row r="9687" spans="14:17" ht="25" customHeight="1">
      <c r="N9687" s="2"/>
      <c r="O9687" s="2"/>
      <c r="Q9687" s="5"/>
    </row>
    <row r="9688" spans="14:17" ht="25" customHeight="1">
      <c r="N9688" s="2"/>
      <c r="O9688" s="2"/>
      <c r="Q9688" s="5"/>
    </row>
    <row r="9689" spans="14:17" ht="25" customHeight="1">
      <c r="N9689" s="2"/>
      <c r="O9689" s="2"/>
      <c r="Q9689" s="5"/>
    </row>
    <row r="9690" spans="14:17" ht="25" customHeight="1">
      <c r="N9690" s="2"/>
      <c r="O9690" s="2"/>
      <c r="Q9690" s="5"/>
    </row>
    <row r="9691" spans="14:17" ht="25" customHeight="1">
      <c r="N9691" s="2"/>
      <c r="O9691" s="2"/>
      <c r="Q9691" s="5"/>
    </row>
    <row r="9692" spans="14:17" ht="25" customHeight="1">
      <c r="N9692" s="2"/>
      <c r="O9692" s="2"/>
      <c r="Q9692" s="5"/>
    </row>
    <row r="9693" spans="14:17" ht="25" customHeight="1">
      <c r="N9693" s="2"/>
      <c r="O9693" s="2"/>
      <c r="Q9693" s="5"/>
    </row>
    <row r="9694" spans="14:17" ht="25" customHeight="1">
      <c r="N9694" s="2"/>
      <c r="O9694" s="2"/>
      <c r="Q9694" s="5"/>
    </row>
    <row r="9695" spans="14:17" ht="25" customHeight="1">
      <c r="N9695" s="2"/>
      <c r="O9695" s="2"/>
      <c r="Q9695" s="5"/>
    </row>
    <row r="9696" spans="14:17" ht="25" customHeight="1">
      <c r="N9696" s="2"/>
      <c r="O9696" s="2"/>
      <c r="Q9696" s="5"/>
    </row>
    <row r="9697" spans="14:17" ht="25" customHeight="1">
      <c r="N9697" s="2"/>
      <c r="O9697" s="2"/>
      <c r="Q9697" s="5"/>
    </row>
    <row r="9698" spans="14:17" ht="25" customHeight="1">
      <c r="N9698" s="2"/>
      <c r="O9698" s="2"/>
      <c r="Q9698" s="5"/>
    </row>
    <row r="9699" spans="14:17" ht="25" customHeight="1">
      <c r="N9699" s="2"/>
      <c r="O9699" s="2"/>
      <c r="Q9699" s="5"/>
    </row>
    <row r="9700" spans="14:17" ht="25" customHeight="1">
      <c r="N9700" s="2"/>
      <c r="O9700" s="2"/>
      <c r="Q9700" s="5"/>
    </row>
    <row r="9701" spans="14:17" ht="25" customHeight="1">
      <c r="N9701" s="2"/>
      <c r="O9701" s="2"/>
      <c r="Q9701" s="5"/>
    </row>
    <row r="9702" spans="14:17" ht="25" customHeight="1">
      <c r="N9702" s="2"/>
      <c r="O9702" s="2"/>
      <c r="Q9702" s="5"/>
    </row>
    <row r="9703" spans="14:17" ht="25" customHeight="1">
      <c r="N9703" s="2"/>
      <c r="O9703" s="2"/>
      <c r="Q9703" s="5"/>
    </row>
    <row r="9704" spans="14:17" ht="25" customHeight="1">
      <c r="N9704" s="2"/>
      <c r="O9704" s="2"/>
      <c r="Q9704" s="5"/>
    </row>
    <row r="9705" spans="14:17" ht="25" customHeight="1">
      <c r="N9705" s="2"/>
      <c r="O9705" s="2"/>
      <c r="Q9705" s="5"/>
    </row>
    <row r="9706" spans="14:17" ht="25" customHeight="1">
      <c r="N9706" s="2"/>
      <c r="O9706" s="2"/>
      <c r="Q9706" s="5"/>
    </row>
    <row r="9707" spans="14:17" ht="25" customHeight="1">
      <c r="N9707" s="2"/>
      <c r="O9707" s="2"/>
      <c r="Q9707" s="5"/>
    </row>
    <row r="9708" spans="14:17" ht="25" customHeight="1">
      <c r="N9708" s="2"/>
      <c r="O9708" s="2"/>
      <c r="Q9708" s="5"/>
    </row>
    <row r="9709" spans="14:17" ht="25" customHeight="1">
      <c r="N9709" s="2"/>
      <c r="O9709" s="2"/>
      <c r="Q9709" s="5"/>
    </row>
    <row r="9710" spans="14:17" ht="25" customHeight="1">
      <c r="N9710" s="2"/>
      <c r="O9710" s="2"/>
      <c r="Q9710" s="5"/>
    </row>
    <row r="9711" spans="14:17" ht="25" customHeight="1">
      <c r="N9711" s="2"/>
      <c r="O9711" s="2"/>
      <c r="Q9711" s="5"/>
    </row>
    <row r="9712" spans="14:17" ht="25" customHeight="1">
      <c r="N9712" s="2"/>
      <c r="O9712" s="2"/>
      <c r="Q9712" s="5"/>
    </row>
    <row r="9713" spans="14:17" ht="25" customHeight="1">
      <c r="N9713" s="2"/>
      <c r="O9713" s="2"/>
      <c r="Q9713" s="5"/>
    </row>
    <row r="9714" spans="14:17" ht="25" customHeight="1">
      <c r="N9714" s="2"/>
      <c r="O9714" s="2"/>
      <c r="Q9714" s="5"/>
    </row>
    <row r="9715" spans="14:17" ht="25" customHeight="1">
      <c r="N9715" s="2"/>
      <c r="O9715" s="2"/>
      <c r="Q9715" s="5"/>
    </row>
    <row r="9716" spans="14:17" ht="25" customHeight="1">
      <c r="N9716" s="2"/>
      <c r="O9716" s="2"/>
      <c r="Q9716" s="5"/>
    </row>
    <row r="9717" spans="14:17" ht="25" customHeight="1">
      <c r="N9717" s="2"/>
      <c r="O9717" s="2"/>
      <c r="Q9717" s="5"/>
    </row>
    <row r="9718" spans="14:17" ht="25" customHeight="1">
      <c r="N9718" s="2"/>
      <c r="O9718" s="2"/>
      <c r="Q9718" s="5"/>
    </row>
    <row r="9719" spans="14:17" ht="25" customHeight="1">
      <c r="N9719" s="2"/>
      <c r="O9719" s="2"/>
      <c r="Q9719" s="5"/>
    </row>
    <row r="9720" spans="14:17" ht="25" customHeight="1">
      <c r="N9720" s="2"/>
      <c r="O9720" s="2"/>
      <c r="Q9720" s="5"/>
    </row>
    <row r="9721" spans="14:17" ht="25" customHeight="1">
      <c r="N9721" s="2"/>
      <c r="O9721" s="2"/>
      <c r="Q9721" s="5"/>
    </row>
    <row r="9722" spans="14:17" ht="25" customHeight="1">
      <c r="N9722" s="2"/>
      <c r="O9722" s="2"/>
      <c r="Q9722" s="5"/>
    </row>
    <row r="9723" spans="14:17" ht="25" customHeight="1">
      <c r="N9723" s="2"/>
      <c r="O9723" s="2"/>
      <c r="Q9723" s="5"/>
    </row>
    <row r="9724" spans="14:17" ht="25" customHeight="1">
      <c r="N9724" s="2"/>
      <c r="O9724" s="2"/>
      <c r="Q9724" s="5"/>
    </row>
    <row r="9725" spans="14:17" ht="25" customHeight="1">
      <c r="N9725" s="2"/>
      <c r="O9725" s="2"/>
      <c r="Q9725" s="5"/>
    </row>
    <row r="9726" spans="14:17" ht="25" customHeight="1">
      <c r="N9726" s="2"/>
      <c r="O9726" s="2"/>
      <c r="Q9726" s="5"/>
    </row>
    <row r="9727" spans="14:17" ht="25" customHeight="1">
      <c r="N9727" s="2"/>
      <c r="O9727" s="2"/>
      <c r="Q9727" s="5"/>
    </row>
    <row r="9728" spans="14:17" ht="25" customHeight="1">
      <c r="N9728" s="2"/>
      <c r="O9728" s="2"/>
      <c r="Q9728" s="5"/>
    </row>
    <row r="9729" spans="14:17" ht="25" customHeight="1">
      <c r="N9729" s="2"/>
      <c r="O9729" s="2"/>
      <c r="Q9729" s="5"/>
    </row>
    <row r="9730" spans="14:17" ht="25" customHeight="1">
      <c r="N9730" s="2"/>
      <c r="O9730" s="2"/>
      <c r="Q9730" s="5"/>
    </row>
    <row r="9731" spans="14:17" ht="25" customHeight="1">
      <c r="N9731" s="2"/>
      <c r="O9731" s="2"/>
      <c r="Q9731" s="5"/>
    </row>
    <row r="9732" spans="14:17" ht="25" customHeight="1">
      <c r="N9732" s="2"/>
      <c r="O9732" s="2"/>
      <c r="Q9732" s="5"/>
    </row>
    <row r="9733" spans="14:17" ht="25" customHeight="1">
      <c r="N9733" s="2"/>
      <c r="O9733" s="2"/>
      <c r="Q9733" s="5"/>
    </row>
    <row r="9734" spans="14:17" ht="25" customHeight="1">
      <c r="N9734" s="2"/>
      <c r="O9734" s="2"/>
      <c r="Q9734" s="5"/>
    </row>
    <row r="9735" spans="14:17" ht="25" customHeight="1">
      <c r="N9735" s="2"/>
      <c r="O9735" s="2"/>
      <c r="Q9735" s="5"/>
    </row>
    <row r="9736" spans="14:17" ht="25" customHeight="1">
      <c r="N9736" s="2"/>
      <c r="O9736" s="2"/>
      <c r="Q9736" s="5"/>
    </row>
    <row r="9737" spans="14:17" ht="25" customHeight="1">
      <c r="N9737" s="2"/>
      <c r="O9737" s="2"/>
      <c r="Q9737" s="5"/>
    </row>
    <row r="9738" spans="14:17" ht="25" customHeight="1">
      <c r="N9738" s="2"/>
      <c r="O9738" s="2"/>
      <c r="Q9738" s="5"/>
    </row>
    <row r="9739" spans="14:17" ht="25" customHeight="1">
      <c r="N9739" s="2"/>
      <c r="O9739" s="2"/>
      <c r="Q9739" s="5"/>
    </row>
    <row r="9740" spans="14:17" ht="25" customHeight="1">
      <c r="N9740" s="2"/>
      <c r="O9740" s="2"/>
      <c r="Q9740" s="5"/>
    </row>
    <row r="9741" spans="14:17" ht="25" customHeight="1">
      <c r="N9741" s="2"/>
      <c r="O9741" s="2"/>
      <c r="Q9741" s="5"/>
    </row>
    <row r="9742" spans="14:17" ht="25" customHeight="1">
      <c r="N9742" s="2"/>
      <c r="O9742" s="2"/>
      <c r="Q9742" s="5"/>
    </row>
    <row r="9743" spans="14:17" ht="25" customHeight="1">
      <c r="N9743" s="2"/>
      <c r="O9743" s="2"/>
      <c r="Q9743" s="5"/>
    </row>
    <row r="9744" spans="14:17" ht="25" customHeight="1">
      <c r="N9744" s="2"/>
      <c r="O9744" s="2"/>
      <c r="Q9744" s="5"/>
    </row>
    <row r="9745" spans="14:17" ht="25" customHeight="1">
      <c r="N9745" s="2"/>
      <c r="O9745" s="2"/>
      <c r="Q9745" s="5"/>
    </row>
    <row r="9746" spans="14:17" ht="25" customHeight="1">
      <c r="N9746" s="2"/>
      <c r="O9746" s="2"/>
      <c r="Q9746" s="5"/>
    </row>
    <row r="9747" spans="14:17" ht="25" customHeight="1">
      <c r="N9747" s="2"/>
      <c r="O9747" s="2"/>
      <c r="Q9747" s="5"/>
    </row>
    <row r="9748" spans="14:17" ht="25" customHeight="1">
      <c r="N9748" s="2"/>
      <c r="O9748" s="2"/>
      <c r="Q9748" s="5"/>
    </row>
    <row r="9749" spans="14:17" ht="25" customHeight="1">
      <c r="N9749" s="2"/>
      <c r="O9749" s="2"/>
      <c r="Q9749" s="5"/>
    </row>
    <row r="9750" spans="14:17" ht="25" customHeight="1">
      <c r="N9750" s="2"/>
      <c r="O9750" s="2"/>
      <c r="Q9750" s="5"/>
    </row>
    <row r="9751" spans="14:17" ht="25" customHeight="1">
      <c r="N9751" s="2"/>
      <c r="O9751" s="2"/>
      <c r="Q9751" s="5"/>
    </row>
    <row r="9752" spans="14:17" ht="25" customHeight="1">
      <c r="N9752" s="2"/>
      <c r="O9752" s="2"/>
      <c r="Q9752" s="5"/>
    </row>
    <row r="9753" spans="14:17" ht="25" customHeight="1">
      <c r="N9753" s="2"/>
      <c r="O9753" s="2"/>
      <c r="Q9753" s="5"/>
    </row>
    <row r="9754" spans="14:17" ht="25" customHeight="1">
      <c r="N9754" s="2"/>
      <c r="O9754" s="2"/>
      <c r="Q9754" s="5"/>
    </row>
    <row r="9755" spans="14:17" ht="25" customHeight="1">
      <c r="N9755" s="2"/>
      <c r="O9755" s="2"/>
      <c r="Q9755" s="5"/>
    </row>
    <row r="9756" spans="14:17" ht="25" customHeight="1">
      <c r="N9756" s="2"/>
      <c r="O9756" s="2"/>
      <c r="Q9756" s="5"/>
    </row>
    <row r="9757" spans="14:17" ht="25" customHeight="1">
      <c r="N9757" s="2"/>
      <c r="O9757" s="2"/>
      <c r="Q9757" s="5"/>
    </row>
    <row r="9758" spans="14:17" ht="25" customHeight="1">
      <c r="N9758" s="2"/>
      <c r="O9758" s="2"/>
      <c r="Q9758" s="5"/>
    </row>
    <row r="9759" spans="14:17" ht="25" customHeight="1">
      <c r="N9759" s="2"/>
      <c r="O9759" s="2"/>
      <c r="Q9759" s="5"/>
    </row>
    <row r="9760" spans="14:17" ht="25" customHeight="1">
      <c r="N9760" s="2"/>
      <c r="O9760" s="2"/>
      <c r="Q9760" s="5"/>
    </row>
    <row r="9761" spans="14:17" ht="25" customHeight="1">
      <c r="N9761" s="2"/>
      <c r="O9761" s="2"/>
      <c r="Q9761" s="5"/>
    </row>
    <row r="9762" spans="14:17" ht="25" customHeight="1">
      <c r="N9762" s="2"/>
      <c r="O9762" s="2"/>
      <c r="Q9762" s="5"/>
    </row>
    <row r="9763" spans="14:17" ht="25" customHeight="1">
      <c r="N9763" s="2"/>
      <c r="O9763" s="2"/>
      <c r="Q9763" s="5"/>
    </row>
    <row r="9764" spans="14:17" ht="25" customHeight="1">
      <c r="N9764" s="2"/>
      <c r="O9764" s="2"/>
      <c r="Q9764" s="5"/>
    </row>
    <row r="9765" spans="14:17" ht="25" customHeight="1">
      <c r="N9765" s="2"/>
      <c r="O9765" s="2"/>
      <c r="Q9765" s="5"/>
    </row>
    <row r="9766" spans="14:17" ht="25" customHeight="1">
      <c r="N9766" s="2"/>
      <c r="O9766" s="2"/>
      <c r="Q9766" s="5"/>
    </row>
    <row r="9767" spans="14:17" ht="25" customHeight="1">
      <c r="N9767" s="2"/>
      <c r="O9767" s="2"/>
      <c r="Q9767" s="5"/>
    </row>
    <row r="9768" spans="14:17" ht="25" customHeight="1">
      <c r="N9768" s="2"/>
      <c r="O9768" s="2"/>
      <c r="Q9768" s="5"/>
    </row>
    <row r="9769" spans="14:17" ht="25" customHeight="1">
      <c r="N9769" s="2"/>
      <c r="O9769" s="2"/>
      <c r="Q9769" s="5"/>
    </row>
    <row r="9770" spans="14:17" ht="25" customHeight="1">
      <c r="N9770" s="2"/>
      <c r="O9770" s="2"/>
      <c r="Q9770" s="5"/>
    </row>
    <row r="9771" spans="14:17" ht="25" customHeight="1">
      <c r="N9771" s="2"/>
      <c r="O9771" s="2"/>
      <c r="Q9771" s="5"/>
    </row>
    <row r="9772" spans="14:17" ht="25" customHeight="1">
      <c r="N9772" s="2"/>
      <c r="O9772" s="2"/>
      <c r="Q9772" s="5"/>
    </row>
    <row r="9773" spans="14:17" ht="25" customHeight="1">
      <c r="N9773" s="2"/>
      <c r="O9773" s="2"/>
      <c r="Q9773" s="5"/>
    </row>
    <row r="9774" spans="14:17" ht="25" customHeight="1">
      <c r="N9774" s="2"/>
      <c r="O9774" s="2"/>
      <c r="Q9774" s="5"/>
    </row>
    <row r="9775" spans="14:17" ht="25" customHeight="1">
      <c r="N9775" s="2"/>
      <c r="O9775" s="2"/>
      <c r="Q9775" s="5"/>
    </row>
    <row r="9776" spans="14:17" ht="25" customHeight="1">
      <c r="N9776" s="2"/>
      <c r="O9776" s="2"/>
      <c r="Q9776" s="5"/>
    </row>
    <row r="9777" spans="14:17" ht="25" customHeight="1">
      <c r="N9777" s="2"/>
      <c r="O9777" s="2"/>
      <c r="Q9777" s="5"/>
    </row>
    <row r="9778" spans="14:17" ht="25" customHeight="1">
      <c r="N9778" s="2"/>
      <c r="O9778" s="2"/>
      <c r="Q9778" s="5"/>
    </row>
    <row r="9779" spans="14:17" ht="25" customHeight="1">
      <c r="N9779" s="2"/>
      <c r="O9779" s="2"/>
      <c r="Q9779" s="5"/>
    </row>
    <row r="9780" spans="14:17" ht="25" customHeight="1">
      <c r="N9780" s="2"/>
      <c r="O9780" s="2"/>
      <c r="Q9780" s="5"/>
    </row>
    <row r="9781" spans="14:17" ht="25" customHeight="1">
      <c r="N9781" s="2"/>
      <c r="O9781" s="2"/>
      <c r="Q9781" s="5"/>
    </row>
    <row r="9782" spans="14:17" ht="25" customHeight="1">
      <c r="N9782" s="2"/>
      <c r="O9782" s="2"/>
      <c r="Q9782" s="5"/>
    </row>
    <row r="9783" spans="14:17" ht="25" customHeight="1">
      <c r="N9783" s="2"/>
      <c r="O9783" s="2"/>
      <c r="Q9783" s="5"/>
    </row>
    <row r="9784" spans="14:17" ht="25" customHeight="1">
      <c r="N9784" s="2"/>
      <c r="O9784" s="2"/>
      <c r="Q9784" s="5"/>
    </row>
    <row r="9785" spans="14:17" ht="25" customHeight="1">
      <c r="N9785" s="2"/>
      <c r="O9785" s="2"/>
      <c r="Q9785" s="5"/>
    </row>
    <row r="9786" spans="14:17" ht="25" customHeight="1">
      <c r="N9786" s="2"/>
      <c r="O9786" s="2"/>
      <c r="Q9786" s="5"/>
    </row>
    <row r="9787" spans="14:17" ht="25" customHeight="1">
      <c r="N9787" s="2"/>
      <c r="O9787" s="2"/>
      <c r="Q9787" s="5"/>
    </row>
    <row r="9788" spans="14:17" ht="25" customHeight="1">
      <c r="N9788" s="2"/>
      <c r="O9788" s="2"/>
      <c r="Q9788" s="5"/>
    </row>
    <row r="9789" spans="14:17" ht="25" customHeight="1">
      <c r="N9789" s="2"/>
      <c r="O9789" s="2"/>
      <c r="Q9789" s="5"/>
    </row>
    <row r="9790" spans="14:17" ht="25" customHeight="1">
      <c r="N9790" s="2"/>
      <c r="O9790" s="2"/>
      <c r="Q9790" s="5"/>
    </row>
    <row r="9791" spans="14:17" ht="25" customHeight="1">
      <c r="N9791" s="2"/>
      <c r="O9791" s="2"/>
      <c r="Q9791" s="5"/>
    </row>
    <row r="9792" spans="14:17" ht="25" customHeight="1">
      <c r="N9792" s="2"/>
      <c r="O9792" s="2"/>
      <c r="Q9792" s="5"/>
    </row>
    <row r="9793" spans="14:17" ht="25" customHeight="1">
      <c r="N9793" s="2"/>
      <c r="O9793" s="2"/>
      <c r="Q9793" s="5"/>
    </row>
    <row r="9794" spans="14:17" ht="25" customHeight="1">
      <c r="N9794" s="2"/>
      <c r="O9794" s="2"/>
      <c r="Q9794" s="5"/>
    </row>
    <row r="9795" spans="14:17" ht="25" customHeight="1">
      <c r="N9795" s="2"/>
      <c r="O9795" s="2"/>
      <c r="Q9795" s="5"/>
    </row>
    <row r="9796" spans="14:17" ht="25" customHeight="1">
      <c r="N9796" s="2"/>
      <c r="O9796" s="2"/>
      <c r="Q9796" s="5"/>
    </row>
    <row r="9797" spans="14:17" ht="25" customHeight="1">
      <c r="N9797" s="2"/>
      <c r="O9797" s="2"/>
      <c r="Q9797" s="5"/>
    </row>
    <row r="9798" spans="14:17" ht="25" customHeight="1">
      <c r="N9798" s="2"/>
      <c r="O9798" s="2"/>
      <c r="Q9798" s="5"/>
    </row>
    <row r="9799" spans="14:17" ht="25" customHeight="1">
      <c r="N9799" s="2"/>
      <c r="O9799" s="2"/>
      <c r="Q9799" s="5"/>
    </row>
    <row r="9800" spans="14:17" ht="25" customHeight="1">
      <c r="N9800" s="2"/>
      <c r="O9800" s="2"/>
      <c r="Q9800" s="5"/>
    </row>
    <row r="9801" spans="14:17" ht="25" customHeight="1">
      <c r="N9801" s="2"/>
      <c r="O9801" s="2"/>
      <c r="Q9801" s="5"/>
    </row>
    <row r="9802" spans="14:17" ht="25" customHeight="1">
      <c r="N9802" s="2"/>
      <c r="O9802" s="2"/>
      <c r="Q9802" s="5"/>
    </row>
    <row r="9803" spans="14:17" ht="25" customHeight="1">
      <c r="N9803" s="2"/>
      <c r="O9803" s="2"/>
      <c r="Q9803" s="5"/>
    </row>
    <row r="9804" spans="14:17" ht="25" customHeight="1">
      <c r="N9804" s="2"/>
      <c r="O9804" s="2"/>
      <c r="Q9804" s="5"/>
    </row>
    <row r="9805" spans="14:17" ht="25" customHeight="1">
      <c r="N9805" s="2"/>
      <c r="O9805" s="2"/>
      <c r="Q9805" s="5"/>
    </row>
    <row r="9806" spans="14:17" ht="25" customHeight="1">
      <c r="N9806" s="2"/>
      <c r="O9806" s="2"/>
      <c r="Q9806" s="5"/>
    </row>
    <row r="9807" spans="14:17" ht="25" customHeight="1">
      <c r="N9807" s="2"/>
      <c r="O9807" s="2"/>
      <c r="Q9807" s="5"/>
    </row>
    <row r="9808" spans="14:17" ht="25" customHeight="1">
      <c r="N9808" s="2"/>
      <c r="O9808" s="2"/>
      <c r="Q9808" s="5"/>
    </row>
    <row r="9809" spans="14:17" ht="25" customHeight="1">
      <c r="N9809" s="2"/>
      <c r="O9809" s="2"/>
      <c r="Q9809" s="5"/>
    </row>
    <row r="9810" spans="14:17" ht="25" customHeight="1">
      <c r="N9810" s="2"/>
      <c r="O9810" s="2"/>
      <c r="Q9810" s="5"/>
    </row>
    <row r="9811" spans="14:17" ht="25" customHeight="1">
      <c r="N9811" s="2"/>
      <c r="O9811" s="2"/>
      <c r="Q9811" s="5"/>
    </row>
    <row r="9812" spans="14:17" ht="25" customHeight="1">
      <c r="N9812" s="2"/>
      <c r="O9812" s="2"/>
      <c r="Q9812" s="5"/>
    </row>
    <row r="9813" spans="14:17" ht="25" customHeight="1">
      <c r="N9813" s="2"/>
      <c r="O9813" s="2"/>
      <c r="Q9813" s="5"/>
    </row>
    <row r="9814" spans="14:17" ht="25" customHeight="1">
      <c r="N9814" s="2"/>
      <c r="O9814" s="2"/>
      <c r="Q9814" s="5"/>
    </row>
    <row r="9815" spans="14:17" ht="25" customHeight="1">
      <c r="N9815" s="2"/>
      <c r="O9815" s="2"/>
      <c r="Q9815" s="5"/>
    </row>
    <row r="9816" spans="14:17" ht="25" customHeight="1">
      <c r="N9816" s="2"/>
      <c r="O9816" s="2"/>
      <c r="Q9816" s="5"/>
    </row>
    <row r="9817" spans="14:17" ht="25" customHeight="1">
      <c r="N9817" s="2"/>
      <c r="O9817" s="2"/>
      <c r="Q9817" s="5"/>
    </row>
    <row r="9818" spans="14:17" ht="25" customHeight="1">
      <c r="N9818" s="2"/>
      <c r="O9818" s="2"/>
      <c r="Q9818" s="5"/>
    </row>
    <row r="9819" spans="14:17" ht="25" customHeight="1">
      <c r="N9819" s="2"/>
      <c r="O9819" s="2"/>
      <c r="Q9819" s="5"/>
    </row>
    <row r="9820" spans="14:17" ht="25" customHeight="1">
      <c r="N9820" s="2"/>
      <c r="O9820" s="2"/>
      <c r="Q9820" s="5"/>
    </row>
    <row r="9821" spans="14:17" ht="25" customHeight="1">
      <c r="N9821" s="2"/>
      <c r="O9821" s="2"/>
      <c r="Q9821" s="5"/>
    </row>
    <row r="9822" spans="14:17" ht="25" customHeight="1">
      <c r="N9822" s="2"/>
      <c r="O9822" s="2"/>
      <c r="Q9822" s="5"/>
    </row>
    <row r="9823" spans="14:17" ht="25" customHeight="1">
      <c r="N9823" s="2"/>
      <c r="O9823" s="2"/>
      <c r="Q9823" s="5"/>
    </row>
    <row r="9824" spans="14:17" ht="25" customHeight="1">
      <c r="N9824" s="2"/>
      <c r="O9824" s="2"/>
      <c r="Q9824" s="5"/>
    </row>
    <row r="9825" spans="14:17" ht="25" customHeight="1">
      <c r="N9825" s="2"/>
      <c r="O9825" s="2"/>
      <c r="Q9825" s="5"/>
    </row>
    <row r="9826" spans="14:17" ht="25" customHeight="1">
      <c r="N9826" s="2"/>
      <c r="O9826" s="2"/>
      <c r="Q9826" s="5"/>
    </row>
    <row r="9827" spans="14:17" ht="25" customHeight="1">
      <c r="N9827" s="2"/>
      <c r="O9827" s="2"/>
      <c r="Q9827" s="5"/>
    </row>
    <row r="9828" spans="14:17" ht="25" customHeight="1">
      <c r="N9828" s="2"/>
      <c r="O9828" s="2"/>
      <c r="Q9828" s="5"/>
    </row>
    <row r="9829" spans="14:17" ht="25" customHeight="1">
      <c r="N9829" s="2"/>
      <c r="O9829" s="2"/>
      <c r="Q9829" s="5"/>
    </row>
    <row r="9830" spans="14:17" ht="25" customHeight="1">
      <c r="N9830" s="2"/>
      <c r="O9830" s="2"/>
      <c r="Q9830" s="5"/>
    </row>
    <row r="9831" spans="14:17" ht="25" customHeight="1">
      <c r="N9831" s="2"/>
      <c r="O9831" s="2"/>
      <c r="Q9831" s="5"/>
    </row>
    <row r="9832" spans="14:17" ht="25" customHeight="1">
      <c r="N9832" s="2"/>
      <c r="O9832" s="2"/>
      <c r="Q9832" s="5"/>
    </row>
    <row r="9833" spans="14:17" ht="25" customHeight="1">
      <c r="N9833" s="2"/>
      <c r="O9833" s="2"/>
      <c r="Q9833" s="5"/>
    </row>
    <row r="9834" spans="14:17" ht="25" customHeight="1">
      <c r="N9834" s="2"/>
      <c r="O9834" s="2"/>
      <c r="Q9834" s="5"/>
    </row>
    <row r="9835" spans="14:17" ht="25" customHeight="1">
      <c r="N9835" s="2"/>
      <c r="O9835" s="2"/>
      <c r="Q9835" s="5"/>
    </row>
    <row r="9836" spans="14:17" ht="25" customHeight="1">
      <c r="N9836" s="2"/>
      <c r="O9836" s="2"/>
      <c r="Q9836" s="5"/>
    </row>
    <row r="9837" spans="14:17" ht="25" customHeight="1">
      <c r="N9837" s="2"/>
      <c r="O9837" s="2"/>
      <c r="Q9837" s="5"/>
    </row>
    <row r="9838" spans="14:17" ht="25" customHeight="1">
      <c r="N9838" s="2"/>
      <c r="O9838" s="2"/>
      <c r="Q9838" s="5"/>
    </row>
    <row r="9839" spans="14:17" ht="25" customHeight="1">
      <c r="N9839" s="2"/>
      <c r="O9839" s="2"/>
      <c r="Q9839" s="5"/>
    </row>
    <row r="9840" spans="14:17" ht="25" customHeight="1">
      <c r="N9840" s="2"/>
      <c r="O9840" s="2"/>
      <c r="Q9840" s="5"/>
    </row>
    <row r="9841" spans="14:17" ht="25" customHeight="1">
      <c r="N9841" s="2"/>
      <c r="O9841" s="2"/>
      <c r="Q9841" s="5"/>
    </row>
    <row r="9842" spans="14:17" ht="25" customHeight="1">
      <c r="N9842" s="2"/>
      <c r="O9842" s="2"/>
      <c r="Q9842" s="5"/>
    </row>
    <row r="9843" spans="14:17" ht="25" customHeight="1">
      <c r="N9843" s="2"/>
      <c r="O9843" s="2"/>
      <c r="Q9843" s="5"/>
    </row>
    <row r="9844" spans="14:17" ht="25" customHeight="1">
      <c r="N9844" s="2"/>
      <c r="O9844" s="2"/>
      <c r="Q9844" s="5"/>
    </row>
    <row r="9845" spans="14:17" ht="25" customHeight="1">
      <c r="N9845" s="2"/>
      <c r="O9845" s="2"/>
      <c r="Q9845" s="5"/>
    </row>
    <row r="9846" spans="14:17" ht="25" customHeight="1">
      <c r="N9846" s="2"/>
      <c r="O9846" s="2"/>
      <c r="Q9846" s="5"/>
    </row>
    <row r="9847" spans="14:17" ht="25" customHeight="1">
      <c r="N9847" s="2"/>
      <c r="O9847" s="2"/>
      <c r="Q9847" s="5"/>
    </row>
    <row r="9848" spans="14:17" ht="25" customHeight="1">
      <c r="N9848" s="2"/>
      <c r="O9848" s="2"/>
      <c r="Q9848" s="5"/>
    </row>
    <row r="9849" spans="14:17" ht="25" customHeight="1">
      <c r="N9849" s="2"/>
      <c r="O9849" s="2"/>
      <c r="Q9849" s="5"/>
    </row>
    <row r="9850" spans="14:17" ht="25" customHeight="1">
      <c r="N9850" s="2"/>
      <c r="O9850" s="2"/>
      <c r="Q9850" s="5"/>
    </row>
    <row r="9851" spans="14:17" ht="25" customHeight="1">
      <c r="N9851" s="2"/>
      <c r="O9851" s="2"/>
      <c r="Q9851" s="5"/>
    </row>
    <row r="9852" spans="14:17" ht="25" customHeight="1">
      <c r="N9852" s="2"/>
      <c r="O9852" s="2"/>
      <c r="Q9852" s="5"/>
    </row>
    <row r="9853" spans="14:17" ht="25" customHeight="1">
      <c r="N9853" s="2"/>
      <c r="O9853" s="2"/>
      <c r="Q9853" s="5"/>
    </row>
    <row r="9854" spans="14:17" ht="25" customHeight="1">
      <c r="N9854" s="2"/>
      <c r="O9854" s="2"/>
      <c r="Q9854" s="5"/>
    </row>
    <row r="9855" spans="14:17" ht="25" customHeight="1">
      <c r="N9855" s="2"/>
      <c r="O9855" s="2"/>
      <c r="Q9855" s="5"/>
    </row>
    <row r="9856" spans="14:17" ht="25" customHeight="1">
      <c r="N9856" s="2"/>
      <c r="O9856" s="2"/>
      <c r="Q9856" s="5"/>
    </row>
    <row r="9857" spans="14:17" ht="25" customHeight="1">
      <c r="N9857" s="2"/>
      <c r="O9857" s="2"/>
      <c r="Q9857" s="5"/>
    </row>
    <row r="9858" spans="14:17" ht="25" customHeight="1">
      <c r="N9858" s="2"/>
      <c r="O9858" s="2"/>
      <c r="Q9858" s="5"/>
    </row>
    <row r="9859" spans="14:17" ht="25" customHeight="1">
      <c r="N9859" s="2"/>
      <c r="O9859" s="2"/>
      <c r="Q9859" s="5"/>
    </row>
    <row r="9860" spans="14:17" ht="25" customHeight="1">
      <c r="N9860" s="2"/>
      <c r="O9860" s="2"/>
      <c r="Q9860" s="5"/>
    </row>
    <row r="9861" spans="14:17" ht="25" customHeight="1">
      <c r="N9861" s="2"/>
      <c r="O9861" s="2"/>
      <c r="Q9861" s="5"/>
    </row>
    <row r="9862" spans="14:17" ht="25" customHeight="1">
      <c r="N9862" s="2"/>
      <c r="O9862" s="2"/>
      <c r="Q9862" s="5"/>
    </row>
    <row r="9863" spans="14:17" ht="25" customHeight="1">
      <c r="N9863" s="2"/>
      <c r="O9863" s="2"/>
      <c r="Q9863" s="5"/>
    </row>
    <row r="9864" spans="14:17" ht="25" customHeight="1">
      <c r="N9864" s="2"/>
      <c r="O9864" s="2"/>
      <c r="Q9864" s="5"/>
    </row>
    <row r="9865" spans="14:17" ht="25" customHeight="1">
      <c r="N9865" s="2"/>
      <c r="O9865" s="2"/>
      <c r="Q9865" s="5"/>
    </row>
    <row r="9866" spans="14:17" ht="25" customHeight="1">
      <c r="N9866" s="2"/>
      <c r="O9866" s="2"/>
      <c r="Q9866" s="5"/>
    </row>
    <row r="9867" spans="14:17" ht="25" customHeight="1">
      <c r="N9867" s="2"/>
      <c r="O9867" s="2"/>
      <c r="Q9867" s="5"/>
    </row>
    <row r="9868" spans="14:17" ht="25" customHeight="1">
      <c r="N9868" s="2"/>
      <c r="O9868" s="2"/>
      <c r="Q9868" s="5"/>
    </row>
    <row r="9869" spans="14:17" ht="25" customHeight="1">
      <c r="N9869" s="2"/>
      <c r="O9869" s="2"/>
      <c r="Q9869" s="5"/>
    </row>
    <row r="9870" spans="14:17" ht="25" customHeight="1">
      <c r="N9870" s="2"/>
      <c r="O9870" s="2"/>
      <c r="Q9870" s="5"/>
    </row>
    <row r="9871" spans="14:17" ht="25" customHeight="1">
      <c r="N9871" s="2"/>
      <c r="O9871" s="2"/>
      <c r="Q9871" s="5"/>
    </row>
    <row r="9872" spans="14:17" ht="25" customHeight="1">
      <c r="N9872" s="2"/>
      <c r="O9872" s="2"/>
      <c r="Q9872" s="5"/>
    </row>
    <row r="9873" spans="14:17" ht="25" customHeight="1">
      <c r="N9873" s="2"/>
      <c r="O9873" s="2"/>
      <c r="Q9873" s="5"/>
    </row>
    <row r="9874" spans="14:17" ht="25" customHeight="1">
      <c r="N9874" s="2"/>
      <c r="O9874" s="2"/>
      <c r="Q9874" s="5"/>
    </row>
    <row r="9875" spans="14:17" ht="25" customHeight="1">
      <c r="N9875" s="2"/>
      <c r="O9875" s="2"/>
      <c r="Q9875" s="5"/>
    </row>
    <row r="9876" spans="14:17" ht="25" customHeight="1">
      <c r="N9876" s="2"/>
      <c r="O9876" s="2"/>
      <c r="Q9876" s="5"/>
    </row>
    <row r="9877" spans="14:17" ht="25" customHeight="1">
      <c r="N9877" s="2"/>
      <c r="O9877" s="2"/>
      <c r="Q9877" s="5"/>
    </row>
    <row r="9878" spans="14:17" ht="25" customHeight="1">
      <c r="N9878" s="2"/>
      <c r="O9878" s="2"/>
      <c r="Q9878" s="5"/>
    </row>
    <row r="9879" spans="14:17" ht="25" customHeight="1">
      <c r="N9879" s="2"/>
      <c r="O9879" s="2"/>
      <c r="Q9879" s="5"/>
    </row>
    <row r="9880" spans="14:17" ht="25" customHeight="1">
      <c r="N9880" s="2"/>
      <c r="O9880" s="2"/>
      <c r="Q9880" s="5"/>
    </row>
    <row r="9881" spans="14:17" ht="25" customHeight="1">
      <c r="N9881" s="2"/>
      <c r="O9881" s="2"/>
      <c r="Q9881" s="5"/>
    </row>
    <row r="9882" spans="14:17" ht="25" customHeight="1">
      <c r="N9882" s="2"/>
      <c r="O9882" s="2"/>
      <c r="Q9882" s="5"/>
    </row>
    <row r="9883" spans="14:17" ht="25" customHeight="1">
      <c r="N9883" s="2"/>
      <c r="O9883" s="2"/>
      <c r="Q9883" s="5"/>
    </row>
    <row r="9884" spans="14:17" ht="25" customHeight="1">
      <c r="N9884" s="2"/>
      <c r="O9884" s="2"/>
      <c r="Q9884" s="5"/>
    </row>
    <row r="9885" spans="14:17" ht="25" customHeight="1">
      <c r="N9885" s="2"/>
      <c r="O9885" s="2"/>
      <c r="Q9885" s="5"/>
    </row>
    <row r="9886" spans="14:17" ht="25" customHeight="1">
      <c r="N9886" s="2"/>
      <c r="O9886" s="2"/>
      <c r="Q9886" s="5"/>
    </row>
    <row r="9887" spans="14:17" ht="25" customHeight="1">
      <c r="N9887" s="2"/>
      <c r="O9887" s="2"/>
      <c r="Q9887" s="5"/>
    </row>
    <row r="9888" spans="14:17" ht="25" customHeight="1">
      <c r="N9888" s="2"/>
      <c r="O9888" s="2"/>
      <c r="Q9888" s="5"/>
    </row>
    <row r="9889" spans="14:17" ht="25" customHeight="1">
      <c r="N9889" s="2"/>
      <c r="O9889" s="2"/>
      <c r="Q9889" s="5"/>
    </row>
    <row r="9890" spans="14:17" ht="25" customHeight="1">
      <c r="N9890" s="2"/>
      <c r="O9890" s="2"/>
      <c r="Q9890" s="5"/>
    </row>
    <row r="9891" spans="14:17" ht="25" customHeight="1">
      <c r="N9891" s="2"/>
      <c r="O9891" s="2"/>
      <c r="Q9891" s="5"/>
    </row>
    <row r="9892" spans="14:17" ht="25" customHeight="1">
      <c r="N9892" s="2"/>
      <c r="O9892" s="2"/>
      <c r="Q9892" s="5"/>
    </row>
    <row r="9893" spans="14:17" ht="25" customHeight="1">
      <c r="N9893" s="2"/>
      <c r="O9893" s="2"/>
      <c r="Q9893" s="5"/>
    </row>
    <row r="9894" spans="14:17" ht="25" customHeight="1">
      <c r="N9894" s="2"/>
      <c r="O9894" s="2"/>
      <c r="Q9894" s="5"/>
    </row>
    <row r="9895" spans="14:17" ht="25" customHeight="1">
      <c r="N9895" s="2"/>
      <c r="O9895" s="2"/>
      <c r="Q9895" s="5"/>
    </row>
    <row r="9896" spans="14:17" ht="25" customHeight="1">
      <c r="N9896" s="2"/>
      <c r="O9896" s="2"/>
      <c r="Q9896" s="5"/>
    </row>
    <row r="9897" spans="14:17" ht="25" customHeight="1">
      <c r="N9897" s="2"/>
      <c r="O9897" s="2"/>
      <c r="Q9897" s="5"/>
    </row>
    <row r="9898" spans="14:17" ht="25" customHeight="1">
      <c r="N9898" s="2"/>
      <c r="O9898" s="2"/>
      <c r="Q9898" s="5"/>
    </row>
    <row r="9899" spans="14:17" ht="25" customHeight="1">
      <c r="N9899" s="2"/>
      <c r="O9899" s="2"/>
      <c r="Q9899" s="5"/>
    </row>
    <row r="9900" spans="14:17" ht="25" customHeight="1">
      <c r="N9900" s="2"/>
      <c r="O9900" s="2"/>
      <c r="Q9900" s="5"/>
    </row>
    <row r="9901" spans="14:17" ht="25" customHeight="1">
      <c r="N9901" s="2"/>
      <c r="O9901" s="2"/>
      <c r="Q9901" s="5"/>
    </row>
    <row r="9902" spans="14:17" ht="25" customHeight="1">
      <c r="N9902" s="2"/>
      <c r="O9902" s="2"/>
      <c r="Q9902" s="5"/>
    </row>
    <row r="9903" spans="14:17" ht="25" customHeight="1">
      <c r="N9903" s="2"/>
      <c r="O9903" s="2"/>
      <c r="Q9903" s="5"/>
    </row>
    <row r="9904" spans="14:17" ht="25" customHeight="1">
      <c r="N9904" s="2"/>
      <c r="O9904" s="2"/>
      <c r="Q9904" s="5"/>
    </row>
    <row r="9905" spans="14:17" ht="25" customHeight="1">
      <c r="N9905" s="2"/>
      <c r="O9905" s="2"/>
      <c r="Q9905" s="5"/>
    </row>
    <row r="9906" spans="14:17" ht="25" customHeight="1">
      <c r="N9906" s="2"/>
      <c r="O9906" s="2"/>
      <c r="Q9906" s="5"/>
    </row>
    <row r="9907" spans="14:17" ht="25" customHeight="1">
      <c r="N9907" s="2"/>
      <c r="O9907" s="2"/>
      <c r="Q9907" s="5"/>
    </row>
    <row r="9908" spans="14:17" ht="25" customHeight="1">
      <c r="N9908" s="2"/>
      <c r="O9908" s="2"/>
      <c r="Q9908" s="5"/>
    </row>
    <row r="9909" spans="14:17" ht="25" customHeight="1">
      <c r="N9909" s="2"/>
      <c r="O9909" s="2"/>
      <c r="Q9909" s="5"/>
    </row>
    <row r="9910" spans="14:17" ht="25" customHeight="1">
      <c r="N9910" s="2"/>
      <c r="O9910" s="2"/>
      <c r="Q9910" s="5"/>
    </row>
    <row r="9911" spans="14:17" ht="25" customHeight="1">
      <c r="N9911" s="2"/>
      <c r="O9911" s="2"/>
      <c r="Q9911" s="5"/>
    </row>
    <row r="9912" spans="14:17" ht="25" customHeight="1">
      <c r="N9912" s="2"/>
      <c r="O9912" s="2"/>
      <c r="Q9912" s="5"/>
    </row>
    <row r="9913" spans="14:17" ht="25" customHeight="1">
      <c r="N9913" s="2"/>
      <c r="O9913" s="2"/>
      <c r="Q9913" s="5"/>
    </row>
    <row r="9914" spans="14:17" ht="25" customHeight="1">
      <c r="N9914" s="2"/>
      <c r="O9914" s="2"/>
      <c r="Q9914" s="5"/>
    </row>
    <row r="9915" spans="14:17" ht="25" customHeight="1">
      <c r="N9915" s="2"/>
      <c r="O9915" s="2"/>
      <c r="Q9915" s="5"/>
    </row>
    <row r="9916" spans="14:17" ht="25" customHeight="1">
      <c r="N9916" s="2"/>
      <c r="O9916" s="2"/>
      <c r="Q9916" s="5"/>
    </row>
    <row r="9917" spans="14:17" ht="25" customHeight="1">
      <c r="N9917" s="2"/>
      <c r="O9917" s="2"/>
      <c r="Q9917" s="5"/>
    </row>
    <row r="9918" spans="14:17" ht="25" customHeight="1">
      <c r="N9918" s="2"/>
      <c r="O9918" s="2"/>
      <c r="Q9918" s="5"/>
    </row>
    <row r="9919" spans="14:17" ht="25" customHeight="1">
      <c r="N9919" s="2"/>
      <c r="O9919" s="2"/>
      <c r="Q9919" s="5"/>
    </row>
    <row r="9920" spans="14:17" ht="25" customHeight="1">
      <c r="N9920" s="2"/>
      <c r="O9920" s="2"/>
      <c r="Q9920" s="5"/>
    </row>
    <row r="9921" spans="14:17" ht="25" customHeight="1">
      <c r="N9921" s="2"/>
      <c r="O9921" s="2"/>
      <c r="Q9921" s="5"/>
    </row>
    <row r="9922" spans="14:17" ht="25" customHeight="1">
      <c r="N9922" s="2"/>
      <c r="O9922" s="2"/>
      <c r="Q9922" s="5"/>
    </row>
    <row r="9923" spans="14:17" ht="25" customHeight="1">
      <c r="N9923" s="2"/>
      <c r="O9923" s="2"/>
      <c r="Q9923" s="5"/>
    </row>
    <row r="9924" spans="14:17" ht="25" customHeight="1">
      <c r="N9924" s="2"/>
      <c r="O9924" s="2"/>
      <c r="Q9924" s="5"/>
    </row>
    <row r="9925" spans="14:17" ht="25" customHeight="1">
      <c r="N9925" s="2"/>
      <c r="O9925" s="2"/>
      <c r="Q9925" s="5"/>
    </row>
    <row r="9926" spans="14:17" ht="25" customHeight="1">
      <c r="N9926" s="2"/>
      <c r="O9926" s="2"/>
      <c r="Q9926" s="5"/>
    </row>
    <row r="9927" spans="14:17" ht="25" customHeight="1">
      <c r="N9927" s="2"/>
      <c r="O9927" s="2"/>
      <c r="Q9927" s="5"/>
    </row>
    <row r="9928" spans="14:17" ht="25" customHeight="1">
      <c r="N9928" s="2"/>
      <c r="O9928" s="2"/>
      <c r="Q9928" s="5"/>
    </row>
    <row r="9929" spans="14:17" ht="25" customHeight="1">
      <c r="N9929" s="2"/>
      <c r="O9929" s="2"/>
      <c r="Q9929" s="5"/>
    </row>
    <row r="9930" spans="14:17" ht="25" customHeight="1">
      <c r="N9930" s="2"/>
      <c r="O9930" s="2"/>
      <c r="Q9930" s="5"/>
    </row>
    <row r="9931" spans="14:17" ht="25" customHeight="1">
      <c r="N9931" s="2"/>
      <c r="O9931" s="2"/>
      <c r="Q9931" s="5"/>
    </row>
    <row r="9932" spans="14:17" ht="25" customHeight="1">
      <c r="N9932" s="2"/>
      <c r="O9932" s="2"/>
      <c r="Q9932" s="5"/>
    </row>
    <row r="9933" spans="14:17" ht="25" customHeight="1">
      <c r="N9933" s="2"/>
      <c r="O9933" s="2"/>
      <c r="Q9933" s="5"/>
    </row>
    <row r="9934" spans="14:17" ht="25" customHeight="1">
      <c r="N9934" s="2"/>
      <c r="O9934" s="2"/>
      <c r="Q9934" s="5"/>
    </row>
    <row r="9935" spans="14:17" ht="25" customHeight="1">
      <c r="N9935" s="2"/>
      <c r="O9935" s="2"/>
      <c r="Q9935" s="5"/>
    </row>
    <row r="9936" spans="14:17" ht="25" customHeight="1">
      <c r="N9936" s="2"/>
      <c r="O9936" s="2"/>
      <c r="Q9936" s="5"/>
    </row>
    <row r="9937" spans="14:17" ht="25" customHeight="1">
      <c r="N9937" s="2"/>
      <c r="O9937" s="2"/>
      <c r="Q9937" s="5"/>
    </row>
    <row r="9938" spans="14:17" ht="25" customHeight="1">
      <c r="N9938" s="2"/>
      <c r="O9938" s="2"/>
      <c r="Q9938" s="5"/>
    </row>
    <row r="9939" spans="14:17" ht="25" customHeight="1">
      <c r="N9939" s="2"/>
      <c r="O9939" s="2"/>
      <c r="Q9939" s="5"/>
    </row>
    <row r="9940" spans="14:17" ht="25" customHeight="1">
      <c r="N9940" s="2"/>
      <c r="O9940" s="2"/>
      <c r="Q9940" s="5"/>
    </row>
    <row r="9941" spans="14:17" ht="25" customHeight="1">
      <c r="N9941" s="2"/>
      <c r="O9941" s="2"/>
      <c r="Q9941" s="5"/>
    </row>
    <row r="9942" spans="14:17" ht="25" customHeight="1">
      <c r="N9942" s="2"/>
      <c r="O9942" s="2"/>
      <c r="Q9942" s="5"/>
    </row>
    <row r="9943" spans="14:17" ht="25" customHeight="1">
      <c r="N9943" s="2"/>
      <c r="O9943" s="2"/>
      <c r="Q9943" s="5"/>
    </row>
    <row r="9944" spans="14:17" ht="25" customHeight="1">
      <c r="N9944" s="2"/>
      <c r="O9944" s="2"/>
      <c r="Q9944" s="5"/>
    </row>
    <row r="9945" spans="14:17" ht="25" customHeight="1">
      <c r="N9945" s="2"/>
      <c r="O9945" s="2"/>
      <c r="Q9945" s="5"/>
    </row>
    <row r="9946" spans="14:17" ht="25" customHeight="1">
      <c r="N9946" s="2"/>
      <c r="O9946" s="2"/>
      <c r="Q9946" s="5"/>
    </row>
    <row r="9947" spans="14:17" ht="25" customHeight="1">
      <c r="N9947" s="2"/>
      <c r="O9947" s="2"/>
      <c r="Q9947" s="5"/>
    </row>
    <row r="9948" spans="14:17" ht="25" customHeight="1">
      <c r="N9948" s="2"/>
      <c r="O9948" s="2"/>
      <c r="Q9948" s="5"/>
    </row>
    <row r="9949" spans="14:17" ht="25" customHeight="1">
      <c r="N9949" s="2"/>
      <c r="O9949" s="2"/>
      <c r="Q9949" s="5"/>
    </row>
    <row r="9950" spans="14:17" ht="25" customHeight="1">
      <c r="N9950" s="2"/>
      <c r="O9950" s="2"/>
      <c r="Q9950" s="5"/>
    </row>
    <row r="9951" spans="14:17" ht="25" customHeight="1">
      <c r="N9951" s="2"/>
      <c r="O9951" s="2"/>
      <c r="Q9951" s="5"/>
    </row>
    <row r="9952" spans="14:17" ht="25" customHeight="1">
      <c r="N9952" s="2"/>
      <c r="O9952" s="2"/>
      <c r="Q9952" s="5"/>
    </row>
    <row r="9953" spans="14:17" ht="25" customHeight="1">
      <c r="N9953" s="2"/>
      <c r="O9953" s="2"/>
      <c r="Q9953" s="5"/>
    </row>
    <row r="9954" spans="14:17" ht="25" customHeight="1">
      <c r="N9954" s="2"/>
      <c r="O9954" s="2"/>
      <c r="Q9954" s="5"/>
    </row>
    <row r="9955" spans="14:17" ht="25" customHeight="1">
      <c r="N9955" s="2"/>
      <c r="O9955" s="2"/>
      <c r="Q9955" s="5"/>
    </row>
    <row r="9956" spans="14:17" ht="25" customHeight="1">
      <c r="N9956" s="2"/>
      <c r="O9956" s="2"/>
      <c r="Q9956" s="5"/>
    </row>
    <row r="9957" spans="14:17" ht="25" customHeight="1">
      <c r="N9957" s="2"/>
      <c r="O9957" s="2"/>
      <c r="Q9957" s="5"/>
    </row>
    <row r="9958" spans="14:17" ht="25" customHeight="1">
      <c r="N9958" s="2"/>
      <c r="O9958" s="2"/>
      <c r="Q9958" s="5"/>
    </row>
    <row r="9959" spans="14:17" ht="25" customHeight="1">
      <c r="N9959" s="2"/>
      <c r="O9959" s="2"/>
      <c r="Q9959" s="5"/>
    </row>
    <row r="9960" spans="14:17" ht="25" customHeight="1">
      <c r="N9960" s="2"/>
      <c r="O9960" s="2"/>
      <c r="Q9960" s="5"/>
    </row>
    <row r="9961" spans="14:17" ht="25" customHeight="1">
      <c r="N9961" s="2"/>
      <c r="O9961" s="2"/>
      <c r="Q9961" s="5"/>
    </row>
    <row r="9962" spans="14:17" ht="25" customHeight="1">
      <c r="N9962" s="2"/>
      <c r="O9962" s="2"/>
      <c r="Q9962" s="5"/>
    </row>
    <row r="9963" spans="14:17" ht="25" customHeight="1">
      <c r="N9963" s="2"/>
      <c r="O9963" s="2"/>
      <c r="Q9963" s="5"/>
    </row>
    <row r="9964" spans="14:17" ht="25" customHeight="1">
      <c r="N9964" s="2"/>
      <c r="O9964" s="2"/>
      <c r="Q9964" s="5"/>
    </row>
    <row r="9965" spans="14:17" ht="25" customHeight="1">
      <c r="N9965" s="2"/>
      <c r="O9965" s="2"/>
      <c r="Q9965" s="5"/>
    </row>
    <row r="9966" spans="14:17" ht="25" customHeight="1">
      <c r="N9966" s="2"/>
      <c r="O9966" s="2"/>
      <c r="Q9966" s="5"/>
    </row>
    <row r="9967" spans="14:17" ht="25" customHeight="1">
      <c r="N9967" s="2"/>
      <c r="O9967" s="2"/>
      <c r="Q9967" s="5"/>
    </row>
    <row r="9968" spans="14:17" ht="25" customHeight="1">
      <c r="N9968" s="2"/>
      <c r="O9968" s="2"/>
      <c r="Q9968" s="5"/>
    </row>
    <row r="9969" spans="14:17" ht="25" customHeight="1">
      <c r="N9969" s="2"/>
      <c r="O9969" s="2"/>
      <c r="Q9969" s="5"/>
    </row>
    <row r="9970" spans="14:17" ht="25" customHeight="1">
      <c r="N9970" s="2"/>
      <c r="O9970" s="2"/>
      <c r="Q9970" s="5"/>
    </row>
    <row r="9971" spans="14:17" ht="25" customHeight="1">
      <c r="N9971" s="2"/>
      <c r="O9971" s="2"/>
      <c r="Q9971" s="5"/>
    </row>
    <row r="9972" spans="14:17" ht="25" customHeight="1">
      <c r="N9972" s="2"/>
      <c r="O9972" s="2"/>
      <c r="Q9972" s="5"/>
    </row>
    <row r="9973" spans="14:17" ht="25" customHeight="1">
      <c r="N9973" s="2"/>
      <c r="O9973" s="2"/>
      <c r="Q9973" s="5"/>
    </row>
    <row r="9974" spans="14:17" ht="25" customHeight="1">
      <c r="N9974" s="2"/>
      <c r="O9974" s="2"/>
      <c r="Q9974" s="5"/>
    </row>
    <row r="9975" spans="14:17" ht="25" customHeight="1">
      <c r="N9975" s="2"/>
      <c r="O9975" s="2"/>
      <c r="Q9975" s="5"/>
    </row>
    <row r="9976" spans="14:17" ht="25" customHeight="1">
      <c r="N9976" s="2"/>
      <c r="O9976" s="2"/>
      <c r="Q9976" s="5"/>
    </row>
    <row r="9977" spans="14:17" ht="25" customHeight="1">
      <c r="N9977" s="2"/>
      <c r="O9977" s="2"/>
      <c r="Q9977" s="5"/>
    </row>
    <row r="9978" spans="14:17" ht="25" customHeight="1">
      <c r="N9978" s="2"/>
      <c r="O9978" s="2"/>
      <c r="Q9978" s="5"/>
    </row>
    <row r="9979" spans="14:17" ht="25" customHeight="1">
      <c r="N9979" s="2"/>
      <c r="O9979" s="2"/>
      <c r="Q9979" s="5"/>
    </row>
    <row r="9980" spans="14:17" ht="25" customHeight="1">
      <c r="N9980" s="2"/>
      <c r="O9980" s="2"/>
      <c r="Q9980" s="5"/>
    </row>
    <row r="9981" spans="14:17" ht="25" customHeight="1">
      <c r="N9981" s="2"/>
      <c r="O9981" s="2"/>
      <c r="Q9981" s="5"/>
    </row>
    <row r="9982" spans="14:17" ht="25" customHeight="1">
      <c r="N9982" s="2"/>
      <c r="O9982" s="2"/>
      <c r="Q9982" s="5"/>
    </row>
    <row r="9983" spans="14:17" ht="25" customHeight="1">
      <c r="N9983" s="2"/>
      <c r="O9983" s="2"/>
      <c r="Q9983" s="5"/>
    </row>
    <row r="9984" spans="14:17" ht="25" customHeight="1">
      <c r="N9984" s="2"/>
      <c r="O9984" s="2"/>
      <c r="Q9984" s="5"/>
    </row>
    <row r="9985" spans="14:17" ht="25" customHeight="1">
      <c r="N9985" s="2"/>
      <c r="O9985" s="2"/>
      <c r="Q9985" s="5"/>
    </row>
    <row r="9986" spans="14:17" ht="25" customHeight="1">
      <c r="N9986" s="2"/>
      <c r="O9986" s="2"/>
      <c r="Q9986" s="5"/>
    </row>
    <row r="9987" spans="14:17" ht="25" customHeight="1">
      <c r="N9987" s="2"/>
      <c r="O9987" s="2"/>
      <c r="Q9987" s="5"/>
    </row>
    <row r="9988" spans="14:17" ht="25" customHeight="1">
      <c r="N9988" s="2"/>
      <c r="O9988" s="2"/>
      <c r="Q9988" s="5"/>
    </row>
    <row r="9989" spans="14:17" ht="25" customHeight="1">
      <c r="N9989" s="2"/>
      <c r="O9989" s="2"/>
      <c r="Q9989" s="5"/>
    </row>
    <row r="9990" spans="14:17" ht="25" customHeight="1">
      <c r="N9990" s="2"/>
      <c r="O9990" s="2"/>
      <c r="Q9990" s="5"/>
    </row>
    <row r="9991" spans="14:17" ht="25" customHeight="1">
      <c r="N9991" s="2"/>
      <c r="O9991" s="2"/>
      <c r="Q9991" s="5"/>
    </row>
    <row r="9992" spans="14:17" ht="25" customHeight="1">
      <c r="N9992" s="2"/>
      <c r="O9992" s="2"/>
      <c r="Q9992" s="5"/>
    </row>
    <row r="9993" spans="14:17" ht="25" customHeight="1">
      <c r="N9993" s="2"/>
      <c r="O9993" s="2"/>
      <c r="Q9993" s="5"/>
    </row>
    <row r="9994" spans="14:17" ht="25" customHeight="1">
      <c r="N9994" s="2"/>
      <c r="O9994" s="2"/>
      <c r="Q9994" s="5"/>
    </row>
    <row r="9995" spans="14:17" ht="25" customHeight="1">
      <c r="N9995" s="2"/>
      <c r="O9995" s="2"/>
      <c r="Q9995" s="5"/>
    </row>
    <row r="9996" spans="14:17" ht="25" customHeight="1">
      <c r="N9996" s="2"/>
      <c r="O9996" s="2"/>
      <c r="Q9996" s="5"/>
    </row>
    <row r="9997" spans="14:17" ht="25" customHeight="1">
      <c r="N9997" s="2"/>
      <c r="O9997" s="2"/>
      <c r="Q9997" s="5"/>
    </row>
    <row r="9998" spans="14:17" ht="25" customHeight="1">
      <c r="N9998" s="2"/>
      <c r="O9998" s="2"/>
      <c r="Q9998" s="5"/>
    </row>
    <row r="9999" spans="14:17" ht="25" customHeight="1">
      <c r="N9999" s="2"/>
      <c r="O9999" s="2"/>
      <c r="Q9999" s="5"/>
    </row>
    <row r="10000" spans="14:17" ht="25" customHeight="1">
      <c r="N10000" s="2"/>
      <c r="O10000" s="2"/>
      <c r="Q10000" s="5"/>
    </row>
    <row r="10001" spans="14:17" ht="25" customHeight="1">
      <c r="N10001" s="2"/>
      <c r="O10001" s="2"/>
      <c r="Q10001" s="5"/>
    </row>
    <row r="10002" spans="14:17" ht="25" customHeight="1">
      <c r="N10002" s="2"/>
      <c r="O10002" s="2"/>
      <c r="Q10002" s="5"/>
    </row>
    <row r="10003" spans="14:17" ht="25" customHeight="1">
      <c r="N10003" s="2"/>
      <c r="O10003" s="2"/>
      <c r="Q10003" s="5"/>
    </row>
    <row r="10004" spans="14:17" ht="25" customHeight="1">
      <c r="N10004" s="2"/>
      <c r="O10004" s="2"/>
      <c r="Q10004" s="5"/>
    </row>
    <row r="10005" spans="14:17" ht="25" customHeight="1">
      <c r="N10005" s="2"/>
      <c r="O10005" s="2"/>
      <c r="Q10005" s="5"/>
    </row>
    <row r="10006" spans="14:17" ht="25" customHeight="1">
      <c r="N10006" s="2"/>
      <c r="O10006" s="2"/>
      <c r="Q10006" s="5"/>
    </row>
    <row r="10007" spans="14:17" ht="25" customHeight="1">
      <c r="N10007" s="2"/>
      <c r="O10007" s="2"/>
      <c r="Q10007" s="5"/>
    </row>
    <row r="10008" spans="14:17" ht="25" customHeight="1">
      <c r="N10008" s="2"/>
      <c r="O10008" s="2"/>
      <c r="Q10008" s="5"/>
    </row>
    <row r="10009" spans="14:17" ht="25" customHeight="1">
      <c r="N10009" s="2"/>
      <c r="O10009" s="2"/>
      <c r="Q10009" s="5"/>
    </row>
    <row r="10010" spans="14:17" ht="25" customHeight="1">
      <c r="N10010" s="2"/>
      <c r="O10010" s="2"/>
      <c r="Q10010" s="5"/>
    </row>
    <row r="10011" spans="14:17" ht="25" customHeight="1">
      <c r="N10011" s="2"/>
      <c r="O10011" s="2"/>
      <c r="Q10011" s="5"/>
    </row>
    <row r="10012" spans="14:17" ht="25" customHeight="1">
      <c r="N10012" s="2"/>
      <c r="O10012" s="2"/>
      <c r="Q10012" s="5"/>
    </row>
    <row r="10013" spans="14:17" ht="25" customHeight="1">
      <c r="N10013" s="2"/>
      <c r="O10013" s="2"/>
      <c r="Q10013" s="5"/>
    </row>
    <row r="10014" spans="14:17" ht="25" customHeight="1">
      <c r="N10014" s="2"/>
      <c r="O10014" s="2"/>
      <c r="Q10014" s="5"/>
    </row>
    <row r="10015" spans="14:17" ht="25" customHeight="1">
      <c r="N10015" s="2"/>
      <c r="O10015" s="2"/>
      <c r="Q10015" s="5"/>
    </row>
    <row r="10016" spans="14:17" ht="25" customHeight="1">
      <c r="N10016" s="2"/>
      <c r="O10016" s="2"/>
      <c r="Q10016" s="5"/>
    </row>
    <row r="10017" spans="14:17" ht="25" customHeight="1">
      <c r="N10017" s="2"/>
      <c r="O10017" s="2"/>
      <c r="Q10017" s="5"/>
    </row>
    <row r="10018" spans="14:17" ht="25" customHeight="1">
      <c r="N10018" s="2"/>
      <c r="O10018" s="2"/>
      <c r="Q10018" s="5"/>
    </row>
    <row r="10019" spans="14:17" ht="25" customHeight="1">
      <c r="N10019" s="2"/>
      <c r="O10019" s="2"/>
      <c r="Q10019" s="5"/>
    </row>
    <row r="10020" spans="14:17" ht="25" customHeight="1">
      <c r="N10020" s="2"/>
      <c r="O10020" s="2"/>
      <c r="Q10020" s="5"/>
    </row>
    <row r="10021" spans="14:17" ht="25" customHeight="1">
      <c r="N10021" s="2"/>
      <c r="O10021" s="2"/>
      <c r="Q10021" s="5"/>
    </row>
    <row r="10022" spans="14:17" ht="25" customHeight="1">
      <c r="N10022" s="2"/>
      <c r="O10022" s="2"/>
      <c r="Q10022" s="5"/>
    </row>
    <row r="10023" spans="14:17" ht="25" customHeight="1">
      <c r="N10023" s="2"/>
      <c r="O10023" s="2"/>
      <c r="Q10023" s="5"/>
    </row>
    <row r="10024" spans="14:17" ht="25" customHeight="1">
      <c r="N10024" s="2"/>
      <c r="O10024" s="2"/>
      <c r="Q10024" s="5"/>
    </row>
    <row r="10025" spans="14:17" ht="25" customHeight="1">
      <c r="N10025" s="2"/>
      <c r="O10025" s="2"/>
      <c r="Q10025" s="5"/>
    </row>
    <row r="10026" spans="14:17" ht="25" customHeight="1">
      <c r="N10026" s="2"/>
      <c r="O10026" s="2"/>
      <c r="Q10026" s="5"/>
    </row>
    <row r="10027" spans="14:17" ht="25" customHeight="1">
      <c r="N10027" s="2"/>
      <c r="O10027" s="2"/>
      <c r="Q10027" s="5"/>
    </row>
    <row r="10028" spans="14:17" ht="25" customHeight="1">
      <c r="N10028" s="2"/>
      <c r="O10028" s="2"/>
      <c r="Q10028" s="5"/>
    </row>
    <row r="10029" spans="14:17" ht="25" customHeight="1">
      <c r="N10029" s="2"/>
      <c r="O10029" s="2"/>
      <c r="Q10029" s="5"/>
    </row>
    <row r="10030" spans="14:17" ht="25" customHeight="1">
      <c r="N10030" s="2"/>
      <c r="O10030" s="2"/>
      <c r="Q10030" s="5"/>
    </row>
    <row r="10031" spans="14:17" ht="25" customHeight="1">
      <c r="N10031" s="2"/>
      <c r="O10031" s="2"/>
      <c r="Q10031" s="5"/>
    </row>
    <row r="10032" spans="14:17" ht="25" customHeight="1">
      <c r="N10032" s="2"/>
      <c r="O10032" s="2"/>
      <c r="Q10032" s="5"/>
    </row>
    <row r="10033" spans="14:17" ht="25" customHeight="1">
      <c r="N10033" s="2"/>
      <c r="O10033" s="2"/>
      <c r="Q10033" s="5"/>
    </row>
    <row r="10034" spans="14:17" ht="25" customHeight="1">
      <c r="N10034" s="2"/>
      <c r="O10034" s="2"/>
      <c r="Q10034" s="5"/>
    </row>
    <row r="10035" spans="14:17" ht="25" customHeight="1">
      <c r="N10035" s="2"/>
      <c r="O10035" s="2"/>
      <c r="Q10035" s="5"/>
    </row>
    <row r="10036" spans="14:17" ht="25" customHeight="1">
      <c r="N10036" s="2"/>
      <c r="O10036" s="2"/>
      <c r="Q10036" s="5"/>
    </row>
    <row r="10037" spans="14:17" ht="25" customHeight="1">
      <c r="N10037" s="2"/>
      <c r="O10037" s="2"/>
      <c r="Q10037" s="5"/>
    </row>
    <row r="10038" spans="14:17" ht="25" customHeight="1">
      <c r="N10038" s="2"/>
      <c r="O10038" s="2"/>
      <c r="Q10038" s="5"/>
    </row>
    <row r="10039" spans="14:17" ht="25" customHeight="1">
      <c r="N10039" s="2"/>
      <c r="O10039" s="2"/>
      <c r="Q10039" s="5"/>
    </row>
    <row r="10040" spans="14:17" ht="25" customHeight="1">
      <c r="N10040" s="2"/>
      <c r="O10040" s="2"/>
      <c r="Q10040" s="5"/>
    </row>
    <row r="10041" spans="14:17" ht="25" customHeight="1">
      <c r="N10041" s="2"/>
      <c r="O10041" s="2"/>
      <c r="Q10041" s="5"/>
    </row>
    <row r="10042" spans="14:17" ht="25" customHeight="1">
      <c r="N10042" s="2"/>
      <c r="O10042" s="2"/>
      <c r="Q10042" s="5"/>
    </row>
    <row r="10043" spans="14:17" ht="25" customHeight="1">
      <c r="N10043" s="2"/>
      <c r="O10043" s="2"/>
      <c r="Q10043" s="5"/>
    </row>
    <row r="10044" spans="14:17" ht="25" customHeight="1">
      <c r="N10044" s="2"/>
      <c r="O10044" s="2"/>
      <c r="Q10044" s="5"/>
    </row>
    <row r="10045" spans="14:17" ht="25" customHeight="1">
      <c r="N10045" s="2"/>
      <c r="O10045" s="2"/>
      <c r="Q10045" s="5"/>
    </row>
    <row r="10046" spans="14:17" ht="25" customHeight="1">
      <c r="N10046" s="2"/>
      <c r="O10046" s="2"/>
      <c r="Q10046" s="5"/>
    </row>
    <row r="10047" spans="14:17" ht="25" customHeight="1">
      <c r="N10047" s="2"/>
      <c r="O10047" s="2"/>
      <c r="Q10047" s="5"/>
    </row>
    <row r="10048" spans="14:17" ht="25" customHeight="1">
      <c r="N10048" s="2"/>
      <c r="O10048" s="2"/>
      <c r="Q10048" s="5"/>
    </row>
    <row r="10049" spans="14:17" ht="25" customHeight="1">
      <c r="N10049" s="2"/>
      <c r="O10049" s="2"/>
      <c r="Q10049" s="5"/>
    </row>
    <row r="10050" spans="14:17" ht="25" customHeight="1">
      <c r="N10050" s="2"/>
      <c r="O10050" s="2"/>
      <c r="Q10050" s="5"/>
    </row>
    <row r="10051" spans="14:17" ht="25" customHeight="1">
      <c r="N10051" s="2"/>
      <c r="O10051" s="2"/>
      <c r="Q10051" s="5"/>
    </row>
    <row r="10052" spans="14:17" ht="25" customHeight="1">
      <c r="N10052" s="2"/>
      <c r="O10052" s="2"/>
      <c r="Q10052" s="5"/>
    </row>
    <row r="10053" spans="14:17" ht="25" customHeight="1">
      <c r="N10053" s="2"/>
      <c r="O10053" s="2"/>
      <c r="Q10053" s="5"/>
    </row>
    <row r="10054" spans="14:17" ht="25" customHeight="1">
      <c r="N10054" s="2"/>
      <c r="O10054" s="2"/>
      <c r="Q10054" s="5"/>
    </row>
    <row r="10055" spans="14:17" ht="25" customHeight="1">
      <c r="N10055" s="2"/>
      <c r="O10055" s="2"/>
      <c r="Q10055" s="5"/>
    </row>
    <row r="10056" spans="14:17" ht="25" customHeight="1">
      <c r="N10056" s="2"/>
      <c r="O10056" s="2"/>
      <c r="Q10056" s="5"/>
    </row>
    <row r="10057" spans="14:17" ht="25" customHeight="1">
      <c r="N10057" s="2"/>
      <c r="O10057" s="2"/>
      <c r="Q10057" s="5"/>
    </row>
    <row r="10058" spans="14:17" ht="25" customHeight="1">
      <c r="N10058" s="2"/>
      <c r="O10058" s="2"/>
      <c r="Q10058" s="5"/>
    </row>
    <row r="10059" spans="14:17" ht="25" customHeight="1">
      <c r="N10059" s="2"/>
      <c r="O10059" s="2"/>
      <c r="Q10059" s="5"/>
    </row>
    <row r="10060" spans="14:17" ht="25" customHeight="1">
      <c r="N10060" s="2"/>
      <c r="O10060" s="2"/>
      <c r="Q10060" s="5"/>
    </row>
    <row r="10061" spans="14:17" ht="25" customHeight="1">
      <c r="N10061" s="2"/>
      <c r="O10061" s="2"/>
      <c r="Q10061" s="5"/>
    </row>
    <row r="10062" spans="14:17" ht="25" customHeight="1">
      <c r="N10062" s="2"/>
      <c r="O10062" s="2"/>
      <c r="Q10062" s="5"/>
    </row>
    <row r="10063" spans="14:17" ht="25" customHeight="1">
      <c r="N10063" s="2"/>
      <c r="O10063" s="2"/>
      <c r="Q10063" s="5"/>
    </row>
    <row r="10064" spans="14:17" ht="25" customHeight="1">
      <c r="N10064" s="2"/>
      <c r="O10064" s="2"/>
      <c r="Q10064" s="5"/>
    </row>
    <row r="10065" spans="14:17" ht="25" customHeight="1">
      <c r="N10065" s="2"/>
      <c r="O10065" s="2"/>
      <c r="Q10065" s="5"/>
    </row>
    <row r="10066" spans="14:17" ht="25" customHeight="1">
      <c r="N10066" s="2"/>
      <c r="O10066" s="2"/>
      <c r="Q10066" s="5"/>
    </row>
    <row r="10067" spans="14:17" ht="25" customHeight="1">
      <c r="N10067" s="2"/>
      <c r="O10067" s="2"/>
      <c r="Q10067" s="5"/>
    </row>
    <row r="10068" spans="14:17" ht="25" customHeight="1">
      <c r="N10068" s="2"/>
      <c r="O10068" s="2"/>
      <c r="Q10068" s="5"/>
    </row>
    <row r="10069" spans="14:17" ht="25" customHeight="1">
      <c r="N10069" s="2"/>
      <c r="O10069" s="2"/>
      <c r="Q10069" s="5"/>
    </row>
    <row r="10070" spans="14:17" ht="25" customHeight="1">
      <c r="N10070" s="2"/>
      <c r="O10070" s="2"/>
      <c r="Q10070" s="5"/>
    </row>
    <row r="10071" spans="14:17" ht="25" customHeight="1">
      <c r="N10071" s="2"/>
      <c r="O10071" s="2"/>
      <c r="Q10071" s="5"/>
    </row>
    <row r="10072" spans="14:17" ht="25" customHeight="1">
      <c r="N10072" s="2"/>
      <c r="O10072" s="2"/>
      <c r="Q10072" s="5"/>
    </row>
    <row r="10073" spans="14:17" ht="25" customHeight="1">
      <c r="N10073" s="2"/>
      <c r="O10073" s="2"/>
      <c r="Q10073" s="5"/>
    </row>
    <row r="10074" spans="14:17" ht="25" customHeight="1">
      <c r="N10074" s="2"/>
      <c r="O10074" s="2"/>
      <c r="Q10074" s="5"/>
    </row>
    <row r="10075" spans="14:17" ht="25" customHeight="1">
      <c r="N10075" s="2"/>
      <c r="O10075" s="2"/>
      <c r="Q10075" s="5"/>
    </row>
    <row r="10076" spans="14:17" ht="25" customHeight="1">
      <c r="N10076" s="2"/>
      <c r="O10076" s="2"/>
      <c r="Q10076" s="5"/>
    </row>
    <row r="10077" spans="14:17" ht="25" customHeight="1">
      <c r="N10077" s="2"/>
      <c r="O10077" s="2"/>
      <c r="Q10077" s="5"/>
    </row>
    <row r="10078" spans="14:17" ht="25" customHeight="1">
      <c r="N10078" s="2"/>
      <c r="O10078" s="2"/>
      <c r="Q10078" s="5"/>
    </row>
    <row r="10079" spans="14:17" ht="25" customHeight="1">
      <c r="N10079" s="2"/>
      <c r="O10079" s="2"/>
      <c r="Q10079" s="5"/>
    </row>
    <row r="10080" spans="14:17" ht="25" customHeight="1">
      <c r="N10080" s="2"/>
      <c r="O10080" s="2"/>
      <c r="Q10080" s="5"/>
    </row>
    <row r="10081" spans="14:17" ht="25" customHeight="1">
      <c r="N10081" s="2"/>
      <c r="O10081" s="2"/>
      <c r="Q10081" s="5"/>
    </row>
    <row r="10082" spans="14:17" ht="25" customHeight="1">
      <c r="N10082" s="2"/>
      <c r="O10082" s="2"/>
      <c r="Q10082" s="5"/>
    </row>
    <row r="10083" spans="14:17" ht="25" customHeight="1">
      <c r="N10083" s="2"/>
      <c r="O10083" s="2"/>
      <c r="Q10083" s="5"/>
    </row>
    <row r="10084" spans="14:17" ht="25" customHeight="1">
      <c r="N10084" s="2"/>
      <c r="O10084" s="2"/>
      <c r="Q10084" s="5"/>
    </row>
    <row r="10085" spans="14:17" ht="25" customHeight="1">
      <c r="N10085" s="2"/>
      <c r="O10085" s="2"/>
      <c r="Q10085" s="5"/>
    </row>
    <row r="10086" spans="14:17" ht="25" customHeight="1">
      <c r="N10086" s="2"/>
      <c r="O10086" s="2"/>
      <c r="Q10086" s="5"/>
    </row>
    <row r="10087" spans="14:17" ht="25" customHeight="1">
      <c r="N10087" s="2"/>
      <c r="O10087" s="2"/>
      <c r="Q10087" s="5"/>
    </row>
    <row r="10088" spans="14:17" ht="25" customHeight="1">
      <c r="N10088" s="2"/>
      <c r="O10088" s="2"/>
      <c r="Q10088" s="5"/>
    </row>
    <row r="10089" spans="14:17" ht="25" customHeight="1">
      <c r="N10089" s="2"/>
      <c r="O10089" s="2"/>
      <c r="Q10089" s="5"/>
    </row>
    <row r="10090" spans="14:17" ht="25" customHeight="1">
      <c r="N10090" s="2"/>
      <c r="O10090" s="2"/>
      <c r="Q10090" s="5"/>
    </row>
    <row r="10091" spans="14:17" ht="25" customHeight="1">
      <c r="N10091" s="2"/>
      <c r="O10091" s="2"/>
      <c r="Q10091" s="5"/>
    </row>
    <row r="10092" spans="14:17" ht="25" customHeight="1">
      <c r="N10092" s="2"/>
      <c r="O10092" s="2"/>
      <c r="Q10092" s="5"/>
    </row>
    <row r="10093" spans="14:17" ht="25" customHeight="1">
      <c r="N10093" s="2"/>
      <c r="O10093" s="2"/>
      <c r="Q10093" s="5"/>
    </row>
    <row r="10094" spans="14:17" ht="25" customHeight="1">
      <c r="N10094" s="2"/>
      <c r="O10094" s="2"/>
      <c r="Q10094" s="5"/>
    </row>
    <row r="10095" spans="14:17" ht="25" customHeight="1">
      <c r="N10095" s="2"/>
      <c r="O10095" s="2"/>
      <c r="Q10095" s="5"/>
    </row>
    <row r="10096" spans="14:17" ht="25" customHeight="1">
      <c r="N10096" s="2"/>
      <c r="O10096" s="2"/>
      <c r="Q10096" s="5"/>
    </row>
    <row r="10097" spans="14:17" ht="25" customHeight="1">
      <c r="N10097" s="2"/>
      <c r="O10097" s="2"/>
      <c r="Q10097" s="5"/>
    </row>
    <row r="10098" spans="14:17" ht="25" customHeight="1">
      <c r="N10098" s="2"/>
      <c r="O10098" s="2"/>
      <c r="Q10098" s="5"/>
    </row>
    <row r="10099" spans="14:17" ht="25" customHeight="1">
      <c r="N10099" s="2"/>
      <c r="O10099" s="2"/>
      <c r="Q10099" s="5"/>
    </row>
    <row r="10100" spans="14:17" ht="25" customHeight="1">
      <c r="N10100" s="2"/>
      <c r="O10100" s="2"/>
      <c r="Q10100" s="5"/>
    </row>
    <row r="10101" spans="14:17" ht="25" customHeight="1">
      <c r="N10101" s="2"/>
      <c r="O10101" s="2"/>
      <c r="Q10101" s="5"/>
    </row>
    <row r="10102" spans="14:17" ht="25" customHeight="1">
      <c r="N10102" s="2"/>
      <c r="O10102" s="2"/>
      <c r="Q10102" s="5"/>
    </row>
    <row r="10103" spans="14:17" ht="25" customHeight="1">
      <c r="N10103" s="2"/>
      <c r="O10103" s="2"/>
      <c r="Q10103" s="5"/>
    </row>
    <row r="10104" spans="14:17" ht="25" customHeight="1">
      <c r="N10104" s="2"/>
      <c r="O10104" s="2"/>
      <c r="Q10104" s="5"/>
    </row>
    <row r="10105" spans="14:17" ht="25" customHeight="1">
      <c r="N10105" s="2"/>
      <c r="O10105" s="2"/>
      <c r="Q10105" s="5"/>
    </row>
    <row r="10106" spans="14:17" ht="25" customHeight="1">
      <c r="N10106" s="2"/>
      <c r="O10106" s="2"/>
      <c r="Q10106" s="5"/>
    </row>
    <row r="10107" spans="14:17" ht="25" customHeight="1">
      <c r="N10107" s="2"/>
      <c r="O10107" s="2"/>
      <c r="Q10107" s="5"/>
    </row>
    <row r="10108" spans="14:17" ht="25" customHeight="1">
      <c r="N10108" s="2"/>
      <c r="O10108" s="2"/>
      <c r="Q10108" s="5"/>
    </row>
    <row r="10109" spans="14:17" ht="25" customHeight="1">
      <c r="N10109" s="2"/>
      <c r="O10109" s="2"/>
      <c r="Q10109" s="5"/>
    </row>
    <row r="10110" spans="14:17" ht="25" customHeight="1">
      <c r="N10110" s="2"/>
      <c r="O10110" s="2"/>
      <c r="Q10110" s="5"/>
    </row>
    <row r="10111" spans="14:17" ht="25" customHeight="1">
      <c r="N10111" s="2"/>
      <c r="O10111" s="2"/>
      <c r="Q10111" s="5"/>
    </row>
    <row r="10112" spans="14:17" ht="25" customHeight="1">
      <c r="N10112" s="2"/>
      <c r="O10112" s="2"/>
      <c r="Q10112" s="5"/>
    </row>
    <row r="10113" spans="14:17" ht="25" customHeight="1">
      <c r="N10113" s="2"/>
      <c r="O10113" s="2"/>
      <c r="Q10113" s="5"/>
    </row>
    <row r="10114" spans="14:17" ht="25" customHeight="1">
      <c r="N10114" s="2"/>
      <c r="O10114" s="2"/>
      <c r="Q10114" s="5"/>
    </row>
    <row r="10115" spans="14:17" ht="25" customHeight="1">
      <c r="N10115" s="2"/>
      <c r="O10115" s="2"/>
      <c r="Q10115" s="5"/>
    </row>
    <row r="10116" spans="14:17" ht="25" customHeight="1">
      <c r="N10116" s="2"/>
      <c r="O10116" s="2"/>
      <c r="Q10116" s="5"/>
    </row>
    <row r="10117" spans="14:17" ht="25" customHeight="1">
      <c r="N10117" s="2"/>
      <c r="O10117" s="2"/>
      <c r="Q10117" s="5"/>
    </row>
    <row r="10118" spans="14:17" ht="25" customHeight="1">
      <c r="N10118" s="2"/>
      <c r="O10118" s="2"/>
      <c r="Q10118" s="5"/>
    </row>
    <row r="10119" spans="14:17" ht="25" customHeight="1">
      <c r="N10119" s="2"/>
      <c r="O10119" s="2"/>
      <c r="Q10119" s="5"/>
    </row>
    <row r="10120" spans="14:17" ht="25" customHeight="1">
      <c r="N10120" s="2"/>
      <c r="O10120" s="2"/>
      <c r="Q10120" s="5"/>
    </row>
    <row r="10121" spans="14:17" ht="25" customHeight="1">
      <c r="N10121" s="2"/>
      <c r="O10121" s="2"/>
      <c r="Q10121" s="5"/>
    </row>
    <row r="10122" spans="14:17" ht="25" customHeight="1">
      <c r="N10122" s="2"/>
      <c r="O10122" s="2"/>
      <c r="Q10122" s="5"/>
    </row>
    <row r="10123" spans="14:17" ht="25" customHeight="1">
      <c r="N10123" s="2"/>
      <c r="O10123" s="2"/>
      <c r="Q10123" s="5"/>
    </row>
    <row r="10124" spans="14:17" ht="25" customHeight="1">
      <c r="N10124" s="2"/>
      <c r="O10124" s="2"/>
      <c r="Q10124" s="5"/>
    </row>
    <row r="10125" spans="14:17" ht="25" customHeight="1">
      <c r="N10125" s="2"/>
      <c r="O10125" s="2"/>
      <c r="Q10125" s="5"/>
    </row>
    <row r="10126" spans="14:17" ht="25" customHeight="1">
      <c r="N10126" s="2"/>
      <c r="O10126" s="2"/>
      <c r="Q10126" s="5"/>
    </row>
    <row r="10127" spans="14:17" ht="25" customHeight="1">
      <c r="N10127" s="2"/>
      <c r="O10127" s="2"/>
      <c r="Q10127" s="5"/>
    </row>
    <row r="10128" spans="14:17" ht="25" customHeight="1">
      <c r="N10128" s="2"/>
      <c r="O10128" s="2"/>
      <c r="Q10128" s="5"/>
    </row>
    <row r="10129" spans="14:17" ht="25" customHeight="1">
      <c r="N10129" s="2"/>
      <c r="O10129" s="2"/>
      <c r="Q10129" s="5"/>
    </row>
    <row r="10130" spans="14:17" ht="25" customHeight="1">
      <c r="N10130" s="2"/>
      <c r="O10130" s="2"/>
      <c r="Q10130" s="5"/>
    </row>
    <row r="10131" spans="14:17" ht="25" customHeight="1">
      <c r="N10131" s="2"/>
      <c r="O10131" s="2"/>
      <c r="Q10131" s="5"/>
    </row>
    <row r="10132" spans="14:17" ht="25" customHeight="1">
      <c r="N10132" s="2"/>
      <c r="O10132" s="2"/>
      <c r="Q10132" s="5"/>
    </row>
    <row r="10133" spans="14:17" ht="25" customHeight="1">
      <c r="N10133" s="2"/>
      <c r="O10133" s="2"/>
      <c r="Q10133" s="5"/>
    </row>
    <row r="10134" spans="14:17" ht="25" customHeight="1">
      <c r="N10134" s="2"/>
      <c r="O10134" s="2"/>
      <c r="Q10134" s="5"/>
    </row>
    <row r="10135" spans="14:17" ht="25" customHeight="1">
      <c r="N10135" s="2"/>
      <c r="O10135" s="2"/>
      <c r="Q10135" s="5"/>
    </row>
    <row r="10136" spans="14:17" ht="25" customHeight="1">
      <c r="N10136" s="2"/>
      <c r="O10136" s="2"/>
      <c r="Q10136" s="5"/>
    </row>
    <row r="10137" spans="14:17" ht="25" customHeight="1">
      <c r="N10137" s="2"/>
      <c r="O10137" s="2"/>
      <c r="Q10137" s="5"/>
    </row>
    <row r="10138" spans="14:17" ht="25" customHeight="1">
      <c r="N10138" s="2"/>
      <c r="O10138" s="2"/>
      <c r="Q10138" s="5"/>
    </row>
    <row r="10139" spans="14:17" ht="25" customHeight="1">
      <c r="N10139" s="2"/>
      <c r="O10139" s="2"/>
      <c r="Q10139" s="5"/>
    </row>
    <row r="10140" spans="14:17" ht="25" customHeight="1">
      <c r="N10140" s="2"/>
      <c r="O10140" s="2"/>
      <c r="Q10140" s="5"/>
    </row>
    <row r="10141" spans="14:17" ht="25" customHeight="1">
      <c r="N10141" s="2"/>
      <c r="O10141" s="2"/>
      <c r="Q10141" s="5"/>
    </row>
    <row r="10142" spans="14:17" ht="25" customHeight="1">
      <c r="N10142" s="2"/>
      <c r="O10142" s="2"/>
      <c r="Q10142" s="5"/>
    </row>
    <row r="10143" spans="14:17" ht="25" customHeight="1">
      <c r="N10143" s="2"/>
      <c r="O10143" s="2"/>
      <c r="Q10143" s="5"/>
    </row>
    <row r="10144" spans="14:17" ht="25" customHeight="1">
      <c r="N10144" s="2"/>
      <c r="O10144" s="2"/>
      <c r="Q10144" s="5"/>
    </row>
    <row r="10145" spans="14:17" ht="25" customHeight="1">
      <c r="N10145" s="2"/>
      <c r="O10145" s="2"/>
      <c r="Q10145" s="5"/>
    </row>
    <row r="10146" spans="14:17" ht="25" customHeight="1">
      <c r="N10146" s="2"/>
      <c r="O10146" s="2"/>
      <c r="Q10146" s="5"/>
    </row>
    <row r="10147" spans="14:17" ht="25" customHeight="1">
      <c r="N10147" s="2"/>
      <c r="O10147" s="2"/>
      <c r="Q10147" s="5"/>
    </row>
    <row r="10148" spans="14:17" ht="25" customHeight="1">
      <c r="N10148" s="2"/>
      <c r="O10148" s="2"/>
      <c r="Q10148" s="5"/>
    </row>
    <row r="10149" spans="14:17" ht="25" customHeight="1">
      <c r="N10149" s="2"/>
      <c r="O10149" s="2"/>
      <c r="Q10149" s="5"/>
    </row>
    <row r="10150" spans="14:17" ht="25" customHeight="1">
      <c r="N10150" s="2"/>
      <c r="O10150" s="2"/>
      <c r="Q10150" s="5"/>
    </row>
    <row r="10151" spans="14:17" ht="25" customHeight="1">
      <c r="N10151" s="2"/>
      <c r="O10151" s="2"/>
      <c r="Q10151" s="5"/>
    </row>
    <row r="10152" spans="14:17" ht="25" customHeight="1">
      <c r="N10152" s="2"/>
      <c r="O10152" s="2"/>
      <c r="Q10152" s="5"/>
    </row>
    <row r="10153" spans="14:17" ht="25" customHeight="1">
      <c r="N10153" s="2"/>
      <c r="O10153" s="2"/>
      <c r="Q10153" s="5"/>
    </row>
    <row r="10154" spans="14:17" ht="25" customHeight="1">
      <c r="N10154" s="2"/>
      <c r="O10154" s="2"/>
      <c r="Q10154" s="5"/>
    </row>
    <row r="10155" spans="14:17" ht="25" customHeight="1">
      <c r="N10155" s="2"/>
      <c r="O10155" s="2"/>
      <c r="Q10155" s="5"/>
    </row>
    <row r="10156" spans="14:17" ht="25" customHeight="1">
      <c r="N10156" s="2"/>
      <c r="O10156" s="2"/>
      <c r="Q10156" s="5"/>
    </row>
    <row r="10157" spans="14:17" ht="25" customHeight="1">
      <c r="N10157" s="2"/>
      <c r="O10157" s="2"/>
      <c r="Q10157" s="5"/>
    </row>
    <row r="10158" spans="14:17" ht="25" customHeight="1">
      <c r="N10158" s="2"/>
      <c r="O10158" s="2"/>
      <c r="Q10158" s="5"/>
    </row>
    <row r="10159" spans="14:17" ht="25" customHeight="1">
      <c r="N10159" s="2"/>
      <c r="O10159" s="2"/>
      <c r="Q10159" s="5"/>
    </row>
    <row r="10160" spans="14:17" ht="25" customHeight="1">
      <c r="N10160" s="2"/>
      <c r="O10160" s="2"/>
      <c r="Q10160" s="5"/>
    </row>
    <row r="10161" spans="14:17" ht="25" customHeight="1">
      <c r="N10161" s="2"/>
      <c r="O10161" s="2"/>
      <c r="Q10161" s="5"/>
    </row>
    <row r="10162" spans="14:17" ht="25" customHeight="1">
      <c r="N10162" s="2"/>
      <c r="O10162" s="2"/>
      <c r="Q10162" s="5"/>
    </row>
    <row r="10163" spans="14:17" ht="25" customHeight="1">
      <c r="N10163" s="2"/>
      <c r="O10163" s="2"/>
      <c r="Q10163" s="5"/>
    </row>
    <row r="10164" spans="14:17" ht="25" customHeight="1">
      <c r="N10164" s="2"/>
      <c r="O10164" s="2"/>
      <c r="Q10164" s="5"/>
    </row>
    <row r="10165" spans="14:17" ht="25" customHeight="1">
      <c r="N10165" s="2"/>
      <c r="O10165" s="2"/>
      <c r="Q10165" s="5"/>
    </row>
    <row r="10166" spans="14:17" ht="25" customHeight="1">
      <c r="N10166" s="2"/>
      <c r="O10166" s="2"/>
      <c r="Q10166" s="5"/>
    </row>
    <row r="10167" spans="14:17" ht="25" customHeight="1">
      <c r="N10167" s="2"/>
      <c r="O10167" s="2"/>
      <c r="Q10167" s="5"/>
    </row>
    <row r="10168" spans="14:17" ht="25" customHeight="1">
      <c r="N10168" s="2"/>
      <c r="O10168" s="2"/>
      <c r="Q10168" s="5"/>
    </row>
    <row r="10169" spans="14:17" ht="25" customHeight="1">
      <c r="N10169" s="2"/>
      <c r="O10169" s="2"/>
      <c r="Q10169" s="5"/>
    </row>
    <row r="10170" spans="14:17" ht="25" customHeight="1">
      <c r="N10170" s="2"/>
      <c r="O10170" s="2"/>
      <c r="Q10170" s="5"/>
    </row>
    <row r="10171" spans="14:17" ht="25" customHeight="1">
      <c r="N10171" s="2"/>
      <c r="O10171" s="2"/>
      <c r="Q10171" s="5"/>
    </row>
    <row r="10172" spans="14:17" ht="25" customHeight="1">
      <c r="N10172" s="2"/>
      <c r="O10172" s="2"/>
      <c r="Q10172" s="5"/>
    </row>
    <row r="10173" spans="14:17" ht="25" customHeight="1">
      <c r="N10173" s="2"/>
      <c r="O10173" s="2"/>
      <c r="Q10173" s="5"/>
    </row>
    <row r="10174" spans="14:17" ht="25" customHeight="1">
      <c r="N10174" s="2"/>
      <c r="O10174" s="2"/>
      <c r="Q10174" s="5"/>
    </row>
    <row r="10175" spans="14:17" ht="25" customHeight="1">
      <c r="N10175" s="2"/>
      <c r="O10175" s="2"/>
      <c r="Q10175" s="5"/>
    </row>
    <row r="10176" spans="14:17" ht="25" customHeight="1">
      <c r="N10176" s="2"/>
      <c r="O10176" s="2"/>
      <c r="Q10176" s="5"/>
    </row>
    <row r="10177" spans="14:17" ht="25" customHeight="1">
      <c r="N10177" s="2"/>
      <c r="O10177" s="2"/>
      <c r="Q10177" s="5"/>
    </row>
    <row r="10178" spans="14:17" ht="25" customHeight="1">
      <c r="N10178" s="2"/>
      <c r="O10178" s="2"/>
      <c r="Q10178" s="5"/>
    </row>
    <row r="10179" spans="14:17" ht="25" customHeight="1">
      <c r="N10179" s="2"/>
      <c r="O10179" s="2"/>
      <c r="Q10179" s="5"/>
    </row>
    <row r="10180" spans="14:17" ht="25" customHeight="1">
      <c r="N10180" s="2"/>
      <c r="O10180" s="2"/>
      <c r="Q10180" s="5"/>
    </row>
    <row r="10181" spans="14:17" ht="25" customHeight="1">
      <c r="N10181" s="2"/>
      <c r="O10181" s="2"/>
      <c r="Q10181" s="5"/>
    </row>
    <row r="10182" spans="14:17" ht="25" customHeight="1">
      <c r="N10182" s="2"/>
      <c r="O10182" s="2"/>
      <c r="Q10182" s="5"/>
    </row>
    <row r="10183" spans="14:17" ht="25" customHeight="1">
      <c r="N10183" s="2"/>
      <c r="O10183" s="2"/>
      <c r="Q10183" s="5"/>
    </row>
    <row r="10184" spans="14:17" ht="25" customHeight="1">
      <c r="N10184" s="2"/>
      <c r="O10184" s="2"/>
      <c r="Q10184" s="5"/>
    </row>
    <row r="10185" spans="14:17" ht="25" customHeight="1">
      <c r="N10185" s="2"/>
      <c r="O10185" s="2"/>
      <c r="Q10185" s="5"/>
    </row>
    <row r="10186" spans="14:17" ht="25" customHeight="1">
      <c r="N10186" s="2"/>
      <c r="O10186" s="2"/>
      <c r="Q10186" s="5"/>
    </row>
    <row r="10187" spans="14:17" ht="25" customHeight="1">
      <c r="N10187" s="2"/>
      <c r="O10187" s="2"/>
      <c r="Q10187" s="5"/>
    </row>
    <row r="10188" spans="14:17" ht="25" customHeight="1">
      <c r="N10188" s="2"/>
      <c r="O10188" s="2"/>
      <c r="Q10188" s="5"/>
    </row>
    <row r="10189" spans="14:17" ht="25" customHeight="1">
      <c r="N10189" s="2"/>
      <c r="O10189" s="2"/>
      <c r="Q10189" s="5"/>
    </row>
    <row r="10190" spans="14:17" ht="25" customHeight="1">
      <c r="N10190" s="2"/>
      <c r="O10190" s="2"/>
      <c r="Q10190" s="5"/>
    </row>
    <row r="10191" spans="14:17" ht="25" customHeight="1">
      <c r="N10191" s="2"/>
      <c r="O10191" s="2"/>
      <c r="Q10191" s="5"/>
    </row>
    <row r="10192" spans="14:17" ht="25" customHeight="1">
      <c r="N10192" s="2"/>
      <c r="O10192" s="2"/>
      <c r="Q10192" s="5"/>
    </row>
    <row r="10193" spans="14:17" ht="25" customHeight="1">
      <c r="N10193" s="2"/>
      <c r="O10193" s="2"/>
      <c r="Q10193" s="5"/>
    </row>
    <row r="10194" spans="14:17" ht="25" customHeight="1">
      <c r="N10194" s="2"/>
      <c r="O10194" s="2"/>
      <c r="Q10194" s="5"/>
    </row>
    <row r="10195" spans="14:17" ht="25" customHeight="1">
      <c r="N10195" s="2"/>
      <c r="O10195" s="2"/>
      <c r="Q10195" s="5"/>
    </row>
    <row r="10196" spans="14:17" ht="25" customHeight="1">
      <c r="N10196" s="2"/>
      <c r="O10196" s="2"/>
      <c r="Q10196" s="5"/>
    </row>
    <row r="10197" spans="14:17" ht="25" customHeight="1">
      <c r="N10197" s="2"/>
      <c r="O10197" s="2"/>
      <c r="Q10197" s="5"/>
    </row>
    <row r="10198" spans="14:17" ht="25" customHeight="1">
      <c r="N10198" s="2"/>
      <c r="O10198" s="2"/>
      <c r="Q10198" s="5"/>
    </row>
    <row r="10199" spans="14:17" ht="25" customHeight="1">
      <c r="N10199" s="2"/>
      <c r="O10199" s="2"/>
      <c r="Q10199" s="5"/>
    </row>
    <row r="10200" spans="14:17" ht="25" customHeight="1">
      <c r="N10200" s="2"/>
      <c r="O10200" s="2"/>
      <c r="Q10200" s="5"/>
    </row>
    <row r="10201" spans="14:17" ht="25" customHeight="1">
      <c r="N10201" s="2"/>
      <c r="O10201" s="2"/>
      <c r="Q10201" s="5"/>
    </row>
    <row r="10202" spans="14:17" ht="25" customHeight="1">
      <c r="N10202" s="2"/>
      <c r="O10202" s="2"/>
      <c r="Q10202" s="5"/>
    </row>
    <row r="10203" spans="14:17" ht="25" customHeight="1">
      <c r="N10203" s="2"/>
      <c r="O10203" s="2"/>
      <c r="Q10203" s="5"/>
    </row>
    <row r="10204" spans="14:17" ht="25" customHeight="1">
      <c r="N10204" s="2"/>
      <c r="O10204" s="2"/>
      <c r="Q10204" s="5"/>
    </row>
    <row r="10205" spans="14:17" ht="25" customHeight="1">
      <c r="N10205" s="2"/>
      <c r="O10205" s="2"/>
      <c r="Q10205" s="5"/>
    </row>
    <row r="10206" spans="14:17" ht="25" customHeight="1">
      <c r="N10206" s="2"/>
      <c r="O10206" s="2"/>
      <c r="Q10206" s="5"/>
    </row>
    <row r="10207" spans="14:17" ht="25" customHeight="1">
      <c r="N10207" s="2"/>
      <c r="O10207" s="2"/>
      <c r="Q10207" s="5"/>
    </row>
    <row r="10208" spans="14:17" ht="25" customHeight="1">
      <c r="N10208" s="2"/>
      <c r="O10208" s="2"/>
      <c r="Q10208" s="5"/>
    </row>
    <row r="10209" spans="14:17" ht="25" customHeight="1">
      <c r="N10209" s="2"/>
      <c r="O10209" s="2"/>
      <c r="Q10209" s="5"/>
    </row>
    <row r="10210" spans="14:17" ht="25" customHeight="1">
      <c r="N10210" s="2"/>
      <c r="O10210" s="2"/>
      <c r="Q10210" s="5"/>
    </row>
    <row r="10211" spans="14:17" ht="25" customHeight="1">
      <c r="N10211" s="2"/>
      <c r="O10211" s="2"/>
      <c r="Q10211" s="5"/>
    </row>
    <row r="10212" spans="14:17" ht="25" customHeight="1">
      <c r="N10212" s="2"/>
      <c r="O10212" s="2"/>
      <c r="Q10212" s="5"/>
    </row>
    <row r="10213" spans="14:17" ht="25" customHeight="1">
      <c r="N10213" s="2"/>
      <c r="O10213" s="2"/>
      <c r="Q10213" s="5"/>
    </row>
    <row r="10214" spans="14:17" ht="25" customHeight="1">
      <c r="N10214" s="2"/>
      <c r="O10214" s="2"/>
      <c r="Q10214" s="5"/>
    </row>
    <row r="10215" spans="14:17" ht="25" customHeight="1">
      <c r="N10215" s="2"/>
      <c r="O10215" s="2"/>
      <c r="Q10215" s="5"/>
    </row>
    <row r="10216" spans="14:17" ht="25" customHeight="1">
      <c r="N10216" s="2"/>
      <c r="O10216" s="2"/>
      <c r="Q10216" s="5"/>
    </row>
    <row r="10217" spans="14:17" ht="25" customHeight="1">
      <c r="N10217" s="2"/>
      <c r="O10217" s="2"/>
      <c r="Q10217" s="5"/>
    </row>
    <row r="10218" spans="14:17" ht="25" customHeight="1">
      <c r="N10218" s="2"/>
      <c r="O10218" s="2"/>
      <c r="Q10218" s="5"/>
    </row>
    <row r="10219" spans="14:17" ht="25" customHeight="1">
      <c r="N10219" s="2"/>
      <c r="O10219" s="2"/>
      <c r="Q10219" s="5"/>
    </row>
    <row r="10220" spans="14:17" ht="25" customHeight="1">
      <c r="N10220" s="2"/>
      <c r="O10220" s="2"/>
      <c r="Q10220" s="5"/>
    </row>
    <row r="10221" spans="14:17" ht="25" customHeight="1">
      <c r="N10221" s="2"/>
      <c r="O10221" s="2"/>
      <c r="Q10221" s="5"/>
    </row>
    <row r="10222" spans="14:17" ht="25" customHeight="1">
      <c r="N10222" s="2"/>
      <c r="O10222" s="2"/>
      <c r="Q10222" s="5"/>
    </row>
    <row r="10223" spans="14:17" ht="25" customHeight="1">
      <c r="N10223" s="2"/>
      <c r="O10223" s="2"/>
      <c r="Q10223" s="5"/>
    </row>
    <row r="10224" spans="14:17" ht="25" customHeight="1">
      <c r="N10224" s="2"/>
      <c r="O10224" s="2"/>
      <c r="Q10224" s="5"/>
    </row>
    <row r="10225" spans="14:17" ht="25" customHeight="1">
      <c r="N10225" s="2"/>
      <c r="O10225" s="2"/>
      <c r="Q10225" s="5"/>
    </row>
    <row r="10226" spans="14:17" ht="25" customHeight="1">
      <c r="N10226" s="2"/>
      <c r="O10226" s="2"/>
      <c r="Q10226" s="5"/>
    </row>
    <row r="10227" spans="14:17" ht="25" customHeight="1">
      <c r="N10227" s="2"/>
      <c r="O10227" s="2"/>
      <c r="Q10227" s="5"/>
    </row>
    <row r="10228" spans="14:17" ht="25" customHeight="1">
      <c r="N10228" s="2"/>
      <c r="O10228" s="2"/>
      <c r="Q10228" s="5"/>
    </row>
    <row r="10229" spans="14:17" ht="25" customHeight="1">
      <c r="N10229" s="2"/>
      <c r="O10229" s="2"/>
      <c r="Q10229" s="5"/>
    </row>
    <row r="10230" spans="14:17" ht="25" customHeight="1">
      <c r="N10230" s="2"/>
      <c r="O10230" s="2"/>
      <c r="Q10230" s="5"/>
    </row>
    <row r="10231" spans="14:17" ht="25" customHeight="1">
      <c r="N10231" s="2"/>
      <c r="O10231" s="2"/>
      <c r="Q10231" s="5"/>
    </row>
    <row r="10232" spans="14:17" ht="25" customHeight="1">
      <c r="N10232" s="2"/>
      <c r="O10232" s="2"/>
      <c r="Q10232" s="5"/>
    </row>
    <row r="10233" spans="14:17" ht="25" customHeight="1">
      <c r="N10233" s="2"/>
      <c r="O10233" s="2"/>
      <c r="Q10233" s="5"/>
    </row>
    <row r="10234" spans="14:17" ht="25" customHeight="1">
      <c r="N10234" s="2"/>
      <c r="O10234" s="2"/>
      <c r="Q10234" s="5"/>
    </row>
    <row r="10235" spans="14:17" ht="25" customHeight="1">
      <c r="N10235" s="2"/>
      <c r="O10235" s="2"/>
      <c r="Q10235" s="5"/>
    </row>
    <row r="10236" spans="14:17" ht="25" customHeight="1">
      <c r="N10236" s="2"/>
      <c r="O10236" s="2"/>
      <c r="Q10236" s="5"/>
    </row>
    <row r="10237" spans="14:17" ht="25" customHeight="1">
      <c r="N10237" s="2"/>
      <c r="O10237" s="2"/>
      <c r="Q10237" s="5"/>
    </row>
    <row r="10238" spans="14:17" ht="25" customHeight="1">
      <c r="N10238" s="2"/>
      <c r="O10238" s="2"/>
      <c r="Q10238" s="5"/>
    </row>
    <row r="10239" spans="14:17" ht="25" customHeight="1">
      <c r="N10239" s="2"/>
      <c r="O10239" s="2"/>
      <c r="Q10239" s="5"/>
    </row>
    <row r="10240" spans="14:17" ht="25" customHeight="1">
      <c r="N10240" s="2"/>
      <c r="O10240" s="2"/>
      <c r="Q10240" s="5"/>
    </row>
    <row r="10241" spans="14:17" ht="25" customHeight="1">
      <c r="N10241" s="2"/>
      <c r="O10241" s="2"/>
      <c r="Q10241" s="5"/>
    </row>
    <row r="10242" spans="14:17" ht="25" customHeight="1">
      <c r="N10242" s="2"/>
      <c r="O10242" s="2"/>
      <c r="Q10242" s="5"/>
    </row>
    <row r="10243" spans="14:17" ht="25" customHeight="1">
      <c r="N10243" s="2"/>
      <c r="O10243" s="2"/>
      <c r="Q10243" s="5"/>
    </row>
    <row r="10244" spans="14:17" ht="25" customHeight="1">
      <c r="N10244" s="2"/>
      <c r="O10244" s="2"/>
      <c r="Q10244" s="5"/>
    </row>
    <row r="10245" spans="14:17" ht="25" customHeight="1">
      <c r="N10245" s="2"/>
      <c r="O10245" s="2"/>
      <c r="Q10245" s="5"/>
    </row>
    <row r="10246" spans="14:17" ht="25" customHeight="1">
      <c r="N10246" s="2"/>
      <c r="O10246" s="2"/>
      <c r="Q10246" s="5"/>
    </row>
    <row r="10247" spans="14:17" ht="25" customHeight="1">
      <c r="N10247" s="2"/>
      <c r="O10247" s="2"/>
      <c r="Q10247" s="5"/>
    </row>
    <row r="10248" spans="14:17" ht="25" customHeight="1">
      <c r="N10248" s="2"/>
      <c r="O10248" s="2"/>
      <c r="Q10248" s="5"/>
    </row>
    <row r="10249" spans="14:17" ht="25" customHeight="1">
      <c r="N10249" s="2"/>
      <c r="O10249" s="2"/>
      <c r="Q10249" s="5"/>
    </row>
    <row r="10250" spans="14:17" ht="25" customHeight="1">
      <c r="N10250" s="2"/>
      <c r="O10250" s="2"/>
      <c r="Q10250" s="5"/>
    </row>
    <row r="10251" spans="14:17" ht="25" customHeight="1">
      <c r="N10251" s="2"/>
      <c r="O10251" s="2"/>
      <c r="Q10251" s="5"/>
    </row>
    <row r="10252" spans="14:17" ht="25" customHeight="1">
      <c r="N10252" s="2"/>
      <c r="O10252" s="2"/>
      <c r="Q10252" s="5"/>
    </row>
    <row r="10253" spans="14:17" ht="25" customHeight="1">
      <c r="N10253" s="2"/>
      <c r="O10253" s="2"/>
      <c r="Q10253" s="5"/>
    </row>
    <row r="10254" spans="14:17" ht="25" customHeight="1">
      <c r="N10254" s="2"/>
      <c r="O10254" s="2"/>
      <c r="Q10254" s="5"/>
    </row>
    <row r="10255" spans="14:17" ht="25" customHeight="1">
      <c r="N10255" s="2"/>
      <c r="O10255" s="2"/>
      <c r="Q10255" s="5"/>
    </row>
    <row r="10256" spans="14:17" ht="25" customHeight="1">
      <c r="N10256" s="2"/>
      <c r="O10256" s="2"/>
      <c r="Q10256" s="5"/>
    </row>
    <row r="10257" spans="14:17" ht="25" customHeight="1">
      <c r="N10257" s="2"/>
      <c r="O10257" s="2"/>
      <c r="Q10257" s="5"/>
    </row>
    <row r="10258" spans="14:17" ht="25" customHeight="1">
      <c r="N10258" s="2"/>
      <c r="O10258" s="2"/>
      <c r="Q10258" s="5"/>
    </row>
    <row r="10259" spans="14:17" ht="25" customHeight="1">
      <c r="N10259" s="2"/>
      <c r="O10259" s="2"/>
      <c r="Q10259" s="5"/>
    </row>
    <row r="10260" spans="14:17" ht="25" customHeight="1">
      <c r="N10260" s="2"/>
      <c r="O10260" s="2"/>
      <c r="Q10260" s="5"/>
    </row>
    <row r="10261" spans="14:17" ht="25" customHeight="1">
      <c r="N10261" s="2"/>
      <c r="O10261" s="2"/>
      <c r="Q10261" s="5"/>
    </row>
    <row r="10262" spans="14:17" ht="25" customHeight="1">
      <c r="N10262" s="2"/>
      <c r="O10262" s="2"/>
      <c r="Q10262" s="5"/>
    </row>
    <row r="10263" spans="14:17" ht="25" customHeight="1">
      <c r="N10263" s="2"/>
      <c r="O10263" s="2"/>
      <c r="Q10263" s="5"/>
    </row>
    <row r="10264" spans="14:17" ht="25" customHeight="1">
      <c r="N10264" s="2"/>
      <c r="O10264" s="2"/>
      <c r="Q10264" s="5"/>
    </row>
    <row r="10265" spans="14:17" ht="25" customHeight="1">
      <c r="N10265" s="2"/>
      <c r="O10265" s="2"/>
      <c r="Q10265" s="5"/>
    </row>
    <row r="10266" spans="14:17" ht="25" customHeight="1">
      <c r="N10266" s="2"/>
      <c r="O10266" s="2"/>
      <c r="Q10266" s="5"/>
    </row>
    <row r="10267" spans="14:17" ht="25" customHeight="1">
      <c r="N10267" s="2"/>
      <c r="O10267" s="2"/>
      <c r="Q10267" s="5"/>
    </row>
    <row r="10268" spans="14:17" ht="25" customHeight="1">
      <c r="N10268" s="2"/>
      <c r="O10268" s="2"/>
      <c r="Q10268" s="5"/>
    </row>
    <row r="10269" spans="14:17" ht="25" customHeight="1">
      <c r="N10269" s="2"/>
      <c r="O10269" s="2"/>
      <c r="Q10269" s="5"/>
    </row>
    <row r="10270" spans="14:17" ht="25" customHeight="1">
      <c r="N10270" s="2"/>
      <c r="O10270" s="2"/>
      <c r="Q10270" s="5"/>
    </row>
    <row r="10271" spans="14:17" ht="25" customHeight="1">
      <c r="N10271" s="2"/>
      <c r="O10271" s="2"/>
      <c r="Q10271" s="5"/>
    </row>
    <row r="10272" spans="14:17" ht="25" customHeight="1">
      <c r="N10272" s="2"/>
      <c r="O10272" s="2"/>
      <c r="Q10272" s="5"/>
    </row>
    <row r="10273" spans="14:17" ht="25" customHeight="1">
      <c r="N10273" s="2"/>
      <c r="O10273" s="2"/>
      <c r="Q10273" s="5"/>
    </row>
    <row r="10274" spans="14:17" ht="25" customHeight="1">
      <c r="N10274" s="2"/>
      <c r="O10274" s="2"/>
      <c r="Q10274" s="5"/>
    </row>
    <row r="10275" spans="14:17" ht="25" customHeight="1">
      <c r="N10275" s="2"/>
      <c r="O10275" s="2"/>
      <c r="Q10275" s="5"/>
    </row>
    <row r="10276" spans="14:17" ht="25" customHeight="1">
      <c r="N10276" s="2"/>
      <c r="O10276" s="2"/>
      <c r="Q10276" s="5"/>
    </row>
    <row r="10277" spans="14:17" ht="25" customHeight="1">
      <c r="N10277" s="2"/>
      <c r="O10277" s="2"/>
      <c r="Q10277" s="5"/>
    </row>
    <row r="10278" spans="14:17" ht="25" customHeight="1">
      <c r="N10278" s="2"/>
      <c r="O10278" s="2"/>
      <c r="Q10278" s="5"/>
    </row>
    <row r="10279" spans="14:17" ht="25" customHeight="1">
      <c r="N10279" s="2"/>
      <c r="O10279" s="2"/>
      <c r="Q10279" s="5"/>
    </row>
    <row r="10280" spans="14:17" ht="25" customHeight="1">
      <c r="N10280" s="2"/>
      <c r="O10280" s="2"/>
      <c r="Q10280" s="5"/>
    </row>
    <row r="10281" spans="14:17" ht="25" customHeight="1">
      <c r="N10281" s="2"/>
      <c r="O10281" s="2"/>
      <c r="Q10281" s="5"/>
    </row>
    <row r="10282" spans="14:17" ht="25" customHeight="1">
      <c r="N10282" s="2"/>
      <c r="O10282" s="2"/>
      <c r="Q10282" s="5"/>
    </row>
    <row r="10283" spans="14:17" ht="25" customHeight="1">
      <c r="N10283" s="2"/>
      <c r="O10283" s="2"/>
      <c r="Q10283" s="5"/>
    </row>
    <row r="10284" spans="14:17" ht="25" customHeight="1">
      <c r="N10284" s="2"/>
      <c r="O10284" s="2"/>
      <c r="Q10284" s="5"/>
    </row>
    <row r="10285" spans="14:17" ht="25" customHeight="1">
      <c r="N10285" s="2"/>
      <c r="O10285" s="2"/>
      <c r="Q10285" s="5"/>
    </row>
    <row r="10286" spans="14:17" ht="25" customHeight="1">
      <c r="N10286" s="2"/>
      <c r="O10286" s="2"/>
      <c r="Q10286" s="5"/>
    </row>
    <row r="10287" spans="14:17" ht="25" customHeight="1">
      <c r="N10287" s="2"/>
      <c r="O10287" s="2"/>
      <c r="Q10287" s="5"/>
    </row>
    <row r="10288" spans="14:17" ht="25" customHeight="1">
      <c r="N10288" s="2"/>
      <c r="O10288" s="2"/>
      <c r="Q10288" s="5"/>
    </row>
    <row r="10289" spans="14:17" ht="25" customHeight="1">
      <c r="N10289" s="2"/>
      <c r="O10289" s="2"/>
      <c r="Q10289" s="5"/>
    </row>
    <row r="10290" spans="14:17" ht="25" customHeight="1">
      <c r="N10290" s="2"/>
      <c r="O10290" s="2"/>
      <c r="Q10290" s="5"/>
    </row>
    <row r="10291" spans="14:17" ht="25" customHeight="1">
      <c r="N10291" s="2"/>
      <c r="O10291" s="2"/>
      <c r="Q10291" s="5"/>
    </row>
    <row r="10292" spans="14:17" ht="25" customHeight="1">
      <c r="N10292" s="2"/>
      <c r="O10292" s="2"/>
      <c r="Q10292" s="5"/>
    </row>
    <row r="10293" spans="14:17" ht="25" customHeight="1">
      <c r="N10293" s="2"/>
      <c r="O10293" s="2"/>
      <c r="Q10293" s="5"/>
    </row>
    <row r="10294" spans="14:17" ht="25" customHeight="1">
      <c r="N10294" s="2"/>
      <c r="O10294" s="2"/>
      <c r="Q10294" s="5"/>
    </row>
    <row r="10295" spans="14:17" ht="25" customHeight="1">
      <c r="N10295" s="2"/>
      <c r="O10295" s="2"/>
      <c r="Q10295" s="5"/>
    </row>
    <row r="10296" spans="14:17" ht="25" customHeight="1">
      <c r="N10296" s="2"/>
      <c r="O10296" s="2"/>
      <c r="Q10296" s="5"/>
    </row>
    <row r="10297" spans="14:17" ht="25" customHeight="1">
      <c r="N10297" s="2"/>
      <c r="O10297" s="2"/>
      <c r="Q10297" s="5"/>
    </row>
    <row r="10298" spans="14:17" ht="25" customHeight="1">
      <c r="N10298" s="2"/>
      <c r="O10298" s="2"/>
      <c r="Q10298" s="5"/>
    </row>
    <row r="10299" spans="14:17" ht="25" customHeight="1">
      <c r="N10299" s="2"/>
      <c r="O10299" s="2"/>
      <c r="Q10299" s="5"/>
    </row>
    <row r="10300" spans="14:17" ht="25" customHeight="1">
      <c r="N10300" s="2"/>
      <c r="O10300" s="2"/>
      <c r="Q10300" s="5"/>
    </row>
    <row r="10301" spans="14:17" ht="25" customHeight="1">
      <c r="N10301" s="2"/>
      <c r="O10301" s="2"/>
      <c r="Q10301" s="5"/>
    </row>
    <row r="10302" spans="14:17" ht="25" customHeight="1">
      <c r="N10302" s="2"/>
      <c r="O10302" s="2"/>
      <c r="Q10302" s="5"/>
    </row>
    <row r="10303" spans="14:17" ht="25" customHeight="1">
      <c r="N10303" s="2"/>
      <c r="O10303" s="2"/>
      <c r="Q10303" s="5"/>
    </row>
    <row r="10304" spans="14:17" ht="25" customHeight="1">
      <c r="N10304" s="2"/>
      <c r="O10304" s="2"/>
      <c r="Q10304" s="5"/>
    </row>
    <row r="10305" spans="14:17" ht="25" customHeight="1">
      <c r="N10305" s="2"/>
      <c r="O10305" s="2"/>
      <c r="Q10305" s="5"/>
    </row>
    <row r="10306" spans="14:17" ht="25" customHeight="1">
      <c r="N10306" s="2"/>
      <c r="O10306" s="2"/>
      <c r="Q10306" s="5"/>
    </row>
    <row r="10307" spans="14:17" ht="25" customHeight="1">
      <c r="N10307" s="2"/>
      <c r="O10307" s="2"/>
      <c r="Q10307" s="5"/>
    </row>
    <row r="10308" spans="14:17" ht="25" customHeight="1">
      <c r="N10308" s="2"/>
      <c r="O10308" s="2"/>
      <c r="Q10308" s="5"/>
    </row>
    <row r="10309" spans="14:17" ht="25" customHeight="1">
      <c r="N10309" s="2"/>
      <c r="O10309" s="2"/>
      <c r="Q10309" s="5"/>
    </row>
    <row r="10310" spans="14:17" ht="25" customHeight="1">
      <c r="N10310" s="2"/>
      <c r="O10310" s="2"/>
      <c r="Q10310" s="5"/>
    </row>
    <row r="10311" spans="14:17" ht="25" customHeight="1">
      <c r="N10311" s="2"/>
      <c r="O10311" s="2"/>
      <c r="Q10311" s="5"/>
    </row>
    <row r="10312" spans="14:17" ht="25" customHeight="1">
      <c r="N10312" s="2"/>
      <c r="O10312" s="2"/>
      <c r="Q10312" s="5"/>
    </row>
    <row r="10313" spans="14:17" ht="25" customHeight="1">
      <c r="N10313" s="2"/>
      <c r="O10313" s="2"/>
      <c r="Q10313" s="5"/>
    </row>
    <row r="10314" spans="14:17" ht="25" customHeight="1">
      <c r="N10314" s="2"/>
      <c r="O10314" s="2"/>
      <c r="Q10314" s="5"/>
    </row>
    <row r="10315" spans="14:17" ht="25" customHeight="1">
      <c r="N10315" s="2"/>
      <c r="O10315" s="2"/>
      <c r="Q10315" s="5"/>
    </row>
    <row r="10316" spans="14:17" ht="25" customHeight="1">
      <c r="N10316" s="2"/>
      <c r="O10316" s="2"/>
      <c r="Q10316" s="5"/>
    </row>
    <row r="10317" spans="14:17" ht="25" customHeight="1">
      <c r="N10317" s="2"/>
      <c r="O10317" s="2"/>
      <c r="Q10317" s="5"/>
    </row>
    <row r="10318" spans="14:17" ht="25" customHeight="1">
      <c r="N10318" s="2"/>
      <c r="O10318" s="2"/>
      <c r="Q10318" s="5"/>
    </row>
    <row r="10319" spans="14:17" ht="25" customHeight="1">
      <c r="N10319" s="2"/>
      <c r="O10319" s="2"/>
      <c r="Q10319" s="5"/>
    </row>
    <row r="10320" spans="14:17" ht="25" customHeight="1">
      <c r="N10320" s="2"/>
      <c r="O10320" s="2"/>
      <c r="Q10320" s="5"/>
    </row>
    <row r="10321" spans="14:17" ht="25" customHeight="1">
      <c r="N10321" s="2"/>
      <c r="O10321" s="2"/>
      <c r="Q10321" s="5"/>
    </row>
    <row r="10322" spans="14:17" ht="25" customHeight="1">
      <c r="N10322" s="2"/>
      <c r="O10322" s="2"/>
      <c r="Q10322" s="5"/>
    </row>
    <row r="10323" spans="14:17" ht="25" customHeight="1">
      <c r="N10323" s="2"/>
      <c r="O10323" s="2"/>
      <c r="Q10323" s="5"/>
    </row>
    <row r="10324" spans="14:17" ht="25" customHeight="1">
      <c r="N10324" s="2"/>
      <c r="O10324" s="2"/>
      <c r="Q10324" s="5"/>
    </row>
    <row r="10325" spans="14:17" ht="25" customHeight="1">
      <c r="N10325" s="2"/>
      <c r="O10325" s="2"/>
      <c r="Q10325" s="5"/>
    </row>
    <row r="10326" spans="14:17" ht="25" customHeight="1">
      <c r="N10326" s="2"/>
      <c r="O10326" s="2"/>
      <c r="Q10326" s="5"/>
    </row>
    <row r="10327" spans="14:17" ht="25" customHeight="1">
      <c r="N10327" s="2"/>
      <c r="O10327" s="2"/>
      <c r="Q10327" s="5"/>
    </row>
    <row r="10328" spans="14:17" ht="25" customHeight="1">
      <c r="N10328" s="2"/>
      <c r="O10328" s="2"/>
      <c r="Q10328" s="5"/>
    </row>
    <row r="10329" spans="14:17" ht="25" customHeight="1">
      <c r="N10329" s="2"/>
      <c r="O10329" s="2"/>
      <c r="Q10329" s="5"/>
    </row>
    <row r="10330" spans="14:17" ht="25" customHeight="1">
      <c r="N10330" s="2"/>
      <c r="O10330" s="2"/>
      <c r="Q10330" s="5"/>
    </row>
    <row r="10331" spans="14:17" ht="25" customHeight="1">
      <c r="N10331" s="2"/>
      <c r="O10331" s="2"/>
      <c r="Q10331" s="5"/>
    </row>
    <row r="10332" spans="14:17" ht="25" customHeight="1">
      <c r="N10332" s="2"/>
      <c r="O10332" s="2"/>
      <c r="Q10332" s="5"/>
    </row>
    <row r="10333" spans="14:17" ht="25" customHeight="1">
      <c r="N10333" s="2"/>
      <c r="O10333" s="2"/>
      <c r="Q10333" s="5"/>
    </row>
    <row r="10334" spans="14:17" ht="25" customHeight="1">
      <c r="N10334" s="2"/>
      <c r="O10334" s="2"/>
      <c r="Q10334" s="5"/>
    </row>
    <row r="10335" spans="14:17" ht="25" customHeight="1">
      <c r="N10335" s="2"/>
      <c r="O10335" s="2"/>
      <c r="Q10335" s="5"/>
    </row>
    <row r="10336" spans="14:17" ht="25" customHeight="1">
      <c r="N10336" s="2"/>
      <c r="O10336" s="2"/>
      <c r="Q10336" s="5"/>
    </row>
    <row r="10337" spans="14:17" ht="25" customHeight="1">
      <c r="N10337" s="2"/>
      <c r="O10337" s="2"/>
      <c r="Q10337" s="5"/>
    </row>
    <row r="10338" spans="14:17" ht="25" customHeight="1">
      <c r="N10338" s="2"/>
      <c r="O10338" s="2"/>
      <c r="Q10338" s="5"/>
    </row>
    <row r="10339" spans="14:17" ht="25" customHeight="1">
      <c r="N10339" s="2"/>
      <c r="O10339" s="2"/>
      <c r="Q10339" s="5"/>
    </row>
    <row r="10340" spans="14:17" ht="25" customHeight="1">
      <c r="N10340" s="2"/>
      <c r="O10340" s="2"/>
      <c r="Q10340" s="5"/>
    </row>
    <row r="10341" spans="14:17" ht="25" customHeight="1">
      <c r="N10341" s="2"/>
      <c r="O10341" s="2"/>
      <c r="Q10341" s="5"/>
    </row>
    <row r="10342" spans="14:17" ht="25" customHeight="1">
      <c r="N10342" s="2"/>
      <c r="O10342" s="2"/>
      <c r="Q10342" s="5"/>
    </row>
    <row r="10343" spans="14:17" ht="25" customHeight="1">
      <c r="N10343" s="2"/>
      <c r="O10343" s="2"/>
      <c r="Q10343" s="5"/>
    </row>
    <row r="10344" spans="14:17" ht="25" customHeight="1">
      <c r="N10344" s="2"/>
      <c r="O10344" s="2"/>
      <c r="Q10344" s="5"/>
    </row>
    <row r="10345" spans="14:17" ht="25" customHeight="1">
      <c r="N10345" s="2"/>
      <c r="O10345" s="2"/>
      <c r="Q10345" s="5"/>
    </row>
    <row r="10346" spans="14:17" ht="25" customHeight="1">
      <c r="N10346" s="2"/>
      <c r="O10346" s="2"/>
      <c r="Q10346" s="5"/>
    </row>
    <row r="10347" spans="14:17" ht="25" customHeight="1">
      <c r="N10347" s="2"/>
      <c r="O10347" s="2"/>
      <c r="Q10347" s="5"/>
    </row>
    <row r="10348" spans="14:17" ht="25" customHeight="1">
      <c r="N10348" s="2"/>
      <c r="O10348" s="2"/>
      <c r="Q10348" s="5"/>
    </row>
    <row r="10349" spans="14:17" ht="25" customHeight="1">
      <c r="N10349" s="2"/>
      <c r="O10349" s="2"/>
      <c r="Q10349" s="5"/>
    </row>
    <row r="10350" spans="14:17" ht="25" customHeight="1">
      <c r="N10350" s="2"/>
      <c r="O10350" s="2"/>
      <c r="Q10350" s="5"/>
    </row>
    <row r="10351" spans="14:17" ht="25" customHeight="1">
      <c r="N10351" s="2"/>
      <c r="O10351" s="2"/>
      <c r="Q10351" s="5"/>
    </row>
    <row r="10352" spans="14:17" ht="25" customHeight="1">
      <c r="N10352" s="2"/>
      <c r="O10352" s="2"/>
      <c r="Q10352" s="5"/>
    </row>
    <row r="10353" spans="14:17" ht="25" customHeight="1">
      <c r="N10353" s="2"/>
      <c r="O10353" s="2"/>
      <c r="Q10353" s="5"/>
    </row>
    <row r="10354" spans="14:17" ht="25" customHeight="1">
      <c r="N10354" s="2"/>
      <c r="O10354" s="2"/>
      <c r="Q10354" s="5"/>
    </row>
    <row r="10355" spans="14:17" ht="25" customHeight="1">
      <c r="N10355" s="2"/>
      <c r="O10355" s="2"/>
      <c r="Q10355" s="5"/>
    </row>
    <row r="10356" spans="14:17" ht="25" customHeight="1">
      <c r="N10356" s="2"/>
      <c r="O10356" s="2"/>
      <c r="Q10356" s="5"/>
    </row>
    <row r="10357" spans="14:17" ht="25" customHeight="1">
      <c r="N10357" s="2"/>
      <c r="O10357" s="2"/>
      <c r="Q10357" s="5"/>
    </row>
    <row r="10358" spans="14:17" ht="25" customHeight="1">
      <c r="N10358" s="2"/>
      <c r="O10358" s="2"/>
      <c r="Q10358" s="5"/>
    </row>
    <row r="10359" spans="14:17" ht="25" customHeight="1">
      <c r="N10359" s="2"/>
      <c r="O10359" s="2"/>
      <c r="Q10359" s="5"/>
    </row>
    <row r="10360" spans="14:17" ht="25" customHeight="1">
      <c r="N10360" s="2"/>
      <c r="O10360" s="2"/>
      <c r="Q10360" s="5"/>
    </row>
    <row r="10361" spans="14:17" ht="25" customHeight="1">
      <c r="N10361" s="2"/>
      <c r="O10361" s="2"/>
      <c r="Q10361" s="5"/>
    </row>
    <row r="10362" spans="14:17" ht="25" customHeight="1">
      <c r="N10362" s="2"/>
      <c r="O10362" s="2"/>
      <c r="Q10362" s="5"/>
    </row>
    <row r="10363" spans="14:17" ht="25" customHeight="1">
      <c r="N10363" s="2"/>
      <c r="O10363" s="2"/>
      <c r="Q10363" s="5"/>
    </row>
    <row r="10364" spans="14:17" ht="25" customHeight="1">
      <c r="N10364" s="2"/>
      <c r="O10364" s="2"/>
      <c r="Q10364" s="5"/>
    </row>
    <row r="10365" spans="14:17" ht="25" customHeight="1">
      <c r="N10365" s="2"/>
      <c r="O10365" s="2"/>
      <c r="Q10365" s="5"/>
    </row>
    <row r="10366" spans="14:17" ht="25" customHeight="1">
      <c r="N10366" s="2"/>
      <c r="O10366" s="2"/>
      <c r="Q10366" s="5"/>
    </row>
    <row r="10367" spans="14:17" ht="25" customHeight="1">
      <c r="N10367" s="2"/>
      <c r="O10367" s="2"/>
      <c r="Q10367" s="5"/>
    </row>
    <row r="10368" spans="14:17" ht="25" customHeight="1">
      <c r="N10368" s="2"/>
      <c r="O10368" s="2"/>
      <c r="Q10368" s="5"/>
    </row>
    <row r="10369" spans="14:17" ht="25" customHeight="1">
      <c r="N10369" s="2"/>
      <c r="O10369" s="2"/>
      <c r="Q10369" s="5"/>
    </row>
    <row r="10370" spans="14:17" ht="25" customHeight="1">
      <c r="N10370" s="2"/>
      <c r="O10370" s="2"/>
      <c r="Q10370" s="5"/>
    </row>
    <row r="10371" spans="14:17" ht="25" customHeight="1">
      <c r="N10371" s="2"/>
      <c r="O10371" s="2"/>
      <c r="Q10371" s="5"/>
    </row>
    <row r="10372" spans="14:17" ht="25" customHeight="1">
      <c r="N10372" s="2"/>
      <c r="O10372" s="2"/>
      <c r="Q10372" s="5"/>
    </row>
    <row r="10373" spans="14:17" ht="25" customHeight="1">
      <c r="N10373" s="2"/>
      <c r="O10373" s="2"/>
      <c r="Q10373" s="5"/>
    </row>
    <row r="10374" spans="14:17" ht="25" customHeight="1">
      <c r="N10374" s="2"/>
      <c r="O10374" s="2"/>
      <c r="Q10374" s="5"/>
    </row>
    <row r="10375" spans="14:17" ht="25" customHeight="1">
      <c r="N10375" s="2"/>
      <c r="O10375" s="2"/>
      <c r="Q10375" s="5"/>
    </row>
    <row r="10376" spans="14:17" ht="25" customHeight="1">
      <c r="N10376" s="2"/>
      <c r="O10376" s="2"/>
      <c r="Q10376" s="5"/>
    </row>
    <row r="10377" spans="14:17" ht="25" customHeight="1">
      <c r="N10377" s="2"/>
      <c r="O10377" s="2"/>
      <c r="Q10377" s="5"/>
    </row>
    <row r="10378" spans="14:17" ht="25" customHeight="1">
      <c r="N10378" s="2"/>
      <c r="O10378" s="2"/>
      <c r="Q10378" s="5"/>
    </row>
    <row r="10379" spans="14:17" ht="25" customHeight="1">
      <c r="N10379" s="2"/>
      <c r="O10379" s="2"/>
      <c r="Q10379" s="5"/>
    </row>
    <row r="10380" spans="14:17" ht="25" customHeight="1">
      <c r="N10380" s="2"/>
      <c r="O10380" s="2"/>
      <c r="Q10380" s="5"/>
    </row>
    <row r="10381" spans="14:17" ht="25" customHeight="1">
      <c r="N10381" s="2"/>
      <c r="O10381" s="2"/>
      <c r="Q10381" s="5"/>
    </row>
    <row r="10382" spans="14:17" ht="25" customHeight="1">
      <c r="N10382" s="2"/>
      <c r="O10382" s="2"/>
      <c r="Q10382" s="5"/>
    </row>
    <row r="10383" spans="14:17" ht="25" customHeight="1">
      <c r="N10383" s="2"/>
      <c r="O10383" s="2"/>
      <c r="Q10383" s="5"/>
    </row>
    <row r="10384" spans="14:17" ht="25" customHeight="1">
      <c r="N10384" s="2"/>
      <c r="O10384" s="2"/>
      <c r="Q10384" s="5"/>
    </row>
    <row r="10385" spans="14:17" ht="25" customHeight="1">
      <c r="N10385" s="2"/>
      <c r="O10385" s="2"/>
      <c r="Q10385" s="5"/>
    </row>
    <row r="10386" spans="14:17" ht="25" customHeight="1">
      <c r="N10386" s="2"/>
      <c r="O10386" s="2"/>
      <c r="Q10386" s="5"/>
    </row>
    <row r="10387" spans="14:17" ht="25" customHeight="1">
      <c r="N10387" s="2"/>
      <c r="O10387" s="2"/>
      <c r="Q10387" s="5"/>
    </row>
    <row r="10388" spans="14:17" ht="25" customHeight="1">
      <c r="N10388" s="2"/>
      <c r="O10388" s="2"/>
      <c r="Q10388" s="5"/>
    </row>
    <row r="10389" spans="14:17" ht="25" customHeight="1">
      <c r="N10389" s="2"/>
      <c r="O10389" s="2"/>
      <c r="Q10389" s="5"/>
    </row>
    <row r="10390" spans="14:17" ht="25" customHeight="1">
      <c r="N10390" s="2"/>
      <c r="O10390" s="2"/>
      <c r="Q10390" s="5"/>
    </row>
    <row r="10391" spans="14:17" ht="25" customHeight="1">
      <c r="N10391" s="2"/>
      <c r="O10391" s="2"/>
      <c r="Q10391" s="5"/>
    </row>
    <row r="10392" spans="14:17" ht="25" customHeight="1">
      <c r="N10392" s="2"/>
      <c r="O10392" s="2"/>
      <c r="Q10392" s="5"/>
    </row>
    <row r="10393" spans="14:17" ht="25" customHeight="1">
      <c r="N10393" s="2"/>
      <c r="O10393" s="2"/>
      <c r="Q10393" s="5"/>
    </row>
    <row r="10394" spans="14:17" ht="25" customHeight="1">
      <c r="N10394" s="2"/>
      <c r="O10394" s="2"/>
      <c r="Q10394" s="5"/>
    </row>
    <row r="10395" spans="14:17" ht="25" customHeight="1">
      <c r="N10395" s="2"/>
      <c r="O10395" s="2"/>
      <c r="Q10395" s="5"/>
    </row>
    <row r="10396" spans="14:17" ht="25" customHeight="1">
      <c r="N10396" s="2"/>
      <c r="O10396" s="2"/>
      <c r="Q10396" s="5"/>
    </row>
    <row r="10397" spans="14:17" ht="25" customHeight="1">
      <c r="N10397" s="2"/>
      <c r="O10397" s="2"/>
      <c r="Q10397" s="5"/>
    </row>
    <row r="10398" spans="14:17" ht="25" customHeight="1">
      <c r="N10398" s="2"/>
      <c r="O10398" s="2"/>
      <c r="Q10398" s="5"/>
    </row>
    <row r="10399" spans="14:17" ht="25" customHeight="1">
      <c r="N10399" s="2"/>
      <c r="O10399" s="2"/>
      <c r="Q10399" s="5"/>
    </row>
    <row r="10400" spans="14:17" ht="25" customHeight="1">
      <c r="N10400" s="2"/>
      <c r="O10400" s="2"/>
      <c r="Q10400" s="5"/>
    </row>
    <row r="10401" spans="14:17" ht="25" customHeight="1">
      <c r="N10401" s="2"/>
      <c r="O10401" s="2"/>
      <c r="Q10401" s="5"/>
    </row>
    <row r="10402" spans="14:17" ht="25" customHeight="1">
      <c r="N10402" s="2"/>
      <c r="O10402" s="2"/>
      <c r="Q10402" s="5"/>
    </row>
    <row r="10403" spans="14:17" ht="25" customHeight="1">
      <c r="N10403" s="2"/>
      <c r="O10403" s="2"/>
      <c r="Q10403" s="5"/>
    </row>
    <row r="10404" spans="14:17" ht="25" customHeight="1">
      <c r="N10404" s="2"/>
      <c r="O10404" s="2"/>
      <c r="Q10404" s="5"/>
    </row>
    <row r="10405" spans="14:17" ht="25" customHeight="1">
      <c r="N10405" s="2"/>
      <c r="O10405" s="2"/>
      <c r="Q10405" s="5"/>
    </row>
    <row r="10406" spans="14:17" ht="25" customHeight="1">
      <c r="N10406" s="2"/>
      <c r="O10406" s="2"/>
      <c r="Q10406" s="5"/>
    </row>
    <row r="10407" spans="14:17" ht="25" customHeight="1">
      <c r="N10407" s="2"/>
      <c r="O10407" s="2"/>
      <c r="Q10407" s="5"/>
    </row>
    <row r="10408" spans="14:17" ht="25" customHeight="1">
      <c r="N10408" s="2"/>
      <c r="O10408" s="2"/>
      <c r="Q10408" s="5"/>
    </row>
    <row r="10409" spans="14:17" ht="25" customHeight="1">
      <c r="N10409" s="2"/>
      <c r="O10409" s="2"/>
      <c r="Q10409" s="5"/>
    </row>
    <row r="10410" spans="14:17" ht="25" customHeight="1">
      <c r="N10410" s="2"/>
      <c r="O10410" s="2"/>
      <c r="Q10410" s="5"/>
    </row>
    <row r="10411" spans="14:17" ht="25" customHeight="1">
      <c r="N10411" s="2"/>
      <c r="O10411" s="2"/>
      <c r="Q10411" s="5"/>
    </row>
    <row r="10412" spans="14:17" ht="25" customHeight="1">
      <c r="N10412" s="2"/>
      <c r="O10412" s="2"/>
      <c r="Q10412" s="5"/>
    </row>
    <row r="10413" spans="14:17" ht="25" customHeight="1">
      <c r="N10413" s="2"/>
      <c r="O10413" s="2"/>
      <c r="Q10413" s="5"/>
    </row>
    <row r="10414" spans="14:17" ht="25" customHeight="1">
      <c r="N10414" s="2"/>
      <c r="O10414" s="2"/>
      <c r="Q10414" s="5"/>
    </row>
    <row r="10415" spans="14:17" ht="25" customHeight="1">
      <c r="N10415" s="2"/>
      <c r="O10415" s="2"/>
      <c r="Q10415" s="5"/>
    </row>
    <row r="10416" spans="14:17" ht="25" customHeight="1">
      <c r="N10416" s="2"/>
      <c r="O10416" s="2"/>
      <c r="Q10416" s="5"/>
    </row>
    <row r="10417" spans="14:17" ht="25" customHeight="1">
      <c r="N10417" s="2"/>
      <c r="O10417" s="2"/>
      <c r="Q10417" s="5"/>
    </row>
    <row r="10418" spans="14:17" ht="25" customHeight="1">
      <c r="N10418" s="2"/>
      <c r="O10418" s="2"/>
      <c r="Q10418" s="5"/>
    </row>
    <row r="10419" spans="14:17" ht="25" customHeight="1">
      <c r="N10419" s="2"/>
      <c r="O10419" s="2"/>
      <c r="Q10419" s="5"/>
    </row>
    <row r="10420" spans="14:17" ht="25" customHeight="1">
      <c r="N10420" s="2"/>
      <c r="O10420" s="2"/>
      <c r="Q10420" s="5"/>
    </row>
    <row r="10421" spans="14:17" ht="25" customHeight="1">
      <c r="N10421" s="2"/>
      <c r="O10421" s="2"/>
      <c r="Q10421" s="5"/>
    </row>
    <row r="10422" spans="14:17" ht="25" customHeight="1">
      <c r="N10422" s="2"/>
      <c r="O10422" s="2"/>
      <c r="Q10422" s="5"/>
    </row>
    <row r="10423" spans="14:17" ht="25" customHeight="1">
      <c r="N10423" s="2"/>
      <c r="O10423" s="2"/>
      <c r="Q10423" s="5"/>
    </row>
    <row r="10424" spans="14:17" ht="25" customHeight="1">
      <c r="N10424" s="2"/>
      <c r="O10424" s="2"/>
      <c r="Q10424" s="5"/>
    </row>
    <row r="10425" spans="14:17" ht="25" customHeight="1">
      <c r="N10425" s="2"/>
      <c r="O10425" s="2"/>
      <c r="Q10425" s="5"/>
    </row>
    <row r="10426" spans="14:17" ht="25" customHeight="1">
      <c r="N10426" s="2"/>
      <c r="O10426" s="2"/>
      <c r="Q10426" s="5"/>
    </row>
    <row r="10427" spans="14:17" ht="25" customHeight="1">
      <c r="N10427" s="2"/>
      <c r="O10427" s="2"/>
      <c r="Q10427" s="5"/>
    </row>
    <row r="10428" spans="14:17" ht="25" customHeight="1">
      <c r="N10428" s="2"/>
      <c r="O10428" s="2"/>
      <c r="Q10428" s="5"/>
    </row>
    <row r="10429" spans="14:17" ht="25" customHeight="1">
      <c r="N10429" s="2"/>
      <c r="O10429" s="2"/>
      <c r="Q10429" s="5"/>
    </row>
    <row r="10430" spans="14:17" ht="25" customHeight="1">
      <c r="N10430" s="2"/>
      <c r="O10430" s="2"/>
      <c r="Q10430" s="5"/>
    </row>
    <row r="10431" spans="14:17" ht="25" customHeight="1">
      <c r="N10431" s="2"/>
      <c r="O10431" s="2"/>
      <c r="Q10431" s="5"/>
    </row>
    <row r="10432" spans="14:17" ht="25" customHeight="1">
      <c r="N10432" s="2"/>
      <c r="O10432" s="2"/>
      <c r="Q10432" s="5"/>
    </row>
    <row r="10433" spans="14:17" ht="25" customHeight="1">
      <c r="N10433" s="2"/>
      <c r="O10433" s="2"/>
      <c r="Q10433" s="5"/>
    </row>
    <row r="10434" spans="14:17" ht="25" customHeight="1">
      <c r="N10434" s="2"/>
      <c r="O10434" s="2"/>
      <c r="Q10434" s="5"/>
    </row>
    <row r="10435" spans="14:17" ht="25" customHeight="1">
      <c r="N10435" s="2"/>
      <c r="O10435" s="2"/>
      <c r="Q10435" s="5"/>
    </row>
    <row r="10436" spans="14:17" ht="25" customHeight="1">
      <c r="N10436" s="2"/>
      <c r="O10436" s="2"/>
      <c r="Q10436" s="5"/>
    </row>
    <row r="10437" spans="14:17" ht="25" customHeight="1">
      <c r="N10437" s="2"/>
      <c r="O10437" s="2"/>
      <c r="Q10437" s="5"/>
    </row>
    <row r="10438" spans="14:17" ht="25" customHeight="1">
      <c r="N10438" s="2"/>
      <c r="O10438" s="2"/>
      <c r="Q10438" s="5"/>
    </row>
    <row r="10439" spans="14:17" ht="25" customHeight="1">
      <c r="N10439" s="2"/>
      <c r="O10439" s="2"/>
      <c r="Q10439" s="5"/>
    </row>
    <row r="10440" spans="14:17" ht="25" customHeight="1">
      <c r="N10440" s="2"/>
      <c r="O10440" s="2"/>
      <c r="Q10440" s="5"/>
    </row>
    <row r="10441" spans="14:17" ht="25" customHeight="1">
      <c r="N10441" s="2"/>
      <c r="O10441" s="2"/>
      <c r="Q10441" s="5"/>
    </row>
    <row r="10442" spans="14:17" ht="25" customHeight="1">
      <c r="N10442" s="2"/>
      <c r="O10442" s="2"/>
      <c r="Q10442" s="5"/>
    </row>
    <row r="10443" spans="14:17" ht="25" customHeight="1">
      <c r="N10443" s="2"/>
      <c r="O10443" s="2"/>
      <c r="Q10443" s="5"/>
    </row>
    <row r="10444" spans="14:17" ht="25" customHeight="1">
      <c r="N10444" s="2"/>
      <c r="O10444" s="2"/>
      <c r="Q10444" s="5"/>
    </row>
    <row r="10445" spans="14:17" ht="25" customHeight="1">
      <c r="N10445" s="2"/>
      <c r="O10445" s="2"/>
      <c r="Q10445" s="5"/>
    </row>
    <row r="10446" spans="14:17" ht="25" customHeight="1">
      <c r="N10446" s="2"/>
      <c r="O10446" s="2"/>
      <c r="Q10446" s="5"/>
    </row>
    <row r="10447" spans="14:17" ht="25" customHeight="1">
      <c r="N10447" s="2"/>
      <c r="O10447" s="2"/>
      <c r="Q10447" s="5"/>
    </row>
    <row r="10448" spans="14:17" ht="25" customHeight="1">
      <c r="N10448" s="2"/>
      <c r="O10448" s="2"/>
      <c r="Q10448" s="5"/>
    </row>
    <row r="10449" spans="14:17" ht="25" customHeight="1">
      <c r="N10449" s="2"/>
      <c r="O10449" s="2"/>
      <c r="Q10449" s="5"/>
    </row>
    <row r="10450" spans="14:17" ht="25" customHeight="1">
      <c r="N10450" s="2"/>
      <c r="O10450" s="2"/>
      <c r="Q10450" s="5"/>
    </row>
    <row r="10451" spans="14:17" ht="25" customHeight="1">
      <c r="N10451" s="2"/>
      <c r="O10451" s="2"/>
      <c r="Q10451" s="5"/>
    </row>
    <row r="10452" spans="14:17" ht="25" customHeight="1">
      <c r="N10452" s="2"/>
      <c r="O10452" s="2"/>
      <c r="Q10452" s="5"/>
    </row>
    <row r="10453" spans="14:17" ht="25" customHeight="1">
      <c r="N10453" s="2"/>
      <c r="O10453" s="2"/>
      <c r="Q10453" s="5"/>
    </row>
    <row r="10454" spans="14:17" ht="25" customHeight="1">
      <c r="N10454" s="2"/>
      <c r="O10454" s="2"/>
      <c r="Q10454" s="5"/>
    </row>
    <row r="10455" spans="14:17" ht="25" customHeight="1">
      <c r="N10455" s="2"/>
      <c r="O10455" s="2"/>
      <c r="Q10455" s="5"/>
    </row>
    <row r="10456" spans="14:17" ht="25" customHeight="1">
      <c r="N10456" s="2"/>
      <c r="O10456" s="2"/>
      <c r="Q10456" s="5"/>
    </row>
    <row r="10457" spans="14:17" ht="25" customHeight="1">
      <c r="N10457" s="2"/>
      <c r="O10457" s="2"/>
      <c r="Q10457" s="5"/>
    </row>
    <row r="10458" spans="14:17" ht="25" customHeight="1">
      <c r="N10458" s="2"/>
      <c r="O10458" s="2"/>
      <c r="Q10458" s="5"/>
    </row>
    <row r="10459" spans="14:17" ht="25" customHeight="1">
      <c r="N10459" s="2"/>
      <c r="O10459" s="2"/>
      <c r="Q10459" s="5"/>
    </row>
    <row r="10460" spans="14:17" ht="25" customHeight="1">
      <c r="N10460" s="2"/>
      <c r="O10460" s="2"/>
      <c r="Q10460" s="5"/>
    </row>
    <row r="10461" spans="14:17" ht="25" customHeight="1">
      <c r="N10461" s="2"/>
      <c r="O10461" s="2"/>
      <c r="Q10461" s="5"/>
    </row>
    <row r="10462" spans="14:17" ht="25" customHeight="1">
      <c r="N10462" s="2"/>
      <c r="O10462" s="2"/>
      <c r="Q10462" s="5"/>
    </row>
    <row r="10463" spans="14:17" ht="25" customHeight="1">
      <c r="N10463" s="2"/>
      <c r="O10463" s="2"/>
      <c r="Q10463" s="5"/>
    </row>
    <row r="10464" spans="14:17" ht="25" customHeight="1">
      <c r="N10464" s="2"/>
      <c r="O10464" s="2"/>
      <c r="Q10464" s="5"/>
    </row>
    <row r="10465" spans="14:17" ht="25" customHeight="1">
      <c r="N10465" s="2"/>
      <c r="O10465" s="2"/>
      <c r="Q10465" s="5"/>
    </row>
    <row r="10466" spans="14:17" ht="25" customHeight="1">
      <c r="N10466" s="2"/>
      <c r="O10466" s="2"/>
      <c r="Q10466" s="5"/>
    </row>
    <row r="10467" spans="14:17" ht="25" customHeight="1">
      <c r="N10467" s="2"/>
      <c r="O10467" s="2"/>
      <c r="Q10467" s="5"/>
    </row>
    <row r="10468" spans="14:17" ht="25" customHeight="1">
      <c r="N10468" s="2"/>
      <c r="O10468" s="2"/>
      <c r="Q10468" s="5"/>
    </row>
    <row r="10469" spans="14:17" ht="25" customHeight="1">
      <c r="N10469" s="2"/>
      <c r="O10469" s="2"/>
      <c r="Q10469" s="5"/>
    </row>
    <row r="10470" spans="14:17" ht="25" customHeight="1">
      <c r="N10470" s="2"/>
      <c r="O10470" s="2"/>
      <c r="Q10470" s="5"/>
    </row>
    <row r="10471" spans="14:17" ht="25" customHeight="1">
      <c r="N10471" s="2"/>
      <c r="O10471" s="2"/>
      <c r="Q10471" s="5"/>
    </row>
    <row r="10472" spans="14:17" ht="25" customHeight="1">
      <c r="N10472" s="2"/>
      <c r="O10472" s="2"/>
      <c r="Q10472" s="5"/>
    </row>
    <row r="10473" spans="14:17" ht="25" customHeight="1">
      <c r="N10473" s="2"/>
      <c r="O10473" s="2"/>
      <c r="Q10473" s="5"/>
    </row>
    <row r="10474" spans="14:17" ht="25" customHeight="1">
      <c r="N10474" s="2"/>
      <c r="O10474" s="2"/>
      <c r="Q10474" s="5"/>
    </row>
    <row r="10475" spans="14:17" ht="25" customHeight="1">
      <c r="N10475" s="2"/>
      <c r="O10475" s="2"/>
      <c r="Q10475" s="5"/>
    </row>
    <row r="10476" spans="14:17" ht="25" customHeight="1">
      <c r="N10476" s="2"/>
      <c r="O10476" s="2"/>
      <c r="Q10476" s="5"/>
    </row>
    <row r="10477" spans="14:17" ht="25" customHeight="1">
      <c r="N10477" s="2"/>
      <c r="O10477" s="2"/>
      <c r="Q10477" s="5"/>
    </row>
    <row r="10478" spans="14:17" ht="25" customHeight="1">
      <c r="N10478" s="2"/>
      <c r="O10478" s="2"/>
      <c r="Q10478" s="5"/>
    </row>
    <row r="10479" spans="14:17" ht="25" customHeight="1">
      <c r="N10479" s="2"/>
      <c r="O10479" s="2"/>
      <c r="Q10479" s="5"/>
    </row>
    <row r="10480" spans="14:17" ht="25" customHeight="1">
      <c r="N10480" s="2"/>
      <c r="O10480" s="2"/>
      <c r="Q10480" s="5"/>
    </row>
    <row r="10481" spans="14:17" ht="25" customHeight="1">
      <c r="N10481" s="2"/>
      <c r="O10481" s="2"/>
      <c r="Q10481" s="5"/>
    </row>
    <row r="10482" spans="14:17" ht="25" customHeight="1">
      <c r="N10482" s="2"/>
      <c r="O10482" s="2"/>
      <c r="Q10482" s="5"/>
    </row>
    <row r="10483" spans="14:17" ht="25" customHeight="1">
      <c r="N10483" s="2"/>
      <c r="O10483" s="2"/>
      <c r="Q10483" s="5"/>
    </row>
    <row r="10484" spans="14:17" ht="25" customHeight="1">
      <c r="N10484" s="2"/>
      <c r="O10484" s="2"/>
      <c r="Q10484" s="5"/>
    </row>
    <row r="10485" spans="14:17" ht="25" customHeight="1">
      <c r="N10485" s="2"/>
      <c r="O10485" s="2"/>
      <c r="Q10485" s="5"/>
    </row>
    <row r="10486" spans="14:17" ht="25" customHeight="1">
      <c r="N10486" s="2"/>
      <c r="O10486" s="2"/>
      <c r="Q10486" s="5"/>
    </row>
    <row r="10487" spans="14:17" ht="25" customHeight="1">
      <c r="N10487" s="2"/>
      <c r="O10487" s="2"/>
      <c r="Q10487" s="5"/>
    </row>
    <row r="10488" spans="14:17" ht="25" customHeight="1">
      <c r="N10488" s="2"/>
      <c r="O10488" s="2"/>
      <c r="Q10488" s="5"/>
    </row>
    <row r="10489" spans="14:17" ht="25" customHeight="1">
      <c r="N10489" s="2"/>
      <c r="O10489" s="2"/>
      <c r="Q10489" s="5"/>
    </row>
    <row r="10490" spans="14:17" ht="25" customHeight="1">
      <c r="N10490" s="2"/>
      <c r="O10490" s="2"/>
      <c r="Q10490" s="5"/>
    </row>
    <row r="10491" spans="14:17" ht="25" customHeight="1">
      <c r="N10491" s="2"/>
      <c r="O10491" s="2"/>
      <c r="Q10491" s="5"/>
    </row>
    <row r="10492" spans="14:17" ht="25" customHeight="1">
      <c r="N10492" s="2"/>
      <c r="O10492" s="2"/>
      <c r="Q10492" s="5"/>
    </row>
    <row r="10493" spans="14:17" ht="25" customHeight="1">
      <c r="N10493" s="2"/>
      <c r="O10493" s="2"/>
      <c r="Q10493" s="5"/>
    </row>
    <row r="10494" spans="14:17" ht="25" customHeight="1">
      <c r="N10494" s="2"/>
      <c r="O10494" s="2"/>
      <c r="Q10494" s="5"/>
    </row>
    <row r="10495" spans="14:17" ht="25" customHeight="1">
      <c r="N10495" s="2"/>
      <c r="O10495" s="2"/>
      <c r="Q10495" s="5"/>
    </row>
    <row r="10496" spans="14:17" ht="25" customHeight="1">
      <c r="N10496" s="2"/>
      <c r="O10496" s="2"/>
      <c r="Q10496" s="5"/>
    </row>
    <row r="10497" spans="14:17" ht="25" customHeight="1">
      <c r="N10497" s="2"/>
      <c r="O10497" s="2"/>
      <c r="Q10497" s="5"/>
    </row>
    <row r="10498" spans="14:17" ht="25" customHeight="1">
      <c r="N10498" s="2"/>
      <c r="O10498" s="2"/>
      <c r="Q10498" s="5"/>
    </row>
    <row r="10499" spans="14:17" ht="25" customHeight="1">
      <c r="N10499" s="2"/>
      <c r="O10499" s="2"/>
      <c r="Q10499" s="5"/>
    </row>
    <row r="10500" spans="14:17" ht="25" customHeight="1">
      <c r="N10500" s="2"/>
      <c r="O10500" s="2"/>
      <c r="Q10500" s="5"/>
    </row>
    <row r="10501" spans="14:17" ht="25" customHeight="1">
      <c r="N10501" s="2"/>
      <c r="O10501" s="2"/>
      <c r="Q10501" s="5"/>
    </row>
    <row r="10502" spans="14:17" ht="25" customHeight="1">
      <c r="N10502" s="2"/>
      <c r="O10502" s="2"/>
      <c r="Q10502" s="5"/>
    </row>
    <row r="10503" spans="14:17" ht="25" customHeight="1">
      <c r="N10503" s="2"/>
      <c r="O10503" s="2"/>
      <c r="Q10503" s="5"/>
    </row>
    <row r="10504" spans="14:17" ht="25" customHeight="1">
      <c r="N10504" s="2"/>
      <c r="O10504" s="2"/>
      <c r="Q10504" s="5"/>
    </row>
    <row r="10505" spans="14:17" ht="25" customHeight="1">
      <c r="N10505" s="2"/>
      <c r="O10505" s="2"/>
      <c r="Q10505" s="5"/>
    </row>
    <row r="10506" spans="14:17" ht="25" customHeight="1">
      <c r="N10506" s="2"/>
      <c r="O10506" s="2"/>
      <c r="Q10506" s="5"/>
    </row>
    <row r="10507" spans="14:17" ht="25" customHeight="1">
      <c r="N10507" s="2"/>
      <c r="O10507" s="2"/>
      <c r="Q10507" s="5"/>
    </row>
    <row r="10508" spans="14:17" ht="25" customHeight="1">
      <c r="N10508" s="2"/>
      <c r="O10508" s="2"/>
      <c r="Q10508" s="5"/>
    </row>
    <row r="10509" spans="14:17" ht="25" customHeight="1">
      <c r="N10509" s="2"/>
      <c r="O10509" s="2"/>
      <c r="Q10509" s="5"/>
    </row>
    <row r="10510" spans="14:17" ht="25" customHeight="1">
      <c r="N10510" s="2"/>
      <c r="O10510" s="2"/>
      <c r="Q10510" s="5"/>
    </row>
    <row r="10511" spans="14:17" ht="25" customHeight="1">
      <c r="N10511" s="2"/>
      <c r="O10511" s="2"/>
      <c r="Q10511" s="5"/>
    </row>
    <row r="10512" spans="14:17" ht="25" customHeight="1">
      <c r="N10512" s="2"/>
      <c r="O10512" s="2"/>
      <c r="Q10512" s="5"/>
    </row>
    <row r="10513" spans="14:17" ht="25" customHeight="1">
      <c r="N10513" s="2"/>
      <c r="O10513" s="2"/>
      <c r="Q10513" s="5"/>
    </row>
    <row r="10514" spans="14:17" ht="25" customHeight="1">
      <c r="N10514" s="2"/>
      <c r="O10514" s="2"/>
      <c r="Q10514" s="5"/>
    </row>
    <row r="10515" spans="14:17" ht="25" customHeight="1">
      <c r="N10515" s="2"/>
      <c r="O10515" s="2"/>
      <c r="Q10515" s="5"/>
    </row>
    <row r="10516" spans="14:17" ht="25" customHeight="1">
      <c r="N10516" s="2"/>
      <c r="O10516" s="2"/>
      <c r="Q10516" s="5"/>
    </row>
    <row r="10517" spans="14:17" ht="25" customHeight="1">
      <c r="N10517" s="2"/>
      <c r="O10517" s="2"/>
      <c r="Q10517" s="5"/>
    </row>
    <row r="10518" spans="14:17" ht="25" customHeight="1">
      <c r="N10518" s="2"/>
      <c r="O10518" s="2"/>
      <c r="Q10518" s="5"/>
    </row>
    <row r="10519" spans="14:17" ht="25" customHeight="1">
      <c r="N10519" s="2"/>
      <c r="O10519" s="2"/>
      <c r="Q10519" s="5"/>
    </row>
    <row r="10520" spans="14:17" ht="25" customHeight="1">
      <c r="N10520" s="2"/>
      <c r="O10520" s="2"/>
      <c r="Q10520" s="5"/>
    </row>
    <row r="10521" spans="14:17" ht="25" customHeight="1">
      <c r="N10521" s="2"/>
      <c r="O10521" s="2"/>
      <c r="Q10521" s="5"/>
    </row>
    <row r="10522" spans="14:17" ht="25" customHeight="1">
      <c r="N10522" s="2"/>
      <c r="O10522" s="2"/>
      <c r="Q10522" s="5"/>
    </row>
    <row r="10523" spans="14:17" ht="25" customHeight="1">
      <c r="N10523" s="2"/>
      <c r="O10523" s="2"/>
      <c r="Q10523" s="5"/>
    </row>
    <row r="10524" spans="14:17" ht="25" customHeight="1">
      <c r="N10524" s="2"/>
      <c r="O10524" s="2"/>
      <c r="Q10524" s="5"/>
    </row>
    <row r="10525" spans="14:17" ht="25" customHeight="1">
      <c r="N10525" s="2"/>
      <c r="O10525" s="2"/>
      <c r="Q10525" s="5"/>
    </row>
    <row r="10526" spans="14:17" ht="25" customHeight="1">
      <c r="N10526" s="2"/>
      <c r="O10526" s="2"/>
      <c r="Q10526" s="5"/>
    </row>
    <row r="10527" spans="14:17" ht="25" customHeight="1">
      <c r="N10527" s="2"/>
      <c r="O10527" s="2"/>
      <c r="Q10527" s="5"/>
    </row>
    <row r="10528" spans="14:17" ht="25" customHeight="1">
      <c r="N10528" s="2"/>
      <c r="O10528" s="2"/>
      <c r="Q10528" s="5"/>
    </row>
    <row r="10529" spans="14:17" ht="25" customHeight="1">
      <c r="N10529" s="2"/>
      <c r="O10529" s="2"/>
      <c r="Q10529" s="5"/>
    </row>
    <row r="10530" spans="14:17" ht="25" customHeight="1">
      <c r="N10530" s="2"/>
      <c r="O10530" s="2"/>
      <c r="Q10530" s="5"/>
    </row>
    <row r="10531" spans="14:17" ht="25" customHeight="1">
      <c r="N10531" s="2"/>
      <c r="O10531" s="2"/>
      <c r="Q10531" s="5"/>
    </row>
    <row r="10532" spans="14:17" ht="25" customHeight="1">
      <c r="N10532" s="2"/>
      <c r="O10532" s="2"/>
      <c r="Q10532" s="5"/>
    </row>
    <row r="10533" spans="14:17" ht="25" customHeight="1">
      <c r="N10533" s="2"/>
      <c r="O10533" s="2"/>
      <c r="Q10533" s="5"/>
    </row>
    <row r="10534" spans="14:17" ht="25" customHeight="1">
      <c r="N10534" s="2"/>
      <c r="O10534" s="2"/>
      <c r="Q10534" s="5"/>
    </row>
    <row r="10535" spans="14:17" ht="25" customHeight="1">
      <c r="N10535" s="2"/>
      <c r="O10535" s="2"/>
      <c r="Q10535" s="5"/>
    </row>
    <row r="10536" spans="14:17" ht="25" customHeight="1">
      <c r="N10536" s="2"/>
      <c r="O10536" s="2"/>
      <c r="Q10536" s="5"/>
    </row>
    <row r="10537" spans="14:17" ht="25" customHeight="1">
      <c r="N10537" s="2"/>
      <c r="O10537" s="2"/>
      <c r="Q10537" s="5"/>
    </row>
    <row r="10538" spans="14:17" ht="25" customHeight="1">
      <c r="N10538" s="2"/>
      <c r="O10538" s="2"/>
      <c r="Q10538" s="5"/>
    </row>
    <row r="10539" spans="14:17" ht="25" customHeight="1">
      <c r="N10539" s="2"/>
      <c r="O10539" s="2"/>
      <c r="Q10539" s="5"/>
    </row>
    <row r="10540" spans="14:17" ht="25" customHeight="1">
      <c r="N10540" s="2"/>
      <c r="O10540" s="2"/>
      <c r="Q10540" s="5"/>
    </row>
    <row r="10541" spans="14:17" ht="25" customHeight="1">
      <c r="N10541" s="2"/>
      <c r="O10541" s="2"/>
      <c r="Q10541" s="5"/>
    </row>
    <row r="10542" spans="14:17" ht="25" customHeight="1">
      <c r="N10542" s="2"/>
      <c r="O10542" s="2"/>
      <c r="Q10542" s="5"/>
    </row>
    <row r="10543" spans="14:17" ht="25" customHeight="1">
      <c r="N10543" s="2"/>
      <c r="O10543" s="2"/>
      <c r="Q10543" s="5"/>
    </row>
    <row r="10544" spans="14:17" ht="25" customHeight="1">
      <c r="N10544" s="2"/>
      <c r="O10544" s="2"/>
      <c r="Q10544" s="5"/>
    </row>
    <row r="10545" spans="14:17" ht="25" customHeight="1">
      <c r="N10545" s="2"/>
      <c r="O10545" s="2"/>
      <c r="Q10545" s="5"/>
    </row>
    <row r="10546" spans="14:17" ht="25" customHeight="1">
      <c r="N10546" s="2"/>
      <c r="O10546" s="2"/>
      <c r="Q10546" s="5"/>
    </row>
    <row r="10547" spans="14:17" ht="25" customHeight="1">
      <c r="N10547" s="2"/>
      <c r="O10547" s="2"/>
      <c r="Q10547" s="5"/>
    </row>
    <row r="10548" spans="14:17" ht="25" customHeight="1">
      <c r="N10548" s="2"/>
      <c r="O10548" s="2"/>
      <c r="Q10548" s="5"/>
    </row>
    <row r="10549" spans="14:17" ht="25" customHeight="1">
      <c r="N10549" s="2"/>
      <c r="O10549" s="2"/>
      <c r="Q10549" s="5"/>
    </row>
    <row r="10550" spans="14:17" ht="25" customHeight="1">
      <c r="N10550" s="2"/>
      <c r="O10550" s="2"/>
      <c r="Q10550" s="5"/>
    </row>
    <row r="10551" spans="14:17" ht="25" customHeight="1">
      <c r="N10551" s="2"/>
      <c r="O10551" s="2"/>
      <c r="Q10551" s="5"/>
    </row>
    <row r="10552" spans="14:17" ht="25" customHeight="1">
      <c r="N10552" s="2"/>
      <c r="O10552" s="2"/>
      <c r="Q10552" s="5"/>
    </row>
    <row r="10553" spans="14:17" ht="25" customHeight="1">
      <c r="N10553" s="2"/>
      <c r="O10553" s="2"/>
      <c r="Q10553" s="5"/>
    </row>
    <row r="10554" spans="14:17" ht="25" customHeight="1">
      <c r="N10554" s="2"/>
      <c r="O10554" s="2"/>
      <c r="Q10554" s="5"/>
    </row>
    <row r="10555" spans="14:17" ht="25" customHeight="1">
      <c r="N10555" s="2"/>
      <c r="O10555" s="2"/>
      <c r="Q10555" s="5"/>
    </row>
    <row r="10556" spans="14:17" ht="25" customHeight="1">
      <c r="N10556" s="2"/>
      <c r="O10556" s="2"/>
      <c r="Q10556" s="5"/>
    </row>
    <row r="10557" spans="14:17" ht="25" customHeight="1">
      <c r="N10557" s="2"/>
      <c r="O10557" s="2"/>
      <c r="Q10557" s="5"/>
    </row>
    <row r="10558" spans="14:17" ht="25" customHeight="1">
      <c r="N10558" s="2"/>
      <c r="O10558" s="2"/>
      <c r="Q10558" s="5"/>
    </row>
    <row r="10559" spans="14:17" ht="25" customHeight="1">
      <c r="N10559" s="2"/>
      <c r="O10559" s="2"/>
      <c r="Q10559" s="5"/>
    </row>
    <row r="10560" spans="14:17" ht="25" customHeight="1">
      <c r="N10560" s="2"/>
      <c r="O10560" s="2"/>
      <c r="Q10560" s="5"/>
    </row>
    <row r="10561" spans="14:17" ht="25" customHeight="1">
      <c r="N10561" s="2"/>
      <c r="O10561" s="2"/>
      <c r="Q10561" s="5"/>
    </row>
    <row r="10562" spans="14:17" ht="25" customHeight="1">
      <c r="N10562" s="2"/>
      <c r="O10562" s="2"/>
      <c r="Q10562" s="5"/>
    </row>
    <row r="10563" spans="14:17" ht="25" customHeight="1">
      <c r="N10563" s="2"/>
      <c r="O10563" s="2"/>
      <c r="Q10563" s="5"/>
    </row>
    <row r="10564" spans="14:17" ht="25" customHeight="1">
      <c r="N10564" s="2"/>
      <c r="O10564" s="2"/>
      <c r="Q10564" s="5"/>
    </row>
    <row r="10565" spans="14:17" ht="25" customHeight="1">
      <c r="N10565" s="2"/>
      <c r="O10565" s="2"/>
      <c r="Q10565" s="5"/>
    </row>
    <row r="10566" spans="14:17" ht="25" customHeight="1">
      <c r="N10566" s="2"/>
      <c r="O10566" s="2"/>
      <c r="Q10566" s="5"/>
    </row>
    <row r="10567" spans="14:17" ht="25" customHeight="1">
      <c r="N10567" s="2"/>
      <c r="O10567" s="2"/>
      <c r="Q10567" s="5"/>
    </row>
    <row r="10568" spans="14:17" ht="25" customHeight="1">
      <c r="N10568" s="2"/>
      <c r="O10568" s="2"/>
      <c r="Q10568" s="5"/>
    </row>
    <row r="10569" spans="14:17" ht="25" customHeight="1">
      <c r="N10569" s="2"/>
      <c r="O10569" s="2"/>
      <c r="Q10569" s="5"/>
    </row>
    <row r="10570" spans="14:17" ht="25" customHeight="1">
      <c r="N10570" s="2"/>
      <c r="O10570" s="2"/>
      <c r="Q10570" s="5"/>
    </row>
    <row r="10571" spans="14:17" ht="25" customHeight="1">
      <c r="N10571" s="2"/>
      <c r="O10571" s="2"/>
      <c r="Q10571" s="5"/>
    </row>
    <row r="10572" spans="14:17" ht="25" customHeight="1">
      <c r="N10572" s="2"/>
      <c r="O10572" s="2"/>
      <c r="Q10572" s="5"/>
    </row>
    <row r="10573" spans="14:17" ht="25" customHeight="1">
      <c r="N10573" s="2"/>
      <c r="O10573" s="2"/>
      <c r="Q10573" s="5"/>
    </row>
    <row r="10574" spans="14:17" ht="25" customHeight="1">
      <c r="N10574" s="2"/>
      <c r="O10574" s="2"/>
      <c r="Q10574" s="5"/>
    </row>
    <row r="10575" spans="14:17" ht="25" customHeight="1">
      <c r="N10575" s="2"/>
      <c r="O10575" s="2"/>
      <c r="Q10575" s="5"/>
    </row>
    <row r="10576" spans="14:17" ht="25" customHeight="1">
      <c r="N10576" s="2"/>
      <c r="O10576" s="2"/>
      <c r="Q10576" s="5"/>
    </row>
    <row r="10577" spans="14:17" ht="25" customHeight="1">
      <c r="N10577" s="2"/>
      <c r="O10577" s="2"/>
      <c r="Q10577" s="5"/>
    </row>
    <row r="10578" spans="14:17" ht="25" customHeight="1">
      <c r="N10578" s="2"/>
      <c r="O10578" s="2"/>
      <c r="Q10578" s="5"/>
    </row>
    <row r="10579" spans="14:17" ht="25" customHeight="1">
      <c r="N10579" s="2"/>
      <c r="O10579" s="2"/>
      <c r="Q10579" s="5"/>
    </row>
    <row r="10580" spans="14:17" ht="25" customHeight="1">
      <c r="N10580" s="2"/>
      <c r="O10580" s="2"/>
      <c r="Q10580" s="5"/>
    </row>
    <row r="10581" spans="14:17" ht="25" customHeight="1">
      <c r="N10581" s="2"/>
      <c r="O10581" s="2"/>
      <c r="Q10581" s="5"/>
    </row>
    <row r="10582" spans="14:17" ht="25" customHeight="1">
      <c r="N10582" s="2"/>
      <c r="O10582" s="2"/>
      <c r="Q10582" s="5"/>
    </row>
    <row r="10583" spans="14:17" ht="25" customHeight="1">
      <c r="N10583" s="2"/>
      <c r="O10583" s="2"/>
      <c r="Q10583" s="5"/>
    </row>
    <row r="10584" spans="14:17" ht="25" customHeight="1">
      <c r="N10584" s="2"/>
      <c r="O10584" s="2"/>
      <c r="Q10584" s="5"/>
    </row>
    <row r="10585" spans="14:17" ht="25" customHeight="1">
      <c r="N10585" s="2"/>
      <c r="O10585" s="2"/>
      <c r="Q10585" s="5"/>
    </row>
    <row r="10586" spans="14:17" ht="25" customHeight="1">
      <c r="N10586" s="2"/>
      <c r="O10586" s="2"/>
      <c r="Q10586" s="5"/>
    </row>
    <row r="10587" spans="14:17" ht="25" customHeight="1">
      <c r="N10587" s="2"/>
      <c r="O10587" s="2"/>
      <c r="Q10587" s="5"/>
    </row>
    <row r="10588" spans="14:17" ht="25" customHeight="1">
      <c r="N10588" s="2"/>
      <c r="O10588" s="2"/>
      <c r="Q10588" s="5"/>
    </row>
    <row r="10589" spans="14:17" ht="25" customHeight="1">
      <c r="N10589" s="2"/>
      <c r="O10589" s="2"/>
      <c r="Q10589" s="5"/>
    </row>
    <row r="10590" spans="14:17" ht="25" customHeight="1">
      <c r="N10590" s="2"/>
      <c r="O10590" s="2"/>
      <c r="Q10590" s="5"/>
    </row>
    <row r="10591" spans="14:17" ht="25" customHeight="1">
      <c r="N10591" s="2"/>
      <c r="O10591" s="2"/>
      <c r="Q10591" s="5"/>
    </row>
    <row r="10592" spans="14:17" ht="25" customHeight="1">
      <c r="N10592" s="2"/>
      <c r="O10592" s="2"/>
      <c r="Q10592" s="5"/>
    </row>
    <row r="10593" spans="14:17" ht="25" customHeight="1">
      <c r="N10593" s="2"/>
      <c r="O10593" s="2"/>
      <c r="Q10593" s="5"/>
    </row>
    <row r="10594" spans="14:17" ht="25" customHeight="1">
      <c r="N10594" s="2"/>
      <c r="O10594" s="2"/>
      <c r="Q10594" s="5"/>
    </row>
    <row r="10595" spans="14:17" ht="25" customHeight="1">
      <c r="N10595" s="2"/>
      <c r="O10595" s="2"/>
      <c r="Q10595" s="5"/>
    </row>
    <row r="10596" spans="14:17" ht="25" customHeight="1">
      <c r="N10596" s="2"/>
      <c r="O10596" s="2"/>
      <c r="Q10596" s="5"/>
    </row>
    <row r="10597" spans="14:17" ht="25" customHeight="1">
      <c r="N10597" s="2"/>
      <c r="O10597" s="2"/>
      <c r="Q10597" s="5"/>
    </row>
    <row r="10598" spans="14:17" ht="25" customHeight="1">
      <c r="N10598" s="2"/>
      <c r="O10598" s="2"/>
      <c r="Q10598" s="5"/>
    </row>
    <row r="10599" spans="14:17" ht="25" customHeight="1">
      <c r="N10599" s="2"/>
      <c r="O10599" s="2"/>
      <c r="Q10599" s="5"/>
    </row>
    <row r="10600" spans="14:17" ht="25" customHeight="1">
      <c r="N10600" s="2"/>
      <c r="O10600" s="2"/>
      <c r="Q10600" s="5"/>
    </row>
    <row r="10601" spans="14:17" ht="25" customHeight="1">
      <c r="N10601" s="2"/>
      <c r="O10601" s="2"/>
      <c r="Q10601" s="5"/>
    </row>
    <row r="10602" spans="14:17" ht="25" customHeight="1">
      <c r="N10602" s="2"/>
      <c r="O10602" s="2"/>
      <c r="Q10602" s="5"/>
    </row>
    <row r="10603" spans="14:17" ht="25" customHeight="1">
      <c r="N10603" s="2"/>
      <c r="O10603" s="2"/>
      <c r="Q10603" s="5"/>
    </row>
    <row r="10604" spans="14:17" ht="25" customHeight="1">
      <c r="N10604" s="2"/>
      <c r="O10604" s="2"/>
      <c r="Q10604" s="5"/>
    </row>
    <row r="10605" spans="14:17" ht="25" customHeight="1">
      <c r="N10605" s="2"/>
      <c r="O10605" s="2"/>
      <c r="Q10605" s="5"/>
    </row>
    <row r="10606" spans="14:17" ht="25" customHeight="1">
      <c r="N10606" s="2"/>
      <c r="O10606" s="2"/>
      <c r="Q10606" s="5"/>
    </row>
    <row r="10607" spans="14:17" ht="25" customHeight="1">
      <c r="N10607" s="2"/>
      <c r="O10607" s="2"/>
      <c r="Q10607" s="5"/>
    </row>
    <row r="10608" spans="14:17" ht="25" customHeight="1">
      <c r="N10608" s="2"/>
      <c r="O10608" s="2"/>
      <c r="Q10608" s="5"/>
    </row>
    <row r="10609" spans="14:17" ht="25" customHeight="1">
      <c r="N10609" s="2"/>
      <c r="O10609" s="2"/>
      <c r="Q10609" s="5"/>
    </row>
    <row r="10610" spans="14:17" ht="25" customHeight="1">
      <c r="N10610" s="2"/>
      <c r="O10610" s="2"/>
      <c r="Q10610" s="5"/>
    </row>
    <row r="10611" spans="14:17" ht="25" customHeight="1">
      <c r="N10611" s="2"/>
      <c r="O10611" s="2"/>
      <c r="Q10611" s="5"/>
    </row>
    <row r="10612" spans="14:17" ht="25" customHeight="1">
      <c r="N10612" s="2"/>
      <c r="O10612" s="2"/>
      <c r="Q10612" s="5"/>
    </row>
    <row r="10613" spans="14:17" ht="25" customHeight="1">
      <c r="N10613" s="2"/>
      <c r="O10613" s="2"/>
      <c r="Q10613" s="5"/>
    </row>
    <row r="10614" spans="14:17" ht="25" customHeight="1">
      <c r="N10614" s="2"/>
      <c r="O10614" s="2"/>
      <c r="Q10614" s="5"/>
    </row>
    <row r="10615" spans="14:17" ht="25" customHeight="1">
      <c r="N10615" s="2"/>
      <c r="O10615" s="2"/>
      <c r="Q10615" s="5"/>
    </row>
    <row r="10616" spans="14:17" ht="25" customHeight="1">
      <c r="N10616" s="2"/>
      <c r="O10616" s="2"/>
      <c r="Q10616" s="5"/>
    </row>
    <row r="10617" spans="14:17" ht="25" customHeight="1">
      <c r="N10617" s="2"/>
      <c r="O10617" s="2"/>
      <c r="Q10617" s="5"/>
    </row>
    <row r="10618" spans="14:17" ht="25" customHeight="1">
      <c r="N10618" s="2"/>
      <c r="O10618" s="2"/>
      <c r="Q10618" s="5"/>
    </row>
    <row r="10619" spans="14:17" ht="25" customHeight="1">
      <c r="N10619" s="2"/>
      <c r="O10619" s="2"/>
      <c r="Q10619" s="5"/>
    </row>
    <row r="10620" spans="14:17" ht="25" customHeight="1">
      <c r="N10620" s="2"/>
      <c r="O10620" s="2"/>
      <c r="Q10620" s="5"/>
    </row>
    <row r="10621" spans="14:17" ht="25" customHeight="1">
      <c r="N10621" s="2"/>
      <c r="O10621" s="2"/>
      <c r="Q10621" s="5"/>
    </row>
    <row r="10622" spans="14:17" ht="25" customHeight="1">
      <c r="N10622" s="2"/>
      <c r="O10622" s="2"/>
      <c r="Q10622" s="5"/>
    </row>
    <row r="10623" spans="14:17" ht="25" customHeight="1">
      <c r="N10623" s="2"/>
      <c r="O10623" s="2"/>
      <c r="Q10623" s="5"/>
    </row>
    <row r="10624" spans="14:17" ht="25" customHeight="1">
      <c r="N10624" s="2"/>
      <c r="O10624" s="2"/>
      <c r="Q10624" s="5"/>
    </row>
    <row r="10625" spans="14:17" ht="25" customHeight="1">
      <c r="N10625" s="2"/>
      <c r="O10625" s="2"/>
      <c r="Q10625" s="5"/>
    </row>
    <row r="10626" spans="14:17" ht="25" customHeight="1">
      <c r="N10626" s="2"/>
      <c r="O10626" s="2"/>
      <c r="Q10626" s="5"/>
    </row>
    <row r="10627" spans="14:17" ht="25" customHeight="1">
      <c r="N10627" s="2"/>
      <c r="O10627" s="2"/>
      <c r="Q10627" s="5"/>
    </row>
    <row r="10628" spans="14:17" ht="25" customHeight="1">
      <c r="N10628" s="2"/>
      <c r="O10628" s="2"/>
      <c r="Q10628" s="5"/>
    </row>
    <row r="10629" spans="14:17" ht="25" customHeight="1">
      <c r="N10629" s="2"/>
      <c r="O10629" s="2"/>
      <c r="Q10629" s="5"/>
    </row>
    <row r="10630" spans="14:17" ht="25" customHeight="1">
      <c r="N10630" s="2"/>
      <c r="O10630" s="2"/>
      <c r="Q10630" s="5"/>
    </row>
    <row r="10631" spans="14:17" ht="25" customHeight="1">
      <c r="N10631" s="2"/>
      <c r="O10631" s="2"/>
      <c r="Q10631" s="5"/>
    </row>
    <row r="10632" spans="14:17" ht="25" customHeight="1">
      <c r="N10632" s="2"/>
      <c r="O10632" s="2"/>
      <c r="Q10632" s="5"/>
    </row>
    <row r="10633" spans="14:17" ht="25" customHeight="1">
      <c r="N10633" s="2"/>
      <c r="O10633" s="2"/>
      <c r="Q10633" s="5"/>
    </row>
    <row r="10634" spans="14:17" ht="25" customHeight="1">
      <c r="N10634" s="2"/>
      <c r="O10634" s="2"/>
      <c r="Q10634" s="5"/>
    </row>
    <row r="10635" spans="14:17" ht="25" customHeight="1">
      <c r="N10635" s="2"/>
      <c r="O10635" s="2"/>
      <c r="Q10635" s="5"/>
    </row>
    <row r="10636" spans="14:17" ht="25" customHeight="1">
      <c r="N10636" s="2"/>
      <c r="O10636" s="2"/>
      <c r="Q10636" s="5"/>
    </row>
    <row r="10637" spans="14:17" ht="25" customHeight="1">
      <c r="N10637" s="2"/>
      <c r="O10637" s="2"/>
      <c r="Q10637" s="5"/>
    </row>
    <row r="10638" spans="14:17" ht="25" customHeight="1">
      <c r="N10638" s="2"/>
      <c r="O10638" s="2"/>
      <c r="Q10638" s="5"/>
    </row>
    <row r="10639" spans="14:17" ht="25" customHeight="1">
      <c r="N10639" s="2"/>
      <c r="O10639" s="2"/>
      <c r="Q10639" s="5"/>
    </row>
    <row r="10640" spans="14:17" ht="25" customHeight="1">
      <c r="N10640" s="2"/>
      <c r="O10640" s="2"/>
      <c r="Q10640" s="5"/>
    </row>
    <row r="10641" spans="14:17" ht="25" customHeight="1">
      <c r="N10641" s="2"/>
      <c r="O10641" s="2"/>
      <c r="Q10641" s="5"/>
    </row>
    <row r="10642" spans="14:17" ht="25" customHeight="1">
      <c r="N10642" s="2"/>
      <c r="O10642" s="2"/>
      <c r="Q10642" s="5"/>
    </row>
    <row r="10643" spans="14:17" ht="25" customHeight="1">
      <c r="N10643" s="2"/>
      <c r="O10643" s="2"/>
      <c r="Q10643" s="5"/>
    </row>
    <row r="10644" spans="14:17" ht="25" customHeight="1">
      <c r="N10644" s="2"/>
      <c r="O10644" s="2"/>
      <c r="Q10644" s="5"/>
    </row>
    <row r="10645" spans="14:17" ht="25" customHeight="1">
      <c r="N10645" s="2"/>
      <c r="O10645" s="2"/>
      <c r="Q10645" s="5"/>
    </row>
    <row r="10646" spans="14:17" ht="25" customHeight="1">
      <c r="N10646" s="2"/>
      <c r="O10646" s="2"/>
      <c r="Q10646" s="5"/>
    </row>
    <row r="10647" spans="14:17" ht="25" customHeight="1">
      <c r="N10647" s="2"/>
      <c r="O10647" s="2"/>
      <c r="Q10647" s="5"/>
    </row>
    <row r="10648" spans="14:17" ht="25" customHeight="1">
      <c r="N10648" s="2"/>
      <c r="O10648" s="2"/>
      <c r="Q10648" s="5"/>
    </row>
    <row r="10649" spans="14:17" ht="25" customHeight="1">
      <c r="N10649" s="2"/>
      <c r="O10649" s="2"/>
      <c r="Q10649" s="5"/>
    </row>
    <row r="10650" spans="14:17" ht="25" customHeight="1">
      <c r="N10650" s="2"/>
      <c r="O10650" s="2"/>
      <c r="Q10650" s="5"/>
    </row>
    <row r="10651" spans="14:17" ht="25" customHeight="1">
      <c r="N10651" s="2"/>
      <c r="O10651" s="2"/>
      <c r="Q10651" s="5"/>
    </row>
    <row r="10652" spans="14:17" ht="25" customHeight="1">
      <c r="N10652" s="2"/>
      <c r="O10652" s="2"/>
      <c r="Q10652" s="5"/>
    </row>
    <row r="10653" spans="14:17" ht="25" customHeight="1">
      <c r="N10653" s="2"/>
      <c r="O10653" s="2"/>
      <c r="Q10653" s="5"/>
    </row>
    <row r="10654" spans="14:17" ht="25" customHeight="1">
      <c r="N10654" s="2"/>
      <c r="O10654" s="2"/>
      <c r="Q10654" s="5"/>
    </row>
    <row r="10655" spans="14:17" ht="25" customHeight="1">
      <c r="N10655" s="2"/>
      <c r="O10655" s="2"/>
      <c r="Q10655" s="5"/>
    </row>
    <row r="10656" spans="14:17" ht="25" customHeight="1">
      <c r="N10656" s="2"/>
      <c r="O10656" s="2"/>
      <c r="Q10656" s="5"/>
    </row>
    <row r="10657" spans="14:17" ht="25" customHeight="1">
      <c r="N10657" s="2"/>
      <c r="O10657" s="2"/>
      <c r="Q10657" s="5"/>
    </row>
    <row r="10658" spans="14:17" ht="25" customHeight="1">
      <c r="N10658" s="2"/>
      <c r="O10658" s="2"/>
      <c r="Q10658" s="5"/>
    </row>
    <row r="10659" spans="14:17" ht="25" customHeight="1">
      <c r="N10659" s="2"/>
      <c r="O10659" s="2"/>
      <c r="Q10659" s="5"/>
    </row>
    <row r="10660" spans="14:17" ht="25" customHeight="1">
      <c r="N10660" s="2"/>
      <c r="O10660" s="2"/>
      <c r="Q10660" s="5"/>
    </row>
    <row r="10661" spans="14:17" ht="25" customHeight="1">
      <c r="N10661" s="2"/>
      <c r="O10661" s="2"/>
      <c r="Q10661" s="5"/>
    </row>
    <row r="10662" spans="14:17" ht="25" customHeight="1">
      <c r="N10662" s="2"/>
      <c r="O10662" s="2"/>
      <c r="Q10662" s="5"/>
    </row>
    <row r="10663" spans="14:17" ht="25" customHeight="1">
      <c r="N10663" s="2"/>
      <c r="O10663" s="2"/>
      <c r="Q10663" s="5"/>
    </row>
    <row r="10664" spans="14:17" ht="25" customHeight="1">
      <c r="N10664" s="2"/>
      <c r="O10664" s="2"/>
      <c r="Q10664" s="5"/>
    </row>
    <row r="10665" spans="14:17" ht="25" customHeight="1">
      <c r="N10665" s="2"/>
      <c r="O10665" s="2"/>
      <c r="Q10665" s="5"/>
    </row>
    <row r="10666" spans="14:17" ht="25" customHeight="1">
      <c r="N10666" s="2"/>
      <c r="O10666" s="2"/>
      <c r="Q10666" s="5"/>
    </row>
    <row r="10667" spans="14:17" ht="25" customHeight="1">
      <c r="N10667" s="2"/>
      <c r="O10667" s="2"/>
      <c r="Q10667" s="5"/>
    </row>
    <row r="10668" spans="14:17" ht="25" customHeight="1">
      <c r="N10668" s="2"/>
      <c r="O10668" s="2"/>
      <c r="Q10668" s="5"/>
    </row>
    <row r="10669" spans="14:17" ht="25" customHeight="1">
      <c r="N10669" s="2"/>
      <c r="O10669" s="2"/>
      <c r="Q10669" s="5"/>
    </row>
    <row r="10670" spans="14:17" ht="25" customHeight="1">
      <c r="N10670" s="2"/>
      <c r="O10670" s="2"/>
      <c r="Q10670" s="5"/>
    </row>
    <row r="10671" spans="14:17" ht="25" customHeight="1">
      <c r="N10671" s="2"/>
      <c r="O10671" s="2"/>
      <c r="Q10671" s="5"/>
    </row>
    <row r="10672" spans="14:17" ht="25" customHeight="1">
      <c r="N10672" s="2"/>
      <c r="O10672" s="2"/>
      <c r="Q10672" s="5"/>
    </row>
    <row r="10673" spans="14:17" ht="25" customHeight="1">
      <c r="N10673" s="2"/>
      <c r="O10673" s="2"/>
      <c r="Q10673" s="5"/>
    </row>
    <row r="10674" spans="14:17" ht="25" customHeight="1">
      <c r="N10674" s="2"/>
      <c r="O10674" s="2"/>
      <c r="Q10674" s="5"/>
    </row>
    <row r="10675" spans="14:17" ht="25" customHeight="1">
      <c r="N10675" s="2"/>
      <c r="O10675" s="2"/>
      <c r="Q10675" s="5"/>
    </row>
    <row r="10676" spans="14:17" ht="25" customHeight="1">
      <c r="N10676" s="2"/>
      <c r="O10676" s="2"/>
      <c r="Q10676" s="5"/>
    </row>
    <row r="10677" spans="14:17" ht="25" customHeight="1">
      <c r="N10677" s="2"/>
      <c r="O10677" s="2"/>
      <c r="Q10677" s="5"/>
    </row>
    <row r="10678" spans="14:17" ht="25" customHeight="1">
      <c r="N10678" s="2"/>
      <c r="O10678" s="2"/>
      <c r="Q10678" s="5"/>
    </row>
    <row r="10679" spans="14:17" ht="25" customHeight="1">
      <c r="N10679" s="2"/>
      <c r="O10679" s="2"/>
      <c r="Q10679" s="5"/>
    </row>
    <row r="10680" spans="14:17" ht="25" customHeight="1">
      <c r="N10680" s="2"/>
      <c r="O10680" s="2"/>
      <c r="Q10680" s="5"/>
    </row>
    <row r="10681" spans="14:17" ht="25" customHeight="1">
      <c r="N10681" s="2"/>
      <c r="O10681" s="2"/>
      <c r="Q10681" s="5"/>
    </row>
    <row r="10682" spans="14:17" ht="25" customHeight="1">
      <c r="N10682" s="2"/>
      <c r="O10682" s="2"/>
      <c r="Q10682" s="5"/>
    </row>
    <row r="10683" spans="14:17" ht="25" customHeight="1">
      <c r="N10683" s="2"/>
      <c r="O10683" s="2"/>
      <c r="Q10683" s="5"/>
    </row>
    <row r="10684" spans="14:17" ht="25" customHeight="1">
      <c r="N10684" s="2"/>
      <c r="O10684" s="2"/>
      <c r="Q10684" s="5"/>
    </row>
    <row r="10685" spans="14:17" ht="25" customHeight="1">
      <c r="N10685" s="2"/>
      <c r="O10685" s="2"/>
      <c r="Q10685" s="5"/>
    </row>
    <row r="10686" spans="14:17" ht="25" customHeight="1">
      <c r="N10686" s="2"/>
      <c r="O10686" s="2"/>
      <c r="Q10686" s="5"/>
    </row>
    <row r="10687" spans="14:17" ht="25" customHeight="1">
      <c r="N10687" s="2"/>
      <c r="O10687" s="2"/>
      <c r="Q10687" s="5"/>
    </row>
    <row r="10688" spans="14:17" ht="25" customHeight="1">
      <c r="N10688" s="2"/>
      <c r="O10688" s="2"/>
      <c r="Q10688" s="5"/>
    </row>
    <row r="10689" spans="14:17" ht="25" customHeight="1">
      <c r="N10689" s="2"/>
      <c r="O10689" s="2"/>
      <c r="Q10689" s="5"/>
    </row>
    <row r="10690" spans="14:17" ht="25" customHeight="1">
      <c r="N10690" s="2"/>
      <c r="O10690" s="2"/>
      <c r="Q10690" s="5"/>
    </row>
    <row r="10691" spans="14:17" ht="25" customHeight="1">
      <c r="N10691" s="2"/>
      <c r="O10691" s="2"/>
      <c r="Q10691" s="5"/>
    </row>
    <row r="10692" spans="14:17" ht="25" customHeight="1">
      <c r="N10692" s="2"/>
      <c r="O10692" s="2"/>
      <c r="Q10692" s="5"/>
    </row>
    <row r="10693" spans="14:17" ht="25" customHeight="1">
      <c r="N10693" s="2"/>
      <c r="O10693" s="2"/>
      <c r="Q10693" s="5"/>
    </row>
    <row r="10694" spans="14:17" ht="25" customHeight="1">
      <c r="N10694" s="2"/>
      <c r="O10694" s="2"/>
      <c r="Q10694" s="5"/>
    </row>
    <row r="10695" spans="14:17" ht="25" customHeight="1">
      <c r="N10695" s="2"/>
      <c r="O10695" s="2"/>
      <c r="Q10695" s="5"/>
    </row>
    <row r="10696" spans="14:17" ht="25" customHeight="1">
      <c r="N10696" s="2"/>
      <c r="O10696" s="2"/>
      <c r="Q10696" s="5"/>
    </row>
    <row r="10697" spans="14:17" ht="25" customHeight="1">
      <c r="N10697" s="2"/>
      <c r="O10697" s="2"/>
      <c r="Q10697" s="5"/>
    </row>
    <row r="10698" spans="14:17" ht="25" customHeight="1">
      <c r="N10698" s="2"/>
      <c r="O10698" s="2"/>
      <c r="Q10698" s="5"/>
    </row>
    <row r="10699" spans="14:17" ht="25" customHeight="1">
      <c r="N10699" s="2"/>
      <c r="O10699" s="2"/>
      <c r="Q10699" s="5"/>
    </row>
    <row r="10700" spans="14:17" ht="25" customHeight="1">
      <c r="N10700" s="2"/>
      <c r="O10700" s="2"/>
      <c r="Q10700" s="5"/>
    </row>
    <row r="10701" spans="14:17" ht="25" customHeight="1">
      <c r="N10701" s="2"/>
      <c r="O10701" s="2"/>
      <c r="Q10701" s="5"/>
    </row>
    <row r="10702" spans="14:17" ht="25" customHeight="1">
      <c r="N10702" s="2"/>
      <c r="O10702" s="2"/>
      <c r="Q10702" s="5"/>
    </row>
    <row r="10703" spans="14:17" ht="25" customHeight="1">
      <c r="N10703" s="2"/>
      <c r="O10703" s="2"/>
      <c r="Q10703" s="5"/>
    </row>
    <row r="10704" spans="14:17" ht="25" customHeight="1">
      <c r="N10704" s="2"/>
      <c r="O10704" s="2"/>
      <c r="Q10704" s="5"/>
    </row>
    <row r="10705" spans="14:17" ht="25" customHeight="1">
      <c r="N10705" s="2"/>
      <c r="O10705" s="2"/>
      <c r="Q10705" s="5"/>
    </row>
    <row r="10706" spans="14:17" ht="25" customHeight="1">
      <c r="N10706" s="2"/>
      <c r="O10706" s="2"/>
      <c r="Q10706" s="5"/>
    </row>
    <row r="10707" spans="14:17" ht="25" customHeight="1">
      <c r="N10707" s="2"/>
      <c r="O10707" s="2"/>
      <c r="Q10707" s="5"/>
    </row>
    <row r="10708" spans="14:17" ht="25" customHeight="1">
      <c r="N10708" s="2"/>
      <c r="O10708" s="2"/>
      <c r="Q10708" s="5"/>
    </row>
    <row r="10709" spans="14:17" ht="25" customHeight="1">
      <c r="N10709" s="2"/>
      <c r="O10709" s="2"/>
      <c r="Q10709" s="5"/>
    </row>
    <row r="10710" spans="14:17" ht="25" customHeight="1">
      <c r="N10710" s="2"/>
      <c r="O10710" s="2"/>
      <c r="Q10710" s="5"/>
    </row>
    <row r="10711" spans="14:17" ht="25" customHeight="1">
      <c r="N10711" s="2"/>
      <c r="O10711" s="2"/>
      <c r="Q10711" s="5"/>
    </row>
    <row r="10712" spans="14:17" ht="25" customHeight="1">
      <c r="N10712" s="2"/>
      <c r="O10712" s="2"/>
      <c r="Q10712" s="5"/>
    </row>
    <row r="10713" spans="14:17" ht="25" customHeight="1">
      <c r="N10713" s="2"/>
      <c r="O10713" s="2"/>
      <c r="Q10713" s="5"/>
    </row>
    <row r="10714" spans="14:17" ht="25" customHeight="1">
      <c r="N10714" s="2"/>
      <c r="O10714" s="2"/>
      <c r="Q10714" s="5"/>
    </row>
    <row r="10715" spans="14:17" ht="25" customHeight="1">
      <c r="N10715" s="2"/>
      <c r="O10715" s="2"/>
      <c r="Q10715" s="5"/>
    </row>
    <row r="10716" spans="14:17" ht="25" customHeight="1">
      <c r="N10716" s="2"/>
      <c r="O10716" s="2"/>
      <c r="Q10716" s="5"/>
    </row>
    <row r="10717" spans="14:17" ht="25" customHeight="1">
      <c r="N10717" s="2"/>
      <c r="O10717" s="2"/>
      <c r="Q10717" s="5"/>
    </row>
    <row r="10718" spans="14:17" ht="25" customHeight="1">
      <c r="N10718" s="2"/>
      <c r="O10718" s="2"/>
      <c r="Q10718" s="5"/>
    </row>
    <row r="10719" spans="14:17" ht="25" customHeight="1">
      <c r="N10719" s="2"/>
      <c r="O10719" s="2"/>
      <c r="Q10719" s="5"/>
    </row>
    <row r="10720" spans="14:17" ht="25" customHeight="1">
      <c r="N10720" s="2"/>
      <c r="O10720" s="2"/>
      <c r="Q10720" s="5"/>
    </row>
    <row r="10721" spans="14:17" ht="25" customHeight="1">
      <c r="N10721" s="2"/>
      <c r="O10721" s="2"/>
      <c r="Q10721" s="5"/>
    </row>
    <row r="10722" spans="14:17" ht="25" customHeight="1">
      <c r="N10722" s="2"/>
      <c r="O10722" s="2"/>
      <c r="Q10722" s="5"/>
    </row>
    <row r="10723" spans="14:17" ht="25" customHeight="1">
      <c r="N10723" s="2"/>
      <c r="O10723" s="2"/>
      <c r="Q10723" s="5"/>
    </row>
    <row r="10724" spans="14:17" ht="25" customHeight="1">
      <c r="N10724" s="2"/>
      <c r="O10724" s="2"/>
      <c r="Q10724" s="5"/>
    </row>
    <row r="10725" spans="14:17" ht="25" customHeight="1">
      <c r="N10725" s="2"/>
      <c r="O10725" s="2"/>
      <c r="Q10725" s="5"/>
    </row>
    <row r="10726" spans="14:17" ht="25" customHeight="1">
      <c r="N10726" s="2"/>
      <c r="O10726" s="2"/>
      <c r="Q10726" s="5"/>
    </row>
    <row r="10727" spans="14:17" ht="25" customHeight="1">
      <c r="N10727" s="2"/>
      <c r="O10727" s="2"/>
      <c r="Q10727" s="5"/>
    </row>
    <row r="10728" spans="14:17" ht="25" customHeight="1">
      <c r="N10728" s="2"/>
      <c r="O10728" s="2"/>
      <c r="Q10728" s="5"/>
    </row>
    <row r="10729" spans="14:17" ht="25" customHeight="1">
      <c r="N10729" s="2"/>
      <c r="O10729" s="2"/>
      <c r="Q10729" s="5"/>
    </row>
    <row r="10730" spans="14:17" ht="25" customHeight="1">
      <c r="N10730" s="2"/>
      <c r="O10730" s="2"/>
      <c r="Q10730" s="5"/>
    </row>
    <row r="10731" spans="14:17" ht="25" customHeight="1">
      <c r="N10731" s="2"/>
      <c r="O10731" s="2"/>
      <c r="Q10731" s="5"/>
    </row>
    <row r="10732" spans="14:17" ht="25" customHeight="1">
      <c r="N10732" s="2"/>
      <c r="O10732" s="2"/>
      <c r="Q10732" s="5"/>
    </row>
    <row r="10733" spans="14:17" ht="25" customHeight="1">
      <c r="N10733" s="2"/>
      <c r="O10733" s="2"/>
      <c r="Q10733" s="5"/>
    </row>
    <row r="10734" spans="14:17" ht="25" customHeight="1">
      <c r="N10734" s="2"/>
      <c r="O10734" s="2"/>
      <c r="Q10734" s="5"/>
    </row>
    <row r="10735" spans="14:17" ht="25" customHeight="1">
      <c r="N10735" s="2"/>
      <c r="O10735" s="2"/>
      <c r="Q10735" s="5"/>
    </row>
    <row r="10736" spans="14:17" ht="25" customHeight="1">
      <c r="N10736" s="2"/>
      <c r="O10736" s="2"/>
      <c r="Q10736" s="5"/>
    </row>
    <row r="10737" spans="14:17" ht="25" customHeight="1">
      <c r="N10737" s="2"/>
      <c r="O10737" s="2"/>
      <c r="Q10737" s="5"/>
    </row>
    <row r="10738" spans="14:17" ht="25" customHeight="1">
      <c r="N10738" s="2"/>
      <c r="O10738" s="2"/>
      <c r="Q10738" s="5"/>
    </row>
    <row r="10739" spans="14:17" ht="25" customHeight="1">
      <c r="N10739" s="2"/>
      <c r="O10739" s="2"/>
      <c r="Q10739" s="5"/>
    </row>
    <row r="10740" spans="14:17" ht="25" customHeight="1">
      <c r="N10740" s="2"/>
      <c r="O10740" s="2"/>
      <c r="Q10740" s="5"/>
    </row>
    <row r="10741" spans="14:17" ht="25" customHeight="1">
      <c r="N10741" s="2"/>
      <c r="O10741" s="2"/>
      <c r="Q10741" s="5"/>
    </row>
    <row r="10742" spans="14:17" ht="25" customHeight="1">
      <c r="N10742" s="2"/>
      <c r="O10742" s="2"/>
      <c r="Q10742" s="5"/>
    </row>
    <row r="10743" spans="14:17" ht="25" customHeight="1">
      <c r="N10743" s="2"/>
      <c r="O10743" s="2"/>
      <c r="Q10743" s="5"/>
    </row>
    <row r="10744" spans="14:17" ht="25" customHeight="1">
      <c r="N10744" s="2"/>
      <c r="O10744" s="2"/>
      <c r="Q10744" s="5"/>
    </row>
    <row r="10745" spans="14:17" ht="25" customHeight="1">
      <c r="N10745" s="2"/>
      <c r="O10745" s="2"/>
      <c r="Q10745" s="5"/>
    </row>
    <row r="10746" spans="14:17" ht="25" customHeight="1">
      <c r="N10746" s="2"/>
      <c r="O10746" s="2"/>
      <c r="Q10746" s="5"/>
    </row>
    <row r="10747" spans="14:17" ht="25" customHeight="1">
      <c r="N10747" s="2"/>
      <c r="O10747" s="2"/>
      <c r="Q10747" s="5"/>
    </row>
    <row r="10748" spans="14:17" ht="25" customHeight="1">
      <c r="N10748" s="2"/>
      <c r="O10748" s="2"/>
      <c r="Q10748" s="5"/>
    </row>
    <row r="10749" spans="14:17" ht="25" customHeight="1">
      <c r="N10749" s="2"/>
      <c r="O10749" s="2"/>
      <c r="Q10749" s="5"/>
    </row>
    <row r="10750" spans="14:17" ht="25" customHeight="1">
      <c r="N10750" s="2"/>
      <c r="O10750" s="2"/>
      <c r="Q10750" s="5"/>
    </row>
    <row r="10751" spans="14:17" ht="25" customHeight="1">
      <c r="N10751" s="2"/>
      <c r="O10751" s="2"/>
      <c r="Q10751" s="5"/>
    </row>
    <row r="10752" spans="14:17" ht="25" customHeight="1">
      <c r="N10752" s="2"/>
      <c r="O10752" s="2"/>
      <c r="Q10752" s="5"/>
    </row>
    <row r="10753" spans="14:17" ht="25" customHeight="1">
      <c r="N10753" s="2"/>
      <c r="O10753" s="2"/>
      <c r="Q10753" s="5"/>
    </row>
    <row r="10754" spans="14:17" ht="25" customHeight="1">
      <c r="N10754" s="2"/>
      <c r="O10754" s="2"/>
      <c r="Q10754" s="5"/>
    </row>
    <row r="10755" spans="14:17" ht="25" customHeight="1">
      <c r="N10755" s="2"/>
      <c r="O10755" s="2"/>
      <c r="Q10755" s="5"/>
    </row>
    <row r="10756" spans="14:17" ht="25" customHeight="1">
      <c r="N10756" s="2"/>
      <c r="O10756" s="2"/>
      <c r="Q10756" s="5"/>
    </row>
    <row r="10757" spans="14:17" ht="25" customHeight="1">
      <c r="N10757" s="2"/>
      <c r="O10757" s="2"/>
      <c r="Q10757" s="5"/>
    </row>
    <row r="10758" spans="14:17" ht="25" customHeight="1">
      <c r="N10758" s="2"/>
      <c r="O10758" s="2"/>
      <c r="Q10758" s="5"/>
    </row>
    <row r="10759" spans="14:17" ht="25" customHeight="1">
      <c r="N10759" s="2"/>
      <c r="O10759" s="2"/>
      <c r="Q10759" s="5"/>
    </row>
    <row r="10760" spans="14:17" ht="25" customHeight="1">
      <c r="N10760" s="2"/>
      <c r="O10760" s="2"/>
      <c r="Q10760" s="5"/>
    </row>
    <row r="10761" spans="14:17" ht="25" customHeight="1">
      <c r="N10761" s="2"/>
      <c r="O10761" s="2"/>
      <c r="Q10761" s="5"/>
    </row>
    <row r="10762" spans="14:17" ht="25" customHeight="1">
      <c r="N10762" s="2"/>
      <c r="O10762" s="2"/>
      <c r="Q10762" s="5"/>
    </row>
    <row r="10763" spans="14:17" ht="25" customHeight="1">
      <c r="N10763" s="2"/>
      <c r="O10763" s="2"/>
      <c r="Q10763" s="5"/>
    </row>
    <row r="10764" spans="14:17" ht="25" customHeight="1">
      <c r="N10764" s="2"/>
      <c r="O10764" s="2"/>
      <c r="Q10764" s="5"/>
    </row>
    <row r="10765" spans="14:17" ht="25" customHeight="1">
      <c r="N10765" s="2"/>
      <c r="O10765" s="2"/>
      <c r="Q10765" s="5"/>
    </row>
    <row r="10766" spans="14:17" ht="25" customHeight="1">
      <c r="N10766" s="2"/>
      <c r="O10766" s="2"/>
      <c r="Q10766" s="5"/>
    </row>
    <row r="10767" spans="14:17" ht="25" customHeight="1">
      <c r="N10767" s="2"/>
      <c r="O10767" s="2"/>
      <c r="Q10767" s="5"/>
    </row>
    <row r="10768" spans="14:17" ht="25" customHeight="1">
      <c r="N10768" s="2"/>
      <c r="O10768" s="2"/>
      <c r="Q10768" s="5"/>
    </row>
    <row r="10769" spans="14:17" ht="25" customHeight="1">
      <c r="N10769" s="2"/>
      <c r="O10769" s="2"/>
      <c r="Q10769" s="5"/>
    </row>
    <row r="10770" spans="14:17" ht="25" customHeight="1">
      <c r="N10770" s="2"/>
      <c r="O10770" s="2"/>
      <c r="Q10770" s="5"/>
    </row>
    <row r="10771" spans="14:17" ht="25" customHeight="1">
      <c r="N10771" s="2"/>
      <c r="O10771" s="2"/>
      <c r="Q10771" s="5"/>
    </row>
    <row r="10772" spans="14:17" ht="25" customHeight="1">
      <c r="N10772" s="2"/>
      <c r="O10772" s="2"/>
      <c r="Q10772" s="5"/>
    </row>
    <row r="10773" spans="14:17" ht="25" customHeight="1">
      <c r="N10773" s="2"/>
      <c r="O10773" s="2"/>
      <c r="Q10773" s="5"/>
    </row>
    <row r="10774" spans="14:17" ht="25" customHeight="1">
      <c r="N10774" s="2"/>
      <c r="O10774" s="2"/>
      <c r="Q10774" s="5"/>
    </row>
    <row r="10775" spans="14:17" ht="25" customHeight="1">
      <c r="N10775" s="2"/>
      <c r="O10775" s="2"/>
      <c r="Q10775" s="5"/>
    </row>
    <row r="10776" spans="14:17" ht="25" customHeight="1">
      <c r="N10776" s="2"/>
      <c r="O10776" s="2"/>
      <c r="Q10776" s="5"/>
    </row>
    <row r="10777" spans="14:17" ht="25" customHeight="1">
      <c r="N10777" s="2"/>
      <c r="O10777" s="2"/>
      <c r="Q10777" s="5"/>
    </row>
    <row r="10778" spans="14:17" ht="25" customHeight="1">
      <c r="N10778" s="2"/>
      <c r="O10778" s="2"/>
      <c r="Q10778" s="5"/>
    </row>
    <row r="10779" spans="14:17" ht="25" customHeight="1">
      <c r="N10779" s="2"/>
      <c r="O10779" s="2"/>
      <c r="Q10779" s="5"/>
    </row>
    <row r="10780" spans="14:17" ht="25" customHeight="1">
      <c r="N10780" s="2"/>
      <c r="O10780" s="2"/>
      <c r="Q10780" s="5"/>
    </row>
    <row r="10781" spans="14:17" ht="25" customHeight="1">
      <c r="N10781" s="2"/>
      <c r="O10781" s="2"/>
      <c r="Q10781" s="5"/>
    </row>
    <row r="10782" spans="14:17" ht="25" customHeight="1">
      <c r="N10782" s="2"/>
      <c r="O10782" s="2"/>
      <c r="Q10782" s="5"/>
    </row>
    <row r="10783" spans="14:17" ht="25" customHeight="1">
      <c r="N10783" s="2"/>
      <c r="O10783" s="2"/>
      <c r="Q10783" s="5"/>
    </row>
    <row r="10784" spans="14:17" ht="25" customHeight="1">
      <c r="N10784" s="2"/>
      <c r="O10784" s="2"/>
      <c r="Q10784" s="5"/>
    </row>
    <row r="10785" spans="14:17" ht="25" customHeight="1">
      <c r="N10785" s="2"/>
      <c r="O10785" s="2"/>
      <c r="Q10785" s="5"/>
    </row>
    <row r="10786" spans="14:17" ht="25" customHeight="1">
      <c r="N10786" s="2"/>
      <c r="O10786" s="2"/>
      <c r="Q10786" s="5"/>
    </row>
    <row r="10787" spans="14:17" ht="25" customHeight="1">
      <c r="N10787" s="2"/>
      <c r="O10787" s="2"/>
      <c r="Q10787" s="5"/>
    </row>
    <row r="10788" spans="14:17" ht="25" customHeight="1">
      <c r="N10788" s="2"/>
      <c r="O10788" s="2"/>
      <c r="Q10788" s="5"/>
    </row>
    <row r="10789" spans="14:17" ht="25" customHeight="1">
      <c r="N10789" s="2"/>
      <c r="O10789" s="2"/>
      <c r="Q10789" s="5"/>
    </row>
    <row r="10790" spans="14:17" ht="25" customHeight="1">
      <c r="N10790" s="2"/>
      <c r="O10790" s="2"/>
      <c r="Q10790" s="5"/>
    </row>
    <row r="10791" spans="14:17" ht="25" customHeight="1">
      <c r="N10791" s="2"/>
      <c r="O10791" s="2"/>
      <c r="Q10791" s="5"/>
    </row>
    <row r="10792" spans="14:17" ht="25" customHeight="1">
      <c r="N10792" s="2"/>
      <c r="O10792" s="2"/>
      <c r="Q10792" s="5"/>
    </row>
    <row r="10793" spans="14:17" ht="25" customHeight="1">
      <c r="N10793" s="2"/>
      <c r="O10793" s="2"/>
      <c r="Q10793" s="5"/>
    </row>
    <row r="10794" spans="14:17" ht="25" customHeight="1">
      <c r="N10794" s="2"/>
      <c r="O10794" s="2"/>
      <c r="Q10794" s="5"/>
    </row>
    <row r="10795" spans="14:17" ht="25" customHeight="1">
      <c r="N10795" s="2"/>
      <c r="O10795" s="2"/>
      <c r="Q10795" s="5"/>
    </row>
    <row r="10796" spans="14:17" ht="25" customHeight="1">
      <c r="N10796" s="2"/>
      <c r="O10796" s="2"/>
      <c r="Q10796" s="5"/>
    </row>
    <row r="10797" spans="14:17" ht="25" customHeight="1">
      <c r="N10797" s="2"/>
      <c r="O10797" s="2"/>
      <c r="Q10797" s="5"/>
    </row>
    <row r="10798" spans="14:17" ht="25" customHeight="1">
      <c r="N10798" s="2"/>
      <c r="O10798" s="2"/>
      <c r="Q10798" s="5"/>
    </row>
    <row r="10799" spans="14:17" ht="25" customHeight="1">
      <c r="N10799" s="2"/>
      <c r="O10799" s="2"/>
      <c r="Q10799" s="5"/>
    </row>
    <row r="10800" spans="14:17" ht="25" customHeight="1">
      <c r="N10800" s="2"/>
      <c r="O10800" s="2"/>
      <c r="Q10800" s="5"/>
    </row>
    <row r="10801" spans="14:17" ht="25" customHeight="1">
      <c r="N10801" s="2"/>
      <c r="O10801" s="2"/>
      <c r="Q10801" s="5"/>
    </row>
    <row r="10802" spans="14:17" ht="25" customHeight="1">
      <c r="N10802" s="2"/>
      <c r="O10802" s="2"/>
      <c r="Q10802" s="5"/>
    </row>
    <row r="10803" spans="14:17" ht="25" customHeight="1">
      <c r="N10803" s="2"/>
      <c r="O10803" s="2"/>
      <c r="Q10803" s="5"/>
    </row>
    <row r="10804" spans="14:17" ht="25" customHeight="1">
      <c r="N10804" s="2"/>
      <c r="O10804" s="2"/>
      <c r="Q10804" s="5"/>
    </row>
    <row r="10805" spans="14:17" ht="25" customHeight="1">
      <c r="N10805" s="2"/>
      <c r="O10805" s="2"/>
      <c r="Q10805" s="5"/>
    </row>
    <row r="10806" spans="14:17" ht="25" customHeight="1">
      <c r="N10806" s="2"/>
      <c r="O10806" s="2"/>
      <c r="Q10806" s="5"/>
    </row>
    <row r="10807" spans="14:17" ht="25" customHeight="1">
      <c r="N10807" s="2"/>
      <c r="O10807" s="2"/>
      <c r="Q10807" s="5"/>
    </row>
    <row r="10808" spans="14:17" ht="25" customHeight="1">
      <c r="N10808" s="2"/>
      <c r="O10808" s="2"/>
      <c r="Q10808" s="5"/>
    </row>
    <row r="10809" spans="14:17" ht="25" customHeight="1">
      <c r="N10809" s="2"/>
      <c r="O10809" s="2"/>
      <c r="Q10809" s="5"/>
    </row>
    <row r="10810" spans="14:17" ht="25" customHeight="1">
      <c r="N10810" s="2"/>
      <c r="O10810" s="2"/>
      <c r="Q10810" s="5"/>
    </row>
    <row r="10811" spans="14:17" ht="25" customHeight="1">
      <c r="N10811" s="2"/>
      <c r="O10811" s="2"/>
      <c r="Q10811" s="5"/>
    </row>
    <row r="10812" spans="14:17" ht="25" customHeight="1">
      <c r="N10812" s="2"/>
      <c r="O10812" s="2"/>
      <c r="Q10812" s="5"/>
    </row>
    <row r="10813" spans="14:17" ht="25" customHeight="1">
      <c r="N10813" s="2"/>
      <c r="O10813" s="2"/>
      <c r="Q10813" s="5"/>
    </row>
    <row r="10814" spans="14:17" ht="25" customHeight="1">
      <c r="N10814" s="2"/>
      <c r="O10814" s="2"/>
      <c r="Q10814" s="5"/>
    </row>
    <row r="10815" spans="14:17" ht="25" customHeight="1">
      <c r="N10815" s="2"/>
      <c r="O10815" s="2"/>
      <c r="Q10815" s="5"/>
    </row>
    <row r="10816" spans="14:17" ht="25" customHeight="1">
      <c r="N10816" s="2"/>
      <c r="O10816" s="2"/>
      <c r="Q10816" s="5"/>
    </row>
    <row r="10817" spans="14:17" ht="25" customHeight="1">
      <c r="N10817" s="2"/>
      <c r="O10817" s="2"/>
      <c r="Q10817" s="5"/>
    </row>
    <row r="10818" spans="14:17" ht="25" customHeight="1">
      <c r="N10818" s="2"/>
      <c r="O10818" s="2"/>
      <c r="Q10818" s="5"/>
    </row>
    <row r="10819" spans="14:17" ht="25" customHeight="1">
      <c r="N10819" s="2"/>
      <c r="O10819" s="2"/>
      <c r="Q10819" s="5"/>
    </row>
    <row r="10820" spans="14:17" ht="25" customHeight="1">
      <c r="N10820" s="2"/>
      <c r="O10820" s="2"/>
      <c r="Q10820" s="5"/>
    </row>
    <row r="10821" spans="14:17" ht="25" customHeight="1">
      <c r="N10821" s="2"/>
      <c r="O10821" s="2"/>
      <c r="Q10821" s="5"/>
    </row>
    <row r="10822" spans="14:17" ht="25" customHeight="1">
      <c r="N10822" s="2"/>
      <c r="O10822" s="2"/>
      <c r="Q10822" s="5"/>
    </row>
    <row r="10823" spans="14:17" ht="25" customHeight="1">
      <c r="N10823" s="2"/>
      <c r="O10823" s="2"/>
      <c r="Q10823" s="5"/>
    </row>
    <row r="10824" spans="14:17" ht="25" customHeight="1">
      <c r="N10824" s="2"/>
      <c r="O10824" s="2"/>
      <c r="Q10824" s="5"/>
    </row>
    <row r="10825" spans="14:17" ht="25" customHeight="1">
      <c r="N10825" s="2"/>
      <c r="O10825" s="2"/>
      <c r="Q10825" s="5"/>
    </row>
    <row r="10826" spans="14:17" ht="25" customHeight="1">
      <c r="N10826" s="2"/>
      <c r="O10826" s="2"/>
      <c r="Q10826" s="5"/>
    </row>
    <row r="10827" spans="14:17" ht="25" customHeight="1">
      <c r="N10827" s="2"/>
      <c r="O10827" s="2"/>
      <c r="Q10827" s="5"/>
    </row>
    <row r="10828" spans="14:17" ht="25" customHeight="1">
      <c r="N10828" s="2"/>
      <c r="O10828" s="2"/>
      <c r="Q10828" s="5"/>
    </row>
    <row r="10829" spans="14:17" ht="25" customHeight="1">
      <c r="N10829" s="2"/>
      <c r="O10829" s="2"/>
      <c r="Q10829" s="5"/>
    </row>
    <row r="10830" spans="14:17" ht="25" customHeight="1">
      <c r="N10830" s="2"/>
      <c r="O10830" s="2"/>
      <c r="Q10830" s="5"/>
    </row>
    <row r="10831" spans="14:17" ht="25" customHeight="1">
      <c r="N10831" s="2"/>
      <c r="O10831" s="2"/>
      <c r="Q10831" s="5"/>
    </row>
    <row r="10832" spans="14:17" ht="25" customHeight="1">
      <c r="N10832" s="2"/>
      <c r="O10832" s="2"/>
      <c r="Q10832" s="5"/>
    </row>
    <row r="10833" spans="14:17" ht="25" customHeight="1">
      <c r="N10833" s="2"/>
      <c r="O10833" s="2"/>
      <c r="Q10833" s="5"/>
    </row>
    <row r="10834" spans="14:17" ht="25" customHeight="1">
      <c r="N10834" s="2"/>
      <c r="O10834" s="2"/>
      <c r="Q10834" s="5"/>
    </row>
    <row r="10835" spans="14:17" ht="25" customHeight="1">
      <c r="N10835" s="2"/>
      <c r="O10835" s="2"/>
      <c r="Q10835" s="5"/>
    </row>
    <row r="10836" spans="14:17" ht="25" customHeight="1">
      <c r="N10836" s="2"/>
      <c r="O10836" s="2"/>
      <c r="Q10836" s="5"/>
    </row>
    <row r="10837" spans="14:17" ht="25" customHeight="1">
      <c r="N10837" s="2"/>
      <c r="O10837" s="2"/>
      <c r="Q10837" s="5"/>
    </row>
    <row r="10838" spans="14:17" ht="25" customHeight="1">
      <c r="N10838" s="2"/>
      <c r="O10838" s="2"/>
      <c r="Q10838" s="5"/>
    </row>
    <row r="10839" spans="14:17" ht="25" customHeight="1">
      <c r="N10839" s="2"/>
      <c r="O10839" s="2"/>
      <c r="Q10839" s="5"/>
    </row>
    <row r="10840" spans="14:17" ht="25" customHeight="1">
      <c r="N10840" s="2"/>
      <c r="O10840" s="2"/>
      <c r="Q10840" s="5"/>
    </row>
    <row r="10841" spans="14:17" ht="25" customHeight="1">
      <c r="N10841" s="2"/>
      <c r="O10841" s="2"/>
      <c r="Q10841" s="5"/>
    </row>
    <row r="10842" spans="14:17" ht="25" customHeight="1">
      <c r="N10842" s="2"/>
      <c r="O10842" s="2"/>
      <c r="Q10842" s="5"/>
    </row>
    <row r="10843" spans="14:17" ht="25" customHeight="1">
      <c r="N10843" s="2"/>
      <c r="O10843" s="2"/>
      <c r="Q10843" s="5"/>
    </row>
    <row r="10844" spans="14:17" ht="25" customHeight="1">
      <c r="N10844" s="2"/>
      <c r="O10844" s="2"/>
      <c r="Q10844" s="5"/>
    </row>
    <row r="10845" spans="14:17" ht="25" customHeight="1">
      <c r="N10845" s="2"/>
      <c r="O10845" s="2"/>
      <c r="Q10845" s="5"/>
    </row>
    <row r="10846" spans="14:17" ht="25" customHeight="1">
      <c r="N10846" s="2"/>
      <c r="O10846" s="2"/>
      <c r="Q10846" s="5"/>
    </row>
    <row r="10847" spans="14:17" ht="25" customHeight="1">
      <c r="N10847" s="2"/>
      <c r="O10847" s="2"/>
      <c r="Q10847" s="5"/>
    </row>
    <row r="10848" spans="14:17" ht="25" customHeight="1">
      <c r="N10848" s="2"/>
      <c r="O10848" s="2"/>
      <c r="Q10848" s="5"/>
    </row>
    <row r="10849" spans="14:17" ht="25" customHeight="1">
      <c r="N10849" s="2"/>
      <c r="O10849" s="2"/>
      <c r="Q10849" s="5"/>
    </row>
    <row r="10850" spans="14:17" ht="25" customHeight="1">
      <c r="N10850" s="2"/>
      <c r="O10850" s="2"/>
      <c r="Q10850" s="5"/>
    </row>
    <row r="10851" spans="14:17" ht="25" customHeight="1">
      <c r="N10851" s="2"/>
      <c r="O10851" s="2"/>
      <c r="Q10851" s="5"/>
    </row>
    <row r="10852" spans="14:17" ht="25" customHeight="1">
      <c r="N10852" s="2"/>
      <c r="O10852" s="2"/>
      <c r="Q10852" s="5"/>
    </row>
    <row r="10853" spans="14:17" ht="25" customHeight="1">
      <c r="N10853" s="2"/>
      <c r="O10853" s="2"/>
      <c r="Q10853" s="5"/>
    </row>
    <row r="10854" spans="14:17" ht="25" customHeight="1">
      <c r="N10854" s="2"/>
      <c r="O10854" s="2"/>
      <c r="Q10854" s="5"/>
    </row>
    <row r="10855" spans="14:17" ht="25" customHeight="1">
      <c r="N10855" s="2"/>
      <c r="O10855" s="2"/>
      <c r="Q10855" s="5"/>
    </row>
    <row r="10856" spans="14:17" ht="25" customHeight="1">
      <c r="N10856" s="2"/>
      <c r="O10856" s="2"/>
      <c r="Q10856" s="5"/>
    </row>
    <row r="10857" spans="14:17" ht="25" customHeight="1">
      <c r="N10857" s="2"/>
      <c r="O10857" s="2"/>
      <c r="Q10857" s="5"/>
    </row>
    <row r="10858" spans="14:17" ht="25" customHeight="1">
      <c r="N10858" s="2"/>
      <c r="O10858" s="2"/>
      <c r="Q10858" s="5"/>
    </row>
    <row r="10859" spans="14:17" ht="25" customHeight="1">
      <c r="N10859" s="2"/>
      <c r="O10859" s="2"/>
      <c r="Q10859" s="5"/>
    </row>
    <row r="10860" spans="14:17" ht="25" customHeight="1">
      <c r="N10860" s="2"/>
      <c r="O10860" s="2"/>
      <c r="Q10860" s="5"/>
    </row>
    <row r="10861" spans="14:17" ht="25" customHeight="1">
      <c r="N10861" s="2"/>
      <c r="O10861" s="2"/>
      <c r="Q10861" s="5"/>
    </row>
    <row r="10862" spans="14:17" ht="25" customHeight="1">
      <c r="N10862" s="2"/>
      <c r="O10862" s="2"/>
      <c r="Q10862" s="5"/>
    </row>
    <row r="10863" spans="14:17" ht="25" customHeight="1">
      <c r="N10863" s="2"/>
      <c r="O10863" s="2"/>
      <c r="Q10863" s="5"/>
    </row>
    <row r="10864" spans="14:17" ht="25" customHeight="1">
      <c r="N10864" s="2"/>
      <c r="O10864" s="2"/>
      <c r="Q10864" s="5"/>
    </row>
    <row r="10865" spans="14:17" ht="25" customHeight="1">
      <c r="N10865" s="2"/>
      <c r="O10865" s="2"/>
      <c r="Q10865" s="5"/>
    </row>
    <row r="10866" spans="14:17" ht="25" customHeight="1">
      <c r="N10866" s="2"/>
      <c r="O10866" s="2"/>
      <c r="Q10866" s="5"/>
    </row>
    <row r="10867" spans="14:17" ht="25" customHeight="1">
      <c r="N10867" s="2"/>
      <c r="O10867" s="2"/>
      <c r="Q10867" s="5"/>
    </row>
    <row r="10868" spans="14:17" ht="25" customHeight="1">
      <c r="N10868" s="2"/>
      <c r="O10868" s="2"/>
      <c r="Q10868" s="5"/>
    </row>
    <row r="10869" spans="14:17" ht="25" customHeight="1">
      <c r="N10869" s="2"/>
      <c r="O10869" s="2"/>
      <c r="Q10869" s="5"/>
    </row>
    <row r="10870" spans="14:17" ht="25" customHeight="1">
      <c r="N10870" s="2"/>
      <c r="O10870" s="2"/>
      <c r="Q10870" s="5"/>
    </row>
    <row r="10871" spans="14:17" ht="25" customHeight="1">
      <c r="N10871" s="2"/>
      <c r="O10871" s="2"/>
      <c r="Q10871" s="5"/>
    </row>
    <row r="10872" spans="14:17" ht="25" customHeight="1">
      <c r="N10872" s="2"/>
      <c r="O10872" s="2"/>
      <c r="Q10872" s="5"/>
    </row>
    <row r="10873" spans="14:17" ht="25" customHeight="1">
      <c r="N10873" s="2"/>
      <c r="O10873" s="2"/>
      <c r="Q10873" s="5"/>
    </row>
    <row r="10874" spans="14:17" ht="25" customHeight="1">
      <c r="N10874" s="2"/>
      <c r="O10874" s="2"/>
      <c r="Q10874" s="5"/>
    </row>
    <row r="10875" spans="14:17" ht="25" customHeight="1">
      <c r="N10875" s="2"/>
      <c r="O10875" s="2"/>
      <c r="Q10875" s="5"/>
    </row>
    <row r="10876" spans="14:17" ht="25" customHeight="1">
      <c r="N10876" s="2"/>
      <c r="O10876" s="2"/>
      <c r="Q10876" s="5"/>
    </row>
    <row r="10877" spans="14:17" ht="25" customHeight="1">
      <c r="N10877" s="2"/>
      <c r="O10877" s="2"/>
      <c r="Q10877" s="5"/>
    </row>
    <row r="10878" spans="14:17" ht="25" customHeight="1">
      <c r="N10878" s="2"/>
      <c r="O10878" s="2"/>
      <c r="Q10878" s="5"/>
    </row>
    <row r="10879" spans="14:17" ht="25" customHeight="1">
      <c r="N10879" s="2"/>
      <c r="O10879" s="2"/>
      <c r="Q10879" s="5"/>
    </row>
    <row r="10880" spans="14:17" ht="25" customHeight="1">
      <c r="N10880" s="2"/>
      <c r="O10880" s="2"/>
      <c r="Q10880" s="5"/>
    </row>
    <row r="10881" spans="14:17" ht="25" customHeight="1">
      <c r="N10881" s="2"/>
      <c r="O10881" s="2"/>
      <c r="Q10881" s="5"/>
    </row>
    <row r="10882" spans="14:17" ht="25" customHeight="1">
      <c r="N10882" s="2"/>
      <c r="O10882" s="2"/>
      <c r="Q10882" s="5"/>
    </row>
    <row r="10883" spans="14:17" ht="25" customHeight="1">
      <c r="N10883" s="2"/>
      <c r="O10883" s="2"/>
      <c r="Q10883" s="5"/>
    </row>
    <row r="10884" spans="14:17" ht="25" customHeight="1">
      <c r="N10884" s="2"/>
      <c r="O10884" s="2"/>
      <c r="Q10884" s="5"/>
    </row>
    <row r="10885" spans="14:17" ht="25" customHeight="1">
      <c r="N10885" s="2"/>
      <c r="O10885" s="2"/>
      <c r="Q10885" s="5"/>
    </row>
    <row r="10886" spans="14:17" ht="25" customHeight="1">
      <c r="N10886" s="2"/>
      <c r="O10886" s="2"/>
      <c r="Q10886" s="5"/>
    </row>
    <row r="10887" spans="14:17" ht="25" customHeight="1">
      <c r="N10887" s="2"/>
      <c r="O10887" s="2"/>
      <c r="Q10887" s="5"/>
    </row>
    <row r="10888" spans="14:17" ht="25" customHeight="1">
      <c r="N10888" s="2"/>
      <c r="O10888" s="2"/>
      <c r="Q10888" s="5"/>
    </row>
    <row r="10889" spans="14:17" ht="25" customHeight="1">
      <c r="N10889" s="2"/>
      <c r="O10889" s="2"/>
      <c r="Q10889" s="5"/>
    </row>
    <row r="10890" spans="14:17" ht="25" customHeight="1">
      <c r="N10890" s="2"/>
      <c r="O10890" s="2"/>
      <c r="Q10890" s="5"/>
    </row>
    <row r="10891" spans="14:17" ht="25" customHeight="1">
      <c r="N10891" s="2"/>
      <c r="O10891" s="2"/>
      <c r="Q10891" s="5"/>
    </row>
    <row r="10892" spans="14:17" ht="25" customHeight="1">
      <c r="N10892" s="2"/>
      <c r="O10892" s="2"/>
      <c r="Q10892" s="5"/>
    </row>
    <row r="10893" spans="14:17" ht="25" customHeight="1">
      <c r="N10893" s="2"/>
      <c r="O10893" s="2"/>
      <c r="Q10893" s="5"/>
    </row>
    <row r="10894" spans="14:17" ht="25" customHeight="1">
      <c r="N10894" s="2"/>
      <c r="O10894" s="2"/>
      <c r="Q10894" s="5"/>
    </row>
    <row r="10895" spans="14:17" ht="25" customHeight="1">
      <c r="N10895" s="2"/>
      <c r="O10895" s="2"/>
      <c r="Q10895" s="5"/>
    </row>
    <row r="10896" spans="14:17" ht="25" customHeight="1">
      <c r="N10896" s="2"/>
      <c r="O10896" s="2"/>
      <c r="Q10896" s="5"/>
    </row>
    <row r="10897" spans="14:17" ht="25" customHeight="1">
      <c r="N10897" s="2"/>
      <c r="O10897" s="2"/>
      <c r="Q10897" s="5"/>
    </row>
    <row r="10898" spans="14:17" ht="25" customHeight="1">
      <c r="N10898" s="2"/>
      <c r="O10898" s="2"/>
      <c r="Q10898" s="5"/>
    </row>
    <row r="10899" spans="14:17" ht="25" customHeight="1">
      <c r="N10899" s="2"/>
      <c r="O10899" s="2"/>
      <c r="Q10899" s="5"/>
    </row>
    <row r="10900" spans="14:17" ht="25" customHeight="1">
      <c r="N10900" s="2"/>
      <c r="O10900" s="2"/>
      <c r="Q10900" s="5"/>
    </row>
    <row r="10901" spans="14:17" ht="25" customHeight="1">
      <c r="N10901" s="2"/>
      <c r="O10901" s="2"/>
      <c r="Q10901" s="5"/>
    </row>
    <row r="10902" spans="14:17" ht="25" customHeight="1">
      <c r="N10902" s="2"/>
      <c r="O10902" s="2"/>
      <c r="Q10902" s="5"/>
    </row>
    <row r="10903" spans="14:17" ht="25" customHeight="1">
      <c r="N10903" s="2"/>
      <c r="O10903" s="2"/>
      <c r="Q10903" s="5"/>
    </row>
    <row r="10904" spans="14:17" ht="25" customHeight="1">
      <c r="N10904" s="2"/>
      <c r="O10904" s="2"/>
      <c r="Q10904" s="5"/>
    </row>
    <row r="10905" spans="14:17" ht="25" customHeight="1">
      <c r="N10905" s="2"/>
      <c r="O10905" s="2"/>
      <c r="Q10905" s="5"/>
    </row>
    <row r="10906" spans="14:17" ht="25" customHeight="1">
      <c r="N10906" s="2"/>
      <c r="O10906" s="2"/>
      <c r="Q10906" s="5"/>
    </row>
    <row r="10907" spans="14:17" ht="25" customHeight="1">
      <c r="N10907" s="2"/>
      <c r="O10907" s="2"/>
      <c r="Q10907" s="5"/>
    </row>
    <row r="10908" spans="14:17" ht="25" customHeight="1">
      <c r="N10908" s="2"/>
      <c r="O10908" s="2"/>
      <c r="Q10908" s="5"/>
    </row>
    <row r="10909" spans="14:17" ht="25" customHeight="1">
      <c r="N10909" s="2"/>
      <c r="O10909" s="2"/>
      <c r="Q10909" s="5"/>
    </row>
    <row r="10910" spans="14:17" ht="25" customHeight="1">
      <c r="N10910" s="2"/>
      <c r="O10910" s="2"/>
      <c r="Q10910" s="5"/>
    </row>
    <row r="10911" spans="14:17" ht="25" customHeight="1">
      <c r="N10911" s="2"/>
      <c r="O10911" s="2"/>
      <c r="Q10911" s="5"/>
    </row>
    <row r="10912" spans="14:17" ht="25" customHeight="1">
      <c r="N10912" s="2"/>
      <c r="O10912" s="2"/>
      <c r="Q10912" s="5"/>
    </row>
    <row r="10913" spans="14:17" ht="25" customHeight="1">
      <c r="N10913" s="2"/>
      <c r="O10913" s="2"/>
      <c r="Q10913" s="5"/>
    </row>
    <row r="10914" spans="14:17" ht="25" customHeight="1">
      <c r="N10914" s="2"/>
      <c r="O10914" s="2"/>
      <c r="Q10914" s="5"/>
    </row>
    <row r="10915" spans="14:17" ht="25" customHeight="1">
      <c r="N10915" s="2"/>
      <c r="O10915" s="2"/>
      <c r="Q10915" s="5"/>
    </row>
    <row r="10916" spans="14:17" ht="25" customHeight="1">
      <c r="N10916" s="2"/>
      <c r="O10916" s="2"/>
      <c r="Q10916" s="5"/>
    </row>
    <row r="10917" spans="14:17" ht="25" customHeight="1">
      <c r="N10917" s="2"/>
      <c r="O10917" s="2"/>
      <c r="Q10917" s="5"/>
    </row>
    <row r="10918" spans="14:17" ht="25" customHeight="1">
      <c r="N10918" s="2"/>
      <c r="O10918" s="2"/>
      <c r="Q10918" s="5"/>
    </row>
    <row r="10919" spans="14:17" ht="25" customHeight="1">
      <c r="N10919" s="2"/>
      <c r="O10919" s="2"/>
      <c r="Q10919" s="5"/>
    </row>
    <row r="10920" spans="14:17" ht="25" customHeight="1">
      <c r="N10920" s="2"/>
      <c r="O10920" s="2"/>
      <c r="Q10920" s="5"/>
    </row>
    <row r="10921" spans="14:17" ht="25" customHeight="1">
      <c r="N10921" s="2"/>
      <c r="O10921" s="2"/>
      <c r="Q10921" s="5"/>
    </row>
    <row r="10922" spans="14:17" ht="25" customHeight="1">
      <c r="N10922" s="2"/>
      <c r="O10922" s="2"/>
      <c r="Q10922" s="5"/>
    </row>
    <row r="10923" spans="14:17" ht="25" customHeight="1">
      <c r="N10923" s="2"/>
      <c r="O10923" s="2"/>
      <c r="Q10923" s="5"/>
    </row>
    <row r="10924" spans="14:17" ht="25" customHeight="1">
      <c r="N10924" s="2"/>
      <c r="O10924" s="2"/>
      <c r="Q10924" s="5"/>
    </row>
    <row r="10925" spans="14:17" ht="25" customHeight="1">
      <c r="N10925" s="2"/>
      <c r="O10925" s="2"/>
      <c r="Q10925" s="5"/>
    </row>
    <row r="10926" spans="14:17" ht="25" customHeight="1">
      <c r="N10926" s="2"/>
      <c r="O10926" s="2"/>
      <c r="Q10926" s="5"/>
    </row>
    <row r="10927" spans="14:17" ht="25" customHeight="1">
      <c r="N10927" s="2"/>
      <c r="O10927" s="2"/>
      <c r="Q10927" s="5"/>
    </row>
    <row r="10928" spans="14:17" ht="25" customHeight="1">
      <c r="N10928" s="2"/>
      <c r="O10928" s="2"/>
      <c r="Q10928" s="5"/>
    </row>
    <row r="10929" spans="14:17" ht="25" customHeight="1">
      <c r="N10929" s="2"/>
      <c r="O10929" s="2"/>
      <c r="Q10929" s="5"/>
    </row>
    <row r="10930" spans="14:17" ht="25" customHeight="1">
      <c r="N10930" s="2"/>
      <c r="O10930" s="2"/>
      <c r="Q10930" s="5"/>
    </row>
    <row r="10931" spans="14:17" ht="25" customHeight="1">
      <c r="N10931" s="2"/>
      <c r="O10931" s="2"/>
      <c r="Q10931" s="5"/>
    </row>
    <row r="10932" spans="14:17" ht="25" customHeight="1">
      <c r="N10932" s="2"/>
      <c r="O10932" s="2"/>
      <c r="Q10932" s="5"/>
    </row>
    <row r="10933" spans="14:17" ht="25" customHeight="1">
      <c r="N10933" s="2"/>
      <c r="O10933" s="2"/>
      <c r="Q10933" s="5"/>
    </row>
    <row r="10934" spans="14:17" ht="25" customHeight="1">
      <c r="N10934" s="2"/>
      <c r="O10934" s="2"/>
      <c r="Q10934" s="5"/>
    </row>
    <row r="10935" spans="14:17" ht="25" customHeight="1">
      <c r="N10935" s="2"/>
      <c r="O10935" s="2"/>
      <c r="Q10935" s="5"/>
    </row>
    <row r="10936" spans="14:17" ht="25" customHeight="1">
      <c r="N10936" s="2"/>
      <c r="O10936" s="2"/>
      <c r="Q10936" s="5"/>
    </row>
    <row r="10937" spans="14:17" ht="25" customHeight="1">
      <c r="N10937" s="2"/>
      <c r="O10937" s="2"/>
      <c r="Q10937" s="5"/>
    </row>
    <row r="10938" spans="14:17" ht="25" customHeight="1">
      <c r="N10938" s="2"/>
      <c r="O10938" s="2"/>
      <c r="Q10938" s="5"/>
    </row>
    <row r="10939" spans="14:17" ht="25" customHeight="1">
      <c r="N10939" s="2"/>
      <c r="O10939" s="2"/>
      <c r="Q10939" s="5"/>
    </row>
    <row r="10940" spans="14:17" ht="25" customHeight="1">
      <c r="N10940" s="2"/>
      <c r="O10940" s="2"/>
      <c r="Q10940" s="5"/>
    </row>
    <row r="10941" spans="14:17" ht="25" customHeight="1">
      <c r="N10941" s="2"/>
      <c r="O10941" s="2"/>
      <c r="Q10941" s="5"/>
    </row>
    <row r="10942" spans="14:17" ht="25" customHeight="1">
      <c r="N10942" s="2"/>
      <c r="O10942" s="2"/>
      <c r="Q10942" s="5"/>
    </row>
    <row r="10943" spans="14:17" ht="25" customHeight="1">
      <c r="N10943" s="2"/>
      <c r="O10943" s="2"/>
      <c r="Q10943" s="5"/>
    </row>
    <row r="10944" spans="14:17" ht="25" customHeight="1">
      <c r="N10944" s="2"/>
      <c r="O10944" s="2"/>
      <c r="Q10944" s="5"/>
    </row>
    <row r="10945" spans="14:17" ht="25" customHeight="1">
      <c r="N10945" s="2"/>
      <c r="O10945" s="2"/>
      <c r="Q10945" s="5"/>
    </row>
    <row r="10946" spans="14:17" ht="25" customHeight="1">
      <c r="N10946" s="2"/>
      <c r="O10946" s="2"/>
      <c r="Q10946" s="5"/>
    </row>
    <row r="10947" spans="14:17" ht="25" customHeight="1">
      <c r="N10947" s="2"/>
      <c r="O10947" s="2"/>
      <c r="Q10947" s="5"/>
    </row>
    <row r="10948" spans="14:17" ht="25" customHeight="1">
      <c r="N10948" s="2"/>
      <c r="O10948" s="2"/>
      <c r="Q10948" s="5"/>
    </row>
    <row r="10949" spans="14:17" ht="25" customHeight="1">
      <c r="N10949" s="2"/>
      <c r="O10949" s="2"/>
      <c r="Q10949" s="5"/>
    </row>
    <row r="10950" spans="14:17" ht="25" customHeight="1">
      <c r="N10950" s="2"/>
      <c r="O10950" s="2"/>
      <c r="Q10950" s="5"/>
    </row>
    <row r="10951" spans="14:17" ht="25" customHeight="1">
      <c r="N10951" s="2"/>
      <c r="O10951" s="2"/>
      <c r="Q10951" s="5"/>
    </row>
    <row r="10952" spans="14:17" ht="25" customHeight="1">
      <c r="N10952" s="2"/>
      <c r="O10952" s="2"/>
      <c r="Q10952" s="5"/>
    </row>
    <row r="10953" spans="14:17" ht="25" customHeight="1">
      <c r="N10953" s="2"/>
      <c r="O10953" s="2"/>
      <c r="Q10953" s="5"/>
    </row>
    <row r="10954" spans="14:17" ht="25" customHeight="1">
      <c r="N10954" s="2"/>
      <c r="O10954" s="2"/>
      <c r="Q10954" s="5"/>
    </row>
    <row r="10955" spans="14:17" ht="25" customHeight="1">
      <c r="N10955" s="2"/>
      <c r="O10955" s="2"/>
      <c r="Q10955" s="5"/>
    </row>
    <row r="10956" spans="14:17" ht="25" customHeight="1">
      <c r="N10956" s="2"/>
      <c r="O10956" s="2"/>
      <c r="Q10956" s="5"/>
    </row>
    <row r="10957" spans="14:17" ht="25" customHeight="1">
      <c r="N10957" s="2"/>
      <c r="O10957" s="2"/>
      <c r="Q10957" s="5"/>
    </row>
    <row r="10958" spans="14:17" ht="25" customHeight="1">
      <c r="N10958" s="2"/>
      <c r="O10958" s="2"/>
      <c r="Q10958" s="5"/>
    </row>
    <row r="10959" spans="14:17" ht="25" customHeight="1">
      <c r="N10959" s="2"/>
      <c r="O10959" s="2"/>
      <c r="Q10959" s="5"/>
    </row>
    <row r="10960" spans="14:17" ht="25" customHeight="1">
      <c r="N10960" s="2"/>
      <c r="O10960" s="2"/>
      <c r="Q10960" s="5"/>
    </row>
    <row r="10961" spans="14:17" ht="25" customHeight="1">
      <c r="N10961" s="2"/>
      <c r="O10961" s="2"/>
      <c r="Q10961" s="5"/>
    </row>
    <row r="10962" spans="14:17" ht="25" customHeight="1">
      <c r="N10962" s="2"/>
      <c r="O10962" s="2"/>
      <c r="Q10962" s="5"/>
    </row>
    <row r="10963" spans="14:17" ht="25" customHeight="1">
      <c r="N10963" s="2"/>
      <c r="O10963" s="2"/>
      <c r="Q10963" s="5"/>
    </row>
    <row r="10964" spans="14:17" ht="25" customHeight="1">
      <c r="N10964" s="2"/>
      <c r="O10964" s="2"/>
      <c r="Q10964" s="5"/>
    </row>
    <row r="10965" spans="14:17" ht="25" customHeight="1">
      <c r="N10965" s="2"/>
      <c r="O10965" s="2"/>
      <c r="Q10965" s="5"/>
    </row>
    <row r="10966" spans="14:17" ht="25" customHeight="1">
      <c r="N10966" s="2"/>
      <c r="O10966" s="2"/>
      <c r="Q10966" s="5"/>
    </row>
    <row r="10967" spans="14:17" ht="25" customHeight="1">
      <c r="N10967" s="2"/>
      <c r="O10967" s="2"/>
      <c r="Q10967" s="5"/>
    </row>
    <row r="10968" spans="14:17" ht="25" customHeight="1">
      <c r="N10968" s="2"/>
      <c r="O10968" s="2"/>
      <c r="Q10968" s="5"/>
    </row>
    <row r="10969" spans="14:17" ht="25" customHeight="1">
      <c r="N10969" s="2"/>
      <c r="O10969" s="2"/>
      <c r="Q10969" s="5"/>
    </row>
    <row r="10970" spans="14:17" ht="25" customHeight="1">
      <c r="N10970" s="2"/>
      <c r="O10970" s="2"/>
      <c r="Q10970" s="5"/>
    </row>
    <row r="10971" spans="14:17" ht="25" customHeight="1">
      <c r="N10971" s="2"/>
      <c r="O10971" s="2"/>
      <c r="Q10971" s="5"/>
    </row>
    <row r="10972" spans="14:17" ht="25" customHeight="1">
      <c r="N10972" s="2"/>
      <c r="O10972" s="2"/>
      <c r="Q10972" s="5"/>
    </row>
    <row r="10973" spans="14:17" ht="25" customHeight="1">
      <c r="N10973" s="2"/>
      <c r="O10973" s="2"/>
      <c r="Q10973" s="5"/>
    </row>
    <row r="10974" spans="14:17" ht="25" customHeight="1">
      <c r="N10974" s="2"/>
      <c r="O10974" s="2"/>
      <c r="Q10974" s="5"/>
    </row>
    <row r="10975" spans="14:17" ht="25" customHeight="1">
      <c r="N10975" s="2"/>
      <c r="O10975" s="2"/>
      <c r="Q10975" s="5"/>
    </row>
    <row r="10976" spans="14:17" ht="25" customHeight="1">
      <c r="N10976" s="2"/>
      <c r="O10976" s="2"/>
      <c r="Q10976" s="5"/>
    </row>
    <row r="10977" spans="14:17" ht="25" customHeight="1">
      <c r="N10977" s="2"/>
      <c r="O10977" s="2"/>
      <c r="Q10977" s="5"/>
    </row>
    <row r="10978" spans="14:17" ht="25" customHeight="1">
      <c r="N10978" s="2"/>
      <c r="O10978" s="2"/>
      <c r="Q10978" s="5"/>
    </row>
    <row r="10979" spans="14:17" ht="25" customHeight="1">
      <c r="N10979" s="2"/>
      <c r="O10979" s="2"/>
      <c r="Q10979" s="5"/>
    </row>
    <row r="10980" spans="14:17" ht="25" customHeight="1">
      <c r="N10980" s="2"/>
      <c r="O10980" s="2"/>
      <c r="Q10980" s="5"/>
    </row>
    <row r="10981" spans="14:17" ht="25" customHeight="1">
      <c r="N10981" s="2"/>
      <c r="O10981" s="2"/>
      <c r="Q10981" s="5"/>
    </row>
    <row r="10982" spans="14:17" ht="25" customHeight="1">
      <c r="N10982" s="2"/>
      <c r="O10982" s="2"/>
      <c r="Q10982" s="5"/>
    </row>
    <row r="10983" spans="14:17" ht="25" customHeight="1">
      <c r="N10983" s="2"/>
      <c r="O10983" s="2"/>
      <c r="Q10983" s="5"/>
    </row>
    <row r="10984" spans="14:17" ht="25" customHeight="1">
      <c r="N10984" s="2"/>
      <c r="O10984" s="2"/>
      <c r="Q10984" s="5"/>
    </row>
    <row r="10985" spans="14:17" ht="25" customHeight="1">
      <c r="N10985" s="2"/>
      <c r="O10985" s="2"/>
      <c r="Q10985" s="5"/>
    </row>
    <row r="10986" spans="14:17" ht="25" customHeight="1">
      <c r="N10986" s="2"/>
      <c r="O10986" s="2"/>
      <c r="Q10986" s="5"/>
    </row>
    <row r="10987" spans="14:17" ht="25" customHeight="1">
      <c r="N10987" s="2"/>
      <c r="O10987" s="2"/>
      <c r="Q10987" s="5"/>
    </row>
    <row r="10988" spans="14:17" ht="25" customHeight="1">
      <c r="N10988" s="2"/>
      <c r="O10988" s="2"/>
      <c r="Q10988" s="5"/>
    </row>
    <row r="10989" spans="14:17" ht="25" customHeight="1">
      <c r="N10989" s="2"/>
      <c r="O10989" s="2"/>
      <c r="Q10989" s="5"/>
    </row>
    <row r="10990" spans="14:17" ht="25" customHeight="1">
      <c r="N10990" s="2"/>
      <c r="O10990" s="2"/>
      <c r="Q10990" s="5"/>
    </row>
    <row r="10991" spans="14:17" ht="25" customHeight="1">
      <c r="N10991" s="2"/>
      <c r="O10991" s="2"/>
      <c r="Q10991" s="5"/>
    </row>
    <row r="10992" spans="14:17" ht="25" customHeight="1">
      <c r="N10992" s="2"/>
      <c r="O10992" s="2"/>
      <c r="Q10992" s="5"/>
    </row>
    <row r="10993" spans="14:17" ht="25" customHeight="1">
      <c r="N10993" s="2"/>
      <c r="O10993" s="2"/>
      <c r="Q10993" s="5"/>
    </row>
    <row r="10994" spans="14:17" ht="25" customHeight="1">
      <c r="N10994" s="2"/>
      <c r="O10994" s="2"/>
      <c r="Q10994" s="5"/>
    </row>
    <row r="10995" spans="14:17" ht="25" customHeight="1">
      <c r="N10995" s="2"/>
      <c r="O10995" s="2"/>
      <c r="Q10995" s="5"/>
    </row>
    <row r="10996" spans="14:17" ht="25" customHeight="1">
      <c r="N10996" s="2"/>
      <c r="O10996" s="2"/>
      <c r="Q10996" s="5"/>
    </row>
    <row r="10997" spans="14:17" ht="25" customHeight="1">
      <c r="N10997" s="2"/>
      <c r="O10997" s="2"/>
      <c r="Q10997" s="5"/>
    </row>
    <row r="10998" spans="14:17" ht="25" customHeight="1">
      <c r="N10998" s="2"/>
      <c r="O10998" s="2"/>
      <c r="Q10998" s="5"/>
    </row>
    <row r="10999" spans="14:17" ht="25" customHeight="1">
      <c r="N10999" s="2"/>
      <c r="O10999" s="2"/>
      <c r="Q10999" s="5"/>
    </row>
    <row r="11000" spans="14:17" ht="25" customHeight="1">
      <c r="N11000" s="2"/>
      <c r="O11000" s="2"/>
      <c r="Q11000" s="5"/>
    </row>
    <row r="11001" spans="14:17" ht="25" customHeight="1">
      <c r="N11001" s="2"/>
      <c r="O11001" s="2"/>
      <c r="Q11001" s="5"/>
    </row>
    <row r="11002" spans="14:17" ht="25" customHeight="1">
      <c r="N11002" s="2"/>
      <c r="O11002" s="2"/>
      <c r="Q11002" s="5"/>
    </row>
    <row r="11003" spans="14:17" ht="25" customHeight="1">
      <c r="N11003" s="2"/>
      <c r="O11003" s="2"/>
      <c r="Q11003" s="5"/>
    </row>
    <row r="11004" spans="14:17" ht="25" customHeight="1">
      <c r="N11004" s="2"/>
      <c r="O11004" s="2"/>
      <c r="Q11004" s="5"/>
    </row>
    <row r="11005" spans="14:17" ht="25" customHeight="1">
      <c r="N11005" s="2"/>
      <c r="O11005" s="2"/>
      <c r="Q11005" s="5"/>
    </row>
    <row r="11006" spans="14:17" ht="25" customHeight="1">
      <c r="N11006" s="2"/>
      <c r="O11006" s="2"/>
      <c r="Q11006" s="5"/>
    </row>
    <row r="11007" spans="14:17" ht="25" customHeight="1">
      <c r="N11007" s="2"/>
      <c r="O11007" s="2"/>
      <c r="Q11007" s="5"/>
    </row>
    <row r="11008" spans="14:17" ht="25" customHeight="1">
      <c r="N11008" s="2"/>
      <c r="O11008" s="2"/>
      <c r="Q11008" s="5"/>
    </row>
    <row r="11009" spans="14:17" ht="25" customHeight="1">
      <c r="N11009" s="2"/>
      <c r="O11009" s="2"/>
      <c r="Q11009" s="5"/>
    </row>
    <row r="11010" spans="14:17" ht="25" customHeight="1">
      <c r="N11010" s="2"/>
      <c r="O11010" s="2"/>
      <c r="Q11010" s="5"/>
    </row>
    <row r="11011" spans="14:17" ht="25" customHeight="1">
      <c r="N11011" s="2"/>
      <c r="O11011" s="2"/>
      <c r="Q11011" s="5"/>
    </row>
    <row r="11012" spans="14:17" ht="25" customHeight="1">
      <c r="N11012" s="2"/>
      <c r="O11012" s="2"/>
      <c r="Q11012" s="5"/>
    </row>
    <row r="11013" spans="14:17" ht="25" customHeight="1">
      <c r="N11013" s="2"/>
      <c r="O11013" s="2"/>
      <c r="Q11013" s="5"/>
    </row>
    <row r="11014" spans="14:17" ht="25" customHeight="1">
      <c r="N11014" s="2"/>
      <c r="O11014" s="2"/>
      <c r="Q11014" s="5"/>
    </row>
    <row r="11015" spans="14:17" ht="25" customHeight="1">
      <c r="N11015" s="2"/>
      <c r="O11015" s="2"/>
      <c r="Q11015" s="5"/>
    </row>
    <row r="11016" spans="14:17" ht="25" customHeight="1">
      <c r="N11016" s="2"/>
      <c r="O11016" s="2"/>
      <c r="Q11016" s="5"/>
    </row>
    <row r="11017" spans="14:17" ht="25" customHeight="1">
      <c r="N11017" s="2"/>
      <c r="O11017" s="2"/>
      <c r="Q11017" s="5"/>
    </row>
    <row r="11018" spans="14:17" ht="25" customHeight="1">
      <c r="N11018" s="2"/>
      <c r="O11018" s="2"/>
      <c r="Q11018" s="5"/>
    </row>
    <row r="11019" spans="14:17" ht="25" customHeight="1">
      <c r="N11019" s="2"/>
      <c r="O11019" s="2"/>
      <c r="Q11019" s="5"/>
    </row>
    <row r="11020" spans="14:17" ht="25" customHeight="1">
      <c r="N11020" s="2"/>
      <c r="O11020" s="2"/>
      <c r="Q11020" s="5"/>
    </row>
    <row r="11021" spans="14:17" ht="25" customHeight="1">
      <c r="N11021" s="2"/>
      <c r="O11021" s="2"/>
      <c r="Q11021" s="5"/>
    </row>
    <row r="11022" spans="14:17" ht="25" customHeight="1">
      <c r="N11022" s="2"/>
      <c r="O11022" s="2"/>
      <c r="Q11022" s="5"/>
    </row>
    <row r="11023" spans="14:17" ht="25" customHeight="1">
      <c r="N11023" s="2"/>
      <c r="O11023" s="2"/>
      <c r="Q11023" s="5"/>
    </row>
    <row r="11024" spans="14:17" ht="25" customHeight="1">
      <c r="N11024" s="2"/>
      <c r="O11024" s="2"/>
      <c r="Q11024" s="5"/>
    </row>
    <row r="11025" spans="14:17" ht="25" customHeight="1">
      <c r="N11025" s="2"/>
      <c r="O11025" s="2"/>
      <c r="Q11025" s="5"/>
    </row>
    <row r="11026" spans="14:17" ht="25" customHeight="1">
      <c r="N11026" s="2"/>
      <c r="O11026" s="2"/>
      <c r="Q11026" s="5"/>
    </row>
    <row r="11027" spans="14:17" ht="25" customHeight="1">
      <c r="N11027" s="2"/>
      <c r="O11027" s="2"/>
      <c r="Q11027" s="5"/>
    </row>
    <row r="11028" spans="14:17" ht="25" customHeight="1">
      <c r="N11028" s="2"/>
      <c r="O11028" s="2"/>
      <c r="Q11028" s="5"/>
    </row>
    <row r="11029" spans="14:17" ht="25" customHeight="1">
      <c r="N11029" s="2"/>
      <c r="O11029" s="2"/>
      <c r="Q11029" s="5"/>
    </row>
    <row r="11030" spans="14:17" ht="25" customHeight="1">
      <c r="N11030" s="2"/>
      <c r="O11030" s="2"/>
      <c r="Q11030" s="5"/>
    </row>
    <row r="11031" spans="14:17" ht="25" customHeight="1">
      <c r="N11031" s="2"/>
      <c r="O11031" s="2"/>
      <c r="Q11031" s="5"/>
    </row>
    <row r="11032" spans="14:17" ht="25" customHeight="1">
      <c r="N11032" s="2"/>
      <c r="O11032" s="2"/>
      <c r="Q11032" s="5"/>
    </row>
    <row r="11033" spans="14:17" ht="25" customHeight="1">
      <c r="N11033" s="2"/>
      <c r="O11033" s="2"/>
      <c r="Q11033" s="5"/>
    </row>
    <row r="11034" spans="14:17" ht="25" customHeight="1">
      <c r="N11034" s="2"/>
      <c r="O11034" s="2"/>
      <c r="Q11034" s="5"/>
    </row>
    <row r="11035" spans="14:17" ht="25" customHeight="1">
      <c r="N11035" s="2"/>
      <c r="O11035" s="2"/>
      <c r="Q11035" s="5"/>
    </row>
    <row r="11036" spans="14:17" ht="25" customHeight="1">
      <c r="N11036" s="2"/>
      <c r="O11036" s="2"/>
      <c r="Q11036" s="5"/>
    </row>
    <row r="11037" spans="14:17" ht="25" customHeight="1">
      <c r="N11037" s="2"/>
      <c r="O11037" s="2"/>
      <c r="Q11037" s="5"/>
    </row>
    <row r="11038" spans="14:17" ht="25" customHeight="1">
      <c r="N11038" s="2"/>
      <c r="O11038" s="2"/>
      <c r="Q11038" s="5"/>
    </row>
    <row r="11039" spans="14:17" ht="25" customHeight="1">
      <c r="N11039" s="2"/>
      <c r="O11039" s="2"/>
      <c r="Q11039" s="5"/>
    </row>
    <row r="11040" spans="14:17" ht="25" customHeight="1">
      <c r="N11040" s="2"/>
      <c r="O11040" s="2"/>
      <c r="Q11040" s="5"/>
    </row>
    <row r="11041" spans="14:17" ht="25" customHeight="1">
      <c r="N11041" s="2"/>
      <c r="O11041" s="2"/>
      <c r="Q11041" s="5"/>
    </row>
    <row r="11042" spans="14:17" ht="25" customHeight="1">
      <c r="N11042" s="2"/>
      <c r="O11042" s="2"/>
      <c r="Q11042" s="5"/>
    </row>
    <row r="11043" spans="14:17" ht="25" customHeight="1">
      <c r="N11043" s="2"/>
      <c r="O11043" s="2"/>
      <c r="Q11043" s="5"/>
    </row>
    <row r="11044" spans="14:17" ht="25" customHeight="1">
      <c r="N11044" s="2"/>
      <c r="O11044" s="2"/>
      <c r="Q11044" s="5"/>
    </row>
    <row r="11045" spans="14:17" ht="25" customHeight="1">
      <c r="N11045" s="2"/>
      <c r="O11045" s="2"/>
      <c r="Q11045" s="5"/>
    </row>
    <row r="11046" spans="14:17" ht="25" customHeight="1">
      <c r="N11046" s="2"/>
      <c r="O11046" s="2"/>
      <c r="Q11046" s="5"/>
    </row>
    <row r="11047" spans="14:17" ht="25" customHeight="1">
      <c r="N11047" s="2"/>
      <c r="O11047" s="2"/>
      <c r="Q11047" s="5"/>
    </row>
    <row r="11048" spans="14:17" ht="25" customHeight="1">
      <c r="N11048" s="2"/>
      <c r="O11048" s="2"/>
      <c r="Q11048" s="5"/>
    </row>
    <row r="11049" spans="14:17" ht="25" customHeight="1">
      <c r="N11049" s="2"/>
      <c r="O11049" s="2"/>
      <c r="Q11049" s="5"/>
    </row>
    <row r="11050" spans="14:17" ht="25" customHeight="1">
      <c r="N11050" s="2"/>
      <c r="O11050" s="2"/>
      <c r="Q11050" s="5"/>
    </row>
    <row r="11051" spans="14:17" ht="25" customHeight="1">
      <c r="N11051" s="2"/>
      <c r="O11051" s="2"/>
      <c r="Q11051" s="5"/>
    </row>
    <row r="11052" spans="14:17" ht="25" customHeight="1">
      <c r="N11052" s="2"/>
      <c r="O11052" s="2"/>
      <c r="Q11052" s="5"/>
    </row>
    <row r="11053" spans="14:17" ht="25" customHeight="1">
      <c r="N11053" s="2"/>
      <c r="O11053" s="2"/>
      <c r="Q11053" s="5"/>
    </row>
    <row r="11054" spans="14:17" ht="25" customHeight="1">
      <c r="N11054" s="2"/>
      <c r="O11054" s="2"/>
      <c r="Q11054" s="5"/>
    </row>
    <row r="11055" spans="14:17" ht="25" customHeight="1">
      <c r="N11055" s="2"/>
      <c r="O11055" s="2"/>
      <c r="Q11055" s="5"/>
    </row>
    <row r="11056" spans="14:17" ht="25" customHeight="1">
      <c r="N11056" s="2"/>
      <c r="O11056" s="2"/>
      <c r="Q11056" s="5"/>
    </row>
    <row r="11057" spans="14:17" ht="25" customHeight="1">
      <c r="N11057" s="2"/>
      <c r="O11057" s="2"/>
      <c r="Q11057" s="5"/>
    </row>
    <row r="11058" spans="14:17" ht="25" customHeight="1">
      <c r="N11058" s="2"/>
      <c r="O11058" s="2"/>
      <c r="Q11058" s="5"/>
    </row>
    <row r="11059" spans="14:17" ht="25" customHeight="1">
      <c r="N11059" s="2"/>
      <c r="O11059" s="2"/>
      <c r="Q11059" s="5"/>
    </row>
    <row r="11060" spans="14:17" ht="25" customHeight="1">
      <c r="N11060" s="2"/>
      <c r="O11060" s="2"/>
      <c r="Q11060" s="5"/>
    </row>
    <row r="11061" spans="14:17" ht="25" customHeight="1">
      <c r="N11061" s="2"/>
      <c r="O11061" s="2"/>
      <c r="Q11061" s="5"/>
    </row>
    <row r="11062" spans="14:17" ht="25" customHeight="1">
      <c r="N11062" s="2"/>
      <c r="O11062" s="2"/>
      <c r="Q11062" s="5"/>
    </row>
    <row r="11063" spans="14:17" ht="25" customHeight="1">
      <c r="N11063" s="2"/>
      <c r="O11063" s="2"/>
      <c r="Q11063" s="5"/>
    </row>
    <row r="11064" spans="14:17" ht="25" customHeight="1">
      <c r="N11064" s="2"/>
      <c r="O11064" s="2"/>
      <c r="Q11064" s="5"/>
    </row>
    <row r="11065" spans="14:17" ht="25" customHeight="1">
      <c r="N11065" s="2"/>
      <c r="O11065" s="2"/>
      <c r="Q11065" s="5"/>
    </row>
    <row r="11066" spans="14:17" ht="25" customHeight="1">
      <c r="N11066" s="2"/>
      <c r="O11066" s="2"/>
      <c r="Q11066" s="5"/>
    </row>
    <row r="11067" spans="14:17" ht="25" customHeight="1">
      <c r="N11067" s="2"/>
      <c r="O11067" s="2"/>
      <c r="Q11067" s="5"/>
    </row>
    <row r="11068" spans="14:17" ht="25" customHeight="1">
      <c r="N11068" s="2"/>
      <c r="O11068" s="2"/>
      <c r="Q11068" s="5"/>
    </row>
    <row r="11069" spans="14:17" ht="25" customHeight="1">
      <c r="N11069" s="2"/>
      <c r="O11069" s="2"/>
      <c r="Q11069" s="5"/>
    </row>
    <row r="11070" spans="14:17" ht="25" customHeight="1">
      <c r="N11070" s="2"/>
      <c r="O11070" s="2"/>
      <c r="Q11070" s="5"/>
    </row>
    <row r="11071" spans="14:17" ht="25" customHeight="1">
      <c r="N11071" s="2"/>
      <c r="O11071" s="2"/>
      <c r="Q11071" s="5"/>
    </row>
    <row r="11072" spans="14:17" ht="25" customHeight="1">
      <c r="N11072" s="2"/>
      <c r="O11072" s="2"/>
      <c r="Q11072" s="5"/>
    </row>
    <row r="11073" spans="14:17" ht="25" customHeight="1">
      <c r="N11073" s="2"/>
      <c r="O11073" s="2"/>
      <c r="Q11073" s="5"/>
    </row>
    <row r="11074" spans="14:17" ht="25" customHeight="1">
      <c r="N11074" s="2"/>
      <c r="O11074" s="2"/>
      <c r="Q11074" s="5"/>
    </row>
    <row r="11075" spans="14:17" ht="25" customHeight="1">
      <c r="N11075" s="2"/>
      <c r="O11075" s="2"/>
      <c r="Q11075" s="5"/>
    </row>
    <row r="11076" spans="14:17" ht="25" customHeight="1">
      <c r="N11076" s="2"/>
      <c r="O11076" s="2"/>
      <c r="Q11076" s="5"/>
    </row>
    <row r="11077" spans="14:17" ht="25" customHeight="1">
      <c r="N11077" s="2"/>
      <c r="O11077" s="2"/>
      <c r="Q11077" s="5"/>
    </row>
    <row r="11078" spans="14:17" ht="25" customHeight="1">
      <c r="N11078" s="2"/>
      <c r="O11078" s="2"/>
      <c r="Q11078" s="5"/>
    </row>
    <row r="11079" spans="14:17" ht="25" customHeight="1">
      <c r="N11079" s="2"/>
      <c r="O11079" s="2"/>
      <c r="Q11079" s="5"/>
    </row>
    <row r="11080" spans="14:17" ht="25" customHeight="1">
      <c r="N11080" s="2"/>
      <c r="O11080" s="2"/>
      <c r="Q11080" s="5"/>
    </row>
    <row r="11081" spans="14:17" ht="25" customHeight="1">
      <c r="N11081" s="2"/>
      <c r="O11081" s="2"/>
      <c r="Q11081" s="5"/>
    </row>
    <row r="11082" spans="14:17" ht="25" customHeight="1">
      <c r="N11082" s="2"/>
      <c r="O11082" s="2"/>
      <c r="Q11082" s="5"/>
    </row>
    <row r="11083" spans="14:17" ht="25" customHeight="1">
      <c r="N11083" s="2"/>
      <c r="O11083" s="2"/>
      <c r="Q11083" s="5"/>
    </row>
    <row r="11084" spans="14:17" ht="25" customHeight="1">
      <c r="N11084" s="2"/>
      <c r="O11084" s="2"/>
      <c r="Q11084" s="5"/>
    </row>
    <row r="11085" spans="14:17" ht="25" customHeight="1">
      <c r="N11085" s="2"/>
      <c r="O11085" s="2"/>
      <c r="Q11085" s="5"/>
    </row>
    <row r="11086" spans="14:17" ht="25" customHeight="1">
      <c r="N11086" s="2"/>
      <c r="O11086" s="2"/>
      <c r="Q11086" s="5"/>
    </row>
    <row r="11087" spans="14:17" ht="25" customHeight="1">
      <c r="N11087" s="2"/>
      <c r="O11087" s="2"/>
      <c r="Q11087" s="5"/>
    </row>
    <row r="11088" spans="14:17" ht="25" customHeight="1">
      <c r="N11088" s="2"/>
      <c r="O11088" s="2"/>
      <c r="Q11088" s="5"/>
    </row>
    <row r="11089" spans="14:17" ht="25" customHeight="1">
      <c r="N11089" s="2"/>
      <c r="O11089" s="2"/>
      <c r="Q11089" s="5"/>
    </row>
    <row r="11090" spans="14:17" ht="25" customHeight="1">
      <c r="N11090" s="2"/>
      <c r="O11090" s="2"/>
      <c r="Q11090" s="5"/>
    </row>
    <row r="11091" spans="14:17" ht="25" customHeight="1">
      <c r="N11091" s="2"/>
      <c r="O11091" s="2"/>
      <c r="Q11091" s="5"/>
    </row>
    <row r="11092" spans="14:17" ht="25" customHeight="1">
      <c r="N11092" s="2"/>
      <c r="O11092" s="2"/>
      <c r="Q11092" s="5"/>
    </row>
    <row r="11093" spans="14:17" ht="25" customHeight="1">
      <c r="N11093" s="2"/>
      <c r="O11093" s="2"/>
      <c r="Q11093" s="5"/>
    </row>
    <row r="11094" spans="14:17" ht="25" customHeight="1">
      <c r="N11094" s="2"/>
      <c r="O11094" s="2"/>
      <c r="Q11094" s="5"/>
    </row>
    <row r="11095" spans="14:17" ht="25" customHeight="1">
      <c r="N11095" s="2"/>
      <c r="O11095" s="2"/>
      <c r="Q11095" s="5"/>
    </row>
    <row r="11096" spans="14:17" ht="25" customHeight="1">
      <c r="N11096" s="2"/>
      <c r="O11096" s="2"/>
      <c r="Q11096" s="5"/>
    </row>
    <row r="11097" spans="14:17" ht="25" customHeight="1">
      <c r="N11097" s="2"/>
      <c r="O11097" s="2"/>
      <c r="Q11097" s="5"/>
    </row>
    <row r="11098" spans="14:17" ht="25" customHeight="1">
      <c r="N11098" s="2"/>
      <c r="O11098" s="2"/>
      <c r="Q11098" s="5"/>
    </row>
    <row r="11099" spans="14:17" ht="25" customHeight="1">
      <c r="N11099" s="2"/>
      <c r="O11099" s="2"/>
      <c r="Q11099" s="5"/>
    </row>
    <row r="11100" spans="14:17" ht="25" customHeight="1">
      <c r="N11100" s="2"/>
      <c r="O11100" s="2"/>
      <c r="Q11100" s="5"/>
    </row>
    <row r="11101" spans="14:17" ht="25" customHeight="1">
      <c r="N11101" s="2"/>
      <c r="O11101" s="2"/>
      <c r="Q11101" s="5"/>
    </row>
    <row r="11102" spans="14:17" ht="25" customHeight="1">
      <c r="N11102" s="2"/>
      <c r="O11102" s="2"/>
      <c r="Q11102" s="5"/>
    </row>
    <row r="11103" spans="14:17" ht="25" customHeight="1">
      <c r="N11103" s="2"/>
      <c r="O11103" s="2"/>
      <c r="Q11103" s="5"/>
    </row>
    <row r="11104" spans="14:17" ht="25" customHeight="1">
      <c r="N11104" s="2"/>
      <c r="O11104" s="2"/>
      <c r="Q11104" s="5"/>
    </row>
    <row r="11105" spans="14:17" ht="25" customHeight="1">
      <c r="N11105" s="2"/>
      <c r="O11105" s="2"/>
      <c r="Q11105" s="5"/>
    </row>
    <row r="11106" spans="14:17" ht="25" customHeight="1">
      <c r="N11106" s="2"/>
      <c r="O11106" s="2"/>
      <c r="Q11106" s="5"/>
    </row>
    <row r="11107" spans="14:17" ht="25" customHeight="1">
      <c r="N11107" s="2"/>
      <c r="O11107" s="2"/>
      <c r="Q11107" s="5"/>
    </row>
    <row r="11108" spans="14:17" ht="25" customHeight="1">
      <c r="N11108" s="2"/>
      <c r="O11108" s="2"/>
      <c r="Q11108" s="5"/>
    </row>
    <row r="11109" spans="14:17" ht="25" customHeight="1">
      <c r="N11109" s="2"/>
      <c r="O11109" s="2"/>
      <c r="Q11109" s="5"/>
    </row>
    <row r="11110" spans="14:17" ht="25" customHeight="1">
      <c r="N11110" s="2"/>
      <c r="O11110" s="2"/>
      <c r="Q11110" s="5"/>
    </row>
    <row r="11111" spans="14:17" ht="25" customHeight="1">
      <c r="N11111" s="2"/>
      <c r="O11111" s="2"/>
      <c r="Q11111" s="5"/>
    </row>
    <row r="11112" spans="14:17" ht="25" customHeight="1">
      <c r="N11112" s="2"/>
      <c r="O11112" s="2"/>
      <c r="Q11112" s="5"/>
    </row>
    <row r="11113" spans="14:17" ht="25" customHeight="1">
      <c r="N11113" s="2"/>
      <c r="O11113" s="2"/>
      <c r="Q11113" s="5"/>
    </row>
    <row r="11114" spans="14:17" ht="25" customHeight="1">
      <c r="N11114" s="2"/>
      <c r="O11114" s="2"/>
      <c r="Q11114" s="5"/>
    </row>
    <row r="11115" spans="14:17" ht="25" customHeight="1">
      <c r="N11115" s="2"/>
      <c r="O11115" s="2"/>
      <c r="Q11115" s="5"/>
    </row>
    <row r="11116" spans="14:17" ht="25" customHeight="1">
      <c r="N11116" s="2"/>
      <c r="O11116" s="2"/>
      <c r="Q11116" s="5"/>
    </row>
    <row r="11117" spans="14:17" ht="25" customHeight="1">
      <c r="N11117" s="2"/>
      <c r="O11117" s="2"/>
      <c r="Q11117" s="5"/>
    </row>
    <row r="11118" spans="14:17" ht="25" customHeight="1">
      <c r="N11118" s="2"/>
      <c r="O11118" s="2"/>
      <c r="Q11118" s="5"/>
    </row>
    <row r="11119" spans="14:17" ht="25" customHeight="1">
      <c r="N11119" s="2"/>
      <c r="O11119" s="2"/>
      <c r="Q11119" s="5"/>
    </row>
    <row r="11120" spans="14:17" ht="25" customHeight="1">
      <c r="N11120" s="2"/>
      <c r="O11120" s="2"/>
      <c r="Q11120" s="5"/>
    </row>
    <row r="11121" spans="14:17" ht="25" customHeight="1">
      <c r="N11121" s="2"/>
      <c r="O11121" s="2"/>
      <c r="Q11121" s="5"/>
    </row>
    <row r="11122" spans="14:17" ht="25" customHeight="1">
      <c r="N11122" s="2"/>
      <c r="O11122" s="2"/>
      <c r="Q11122" s="5"/>
    </row>
    <row r="11123" spans="14:17" ht="25" customHeight="1">
      <c r="N11123" s="2"/>
      <c r="O11123" s="2"/>
      <c r="Q11123" s="5"/>
    </row>
    <row r="11124" spans="14:17" ht="25" customHeight="1">
      <c r="N11124" s="2"/>
      <c r="O11124" s="2"/>
      <c r="Q11124" s="5"/>
    </row>
    <row r="11125" spans="14:17" ht="25" customHeight="1">
      <c r="N11125" s="2"/>
      <c r="O11125" s="2"/>
      <c r="Q11125" s="5"/>
    </row>
    <row r="11126" spans="14:17" ht="25" customHeight="1">
      <c r="N11126" s="2"/>
      <c r="O11126" s="2"/>
      <c r="Q11126" s="5"/>
    </row>
    <row r="11127" spans="14:17" ht="25" customHeight="1">
      <c r="N11127" s="2"/>
      <c r="O11127" s="2"/>
      <c r="Q11127" s="5"/>
    </row>
    <row r="11128" spans="14:17" ht="25" customHeight="1">
      <c r="N11128" s="2"/>
      <c r="O11128" s="2"/>
      <c r="Q11128" s="5"/>
    </row>
    <row r="11129" spans="14:17" ht="25" customHeight="1">
      <c r="N11129" s="2"/>
      <c r="O11129" s="2"/>
      <c r="Q11129" s="5"/>
    </row>
    <row r="11130" spans="14:17" ht="25" customHeight="1">
      <c r="N11130" s="2"/>
      <c r="O11130" s="2"/>
      <c r="Q11130" s="5"/>
    </row>
    <row r="11131" spans="14:17" ht="25" customHeight="1">
      <c r="N11131" s="2"/>
      <c r="O11131" s="2"/>
      <c r="Q11131" s="5"/>
    </row>
    <row r="11132" spans="14:17" ht="25" customHeight="1">
      <c r="N11132" s="2"/>
      <c r="O11132" s="2"/>
      <c r="Q11132" s="5"/>
    </row>
    <row r="11133" spans="14:17" ht="25" customHeight="1">
      <c r="N11133" s="2"/>
      <c r="O11133" s="2"/>
      <c r="Q11133" s="5"/>
    </row>
    <row r="11134" spans="14:17" ht="25" customHeight="1">
      <c r="N11134" s="2"/>
      <c r="O11134" s="2"/>
      <c r="Q11134" s="5"/>
    </row>
    <row r="11135" spans="14:17" ht="25" customHeight="1">
      <c r="N11135" s="2"/>
      <c r="O11135" s="2"/>
      <c r="Q11135" s="5"/>
    </row>
    <row r="11136" spans="14:17" ht="25" customHeight="1">
      <c r="N11136" s="2"/>
      <c r="O11136" s="2"/>
      <c r="Q11136" s="5"/>
    </row>
    <row r="11137" spans="14:17" ht="25" customHeight="1">
      <c r="N11137" s="2"/>
      <c r="O11137" s="2"/>
      <c r="Q11137" s="5"/>
    </row>
    <row r="11138" spans="14:17" ht="25" customHeight="1">
      <c r="N11138" s="2"/>
      <c r="O11138" s="2"/>
      <c r="Q11138" s="5"/>
    </row>
    <row r="11139" spans="14:17" ht="25" customHeight="1">
      <c r="N11139" s="2"/>
      <c r="O11139" s="2"/>
      <c r="Q11139" s="5"/>
    </row>
    <row r="11140" spans="14:17" ht="25" customHeight="1">
      <c r="N11140" s="2"/>
      <c r="O11140" s="2"/>
      <c r="Q11140" s="5"/>
    </row>
    <row r="11141" spans="14:17" ht="25" customHeight="1">
      <c r="N11141" s="2"/>
      <c r="O11141" s="2"/>
      <c r="Q11141" s="5"/>
    </row>
    <row r="11142" spans="14:17" ht="25" customHeight="1">
      <c r="N11142" s="2"/>
      <c r="O11142" s="2"/>
      <c r="Q11142" s="5"/>
    </row>
    <row r="11143" spans="14:17" ht="25" customHeight="1">
      <c r="N11143" s="2"/>
      <c r="O11143" s="2"/>
      <c r="Q11143" s="5"/>
    </row>
    <row r="11144" spans="14:17" ht="25" customHeight="1">
      <c r="N11144" s="2"/>
      <c r="O11144" s="2"/>
      <c r="Q11144" s="5"/>
    </row>
    <row r="11145" spans="14:17" ht="25" customHeight="1">
      <c r="N11145" s="2"/>
      <c r="O11145" s="2"/>
      <c r="Q11145" s="5"/>
    </row>
    <row r="11146" spans="14:17" ht="25" customHeight="1">
      <c r="N11146" s="2"/>
      <c r="O11146" s="2"/>
      <c r="Q11146" s="5"/>
    </row>
    <row r="11147" spans="14:17" ht="25" customHeight="1">
      <c r="N11147" s="2"/>
      <c r="O11147" s="2"/>
      <c r="Q11147" s="5"/>
    </row>
    <row r="11148" spans="14:17" ht="25" customHeight="1">
      <c r="N11148" s="2"/>
      <c r="O11148" s="2"/>
      <c r="Q11148" s="5"/>
    </row>
    <row r="11149" spans="14:17" ht="25" customHeight="1">
      <c r="N11149" s="2"/>
      <c r="O11149" s="2"/>
      <c r="Q11149" s="5"/>
    </row>
    <row r="11150" spans="14:17" ht="25" customHeight="1">
      <c r="N11150" s="2"/>
      <c r="O11150" s="2"/>
      <c r="Q11150" s="5"/>
    </row>
    <row r="11151" spans="14:17" ht="25" customHeight="1">
      <c r="N11151" s="2"/>
      <c r="O11151" s="2"/>
      <c r="Q11151" s="5"/>
    </row>
    <row r="11152" spans="14:17" ht="25" customHeight="1">
      <c r="N11152" s="2"/>
      <c r="O11152" s="2"/>
      <c r="Q11152" s="5"/>
    </row>
    <row r="11153" spans="14:17" ht="25" customHeight="1">
      <c r="N11153" s="2"/>
      <c r="O11153" s="2"/>
      <c r="Q11153" s="5"/>
    </row>
    <row r="11154" spans="14:17" ht="25" customHeight="1">
      <c r="N11154" s="2"/>
      <c r="O11154" s="2"/>
      <c r="Q11154" s="5"/>
    </row>
    <row r="11155" spans="14:17" ht="25" customHeight="1">
      <c r="N11155" s="2"/>
      <c r="O11155" s="2"/>
      <c r="Q11155" s="5"/>
    </row>
    <row r="11156" spans="14:17" ht="25" customHeight="1">
      <c r="N11156" s="2"/>
      <c r="O11156" s="2"/>
      <c r="Q11156" s="5"/>
    </row>
    <row r="11157" spans="14:17" ht="25" customHeight="1">
      <c r="N11157" s="2"/>
      <c r="O11157" s="2"/>
      <c r="Q11157" s="5"/>
    </row>
    <row r="11158" spans="14:17" ht="25" customHeight="1">
      <c r="N11158" s="2"/>
      <c r="O11158" s="2"/>
      <c r="Q11158" s="5"/>
    </row>
    <row r="11159" spans="14:17" ht="25" customHeight="1">
      <c r="N11159" s="2"/>
      <c r="O11159" s="2"/>
      <c r="Q11159" s="5"/>
    </row>
    <row r="11160" spans="14:17" ht="25" customHeight="1">
      <c r="N11160" s="2"/>
      <c r="O11160" s="2"/>
      <c r="Q11160" s="5"/>
    </row>
    <row r="11161" spans="14:17" ht="25" customHeight="1">
      <c r="N11161" s="2"/>
      <c r="O11161" s="2"/>
      <c r="Q11161" s="5"/>
    </row>
    <row r="11162" spans="14:17" ht="25" customHeight="1">
      <c r="N11162" s="2"/>
      <c r="O11162" s="2"/>
      <c r="Q11162" s="5"/>
    </row>
    <row r="11163" spans="14:17" ht="25" customHeight="1">
      <c r="N11163" s="2"/>
      <c r="O11163" s="2"/>
      <c r="Q11163" s="5"/>
    </row>
    <row r="11164" spans="14:17" ht="25" customHeight="1">
      <c r="N11164" s="2"/>
      <c r="O11164" s="2"/>
      <c r="Q11164" s="5"/>
    </row>
    <row r="11165" spans="14:17" ht="25" customHeight="1">
      <c r="N11165" s="2"/>
      <c r="O11165" s="2"/>
      <c r="Q11165" s="5"/>
    </row>
    <row r="11166" spans="14:17" ht="25" customHeight="1">
      <c r="N11166" s="2"/>
      <c r="O11166" s="2"/>
      <c r="Q11166" s="5"/>
    </row>
    <row r="11167" spans="14:17" ht="25" customHeight="1">
      <c r="N11167" s="2"/>
      <c r="O11167" s="2"/>
      <c r="Q11167" s="5"/>
    </row>
    <row r="11168" spans="14:17" ht="25" customHeight="1">
      <c r="N11168" s="2"/>
      <c r="O11168" s="2"/>
      <c r="Q11168" s="5"/>
    </row>
    <row r="11169" spans="14:17" ht="25" customHeight="1">
      <c r="N11169" s="2"/>
      <c r="O11169" s="2"/>
      <c r="Q11169" s="5"/>
    </row>
    <row r="11170" spans="14:17" ht="25" customHeight="1">
      <c r="N11170" s="2"/>
      <c r="O11170" s="2"/>
      <c r="Q11170" s="5"/>
    </row>
    <row r="11171" spans="14:17" ht="25" customHeight="1">
      <c r="N11171" s="2"/>
      <c r="O11171" s="2"/>
      <c r="Q11171" s="5"/>
    </row>
    <row r="11172" spans="14:17" ht="25" customHeight="1">
      <c r="N11172" s="2"/>
      <c r="O11172" s="2"/>
      <c r="Q11172" s="5"/>
    </row>
    <row r="11173" spans="14:17" ht="25" customHeight="1">
      <c r="N11173" s="2"/>
      <c r="O11173" s="2"/>
      <c r="Q11173" s="5"/>
    </row>
    <row r="11174" spans="14:17" ht="25" customHeight="1">
      <c r="N11174" s="2"/>
      <c r="O11174" s="2"/>
      <c r="Q11174" s="5"/>
    </row>
    <row r="11175" spans="14:17" ht="25" customHeight="1">
      <c r="N11175" s="2"/>
      <c r="O11175" s="2"/>
      <c r="Q11175" s="5"/>
    </row>
    <row r="11176" spans="14:17" ht="25" customHeight="1">
      <c r="N11176" s="2"/>
      <c r="O11176" s="2"/>
      <c r="Q11176" s="5"/>
    </row>
    <row r="11177" spans="14:17" ht="25" customHeight="1">
      <c r="N11177" s="2"/>
      <c r="O11177" s="2"/>
      <c r="Q11177" s="5"/>
    </row>
    <row r="11178" spans="14:17" ht="25" customHeight="1">
      <c r="N11178" s="2"/>
      <c r="O11178" s="2"/>
      <c r="Q11178" s="5"/>
    </row>
    <row r="11179" spans="14:17" ht="25" customHeight="1">
      <c r="N11179" s="2"/>
      <c r="O11179" s="2"/>
      <c r="Q11179" s="5"/>
    </row>
    <row r="11180" spans="14:17" ht="25" customHeight="1">
      <c r="N11180" s="2"/>
      <c r="O11180" s="2"/>
      <c r="Q11180" s="5"/>
    </row>
    <row r="11181" spans="14:17" ht="25" customHeight="1">
      <c r="N11181" s="2"/>
      <c r="O11181" s="2"/>
      <c r="Q11181" s="5"/>
    </row>
    <row r="11182" spans="14:17" ht="25" customHeight="1">
      <c r="N11182" s="2"/>
      <c r="O11182" s="2"/>
      <c r="Q11182" s="5"/>
    </row>
    <row r="11183" spans="14:17" ht="25" customHeight="1">
      <c r="N11183" s="2"/>
      <c r="O11183" s="2"/>
      <c r="Q11183" s="5"/>
    </row>
    <row r="11184" spans="14:17" ht="25" customHeight="1">
      <c r="N11184" s="2"/>
      <c r="O11184" s="2"/>
      <c r="Q11184" s="5"/>
    </row>
    <row r="11185" spans="14:17" ht="25" customHeight="1">
      <c r="N11185" s="2"/>
      <c r="O11185" s="2"/>
      <c r="Q11185" s="5"/>
    </row>
    <row r="11186" spans="14:17" ht="25" customHeight="1">
      <c r="N11186" s="2"/>
      <c r="O11186" s="2"/>
      <c r="Q11186" s="5"/>
    </row>
    <row r="11187" spans="14:17" ht="25" customHeight="1">
      <c r="N11187" s="2"/>
      <c r="O11187" s="2"/>
      <c r="Q11187" s="5"/>
    </row>
    <row r="11188" spans="14:17" ht="25" customHeight="1">
      <c r="N11188" s="2"/>
      <c r="O11188" s="2"/>
      <c r="Q11188" s="5"/>
    </row>
    <row r="11189" spans="14:17" ht="25" customHeight="1">
      <c r="N11189" s="2"/>
      <c r="O11189" s="2"/>
      <c r="Q11189" s="5"/>
    </row>
    <row r="11190" spans="14:17" ht="25" customHeight="1">
      <c r="N11190" s="2"/>
      <c r="O11190" s="2"/>
      <c r="Q11190" s="5"/>
    </row>
    <row r="11191" spans="14:17" ht="25" customHeight="1">
      <c r="N11191" s="2"/>
      <c r="O11191" s="2"/>
      <c r="Q11191" s="5"/>
    </row>
    <row r="11192" spans="14:17" ht="25" customHeight="1">
      <c r="N11192" s="2"/>
      <c r="O11192" s="2"/>
      <c r="Q11192" s="5"/>
    </row>
    <row r="11193" spans="14:17" ht="25" customHeight="1">
      <c r="N11193" s="2"/>
      <c r="O11193" s="2"/>
      <c r="Q11193" s="5"/>
    </row>
    <row r="11194" spans="14:17" ht="25" customHeight="1">
      <c r="N11194" s="2"/>
      <c r="O11194" s="2"/>
      <c r="Q11194" s="5"/>
    </row>
    <row r="11195" spans="14:17" ht="25" customHeight="1">
      <c r="N11195" s="2"/>
      <c r="O11195" s="2"/>
      <c r="Q11195" s="5"/>
    </row>
    <row r="11196" spans="14:17" ht="25" customHeight="1">
      <c r="N11196" s="2"/>
      <c r="O11196" s="2"/>
      <c r="Q11196" s="5"/>
    </row>
    <row r="11197" spans="14:17" ht="25" customHeight="1">
      <c r="N11197" s="2"/>
      <c r="O11197" s="2"/>
      <c r="Q11197" s="5"/>
    </row>
    <row r="11198" spans="14:17" ht="25" customHeight="1">
      <c r="N11198" s="2"/>
      <c r="O11198" s="2"/>
      <c r="Q11198" s="5"/>
    </row>
    <row r="11199" spans="14:17" ht="25" customHeight="1">
      <c r="N11199" s="2"/>
      <c r="O11199" s="2"/>
      <c r="Q11199" s="5"/>
    </row>
    <row r="11200" spans="14:17" ht="25" customHeight="1">
      <c r="N11200" s="2"/>
      <c r="O11200" s="2"/>
      <c r="Q11200" s="5"/>
    </row>
    <row r="11201" spans="14:17" ht="25" customHeight="1">
      <c r="N11201" s="2"/>
      <c r="O11201" s="2"/>
      <c r="Q11201" s="5"/>
    </row>
    <row r="11202" spans="14:17" ht="25" customHeight="1">
      <c r="N11202" s="2"/>
      <c r="O11202" s="2"/>
      <c r="Q11202" s="5"/>
    </row>
    <row r="11203" spans="14:17" ht="25" customHeight="1">
      <c r="N11203" s="2"/>
      <c r="O11203" s="2"/>
      <c r="Q11203" s="5"/>
    </row>
    <row r="11204" spans="14:17" ht="25" customHeight="1">
      <c r="N11204" s="2"/>
      <c r="O11204" s="2"/>
      <c r="Q11204" s="5"/>
    </row>
    <row r="11205" spans="14:17" ht="25" customHeight="1">
      <c r="N11205" s="2"/>
      <c r="O11205" s="2"/>
      <c r="Q11205" s="5"/>
    </row>
    <row r="11206" spans="14:17" ht="25" customHeight="1">
      <c r="N11206" s="2"/>
      <c r="O11206" s="2"/>
      <c r="Q11206" s="5"/>
    </row>
    <row r="11207" spans="14:17" ht="25" customHeight="1">
      <c r="N11207" s="2"/>
      <c r="O11207" s="2"/>
      <c r="Q11207" s="5"/>
    </row>
    <row r="11208" spans="14:17" ht="25" customHeight="1">
      <c r="N11208" s="2"/>
      <c r="O11208" s="2"/>
      <c r="Q11208" s="5"/>
    </row>
    <row r="11209" spans="14:17" ht="25" customHeight="1">
      <c r="N11209" s="2"/>
      <c r="O11209" s="2"/>
      <c r="Q11209" s="5"/>
    </row>
    <row r="11210" spans="14:17" ht="25" customHeight="1">
      <c r="N11210" s="2"/>
      <c r="O11210" s="2"/>
      <c r="Q11210" s="5"/>
    </row>
    <row r="11211" spans="14:17" ht="25" customHeight="1">
      <c r="N11211" s="2"/>
      <c r="O11211" s="2"/>
      <c r="Q11211" s="5"/>
    </row>
    <row r="11212" spans="14:17" ht="25" customHeight="1">
      <c r="N11212" s="2"/>
      <c r="O11212" s="2"/>
      <c r="Q11212" s="5"/>
    </row>
    <row r="11213" spans="14:17" ht="25" customHeight="1">
      <c r="N11213" s="2"/>
      <c r="O11213" s="2"/>
      <c r="Q11213" s="5"/>
    </row>
    <row r="11214" spans="14:17" ht="25" customHeight="1">
      <c r="N11214" s="2"/>
      <c r="O11214" s="2"/>
      <c r="Q11214" s="5"/>
    </row>
    <row r="11215" spans="14:17" ht="25" customHeight="1">
      <c r="N11215" s="2"/>
      <c r="O11215" s="2"/>
      <c r="Q11215" s="5"/>
    </row>
    <row r="11216" spans="14:17" ht="25" customHeight="1">
      <c r="N11216" s="2"/>
      <c r="O11216" s="2"/>
      <c r="Q11216" s="5"/>
    </row>
    <row r="11217" spans="14:17" ht="25" customHeight="1">
      <c r="N11217" s="2"/>
      <c r="O11217" s="2"/>
      <c r="Q11217" s="5"/>
    </row>
    <row r="11218" spans="14:17" ht="25" customHeight="1">
      <c r="N11218" s="2"/>
      <c r="O11218" s="2"/>
      <c r="Q11218" s="5"/>
    </row>
    <row r="11219" spans="14:17" ht="25" customHeight="1">
      <c r="N11219" s="2"/>
      <c r="O11219" s="2"/>
      <c r="Q11219" s="5"/>
    </row>
    <row r="11220" spans="14:17" ht="25" customHeight="1">
      <c r="N11220" s="2"/>
      <c r="O11220" s="2"/>
      <c r="Q11220" s="5"/>
    </row>
    <row r="11221" spans="14:17" ht="25" customHeight="1">
      <c r="N11221" s="2"/>
      <c r="O11221" s="2"/>
      <c r="Q11221" s="5"/>
    </row>
    <row r="11222" spans="14:17" ht="25" customHeight="1">
      <c r="N11222" s="2"/>
      <c r="O11222" s="2"/>
      <c r="Q11222" s="5"/>
    </row>
    <row r="11223" spans="14:17" ht="25" customHeight="1">
      <c r="N11223" s="2"/>
      <c r="O11223" s="2"/>
      <c r="Q11223" s="5"/>
    </row>
    <row r="11224" spans="14:17" ht="25" customHeight="1">
      <c r="N11224" s="2"/>
      <c r="O11224" s="2"/>
      <c r="Q11224" s="5"/>
    </row>
    <row r="11225" spans="14:17" ht="25" customHeight="1">
      <c r="N11225" s="2"/>
      <c r="O11225" s="2"/>
      <c r="Q11225" s="5"/>
    </row>
    <row r="11226" spans="14:17" ht="25" customHeight="1">
      <c r="N11226" s="2"/>
      <c r="O11226" s="2"/>
      <c r="Q11226" s="5"/>
    </row>
    <row r="11227" spans="14:17" ht="25" customHeight="1">
      <c r="N11227" s="2"/>
      <c r="O11227" s="2"/>
      <c r="Q11227" s="5"/>
    </row>
    <row r="11228" spans="14:17" ht="25" customHeight="1">
      <c r="N11228" s="2"/>
      <c r="O11228" s="2"/>
      <c r="Q11228" s="5"/>
    </row>
    <row r="11229" spans="14:17" ht="25" customHeight="1">
      <c r="N11229" s="2"/>
      <c r="O11229" s="2"/>
      <c r="Q11229" s="5"/>
    </row>
    <row r="11230" spans="14:17" ht="25" customHeight="1">
      <c r="N11230" s="2"/>
      <c r="O11230" s="2"/>
      <c r="Q11230" s="5"/>
    </row>
    <row r="11231" spans="14:17" ht="25" customHeight="1">
      <c r="N11231" s="2"/>
      <c r="O11231" s="2"/>
      <c r="Q11231" s="5"/>
    </row>
    <row r="11232" spans="14:17" ht="25" customHeight="1">
      <c r="N11232" s="2"/>
      <c r="O11232" s="2"/>
      <c r="Q11232" s="5"/>
    </row>
    <row r="11233" spans="14:17" ht="25" customHeight="1">
      <c r="N11233" s="2"/>
      <c r="O11233" s="2"/>
      <c r="Q11233" s="5"/>
    </row>
    <row r="11234" spans="14:17" ht="25" customHeight="1">
      <c r="N11234" s="2"/>
      <c r="O11234" s="2"/>
      <c r="Q11234" s="5"/>
    </row>
    <row r="11235" spans="14:17" ht="25" customHeight="1">
      <c r="N11235" s="2"/>
      <c r="O11235" s="2"/>
      <c r="Q11235" s="5"/>
    </row>
    <row r="11236" spans="14:17" ht="25" customHeight="1">
      <c r="N11236" s="2"/>
      <c r="O11236" s="2"/>
      <c r="Q11236" s="5"/>
    </row>
    <row r="11237" spans="14:17" ht="25" customHeight="1">
      <c r="N11237" s="2"/>
      <c r="O11237" s="2"/>
      <c r="Q11237" s="5"/>
    </row>
    <row r="11238" spans="14:17" ht="25" customHeight="1">
      <c r="N11238" s="2"/>
      <c r="O11238" s="2"/>
      <c r="Q11238" s="5"/>
    </row>
    <row r="11239" spans="14:17" ht="25" customHeight="1">
      <c r="N11239" s="2"/>
      <c r="O11239" s="2"/>
      <c r="Q11239" s="5"/>
    </row>
    <row r="11240" spans="14:17" ht="25" customHeight="1">
      <c r="N11240" s="2"/>
      <c r="O11240" s="2"/>
      <c r="Q11240" s="5"/>
    </row>
    <row r="11241" spans="14:17" ht="25" customHeight="1">
      <c r="N11241" s="2"/>
      <c r="O11241" s="2"/>
      <c r="Q11241" s="5"/>
    </row>
    <row r="11242" spans="14:17" ht="25" customHeight="1">
      <c r="N11242" s="2"/>
      <c r="O11242" s="2"/>
      <c r="Q11242" s="5"/>
    </row>
    <row r="11243" spans="14:17" ht="25" customHeight="1">
      <c r="N11243" s="2"/>
      <c r="O11243" s="2"/>
      <c r="Q11243" s="5"/>
    </row>
    <row r="11244" spans="14:17" ht="25" customHeight="1">
      <c r="N11244" s="2"/>
      <c r="O11244" s="2"/>
      <c r="Q11244" s="5"/>
    </row>
    <row r="11245" spans="14:17" ht="25" customHeight="1">
      <c r="N11245" s="2"/>
      <c r="O11245" s="2"/>
      <c r="Q11245" s="5"/>
    </row>
    <row r="11246" spans="14:17" ht="25" customHeight="1">
      <c r="N11246" s="2"/>
      <c r="O11246" s="2"/>
      <c r="Q11246" s="5"/>
    </row>
    <row r="11247" spans="14:17" ht="25" customHeight="1">
      <c r="N11247" s="2"/>
      <c r="O11247" s="2"/>
      <c r="Q11247" s="5"/>
    </row>
    <row r="11248" spans="14:17" ht="25" customHeight="1">
      <c r="N11248" s="2"/>
      <c r="O11248" s="2"/>
      <c r="Q11248" s="5"/>
    </row>
    <row r="11249" spans="14:17" ht="25" customHeight="1">
      <c r="N11249" s="2"/>
      <c r="O11249" s="2"/>
      <c r="Q11249" s="5"/>
    </row>
    <row r="11250" spans="14:17" ht="25" customHeight="1">
      <c r="N11250" s="2"/>
      <c r="O11250" s="2"/>
      <c r="Q11250" s="5"/>
    </row>
    <row r="11251" spans="14:17" ht="25" customHeight="1">
      <c r="N11251" s="2"/>
      <c r="O11251" s="2"/>
      <c r="Q11251" s="5"/>
    </row>
    <row r="11252" spans="14:17" ht="25" customHeight="1">
      <c r="N11252" s="2"/>
      <c r="O11252" s="2"/>
      <c r="Q11252" s="5"/>
    </row>
    <row r="11253" spans="14:17" ht="25" customHeight="1">
      <c r="N11253" s="2"/>
      <c r="O11253" s="2"/>
      <c r="Q11253" s="5"/>
    </row>
    <row r="11254" spans="14:17" ht="25" customHeight="1">
      <c r="N11254" s="2"/>
      <c r="O11254" s="2"/>
      <c r="Q11254" s="5"/>
    </row>
    <row r="11255" spans="14:17" ht="25" customHeight="1">
      <c r="N11255" s="2"/>
      <c r="O11255" s="2"/>
      <c r="Q11255" s="5"/>
    </row>
    <row r="11256" spans="14:17" ht="25" customHeight="1">
      <c r="N11256" s="2"/>
      <c r="O11256" s="2"/>
      <c r="Q11256" s="5"/>
    </row>
    <row r="11257" spans="14:17" ht="25" customHeight="1">
      <c r="N11257" s="2"/>
      <c r="O11257" s="2"/>
      <c r="Q11257" s="5"/>
    </row>
    <row r="11258" spans="14:17" ht="25" customHeight="1">
      <c r="N11258" s="2"/>
      <c r="O11258" s="2"/>
      <c r="Q11258" s="5"/>
    </row>
    <row r="11259" spans="14:17" ht="25" customHeight="1">
      <c r="N11259" s="2"/>
      <c r="O11259" s="2"/>
      <c r="Q11259" s="5"/>
    </row>
    <row r="11260" spans="14:17" ht="25" customHeight="1">
      <c r="N11260" s="2"/>
      <c r="O11260" s="2"/>
      <c r="Q11260" s="5"/>
    </row>
    <row r="11261" spans="14:17" ht="25" customHeight="1">
      <c r="N11261" s="2"/>
      <c r="O11261" s="2"/>
      <c r="Q11261" s="5"/>
    </row>
    <row r="11262" spans="14:17" ht="25" customHeight="1">
      <c r="N11262" s="2"/>
      <c r="O11262" s="2"/>
      <c r="Q11262" s="5"/>
    </row>
    <row r="11263" spans="14:17" ht="25" customHeight="1">
      <c r="N11263" s="2"/>
      <c r="O11263" s="2"/>
      <c r="Q11263" s="5"/>
    </row>
    <row r="11264" spans="14:17" ht="25" customHeight="1">
      <c r="N11264" s="2"/>
      <c r="O11264" s="2"/>
      <c r="Q11264" s="5"/>
    </row>
    <row r="11265" spans="14:17" ht="25" customHeight="1">
      <c r="N11265" s="2"/>
      <c r="O11265" s="2"/>
      <c r="Q11265" s="5"/>
    </row>
    <row r="11266" spans="14:17" ht="25" customHeight="1">
      <c r="N11266" s="2"/>
      <c r="O11266" s="2"/>
      <c r="Q11266" s="5"/>
    </row>
    <row r="11267" spans="14:17" ht="25" customHeight="1">
      <c r="N11267" s="2"/>
      <c r="O11267" s="2"/>
      <c r="Q11267" s="5"/>
    </row>
    <row r="11268" spans="14:17" ht="25" customHeight="1">
      <c r="N11268" s="2"/>
      <c r="O11268" s="2"/>
      <c r="Q11268" s="5"/>
    </row>
    <row r="11269" spans="14:17" ht="25" customHeight="1">
      <c r="N11269" s="2"/>
      <c r="O11269" s="2"/>
      <c r="Q11269" s="5"/>
    </row>
    <row r="11270" spans="14:17" ht="25" customHeight="1">
      <c r="N11270" s="2"/>
      <c r="O11270" s="2"/>
      <c r="Q11270" s="5"/>
    </row>
    <row r="11271" spans="14:17" ht="25" customHeight="1">
      <c r="N11271" s="2"/>
      <c r="O11271" s="2"/>
      <c r="Q11271" s="5"/>
    </row>
    <row r="11272" spans="14:17" ht="25" customHeight="1">
      <c r="N11272" s="2"/>
      <c r="O11272" s="2"/>
      <c r="Q11272" s="5"/>
    </row>
    <row r="11273" spans="14:17" ht="25" customHeight="1">
      <c r="N11273" s="2"/>
      <c r="O11273" s="2"/>
      <c r="Q11273" s="5"/>
    </row>
    <row r="11274" spans="14:17" ht="25" customHeight="1">
      <c r="N11274" s="2"/>
      <c r="O11274" s="2"/>
      <c r="Q11274" s="5"/>
    </row>
    <row r="11275" spans="14:17" ht="25" customHeight="1">
      <c r="N11275" s="2"/>
      <c r="O11275" s="2"/>
      <c r="Q11275" s="5"/>
    </row>
    <row r="11276" spans="14:17" ht="25" customHeight="1">
      <c r="N11276" s="2"/>
      <c r="O11276" s="2"/>
      <c r="Q11276" s="5"/>
    </row>
    <row r="11277" spans="14:17" ht="25" customHeight="1">
      <c r="N11277" s="2"/>
      <c r="O11277" s="2"/>
      <c r="Q11277" s="5"/>
    </row>
    <row r="11278" spans="14:17" ht="25" customHeight="1">
      <c r="N11278" s="2"/>
      <c r="O11278" s="2"/>
      <c r="Q11278" s="5"/>
    </row>
    <row r="11279" spans="14:17" ht="25" customHeight="1">
      <c r="N11279" s="2"/>
      <c r="O11279" s="2"/>
      <c r="Q11279" s="5"/>
    </row>
    <row r="11280" spans="14:17" ht="25" customHeight="1">
      <c r="N11280" s="2"/>
      <c r="O11280" s="2"/>
      <c r="Q11280" s="5"/>
    </row>
    <row r="11281" spans="14:17" ht="25" customHeight="1">
      <c r="N11281" s="2"/>
      <c r="O11281" s="2"/>
      <c r="Q11281" s="5"/>
    </row>
    <row r="11282" spans="14:17" ht="25" customHeight="1">
      <c r="N11282" s="2"/>
      <c r="O11282" s="2"/>
      <c r="Q11282" s="5"/>
    </row>
    <row r="11283" spans="14:17" ht="25" customHeight="1">
      <c r="N11283" s="2"/>
      <c r="O11283" s="2"/>
      <c r="Q11283" s="5"/>
    </row>
    <row r="11284" spans="14:17" ht="25" customHeight="1">
      <c r="N11284" s="2"/>
      <c r="O11284" s="2"/>
      <c r="Q11284" s="5"/>
    </row>
    <row r="11285" spans="14:17" ht="25" customHeight="1">
      <c r="N11285" s="2"/>
      <c r="O11285" s="2"/>
      <c r="Q11285" s="5"/>
    </row>
    <row r="11286" spans="14:17" ht="25" customHeight="1">
      <c r="N11286" s="2"/>
      <c r="O11286" s="2"/>
      <c r="Q11286" s="5"/>
    </row>
    <row r="11287" spans="14:17" ht="25" customHeight="1">
      <c r="N11287" s="2"/>
      <c r="O11287" s="2"/>
      <c r="Q11287" s="5"/>
    </row>
    <row r="11288" spans="14:17" ht="25" customHeight="1">
      <c r="N11288" s="2"/>
      <c r="O11288" s="2"/>
      <c r="Q11288" s="5"/>
    </row>
    <row r="11289" spans="14:17" ht="25" customHeight="1">
      <c r="N11289" s="2"/>
      <c r="O11289" s="2"/>
      <c r="Q11289" s="5"/>
    </row>
    <row r="11290" spans="14:17" ht="25" customHeight="1">
      <c r="N11290" s="2"/>
      <c r="O11290" s="2"/>
      <c r="Q11290" s="5"/>
    </row>
    <row r="11291" spans="14:17" ht="25" customHeight="1">
      <c r="N11291" s="2"/>
      <c r="O11291" s="2"/>
      <c r="Q11291" s="5"/>
    </row>
    <row r="11292" spans="14:17" ht="25" customHeight="1">
      <c r="N11292" s="2"/>
      <c r="O11292" s="2"/>
      <c r="Q11292" s="5"/>
    </row>
    <row r="11293" spans="14:17" ht="25" customHeight="1">
      <c r="N11293" s="2"/>
      <c r="O11293" s="2"/>
      <c r="Q11293" s="5"/>
    </row>
    <row r="11294" spans="14:17" ht="25" customHeight="1">
      <c r="N11294" s="2"/>
      <c r="O11294" s="2"/>
      <c r="Q11294" s="5"/>
    </row>
    <row r="11295" spans="14:17" ht="25" customHeight="1">
      <c r="N11295" s="2"/>
      <c r="O11295" s="2"/>
      <c r="Q11295" s="5"/>
    </row>
    <row r="11296" spans="14:17" ht="25" customHeight="1">
      <c r="N11296" s="2"/>
      <c r="O11296" s="2"/>
      <c r="Q11296" s="5"/>
    </row>
    <row r="11297" spans="14:17" ht="25" customHeight="1">
      <c r="N11297" s="2"/>
      <c r="O11297" s="2"/>
      <c r="Q11297" s="5"/>
    </row>
    <row r="11298" spans="14:17" ht="25" customHeight="1">
      <c r="N11298" s="2"/>
      <c r="O11298" s="2"/>
      <c r="Q11298" s="5"/>
    </row>
    <row r="11299" spans="14:17" ht="25" customHeight="1">
      <c r="N11299" s="2"/>
      <c r="O11299" s="2"/>
      <c r="Q11299" s="5"/>
    </row>
    <row r="11300" spans="14:17" ht="25" customHeight="1">
      <c r="N11300" s="2"/>
      <c r="O11300" s="2"/>
      <c r="Q11300" s="5"/>
    </row>
    <row r="11301" spans="14:17" ht="25" customHeight="1">
      <c r="N11301" s="2"/>
      <c r="O11301" s="2"/>
      <c r="Q11301" s="5"/>
    </row>
    <row r="11302" spans="14:17" ht="25" customHeight="1">
      <c r="N11302" s="2"/>
      <c r="O11302" s="2"/>
      <c r="Q11302" s="5"/>
    </row>
    <row r="11303" spans="14:17" ht="25" customHeight="1">
      <c r="N11303" s="2"/>
      <c r="O11303" s="2"/>
      <c r="Q11303" s="5"/>
    </row>
    <row r="11304" spans="14:17" ht="25" customHeight="1">
      <c r="N11304" s="2"/>
      <c r="O11304" s="2"/>
      <c r="Q11304" s="5"/>
    </row>
    <row r="11305" spans="14:17" ht="25" customHeight="1">
      <c r="N11305" s="2"/>
      <c r="O11305" s="2"/>
      <c r="Q11305" s="5"/>
    </row>
    <row r="11306" spans="14:17" ht="25" customHeight="1">
      <c r="N11306" s="2"/>
      <c r="O11306" s="2"/>
      <c r="Q11306" s="5"/>
    </row>
    <row r="11307" spans="14:17" ht="25" customHeight="1">
      <c r="N11307" s="2"/>
      <c r="O11307" s="2"/>
      <c r="Q11307" s="5"/>
    </row>
    <row r="11308" spans="14:17" ht="25" customHeight="1">
      <c r="N11308" s="2"/>
      <c r="O11308" s="2"/>
      <c r="Q11308" s="5"/>
    </row>
    <row r="11309" spans="14:17" ht="25" customHeight="1">
      <c r="N11309" s="2"/>
      <c r="O11309" s="2"/>
      <c r="Q11309" s="5"/>
    </row>
    <row r="11310" spans="14:17" ht="25" customHeight="1">
      <c r="N11310" s="2"/>
      <c r="O11310" s="2"/>
      <c r="Q11310" s="5"/>
    </row>
    <row r="11311" spans="14:17" ht="25" customHeight="1">
      <c r="N11311" s="2"/>
      <c r="O11311" s="2"/>
      <c r="Q11311" s="5"/>
    </row>
    <row r="11312" spans="14:17" ht="25" customHeight="1">
      <c r="N11312" s="2"/>
      <c r="O11312" s="2"/>
      <c r="Q11312" s="5"/>
    </row>
    <row r="11313" spans="14:17" ht="25" customHeight="1">
      <c r="N11313" s="2"/>
      <c r="O11313" s="2"/>
      <c r="Q11313" s="5"/>
    </row>
    <row r="11314" spans="14:17" ht="25" customHeight="1">
      <c r="N11314" s="2"/>
      <c r="O11314" s="2"/>
      <c r="Q11314" s="5"/>
    </row>
    <row r="11315" spans="14:17" ht="25" customHeight="1">
      <c r="N11315" s="2"/>
      <c r="O11315" s="2"/>
      <c r="Q11315" s="5"/>
    </row>
    <row r="11316" spans="14:17" ht="25" customHeight="1">
      <c r="N11316" s="2"/>
      <c r="O11316" s="2"/>
      <c r="Q11316" s="5"/>
    </row>
    <row r="11317" spans="14:17" ht="25" customHeight="1">
      <c r="N11317" s="2"/>
      <c r="O11317" s="2"/>
      <c r="Q11317" s="5"/>
    </row>
    <row r="11318" spans="14:17" ht="25" customHeight="1">
      <c r="N11318" s="2"/>
      <c r="O11318" s="2"/>
      <c r="Q11318" s="5"/>
    </row>
    <row r="11319" spans="14:17" ht="25" customHeight="1">
      <c r="N11319" s="2"/>
      <c r="O11319" s="2"/>
      <c r="Q11319" s="5"/>
    </row>
    <row r="11320" spans="14:17" ht="25" customHeight="1">
      <c r="N11320" s="2"/>
      <c r="O11320" s="2"/>
      <c r="Q11320" s="5"/>
    </row>
    <row r="11321" spans="14:17" ht="25" customHeight="1">
      <c r="N11321" s="2"/>
      <c r="O11321" s="2"/>
      <c r="Q11321" s="5"/>
    </row>
    <row r="11322" spans="14:17" ht="25" customHeight="1">
      <c r="N11322" s="2"/>
      <c r="O11322" s="2"/>
      <c r="Q11322" s="5"/>
    </row>
    <row r="11323" spans="14:17" ht="25" customHeight="1">
      <c r="N11323" s="2"/>
      <c r="O11323" s="2"/>
      <c r="Q11323" s="5"/>
    </row>
    <row r="11324" spans="14:17" ht="25" customHeight="1">
      <c r="N11324" s="2"/>
      <c r="O11324" s="2"/>
      <c r="Q11324" s="5"/>
    </row>
    <row r="11325" spans="14:17" ht="25" customHeight="1">
      <c r="N11325" s="2"/>
      <c r="O11325" s="2"/>
      <c r="Q11325" s="5"/>
    </row>
    <row r="11326" spans="14:17" ht="25" customHeight="1">
      <c r="N11326" s="2"/>
      <c r="O11326" s="2"/>
      <c r="Q11326" s="5"/>
    </row>
    <row r="11327" spans="14:17" ht="25" customHeight="1">
      <c r="N11327" s="2"/>
      <c r="O11327" s="2"/>
      <c r="Q11327" s="5"/>
    </row>
    <row r="11328" spans="14:17" ht="25" customHeight="1">
      <c r="N11328" s="2"/>
      <c r="O11328" s="2"/>
      <c r="Q11328" s="5"/>
    </row>
    <row r="11329" spans="14:17" ht="25" customHeight="1">
      <c r="N11329" s="2"/>
      <c r="O11329" s="2"/>
      <c r="Q11329" s="5"/>
    </row>
    <row r="11330" spans="14:17" ht="25" customHeight="1">
      <c r="N11330" s="2"/>
      <c r="O11330" s="2"/>
      <c r="Q11330" s="5"/>
    </row>
    <row r="11331" spans="14:17" ht="25" customHeight="1">
      <c r="N11331" s="2"/>
      <c r="O11331" s="2"/>
      <c r="Q11331" s="5"/>
    </row>
    <row r="11332" spans="14:17" ht="25" customHeight="1">
      <c r="N11332" s="2"/>
      <c r="O11332" s="2"/>
      <c r="Q11332" s="5"/>
    </row>
    <row r="11333" spans="14:17" ht="25" customHeight="1">
      <c r="N11333" s="2"/>
      <c r="O11333" s="2"/>
      <c r="Q11333" s="5"/>
    </row>
    <row r="11334" spans="14:17" ht="25" customHeight="1">
      <c r="N11334" s="2"/>
      <c r="O11334" s="2"/>
      <c r="Q11334" s="5"/>
    </row>
    <row r="11335" spans="14:17" ht="25" customHeight="1">
      <c r="N11335" s="2"/>
      <c r="O11335" s="2"/>
      <c r="Q11335" s="5"/>
    </row>
    <row r="11336" spans="14:17" ht="25" customHeight="1">
      <c r="N11336" s="2"/>
      <c r="O11336" s="2"/>
      <c r="Q11336" s="5"/>
    </row>
    <row r="11337" spans="14:17" ht="25" customHeight="1">
      <c r="N11337" s="2"/>
      <c r="O11337" s="2"/>
      <c r="Q11337" s="5"/>
    </row>
    <row r="11338" spans="14:17" ht="25" customHeight="1">
      <c r="N11338" s="2"/>
      <c r="O11338" s="2"/>
      <c r="Q11338" s="5"/>
    </row>
    <row r="11339" spans="14:17" ht="25" customHeight="1">
      <c r="N11339" s="2"/>
      <c r="O11339" s="2"/>
      <c r="Q11339" s="5"/>
    </row>
    <row r="11340" spans="14:17" ht="25" customHeight="1">
      <c r="N11340" s="2"/>
      <c r="O11340" s="2"/>
      <c r="Q11340" s="5"/>
    </row>
    <row r="11341" spans="14:17" ht="25" customHeight="1">
      <c r="N11341" s="2"/>
      <c r="O11341" s="2"/>
      <c r="Q11341" s="5"/>
    </row>
    <row r="11342" spans="14:17" ht="25" customHeight="1">
      <c r="N11342" s="2"/>
      <c r="O11342" s="2"/>
      <c r="Q11342" s="5"/>
    </row>
    <row r="11343" spans="14:17" ht="25" customHeight="1">
      <c r="N11343" s="2"/>
      <c r="O11343" s="2"/>
      <c r="Q11343" s="5"/>
    </row>
    <row r="11344" spans="14:17" ht="25" customHeight="1">
      <c r="N11344" s="2"/>
      <c r="O11344" s="2"/>
      <c r="Q11344" s="5"/>
    </row>
    <row r="11345" spans="14:17" ht="25" customHeight="1">
      <c r="N11345" s="2"/>
      <c r="O11345" s="2"/>
      <c r="Q11345" s="5"/>
    </row>
    <row r="11346" spans="14:17" ht="25" customHeight="1">
      <c r="N11346" s="2"/>
      <c r="O11346" s="2"/>
      <c r="Q11346" s="5"/>
    </row>
    <row r="11347" spans="14:17" ht="25" customHeight="1">
      <c r="N11347" s="2"/>
      <c r="O11347" s="2"/>
      <c r="Q11347" s="5"/>
    </row>
    <row r="11348" spans="14:17" ht="25" customHeight="1">
      <c r="N11348" s="2"/>
      <c r="O11348" s="2"/>
      <c r="Q11348" s="5"/>
    </row>
    <row r="11349" spans="14:17" ht="25" customHeight="1">
      <c r="N11349" s="2"/>
      <c r="O11349" s="2"/>
      <c r="Q11349" s="5"/>
    </row>
    <row r="11350" spans="14:17" ht="25" customHeight="1">
      <c r="N11350" s="2"/>
      <c r="O11350" s="2"/>
      <c r="Q11350" s="5"/>
    </row>
    <row r="11351" spans="14:17" ht="25" customHeight="1">
      <c r="N11351" s="2"/>
      <c r="O11351" s="2"/>
      <c r="Q11351" s="5"/>
    </row>
    <row r="11352" spans="14:17" ht="25" customHeight="1">
      <c r="N11352" s="2"/>
      <c r="O11352" s="2"/>
      <c r="Q11352" s="5"/>
    </row>
    <row r="11353" spans="14:17" ht="25" customHeight="1">
      <c r="N11353" s="2"/>
      <c r="O11353" s="2"/>
      <c r="Q11353" s="5"/>
    </row>
    <row r="11354" spans="14:17" ht="25" customHeight="1">
      <c r="N11354" s="2"/>
      <c r="O11354" s="2"/>
      <c r="Q11354" s="5"/>
    </row>
    <row r="11355" spans="14:17" ht="25" customHeight="1">
      <c r="N11355" s="2"/>
      <c r="O11355" s="2"/>
      <c r="Q11355" s="5"/>
    </row>
    <row r="11356" spans="14:17" ht="25" customHeight="1">
      <c r="N11356" s="2"/>
      <c r="O11356" s="2"/>
      <c r="Q11356" s="5"/>
    </row>
    <row r="11357" spans="14:17" ht="25" customHeight="1">
      <c r="N11357" s="2"/>
      <c r="O11357" s="2"/>
      <c r="Q11357" s="5"/>
    </row>
    <row r="11358" spans="14:17" ht="25" customHeight="1">
      <c r="N11358" s="2"/>
      <c r="O11358" s="2"/>
      <c r="Q11358" s="5"/>
    </row>
    <row r="11359" spans="14:17" ht="25" customHeight="1">
      <c r="N11359" s="2"/>
      <c r="O11359" s="2"/>
      <c r="Q11359" s="5"/>
    </row>
    <row r="11360" spans="14:17" ht="25" customHeight="1">
      <c r="N11360" s="2"/>
      <c r="O11360" s="2"/>
      <c r="Q11360" s="5"/>
    </row>
    <row r="11361" spans="14:17" ht="25" customHeight="1">
      <c r="N11361" s="2"/>
      <c r="O11361" s="2"/>
      <c r="Q11361" s="5"/>
    </row>
    <row r="11362" spans="14:17" ht="25" customHeight="1">
      <c r="N11362" s="2"/>
      <c r="O11362" s="2"/>
      <c r="Q11362" s="5"/>
    </row>
    <row r="11363" spans="14:17" ht="25" customHeight="1">
      <c r="N11363" s="2"/>
      <c r="O11363" s="2"/>
      <c r="Q11363" s="5"/>
    </row>
    <row r="11364" spans="14:17" ht="25" customHeight="1">
      <c r="N11364" s="2"/>
      <c r="O11364" s="2"/>
      <c r="Q11364" s="5"/>
    </row>
    <row r="11365" spans="14:17" ht="25" customHeight="1">
      <c r="N11365" s="2"/>
      <c r="O11365" s="2"/>
      <c r="Q11365" s="5"/>
    </row>
    <row r="11366" spans="14:17" ht="25" customHeight="1">
      <c r="N11366" s="2"/>
      <c r="O11366" s="2"/>
      <c r="Q11366" s="5"/>
    </row>
    <row r="11367" spans="14:17" ht="25" customHeight="1">
      <c r="N11367" s="2"/>
      <c r="O11367" s="2"/>
      <c r="Q11367" s="5"/>
    </row>
    <row r="11368" spans="14:17" ht="25" customHeight="1">
      <c r="N11368" s="2"/>
      <c r="O11368" s="2"/>
      <c r="Q11368" s="5"/>
    </row>
    <row r="11369" spans="14:17" ht="25" customHeight="1">
      <c r="N11369" s="2"/>
      <c r="O11369" s="2"/>
      <c r="Q11369" s="5"/>
    </row>
    <row r="11370" spans="14:17" ht="25" customHeight="1">
      <c r="N11370" s="2"/>
      <c r="O11370" s="2"/>
      <c r="Q11370" s="5"/>
    </row>
    <row r="11371" spans="14:17" ht="25" customHeight="1">
      <c r="N11371" s="2"/>
      <c r="O11371" s="2"/>
      <c r="Q11371" s="5"/>
    </row>
    <row r="11372" spans="14:17" ht="25" customHeight="1">
      <c r="N11372" s="2"/>
      <c r="O11372" s="2"/>
      <c r="Q11372" s="5"/>
    </row>
    <row r="11373" spans="14:17" ht="25" customHeight="1">
      <c r="N11373" s="2"/>
      <c r="O11373" s="2"/>
      <c r="Q11373" s="5"/>
    </row>
    <row r="11374" spans="14:17" ht="25" customHeight="1">
      <c r="N11374" s="2"/>
      <c r="O11374" s="2"/>
      <c r="Q11374" s="5"/>
    </row>
    <row r="11375" spans="14:17" ht="25" customHeight="1">
      <c r="N11375" s="2"/>
      <c r="O11375" s="2"/>
      <c r="Q11375" s="5"/>
    </row>
    <row r="11376" spans="14:17" ht="25" customHeight="1">
      <c r="N11376" s="2"/>
      <c r="O11376" s="2"/>
      <c r="Q11376" s="5"/>
    </row>
    <row r="11377" spans="14:17" ht="25" customHeight="1">
      <c r="N11377" s="2"/>
      <c r="O11377" s="2"/>
      <c r="Q11377" s="5"/>
    </row>
    <row r="11378" spans="14:17" ht="25" customHeight="1">
      <c r="N11378" s="2"/>
      <c r="O11378" s="2"/>
      <c r="Q11378" s="5"/>
    </row>
    <row r="11379" spans="14:17" ht="25" customHeight="1">
      <c r="N11379" s="2"/>
      <c r="O11379" s="2"/>
      <c r="Q11379" s="5"/>
    </row>
    <row r="11380" spans="14:17" ht="25" customHeight="1">
      <c r="N11380" s="2"/>
      <c r="O11380" s="2"/>
      <c r="Q11380" s="5"/>
    </row>
    <row r="11381" spans="14:17" ht="25" customHeight="1">
      <c r="N11381" s="2"/>
      <c r="O11381" s="2"/>
      <c r="Q11381" s="5"/>
    </row>
    <row r="11382" spans="14:17" ht="25" customHeight="1">
      <c r="N11382" s="2"/>
      <c r="O11382" s="2"/>
      <c r="Q11382" s="5"/>
    </row>
    <row r="11383" spans="14:17" ht="25" customHeight="1">
      <c r="N11383" s="2"/>
      <c r="O11383" s="2"/>
      <c r="Q11383" s="5"/>
    </row>
    <row r="11384" spans="14:17" ht="25" customHeight="1">
      <c r="N11384" s="2"/>
      <c r="O11384" s="2"/>
      <c r="Q11384" s="5"/>
    </row>
    <row r="11385" spans="14:17" ht="25" customHeight="1">
      <c r="N11385" s="2"/>
      <c r="O11385" s="2"/>
      <c r="Q11385" s="5"/>
    </row>
    <row r="11386" spans="14:17" ht="25" customHeight="1">
      <c r="N11386" s="2"/>
      <c r="O11386" s="2"/>
      <c r="Q11386" s="5"/>
    </row>
    <row r="11387" spans="14:17" ht="25" customHeight="1">
      <c r="N11387" s="2"/>
      <c r="O11387" s="2"/>
      <c r="Q11387" s="5"/>
    </row>
    <row r="11388" spans="14:17" ht="25" customHeight="1">
      <c r="N11388" s="2"/>
      <c r="O11388" s="2"/>
      <c r="Q11388" s="5"/>
    </row>
    <row r="11389" spans="14:17" ht="25" customHeight="1">
      <c r="N11389" s="2"/>
      <c r="O11389" s="2"/>
      <c r="Q11389" s="5"/>
    </row>
    <row r="11390" spans="14:17" ht="25" customHeight="1">
      <c r="N11390" s="2"/>
      <c r="O11390" s="2"/>
      <c r="Q11390" s="5"/>
    </row>
    <row r="11391" spans="14:17" ht="25" customHeight="1">
      <c r="N11391" s="2"/>
      <c r="O11391" s="2"/>
      <c r="Q11391" s="5"/>
    </row>
    <row r="11392" spans="14:17" ht="25" customHeight="1">
      <c r="N11392" s="2"/>
      <c r="O11392" s="2"/>
      <c r="Q11392" s="5"/>
    </row>
    <row r="11393" spans="14:17" ht="25" customHeight="1">
      <c r="N11393" s="2"/>
      <c r="O11393" s="2"/>
      <c r="Q11393" s="5"/>
    </row>
    <row r="11394" spans="14:17" ht="25" customHeight="1">
      <c r="N11394" s="2"/>
      <c r="O11394" s="2"/>
      <c r="Q11394" s="5"/>
    </row>
    <row r="11395" spans="14:17" ht="25" customHeight="1">
      <c r="N11395" s="2"/>
      <c r="O11395" s="2"/>
      <c r="Q11395" s="5"/>
    </row>
    <row r="11396" spans="14:17" ht="25" customHeight="1">
      <c r="N11396" s="2"/>
      <c r="O11396" s="2"/>
      <c r="Q11396" s="5"/>
    </row>
    <row r="11397" spans="14:17" ht="25" customHeight="1">
      <c r="N11397" s="2"/>
      <c r="O11397" s="2"/>
      <c r="Q11397" s="5"/>
    </row>
    <row r="11398" spans="14:17" ht="25" customHeight="1">
      <c r="N11398" s="2"/>
      <c r="O11398" s="2"/>
      <c r="Q11398" s="5"/>
    </row>
    <row r="11399" spans="14:17" ht="25" customHeight="1">
      <c r="N11399" s="2"/>
      <c r="O11399" s="2"/>
      <c r="Q11399" s="5"/>
    </row>
    <row r="11400" spans="14:17" ht="25" customHeight="1">
      <c r="N11400" s="2"/>
      <c r="O11400" s="2"/>
      <c r="Q11400" s="5"/>
    </row>
    <row r="11401" spans="14:17" ht="25" customHeight="1">
      <c r="N11401" s="2"/>
      <c r="O11401" s="2"/>
      <c r="Q11401" s="5"/>
    </row>
    <row r="11402" spans="14:17" ht="25" customHeight="1">
      <c r="N11402" s="2"/>
      <c r="O11402" s="2"/>
      <c r="Q11402" s="5"/>
    </row>
    <row r="11403" spans="14:17" ht="25" customHeight="1">
      <c r="N11403" s="2"/>
      <c r="O11403" s="2"/>
      <c r="Q11403" s="5"/>
    </row>
    <row r="11404" spans="14:17" ht="25" customHeight="1">
      <c r="N11404" s="2"/>
      <c r="O11404" s="2"/>
      <c r="Q11404" s="5"/>
    </row>
    <row r="11405" spans="14:17" ht="25" customHeight="1">
      <c r="N11405" s="2"/>
      <c r="O11405" s="2"/>
      <c r="Q11405" s="5"/>
    </row>
    <row r="11406" spans="14:17" ht="25" customHeight="1">
      <c r="N11406" s="2"/>
      <c r="O11406" s="2"/>
      <c r="Q11406" s="5"/>
    </row>
    <row r="11407" spans="14:17" ht="25" customHeight="1">
      <c r="N11407" s="2"/>
      <c r="O11407" s="2"/>
      <c r="Q11407" s="5"/>
    </row>
    <row r="11408" spans="14:17" ht="25" customHeight="1">
      <c r="N11408" s="2"/>
      <c r="O11408" s="2"/>
      <c r="Q11408" s="5"/>
    </row>
    <row r="11409" spans="14:17" ht="25" customHeight="1">
      <c r="N11409" s="2"/>
      <c r="O11409" s="2"/>
      <c r="Q11409" s="5"/>
    </row>
    <row r="11410" spans="14:17" ht="25" customHeight="1">
      <c r="N11410" s="2"/>
      <c r="O11410" s="2"/>
      <c r="Q11410" s="5"/>
    </row>
    <row r="11411" spans="14:17" ht="25" customHeight="1">
      <c r="N11411" s="2"/>
      <c r="O11411" s="2"/>
      <c r="Q11411" s="5"/>
    </row>
    <row r="11412" spans="14:17" ht="25" customHeight="1">
      <c r="N11412" s="2"/>
      <c r="O11412" s="2"/>
      <c r="Q11412" s="5"/>
    </row>
    <row r="11413" spans="14:17" ht="25" customHeight="1">
      <c r="N11413" s="2"/>
      <c r="O11413" s="2"/>
      <c r="Q11413" s="5"/>
    </row>
    <row r="11414" spans="14:17" ht="25" customHeight="1">
      <c r="N11414" s="2"/>
      <c r="O11414" s="2"/>
      <c r="Q11414" s="5"/>
    </row>
    <row r="11415" spans="14:17" ht="25" customHeight="1">
      <c r="N11415" s="2"/>
      <c r="O11415" s="2"/>
      <c r="Q11415" s="5"/>
    </row>
    <row r="11416" spans="14:17" ht="25" customHeight="1">
      <c r="N11416" s="2"/>
      <c r="O11416" s="2"/>
      <c r="Q11416" s="5"/>
    </row>
    <row r="11417" spans="14:17" ht="25" customHeight="1">
      <c r="N11417" s="2"/>
      <c r="O11417" s="2"/>
      <c r="Q11417" s="5"/>
    </row>
    <row r="11418" spans="14:17" ht="25" customHeight="1">
      <c r="N11418" s="2"/>
      <c r="O11418" s="2"/>
      <c r="Q11418" s="5"/>
    </row>
    <row r="11419" spans="14:17" ht="25" customHeight="1">
      <c r="N11419" s="2"/>
      <c r="O11419" s="2"/>
      <c r="Q11419" s="5"/>
    </row>
    <row r="11420" spans="14:17" ht="25" customHeight="1">
      <c r="N11420" s="2"/>
      <c r="O11420" s="2"/>
      <c r="Q11420" s="5"/>
    </row>
    <row r="11421" spans="14:17" ht="25" customHeight="1">
      <c r="N11421" s="2"/>
      <c r="O11421" s="2"/>
      <c r="Q11421" s="5"/>
    </row>
    <row r="11422" spans="14:17" ht="25" customHeight="1">
      <c r="N11422" s="2"/>
      <c r="O11422" s="2"/>
      <c r="Q11422" s="5"/>
    </row>
    <row r="11423" spans="14:17" ht="25" customHeight="1">
      <c r="N11423" s="2"/>
      <c r="O11423" s="2"/>
      <c r="Q11423" s="5"/>
    </row>
    <row r="11424" spans="14:17" ht="25" customHeight="1">
      <c r="N11424" s="2"/>
      <c r="O11424" s="2"/>
      <c r="Q11424" s="5"/>
    </row>
    <row r="11425" spans="14:17" ht="25" customHeight="1">
      <c r="N11425" s="2"/>
      <c r="O11425" s="2"/>
      <c r="Q11425" s="5"/>
    </row>
    <row r="11426" spans="14:17" ht="25" customHeight="1">
      <c r="N11426" s="2"/>
      <c r="O11426" s="2"/>
      <c r="Q11426" s="5"/>
    </row>
    <row r="11427" spans="14:17" ht="25" customHeight="1">
      <c r="N11427" s="2"/>
      <c r="O11427" s="2"/>
      <c r="Q11427" s="5"/>
    </row>
    <row r="11428" spans="14:17" ht="25" customHeight="1">
      <c r="N11428" s="2"/>
      <c r="O11428" s="2"/>
      <c r="Q11428" s="5"/>
    </row>
    <row r="11429" spans="14:17" ht="25" customHeight="1">
      <c r="N11429" s="2"/>
      <c r="O11429" s="2"/>
      <c r="Q11429" s="5"/>
    </row>
    <row r="11430" spans="14:17" ht="25" customHeight="1">
      <c r="N11430" s="2"/>
      <c r="O11430" s="2"/>
      <c r="Q11430" s="5"/>
    </row>
    <row r="11431" spans="14:17" ht="25" customHeight="1">
      <c r="N11431" s="2"/>
      <c r="O11431" s="2"/>
      <c r="Q11431" s="5"/>
    </row>
    <row r="11432" spans="14:17" ht="25" customHeight="1">
      <c r="N11432" s="2"/>
      <c r="O11432" s="2"/>
      <c r="Q11432" s="5"/>
    </row>
    <row r="11433" spans="14:17" ht="25" customHeight="1">
      <c r="N11433" s="2"/>
      <c r="O11433" s="2"/>
      <c r="Q11433" s="5"/>
    </row>
    <row r="11434" spans="14:17" ht="25" customHeight="1">
      <c r="N11434" s="2"/>
      <c r="O11434" s="2"/>
      <c r="Q11434" s="5"/>
    </row>
    <row r="11435" spans="14:17" ht="25" customHeight="1">
      <c r="N11435" s="2"/>
      <c r="O11435" s="2"/>
      <c r="Q11435" s="5"/>
    </row>
    <row r="11436" spans="14:17" ht="25" customHeight="1">
      <c r="N11436" s="2"/>
      <c r="O11436" s="2"/>
      <c r="Q11436" s="5"/>
    </row>
    <row r="11437" spans="14:17" ht="25" customHeight="1">
      <c r="N11437" s="2"/>
      <c r="O11437" s="2"/>
      <c r="Q11437" s="5"/>
    </row>
    <row r="11438" spans="14:17" ht="25" customHeight="1">
      <c r="N11438" s="2"/>
      <c r="O11438" s="2"/>
      <c r="Q11438" s="5"/>
    </row>
    <row r="11439" spans="14:17" ht="25" customHeight="1">
      <c r="N11439" s="2"/>
      <c r="O11439" s="2"/>
      <c r="Q11439" s="5"/>
    </row>
    <row r="11440" spans="14:17" ht="25" customHeight="1">
      <c r="N11440" s="2"/>
      <c r="O11440" s="2"/>
      <c r="Q11440" s="5"/>
    </row>
    <row r="11441" spans="14:17" ht="25" customHeight="1">
      <c r="N11441" s="2"/>
      <c r="O11441" s="2"/>
      <c r="Q11441" s="5"/>
    </row>
    <row r="11442" spans="14:17" ht="25" customHeight="1">
      <c r="N11442" s="2"/>
      <c r="O11442" s="2"/>
      <c r="Q11442" s="5"/>
    </row>
    <row r="11443" spans="14:17" ht="25" customHeight="1">
      <c r="N11443" s="2"/>
      <c r="O11443" s="2"/>
      <c r="Q11443" s="5"/>
    </row>
    <row r="11444" spans="14:17" ht="25" customHeight="1">
      <c r="N11444" s="2"/>
      <c r="O11444" s="2"/>
      <c r="Q11444" s="5"/>
    </row>
    <row r="11445" spans="14:17" ht="25" customHeight="1">
      <c r="N11445" s="2"/>
      <c r="O11445" s="2"/>
      <c r="Q11445" s="5"/>
    </row>
    <row r="11446" spans="14:17" ht="25" customHeight="1">
      <c r="N11446" s="2"/>
      <c r="O11446" s="2"/>
      <c r="Q11446" s="5"/>
    </row>
    <row r="11447" spans="14:17" ht="25" customHeight="1">
      <c r="N11447" s="2"/>
      <c r="O11447" s="2"/>
      <c r="Q11447" s="5"/>
    </row>
    <row r="11448" spans="14:17" ht="25" customHeight="1">
      <c r="N11448" s="2"/>
      <c r="O11448" s="2"/>
      <c r="Q11448" s="5"/>
    </row>
    <row r="11449" spans="14:17" ht="25" customHeight="1">
      <c r="N11449" s="2"/>
      <c r="O11449" s="2"/>
      <c r="Q11449" s="5"/>
    </row>
    <row r="11450" spans="14:17" ht="25" customHeight="1">
      <c r="N11450" s="2"/>
      <c r="O11450" s="2"/>
      <c r="Q11450" s="5"/>
    </row>
    <row r="11451" spans="14:17" ht="25" customHeight="1">
      <c r="N11451" s="2"/>
      <c r="O11451" s="2"/>
      <c r="Q11451" s="5"/>
    </row>
    <row r="11452" spans="14:17" ht="25" customHeight="1">
      <c r="N11452" s="2"/>
      <c r="O11452" s="2"/>
      <c r="Q11452" s="5"/>
    </row>
    <row r="11453" spans="14:17" ht="25" customHeight="1">
      <c r="N11453" s="2"/>
      <c r="O11453" s="2"/>
      <c r="Q11453" s="5"/>
    </row>
    <row r="11454" spans="14:17" ht="25" customHeight="1">
      <c r="N11454" s="2"/>
      <c r="O11454" s="2"/>
      <c r="Q11454" s="5"/>
    </row>
    <row r="11455" spans="14:17" ht="25" customHeight="1">
      <c r="N11455" s="2"/>
      <c r="O11455" s="2"/>
      <c r="Q11455" s="5"/>
    </row>
    <row r="11456" spans="14:17" ht="25" customHeight="1">
      <c r="N11456" s="2"/>
      <c r="O11456" s="2"/>
      <c r="Q11456" s="5"/>
    </row>
    <row r="11457" spans="14:17" ht="25" customHeight="1">
      <c r="N11457" s="2"/>
      <c r="O11457" s="2"/>
      <c r="Q11457" s="5"/>
    </row>
    <row r="11458" spans="14:17" ht="25" customHeight="1">
      <c r="N11458" s="2"/>
      <c r="O11458" s="2"/>
      <c r="Q11458" s="5"/>
    </row>
    <row r="11459" spans="14:17" ht="25" customHeight="1">
      <c r="N11459" s="2"/>
      <c r="O11459" s="2"/>
      <c r="Q11459" s="5"/>
    </row>
    <row r="11460" spans="14:17" ht="25" customHeight="1">
      <c r="N11460" s="2"/>
      <c r="O11460" s="2"/>
      <c r="Q11460" s="5"/>
    </row>
    <row r="11461" spans="14:17" ht="25" customHeight="1">
      <c r="N11461" s="2"/>
      <c r="O11461" s="2"/>
      <c r="Q11461" s="5"/>
    </row>
    <row r="11462" spans="14:17" ht="25" customHeight="1">
      <c r="N11462" s="2"/>
      <c r="O11462" s="2"/>
      <c r="Q11462" s="5"/>
    </row>
    <row r="11463" spans="14:17" ht="25" customHeight="1">
      <c r="N11463" s="2"/>
      <c r="O11463" s="2"/>
      <c r="Q11463" s="5"/>
    </row>
    <row r="11464" spans="14:17" ht="25" customHeight="1">
      <c r="N11464" s="2"/>
      <c r="O11464" s="2"/>
      <c r="Q11464" s="5"/>
    </row>
    <row r="11465" spans="14:17" ht="25" customHeight="1">
      <c r="N11465" s="2"/>
      <c r="O11465" s="2"/>
      <c r="Q11465" s="5"/>
    </row>
    <row r="11466" spans="14:17" ht="25" customHeight="1">
      <c r="N11466" s="2"/>
      <c r="O11466" s="2"/>
      <c r="Q11466" s="5"/>
    </row>
    <row r="11467" spans="14:17" ht="25" customHeight="1">
      <c r="N11467" s="2"/>
      <c r="O11467" s="2"/>
      <c r="Q11467" s="5"/>
    </row>
    <row r="11468" spans="14:17" ht="25" customHeight="1">
      <c r="N11468" s="2"/>
      <c r="O11468" s="2"/>
      <c r="Q11468" s="5"/>
    </row>
    <row r="11469" spans="14:17" ht="25" customHeight="1">
      <c r="N11469" s="2"/>
      <c r="O11469" s="2"/>
      <c r="Q11469" s="5"/>
    </row>
    <row r="11470" spans="14:17" ht="25" customHeight="1">
      <c r="N11470" s="2"/>
      <c r="O11470" s="2"/>
      <c r="Q11470" s="5"/>
    </row>
    <row r="11471" spans="14:17" ht="25" customHeight="1">
      <c r="N11471" s="2"/>
      <c r="O11471" s="2"/>
      <c r="Q11471" s="5"/>
    </row>
    <row r="11472" spans="14:17" ht="25" customHeight="1">
      <c r="N11472" s="2"/>
      <c r="O11472" s="2"/>
      <c r="Q11472" s="5"/>
    </row>
    <row r="11473" spans="14:17" ht="25" customHeight="1">
      <c r="N11473" s="2"/>
      <c r="O11473" s="2"/>
      <c r="Q11473" s="5"/>
    </row>
    <row r="11474" spans="14:17" ht="25" customHeight="1">
      <c r="N11474" s="2"/>
      <c r="O11474" s="2"/>
      <c r="Q11474" s="5"/>
    </row>
    <row r="11475" spans="14:17" ht="25" customHeight="1">
      <c r="N11475" s="2"/>
      <c r="O11475" s="2"/>
      <c r="Q11475" s="5"/>
    </row>
    <row r="11476" spans="14:17" ht="25" customHeight="1">
      <c r="N11476" s="2"/>
      <c r="O11476" s="2"/>
      <c r="Q11476" s="5"/>
    </row>
    <row r="11477" spans="14:17" ht="25" customHeight="1">
      <c r="N11477" s="2"/>
      <c r="O11477" s="2"/>
      <c r="Q11477" s="5"/>
    </row>
    <row r="11478" spans="14:17" ht="25" customHeight="1">
      <c r="N11478" s="2"/>
      <c r="O11478" s="2"/>
      <c r="Q11478" s="5"/>
    </row>
    <row r="11479" spans="14:17" ht="25" customHeight="1">
      <c r="N11479" s="2"/>
      <c r="O11479" s="2"/>
      <c r="Q11479" s="5"/>
    </row>
    <row r="11480" spans="14:17" ht="25" customHeight="1">
      <c r="N11480" s="2"/>
      <c r="O11480" s="2"/>
      <c r="Q11480" s="5"/>
    </row>
    <row r="11481" spans="14:17" ht="25" customHeight="1">
      <c r="N11481" s="2"/>
      <c r="O11481" s="2"/>
      <c r="Q11481" s="5"/>
    </row>
    <row r="11482" spans="14:17" ht="25" customHeight="1">
      <c r="N11482" s="2"/>
      <c r="O11482" s="2"/>
      <c r="Q11482" s="5"/>
    </row>
    <row r="11483" spans="14:17" ht="25" customHeight="1">
      <c r="N11483" s="2"/>
      <c r="O11483" s="2"/>
      <c r="Q11483" s="5"/>
    </row>
    <row r="11484" spans="14:17" ht="25" customHeight="1">
      <c r="N11484" s="2"/>
      <c r="O11484" s="2"/>
      <c r="Q11484" s="5"/>
    </row>
    <row r="11485" spans="14:17" ht="25" customHeight="1">
      <c r="N11485" s="2"/>
      <c r="O11485" s="2"/>
      <c r="Q11485" s="5"/>
    </row>
    <row r="11486" spans="14:17" ht="25" customHeight="1">
      <c r="N11486" s="2"/>
      <c r="O11486" s="2"/>
      <c r="Q11486" s="5"/>
    </row>
    <row r="11487" spans="14:17" ht="25" customHeight="1">
      <c r="N11487" s="2"/>
      <c r="O11487" s="2"/>
      <c r="Q11487" s="5"/>
    </row>
    <row r="11488" spans="14:17" ht="25" customHeight="1">
      <c r="N11488" s="2"/>
      <c r="O11488" s="2"/>
      <c r="Q11488" s="5"/>
    </row>
    <row r="11489" spans="14:17" ht="25" customHeight="1">
      <c r="N11489" s="2"/>
      <c r="O11489" s="2"/>
      <c r="Q11489" s="5"/>
    </row>
    <row r="11490" spans="14:17" ht="25" customHeight="1">
      <c r="N11490" s="2"/>
      <c r="O11490" s="2"/>
      <c r="Q11490" s="5"/>
    </row>
    <row r="11491" spans="14:17" ht="25" customHeight="1">
      <c r="N11491" s="2"/>
      <c r="O11491" s="2"/>
      <c r="Q11491" s="5"/>
    </row>
    <row r="11492" spans="14:17" ht="25" customHeight="1">
      <c r="N11492" s="2"/>
      <c r="O11492" s="2"/>
      <c r="Q11492" s="5"/>
    </row>
    <row r="11493" spans="14:17" ht="25" customHeight="1">
      <c r="N11493" s="2"/>
      <c r="O11493" s="2"/>
      <c r="Q11493" s="5"/>
    </row>
    <row r="11494" spans="14:17" ht="25" customHeight="1">
      <c r="N11494" s="2"/>
      <c r="O11494" s="2"/>
      <c r="Q11494" s="5"/>
    </row>
    <row r="11495" spans="14:17" ht="25" customHeight="1">
      <c r="N11495" s="2"/>
      <c r="O11495" s="2"/>
      <c r="Q11495" s="5"/>
    </row>
    <row r="11496" spans="14:17" ht="25" customHeight="1">
      <c r="N11496" s="2"/>
      <c r="O11496" s="2"/>
      <c r="Q11496" s="5"/>
    </row>
    <row r="11497" spans="14:17" ht="25" customHeight="1">
      <c r="N11497" s="2"/>
      <c r="O11497" s="2"/>
      <c r="Q11497" s="5"/>
    </row>
    <row r="11498" spans="14:17" ht="25" customHeight="1">
      <c r="N11498" s="2"/>
      <c r="O11498" s="2"/>
      <c r="Q11498" s="5"/>
    </row>
    <row r="11499" spans="14:17" ht="25" customHeight="1">
      <c r="N11499" s="2"/>
      <c r="O11499" s="2"/>
      <c r="Q11499" s="5"/>
    </row>
    <row r="11500" spans="14:17" ht="25" customHeight="1">
      <c r="N11500" s="2"/>
      <c r="O11500" s="2"/>
      <c r="Q11500" s="5"/>
    </row>
    <row r="11501" spans="14:17" ht="25" customHeight="1">
      <c r="N11501" s="2"/>
      <c r="O11501" s="2"/>
      <c r="Q11501" s="5"/>
    </row>
    <row r="11502" spans="14:17" ht="25" customHeight="1">
      <c r="N11502" s="2"/>
      <c r="O11502" s="2"/>
      <c r="Q11502" s="5"/>
    </row>
    <row r="11503" spans="14:17" ht="25" customHeight="1">
      <c r="N11503" s="2"/>
      <c r="O11503" s="2"/>
      <c r="Q11503" s="5"/>
    </row>
    <row r="11504" spans="14:17" ht="25" customHeight="1">
      <c r="N11504" s="2"/>
      <c r="O11504" s="2"/>
      <c r="Q11504" s="5"/>
    </row>
    <row r="11505" spans="14:17" ht="25" customHeight="1">
      <c r="N11505" s="2"/>
      <c r="O11505" s="2"/>
      <c r="Q11505" s="5"/>
    </row>
    <row r="11506" spans="14:17" ht="25" customHeight="1">
      <c r="N11506" s="2"/>
      <c r="O11506" s="2"/>
      <c r="Q11506" s="5"/>
    </row>
    <row r="11507" spans="14:17" ht="25" customHeight="1">
      <c r="N11507" s="2"/>
      <c r="O11507" s="2"/>
      <c r="Q11507" s="5"/>
    </row>
    <row r="11508" spans="14:17" ht="25" customHeight="1">
      <c r="N11508" s="2"/>
      <c r="O11508" s="2"/>
      <c r="Q11508" s="5"/>
    </row>
    <row r="11509" spans="14:17" ht="25" customHeight="1">
      <c r="N11509" s="2"/>
      <c r="O11509" s="2"/>
      <c r="Q11509" s="5"/>
    </row>
    <row r="11510" spans="14:17" ht="25" customHeight="1">
      <c r="N11510" s="2"/>
      <c r="O11510" s="2"/>
      <c r="Q11510" s="5"/>
    </row>
    <row r="11511" spans="14:17" ht="25" customHeight="1">
      <c r="N11511" s="2"/>
      <c r="O11511" s="2"/>
      <c r="Q11511" s="5"/>
    </row>
    <row r="11512" spans="14:17" ht="25" customHeight="1">
      <c r="N11512" s="2"/>
      <c r="O11512" s="2"/>
      <c r="Q11512" s="5"/>
    </row>
    <row r="11513" spans="14:17" ht="25" customHeight="1">
      <c r="N11513" s="2"/>
      <c r="O11513" s="2"/>
      <c r="Q11513" s="5"/>
    </row>
    <row r="11514" spans="14:17" ht="25" customHeight="1">
      <c r="N11514" s="2"/>
      <c r="O11514" s="2"/>
      <c r="Q11514" s="5"/>
    </row>
    <row r="11515" spans="14:17" ht="25" customHeight="1">
      <c r="N11515" s="2"/>
      <c r="O11515" s="2"/>
      <c r="Q11515" s="5"/>
    </row>
    <row r="11516" spans="14:17" ht="25" customHeight="1">
      <c r="N11516" s="2"/>
      <c r="O11516" s="2"/>
      <c r="Q11516" s="5"/>
    </row>
    <row r="11517" spans="14:17" ht="25" customHeight="1">
      <c r="N11517" s="2"/>
      <c r="O11517" s="2"/>
      <c r="Q11517" s="5"/>
    </row>
    <row r="11518" spans="14:17" ht="25" customHeight="1">
      <c r="N11518" s="2"/>
      <c r="O11518" s="2"/>
      <c r="Q11518" s="5"/>
    </row>
    <row r="11519" spans="14:17" ht="25" customHeight="1">
      <c r="N11519" s="2"/>
      <c r="O11519" s="2"/>
      <c r="Q11519" s="5"/>
    </row>
    <row r="11520" spans="14:17" ht="25" customHeight="1">
      <c r="N11520" s="2"/>
      <c r="O11520" s="2"/>
      <c r="Q11520" s="5"/>
    </row>
    <row r="11521" spans="14:17" ht="25" customHeight="1">
      <c r="N11521" s="2"/>
      <c r="O11521" s="2"/>
      <c r="Q11521" s="5"/>
    </row>
    <row r="11522" spans="14:17" ht="25" customHeight="1">
      <c r="N11522" s="2"/>
      <c r="O11522" s="2"/>
      <c r="Q11522" s="5"/>
    </row>
    <row r="11523" spans="14:17" ht="25" customHeight="1">
      <c r="N11523" s="2"/>
      <c r="O11523" s="2"/>
      <c r="Q11523" s="5"/>
    </row>
    <row r="11524" spans="14:17" ht="25" customHeight="1">
      <c r="N11524" s="2"/>
      <c r="O11524" s="2"/>
      <c r="Q11524" s="5"/>
    </row>
    <row r="11525" spans="14:17" ht="25" customHeight="1">
      <c r="N11525" s="2"/>
      <c r="O11525" s="2"/>
      <c r="Q11525" s="5"/>
    </row>
    <row r="11526" spans="14:17" ht="25" customHeight="1">
      <c r="N11526" s="2"/>
      <c r="O11526" s="2"/>
      <c r="Q11526" s="5"/>
    </row>
    <row r="11527" spans="14:17" ht="25" customHeight="1">
      <c r="N11527" s="2"/>
      <c r="O11527" s="2"/>
      <c r="Q11527" s="5"/>
    </row>
    <row r="11528" spans="14:17" ht="25" customHeight="1">
      <c r="N11528" s="2"/>
      <c r="O11528" s="2"/>
      <c r="Q11528" s="5"/>
    </row>
    <row r="11529" spans="14:17" ht="25" customHeight="1">
      <c r="N11529" s="2"/>
      <c r="O11529" s="2"/>
      <c r="Q11529" s="5"/>
    </row>
    <row r="11530" spans="14:17" ht="25" customHeight="1">
      <c r="N11530" s="2"/>
      <c r="O11530" s="2"/>
      <c r="Q11530" s="5"/>
    </row>
    <row r="11531" spans="14:17" ht="25" customHeight="1">
      <c r="N11531" s="2"/>
      <c r="O11531" s="2"/>
      <c r="Q11531" s="5"/>
    </row>
    <row r="11532" spans="14:17" ht="25" customHeight="1">
      <c r="N11532" s="2"/>
      <c r="O11532" s="2"/>
      <c r="Q11532" s="5"/>
    </row>
    <row r="11533" spans="14:17" ht="25" customHeight="1">
      <c r="N11533" s="2"/>
      <c r="O11533" s="2"/>
      <c r="Q11533" s="5"/>
    </row>
    <row r="11534" spans="14:17" ht="25" customHeight="1">
      <c r="N11534" s="2"/>
      <c r="O11534" s="2"/>
      <c r="Q11534" s="5"/>
    </row>
    <row r="11535" spans="14:17" ht="25" customHeight="1">
      <c r="N11535" s="2"/>
      <c r="O11535" s="2"/>
      <c r="Q11535" s="5"/>
    </row>
    <row r="11536" spans="14:17" ht="25" customHeight="1">
      <c r="N11536" s="2"/>
      <c r="O11536" s="2"/>
      <c r="Q11536" s="5"/>
    </row>
    <row r="11537" spans="14:17" ht="25" customHeight="1">
      <c r="N11537" s="2"/>
      <c r="O11537" s="2"/>
      <c r="Q11537" s="5"/>
    </row>
    <row r="11538" spans="14:17" ht="25" customHeight="1">
      <c r="N11538" s="2"/>
      <c r="O11538" s="2"/>
      <c r="Q11538" s="5"/>
    </row>
    <row r="11539" spans="14:17" ht="25" customHeight="1">
      <c r="N11539" s="2"/>
      <c r="O11539" s="2"/>
      <c r="Q11539" s="5"/>
    </row>
    <row r="11540" spans="14:17" ht="25" customHeight="1">
      <c r="N11540" s="2"/>
      <c r="O11540" s="2"/>
      <c r="Q11540" s="5"/>
    </row>
    <row r="11541" spans="14:17" ht="25" customHeight="1">
      <c r="N11541" s="2"/>
      <c r="O11541" s="2"/>
      <c r="Q11541" s="5"/>
    </row>
    <row r="11542" spans="14:17" ht="25" customHeight="1">
      <c r="N11542" s="2"/>
      <c r="O11542" s="2"/>
      <c r="Q11542" s="5"/>
    </row>
    <row r="11543" spans="14:17" ht="25" customHeight="1">
      <c r="N11543" s="2"/>
      <c r="O11543" s="2"/>
      <c r="Q11543" s="5"/>
    </row>
    <row r="11544" spans="14:17" ht="25" customHeight="1">
      <c r="N11544" s="2"/>
      <c r="O11544" s="2"/>
      <c r="Q11544" s="5"/>
    </row>
    <row r="11545" spans="14:17" ht="25" customHeight="1">
      <c r="N11545" s="2"/>
      <c r="O11545" s="2"/>
      <c r="Q11545" s="5"/>
    </row>
    <row r="11546" spans="14:17" ht="25" customHeight="1">
      <c r="N11546" s="2"/>
      <c r="O11546" s="2"/>
      <c r="Q11546" s="5"/>
    </row>
    <row r="11547" spans="14:17" ht="25" customHeight="1">
      <c r="N11547" s="2"/>
      <c r="O11547" s="2"/>
      <c r="Q11547" s="5"/>
    </row>
    <row r="11548" spans="14:17" ht="25" customHeight="1">
      <c r="N11548" s="2"/>
      <c r="O11548" s="2"/>
      <c r="Q11548" s="5"/>
    </row>
    <row r="11549" spans="14:17" ht="25" customHeight="1">
      <c r="N11549" s="2"/>
      <c r="O11549" s="2"/>
      <c r="Q11549" s="5"/>
    </row>
    <row r="11550" spans="14:17" ht="25" customHeight="1">
      <c r="N11550" s="2"/>
      <c r="O11550" s="2"/>
      <c r="Q11550" s="5"/>
    </row>
    <row r="11551" spans="14:17" ht="25" customHeight="1">
      <c r="N11551" s="2"/>
      <c r="O11551" s="2"/>
      <c r="Q11551" s="5"/>
    </row>
    <row r="11552" spans="14:17" ht="25" customHeight="1">
      <c r="N11552" s="2"/>
      <c r="O11552" s="2"/>
      <c r="Q11552" s="5"/>
    </row>
    <row r="11553" spans="14:17" ht="25" customHeight="1">
      <c r="N11553" s="2"/>
      <c r="O11553" s="2"/>
      <c r="Q11553" s="5"/>
    </row>
    <row r="11554" spans="14:17" ht="25" customHeight="1">
      <c r="N11554" s="2"/>
      <c r="O11554" s="2"/>
      <c r="Q11554" s="5"/>
    </row>
    <row r="11555" spans="14:17" ht="25" customHeight="1">
      <c r="N11555" s="2"/>
      <c r="O11555" s="2"/>
      <c r="Q11555" s="5"/>
    </row>
    <row r="11556" spans="14:17" ht="25" customHeight="1">
      <c r="N11556" s="2"/>
      <c r="O11556" s="2"/>
      <c r="Q11556" s="5"/>
    </row>
    <row r="11557" spans="14:17" ht="25" customHeight="1">
      <c r="N11557" s="2"/>
      <c r="O11557" s="2"/>
      <c r="Q11557" s="5"/>
    </row>
    <row r="11558" spans="14:17" ht="25" customHeight="1">
      <c r="N11558" s="2"/>
      <c r="O11558" s="2"/>
      <c r="Q11558" s="5"/>
    </row>
    <row r="11559" spans="14:17" ht="25" customHeight="1">
      <c r="N11559" s="2"/>
      <c r="O11559" s="2"/>
      <c r="Q11559" s="5"/>
    </row>
    <row r="11560" spans="14:17" ht="25" customHeight="1">
      <c r="N11560" s="2"/>
      <c r="O11560" s="2"/>
      <c r="Q11560" s="5"/>
    </row>
    <row r="11561" spans="14:17" ht="25" customHeight="1">
      <c r="N11561" s="2"/>
      <c r="O11561" s="2"/>
      <c r="Q11561" s="5"/>
    </row>
    <row r="11562" spans="14:17" ht="25" customHeight="1">
      <c r="N11562" s="2"/>
      <c r="O11562" s="2"/>
      <c r="Q11562" s="5"/>
    </row>
    <row r="11563" spans="14:17" ht="25" customHeight="1">
      <c r="N11563" s="2"/>
      <c r="O11563" s="2"/>
      <c r="Q11563" s="5"/>
    </row>
    <row r="11564" spans="14:17" ht="25" customHeight="1">
      <c r="N11564" s="2"/>
      <c r="O11564" s="2"/>
      <c r="Q11564" s="5"/>
    </row>
    <row r="11565" spans="14:17" ht="25" customHeight="1">
      <c r="N11565" s="2"/>
      <c r="O11565" s="2"/>
      <c r="Q11565" s="5"/>
    </row>
    <row r="11566" spans="14:17" ht="25" customHeight="1">
      <c r="N11566" s="2"/>
      <c r="O11566" s="2"/>
      <c r="Q11566" s="5"/>
    </row>
    <row r="11567" spans="14:17" ht="25" customHeight="1">
      <c r="N11567" s="2"/>
      <c r="O11567" s="2"/>
      <c r="Q11567" s="5"/>
    </row>
    <row r="11568" spans="14:17" ht="25" customHeight="1">
      <c r="N11568" s="2"/>
      <c r="O11568" s="2"/>
      <c r="Q11568" s="5"/>
    </row>
    <row r="11569" spans="14:17" ht="25" customHeight="1">
      <c r="N11569" s="2"/>
      <c r="O11569" s="2"/>
      <c r="Q11569" s="5"/>
    </row>
    <row r="11570" spans="14:17" ht="25" customHeight="1">
      <c r="N11570" s="2"/>
      <c r="O11570" s="2"/>
      <c r="Q11570" s="5"/>
    </row>
    <row r="11571" spans="14:17" ht="25" customHeight="1">
      <c r="N11571" s="2"/>
      <c r="O11571" s="2"/>
      <c r="Q11571" s="5"/>
    </row>
    <row r="11572" spans="14:17" ht="25" customHeight="1">
      <c r="N11572" s="2"/>
      <c r="O11572" s="2"/>
      <c r="Q11572" s="5"/>
    </row>
    <row r="11573" spans="14:17" ht="25" customHeight="1">
      <c r="N11573" s="2"/>
      <c r="O11573" s="2"/>
      <c r="Q11573" s="5"/>
    </row>
    <row r="11574" spans="14:17" ht="25" customHeight="1">
      <c r="N11574" s="2"/>
      <c r="O11574" s="2"/>
      <c r="Q11574" s="5"/>
    </row>
    <row r="11575" spans="14:17" ht="25" customHeight="1">
      <c r="N11575" s="2"/>
      <c r="O11575" s="2"/>
      <c r="Q11575" s="5"/>
    </row>
    <row r="11576" spans="14:17" ht="25" customHeight="1">
      <c r="N11576" s="2"/>
      <c r="O11576" s="2"/>
      <c r="Q11576" s="5"/>
    </row>
    <row r="11577" spans="14:17" ht="25" customHeight="1">
      <c r="N11577" s="2"/>
      <c r="O11577" s="2"/>
      <c r="Q11577" s="5"/>
    </row>
    <row r="11578" spans="14:17" ht="25" customHeight="1">
      <c r="N11578" s="2"/>
      <c r="O11578" s="2"/>
      <c r="Q11578" s="5"/>
    </row>
    <row r="11579" spans="14:17" ht="25" customHeight="1">
      <c r="N11579" s="2"/>
      <c r="O11579" s="2"/>
      <c r="Q11579" s="5"/>
    </row>
    <row r="11580" spans="14:17" ht="25" customHeight="1">
      <c r="N11580" s="2"/>
      <c r="O11580" s="2"/>
      <c r="Q11580" s="5"/>
    </row>
    <row r="11581" spans="14:17" ht="25" customHeight="1">
      <c r="N11581" s="2"/>
      <c r="O11581" s="2"/>
      <c r="Q11581" s="5"/>
    </row>
    <row r="11582" spans="14:17" ht="25" customHeight="1">
      <c r="N11582" s="2"/>
      <c r="O11582" s="2"/>
      <c r="Q11582" s="5"/>
    </row>
    <row r="11583" spans="14:17" ht="25" customHeight="1">
      <c r="N11583" s="2"/>
      <c r="O11583" s="2"/>
      <c r="Q11583" s="5"/>
    </row>
    <row r="11584" spans="14:17" ht="25" customHeight="1">
      <c r="N11584" s="2"/>
      <c r="O11584" s="2"/>
      <c r="Q11584" s="5"/>
    </row>
    <row r="11585" spans="14:17" ht="25" customHeight="1">
      <c r="N11585" s="2"/>
      <c r="O11585" s="2"/>
      <c r="Q11585" s="5"/>
    </row>
    <row r="11586" spans="14:17" ht="25" customHeight="1">
      <c r="N11586" s="2"/>
      <c r="O11586" s="2"/>
      <c r="Q11586" s="5"/>
    </row>
    <row r="11587" spans="14:17" ht="25" customHeight="1">
      <c r="N11587" s="2"/>
      <c r="O11587" s="2"/>
      <c r="Q11587" s="5"/>
    </row>
    <row r="11588" spans="14:17" ht="25" customHeight="1">
      <c r="N11588" s="2"/>
      <c r="O11588" s="2"/>
      <c r="Q11588" s="5"/>
    </row>
    <row r="11589" spans="14:17" ht="25" customHeight="1">
      <c r="N11589" s="2"/>
      <c r="O11589" s="2"/>
      <c r="Q11589" s="5"/>
    </row>
    <row r="11590" spans="14:17" ht="25" customHeight="1">
      <c r="N11590" s="2"/>
      <c r="O11590" s="2"/>
      <c r="Q11590" s="5"/>
    </row>
    <row r="11591" spans="14:17" ht="25" customHeight="1">
      <c r="N11591" s="2"/>
      <c r="O11591" s="2"/>
      <c r="Q11591" s="5"/>
    </row>
    <row r="11592" spans="14:17" ht="25" customHeight="1">
      <c r="N11592" s="2"/>
      <c r="O11592" s="2"/>
      <c r="Q11592" s="5"/>
    </row>
    <row r="11593" spans="14:17" ht="25" customHeight="1">
      <c r="N11593" s="2"/>
      <c r="O11593" s="2"/>
      <c r="Q11593" s="5"/>
    </row>
    <row r="11594" spans="14:17" ht="25" customHeight="1">
      <c r="N11594" s="2"/>
      <c r="O11594" s="2"/>
      <c r="Q11594" s="5"/>
    </row>
    <row r="11595" spans="14:17" ht="25" customHeight="1">
      <c r="N11595" s="2"/>
      <c r="O11595" s="2"/>
      <c r="Q11595" s="5"/>
    </row>
    <row r="11596" spans="14:17" ht="25" customHeight="1">
      <c r="N11596" s="2"/>
      <c r="O11596" s="2"/>
      <c r="Q11596" s="5"/>
    </row>
    <row r="11597" spans="14:17" ht="25" customHeight="1">
      <c r="N11597" s="2"/>
      <c r="O11597" s="2"/>
      <c r="Q11597" s="5"/>
    </row>
    <row r="11598" spans="14:17" ht="25" customHeight="1">
      <c r="N11598" s="2"/>
      <c r="O11598" s="2"/>
      <c r="Q11598" s="5"/>
    </row>
    <row r="11599" spans="14:17" ht="25" customHeight="1">
      <c r="N11599" s="2"/>
      <c r="O11599" s="2"/>
      <c r="Q11599" s="5"/>
    </row>
    <row r="11600" spans="14:17" ht="25" customHeight="1">
      <c r="N11600" s="2"/>
      <c r="O11600" s="2"/>
      <c r="Q11600" s="5"/>
    </row>
    <row r="11601" spans="14:17" ht="25" customHeight="1">
      <c r="N11601" s="2"/>
      <c r="O11601" s="2"/>
      <c r="Q11601" s="5"/>
    </row>
    <row r="11602" spans="14:17" ht="25" customHeight="1">
      <c r="N11602" s="2"/>
      <c r="O11602" s="2"/>
      <c r="Q11602" s="5"/>
    </row>
    <row r="11603" spans="14:17" ht="25" customHeight="1">
      <c r="N11603" s="2"/>
      <c r="O11603" s="2"/>
      <c r="Q11603" s="5"/>
    </row>
    <row r="11604" spans="14:17" ht="25" customHeight="1">
      <c r="N11604" s="2"/>
      <c r="O11604" s="2"/>
      <c r="Q11604" s="5"/>
    </row>
    <row r="11605" spans="14:17" ht="25" customHeight="1">
      <c r="N11605" s="2"/>
      <c r="O11605" s="2"/>
      <c r="Q11605" s="5"/>
    </row>
    <row r="11606" spans="14:17" ht="25" customHeight="1">
      <c r="N11606" s="2"/>
      <c r="O11606" s="2"/>
      <c r="Q11606" s="5"/>
    </row>
    <row r="11607" spans="14:17" ht="25" customHeight="1">
      <c r="N11607" s="2"/>
      <c r="O11607" s="2"/>
      <c r="Q11607" s="5"/>
    </row>
    <row r="11608" spans="14:17" ht="25" customHeight="1">
      <c r="N11608" s="2"/>
      <c r="O11608" s="2"/>
      <c r="Q11608" s="5"/>
    </row>
    <row r="11609" spans="14:17" ht="25" customHeight="1">
      <c r="N11609" s="2"/>
      <c r="O11609" s="2"/>
      <c r="Q11609" s="5"/>
    </row>
    <row r="11610" spans="14:17" ht="25" customHeight="1">
      <c r="N11610" s="2"/>
      <c r="O11610" s="2"/>
      <c r="Q11610" s="5"/>
    </row>
    <row r="11611" spans="14:17" ht="25" customHeight="1">
      <c r="N11611" s="2"/>
      <c r="O11611" s="2"/>
      <c r="Q11611" s="5"/>
    </row>
    <row r="11612" spans="14:17" ht="25" customHeight="1">
      <c r="N11612" s="2"/>
      <c r="O11612" s="2"/>
      <c r="Q11612" s="5"/>
    </row>
    <row r="11613" spans="14:17" ht="25" customHeight="1">
      <c r="N11613" s="2"/>
      <c r="O11613" s="2"/>
      <c r="Q11613" s="5"/>
    </row>
    <row r="11614" spans="14:17" ht="25" customHeight="1">
      <c r="N11614" s="2"/>
      <c r="O11614" s="2"/>
      <c r="Q11614" s="5"/>
    </row>
    <row r="11615" spans="14:17" ht="25" customHeight="1">
      <c r="N11615" s="2"/>
      <c r="O11615" s="2"/>
      <c r="Q11615" s="5"/>
    </row>
    <row r="11616" spans="14:17" ht="25" customHeight="1">
      <c r="N11616" s="2"/>
      <c r="O11616" s="2"/>
      <c r="Q11616" s="5"/>
    </row>
    <row r="11617" spans="14:17" ht="25" customHeight="1">
      <c r="N11617" s="2"/>
      <c r="O11617" s="2"/>
      <c r="Q11617" s="5"/>
    </row>
    <row r="11618" spans="14:17" ht="25" customHeight="1">
      <c r="N11618" s="2"/>
      <c r="O11618" s="2"/>
      <c r="Q11618" s="5"/>
    </row>
    <row r="11619" spans="14:17" ht="25" customHeight="1">
      <c r="N11619" s="2"/>
      <c r="O11619" s="2"/>
      <c r="Q11619" s="5"/>
    </row>
    <row r="11620" spans="14:17" ht="25" customHeight="1">
      <c r="N11620" s="2"/>
      <c r="O11620" s="2"/>
      <c r="Q11620" s="5"/>
    </row>
    <row r="11621" spans="14:17" ht="25" customHeight="1">
      <c r="N11621" s="2"/>
      <c r="O11621" s="2"/>
      <c r="Q11621" s="5"/>
    </row>
    <row r="11622" spans="14:17" ht="25" customHeight="1">
      <c r="N11622" s="2"/>
      <c r="O11622" s="2"/>
      <c r="Q11622" s="5"/>
    </row>
    <row r="11623" spans="14:17" ht="25" customHeight="1">
      <c r="N11623" s="2"/>
      <c r="O11623" s="2"/>
      <c r="Q11623" s="5"/>
    </row>
    <row r="11624" spans="14:17" ht="25" customHeight="1">
      <c r="N11624" s="2"/>
      <c r="O11624" s="2"/>
      <c r="Q11624" s="5"/>
    </row>
    <row r="11625" spans="14:17" ht="25" customHeight="1">
      <c r="N11625" s="2"/>
      <c r="O11625" s="2"/>
      <c r="Q11625" s="5"/>
    </row>
    <row r="11626" spans="14:17" ht="25" customHeight="1">
      <c r="N11626" s="2"/>
      <c r="O11626" s="2"/>
      <c r="Q11626" s="5"/>
    </row>
    <row r="11627" spans="14:17" ht="25" customHeight="1">
      <c r="N11627" s="2"/>
      <c r="O11627" s="2"/>
      <c r="Q11627" s="5"/>
    </row>
    <row r="11628" spans="14:17" ht="25" customHeight="1">
      <c r="N11628" s="2"/>
      <c r="O11628" s="2"/>
      <c r="Q11628" s="5"/>
    </row>
    <row r="11629" spans="14:17" ht="25" customHeight="1">
      <c r="N11629" s="2"/>
      <c r="O11629" s="2"/>
      <c r="Q11629" s="5"/>
    </row>
    <row r="11630" spans="14:17" ht="25" customHeight="1">
      <c r="N11630" s="2"/>
      <c r="O11630" s="2"/>
      <c r="Q11630" s="5"/>
    </row>
    <row r="11631" spans="14:17" ht="25" customHeight="1">
      <c r="N11631" s="2"/>
      <c r="O11631" s="2"/>
      <c r="Q11631" s="5"/>
    </row>
    <row r="11632" spans="14:17" ht="25" customHeight="1">
      <c r="N11632" s="2"/>
      <c r="O11632" s="2"/>
      <c r="Q11632" s="5"/>
    </row>
    <row r="11633" spans="14:17" ht="25" customHeight="1">
      <c r="N11633" s="2"/>
      <c r="O11633" s="2"/>
      <c r="Q11633" s="5"/>
    </row>
    <row r="11634" spans="14:17" ht="25" customHeight="1">
      <c r="N11634" s="2"/>
      <c r="O11634" s="2"/>
      <c r="Q11634" s="5"/>
    </row>
    <row r="11635" spans="14:17" ht="25" customHeight="1">
      <c r="N11635" s="2"/>
      <c r="O11635" s="2"/>
      <c r="Q11635" s="5"/>
    </row>
    <row r="11636" spans="14:17" ht="25" customHeight="1">
      <c r="N11636" s="2"/>
      <c r="O11636" s="2"/>
      <c r="Q11636" s="5"/>
    </row>
    <row r="11637" spans="14:17" ht="25" customHeight="1">
      <c r="N11637" s="2"/>
      <c r="O11637" s="2"/>
      <c r="Q11637" s="5"/>
    </row>
    <row r="11638" spans="14:17" ht="25" customHeight="1">
      <c r="N11638" s="2"/>
      <c r="O11638" s="2"/>
      <c r="Q11638" s="5"/>
    </row>
    <row r="11639" spans="14:17" ht="25" customHeight="1">
      <c r="N11639" s="2"/>
      <c r="O11639" s="2"/>
      <c r="Q11639" s="5"/>
    </row>
    <row r="11640" spans="14:17" ht="25" customHeight="1">
      <c r="N11640" s="2"/>
      <c r="O11640" s="2"/>
      <c r="Q11640" s="5"/>
    </row>
    <row r="11641" spans="14:17" ht="25" customHeight="1">
      <c r="N11641" s="2"/>
      <c r="O11641" s="2"/>
      <c r="Q11641" s="5"/>
    </row>
    <row r="11642" spans="14:17" ht="25" customHeight="1">
      <c r="N11642" s="2"/>
      <c r="O11642" s="2"/>
      <c r="Q11642" s="5"/>
    </row>
    <row r="11643" spans="14:17" ht="25" customHeight="1">
      <c r="N11643" s="2"/>
      <c r="O11643" s="2"/>
      <c r="Q11643" s="5"/>
    </row>
    <row r="11644" spans="14:17" ht="25" customHeight="1">
      <c r="N11644" s="2"/>
      <c r="O11644" s="2"/>
      <c r="Q11644" s="5"/>
    </row>
    <row r="11645" spans="14:17" ht="25" customHeight="1">
      <c r="N11645" s="2"/>
      <c r="O11645" s="2"/>
      <c r="Q11645" s="5"/>
    </row>
    <row r="11646" spans="14:17" ht="25" customHeight="1">
      <c r="N11646" s="2"/>
      <c r="O11646" s="2"/>
      <c r="Q11646" s="5"/>
    </row>
    <row r="11647" spans="14:17" ht="25" customHeight="1">
      <c r="N11647" s="2"/>
      <c r="O11647" s="2"/>
      <c r="Q11647" s="5"/>
    </row>
    <row r="11648" spans="14:17" ht="25" customHeight="1">
      <c r="N11648" s="2"/>
      <c r="O11648" s="2"/>
      <c r="Q11648" s="5"/>
    </row>
    <row r="11649" spans="14:17" ht="25" customHeight="1">
      <c r="N11649" s="2"/>
      <c r="O11649" s="2"/>
      <c r="Q11649" s="5"/>
    </row>
    <row r="11650" spans="14:17" ht="25" customHeight="1">
      <c r="N11650" s="2"/>
      <c r="O11650" s="2"/>
      <c r="Q11650" s="5"/>
    </row>
    <row r="11651" spans="14:17" ht="25" customHeight="1">
      <c r="N11651" s="2"/>
      <c r="O11651" s="2"/>
      <c r="Q11651" s="5"/>
    </row>
    <row r="11652" spans="14:17" ht="25" customHeight="1">
      <c r="N11652" s="2"/>
      <c r="O11652" s="2"/>
      <c r="Q11652" s="5"/>
    </row>
    <row r="11653" spans="14:17" ht="25" customHeight="1">
      <c r="N11653" s="2"/>
      <c r="O11653" s="2"/>
      <c r="Q11653" s="5"/>
    </row>
    <row r="11654" spans="14:17" ht="25" customHeight="1">
      <c r="N11654" s="2"/>
      <c r="O11654" s="2"/>
      <c r="Q11654" s="5"/>
    </row>
    <row r="11655" spans="14:17" ht="25" customHeight="1">
      <c r="N11655" s="2"/>
      <c r="O11655" s="2"/>
      <c r="Q11655" s="5"/>
    </row>
    <row r="11656" spans="14:17" ht="25" customHeight="1">
      <c r="N11656" s="2"/>
      <c r="O11656" s="2"/>
      <c r="Q11656" s="5"/>
    </row>
    <row r="11657" spans="14:17" ht="25" customHeight="1">
      <c r="N11657" s="2"/>
      <c r="O11657" s="2"/>
      <c r="Q11657" s="5"/>
    </row>
    <row r="11658" spans="14:17" ht="25" customHeight="1">
      <c r="N11658" s="2"/>
      <c r="O11658" s="2"/>
      <c r="Q11658" s="5"/>
    </row>
    <row r="11659" spans="14:17" ht="25" customHeight="1">
      <c r="N11659" s="2"/>
      <c r="O11659" s="2"/>
      <c r="Q11659" s="5"/>
    </row>
    <row r="11660" spans="14:17" ht="25" customHeight="1">
      <c r="N11660" s="2"/>
      <c r="O11660" s="2"/>
      <c r="Q11660" s="5"/>
    </row>
    <row r="11661" spans="14:17" ht="25" customHeight="1">
      <c r="N11661" s="2"/>
      <c r="O11661" s="2"/>
      <c r="Q11661" s="5"/>
    </row>
    <row r="11662" spans="14:17" ht="25" customHeight="1">
      <c r="N11662" s="2"/>
      <c r="O11662" s="2"/>
      <c r="Q11662" s="5"/>
    </row>
    <row r="11663" spans="14:17" ht="25" customHeight="1">
      <c r="N11663" s="2"/>
      <c r="O11663" s="2"/>
      <c r="Q11663" s="5"/>
    </row>
    <row r="11664" spans="14:17" ht="25" customHeight="1">
      <c r="N11664" s="2"/>
      <c r="O11664" s="2"/>
      <c r="Q11664" s="5"/>
    </row>
    <row r="11665" spans="14:17" ht="25" customHeight="1">
      <c r="N11665" s="2"/>
      <c r="O11665" s="2"/>
      <c r="Q11665" s="5"/>
    </row>
    <row r="11666" spans="14:17" ht="25" customHeight="1">
      <c r="N11666" s="2"/>
      <c r="O11666" s="2"/>
      <c r="Q11666" s="5"/>
    </row>
    <row r="11667" spans="14:17" ht="25" customHeight="1">
      <c r="N11667" s="2"/>
      <c r="O11667" s="2"/>
      <c r="Q11667" s="5"/>
    </row>
    <row r="11668" spans="14:17" ht="25" customHeight="1">
      <c r="N11668" s="2"/>
      <c r="O11668" s="2"/>
      <c r="Q11668" s="5"/>
    </row>
    <row r="11669" spans="14:17" ht="25" customHeight="1">
      <c r="N11669" s="2"/>
      <c r="O11669" s="2"/>
      <c r="Q11669" s="5"/>
    </row>
    <row r="11670" spans="14:17" ht="25" customHeight="1">
      <c r="N11670" s="2"/>
      <c r="O11670" s="2"/>
      <c r="Q11670" s="5"/>
    </row>
    <row r="11671" spans="14:17" ht="25" customHeight="1">
      <c r="N11671" s="2"/>
      <c r="O11671" s="2"/>
      <c r="Q11671" s="5"/>
    </row>
    <row r="11672" spans="14:17" ht="25" customHeight="1">
      <c r="N11672" s="2"/>
      <c r="O11672" s="2"/>
      <c r="Q11672" s="5"/>
    </row>
    <row r="11673" spans="14:17" ht="25" customHeight="1">
      <c r="N11673" s="2"/>
      <c r="O11673" s="2"/>
      <c r="Q11673" s="5"/>
    </row>
    <row r="11674" spans="14:17" ht="25" customHeight="1">
      <c r="N11674" s="2"/>
      <c r="O11674" s="2"/>
      <c r="Q11674" s="5"/>
    </row>
    <row r="11675" spans="14:17" ht="25" customHeight="1">
      <c r="N11675" s="2"/>
      <c r="O11675" s="2"/>
      <c r="Q11675" s="5"/>
    </row>
    <row r="11676" spans="14:17" ht="25" customHeight="1">
      <c r="N11676" s="2"/>
      <c r="O11676" s="2"/>
      <c r="Q11676" s="5"/>
    </row>
    <row r="11677" spans="14:17" ht="25" customHeight="1">
      <c r="N11677" s="2"/>
      <c r="O11677" s="2"/>
      <c r="Q11677" s="5"/>
    </row>
    <row r="11678" spans="14:17" ht="25" customHeight="1">
      <c r="N11678" s="2"/>
      <c r="O11678" s="2"/>
      <c r="Q11678" s="5"/>
    </row>
    <row r="11679" spans="14:17" ht="25" customHeight="1">
      <c r="N11679" s="2"/>
      <c r="O11679" s="2"/>
      <c r="Q11679" s="5"/>
    </row>
    <row r="11680" spans="14:17" ht="25" customHeight="1">
      <c r="N11680" s="2"/>
      <c r="O11680" s="2"/>
      <c r="Q11680" s="5"/>
    </row>
    <row r="11681" spans="14:17" ht="25" customHeight="1">
      <c r="N11681" s="2"/>
      <c r="O11681" s="2"/>
      <c r="Q11681" s="5"/>
    </row>
    <row r="11682" spans="14:17" ht="25" customHeight="1">
      <c r="N11682" s="2"/>
      <c r="O11682" s="2"/>
      <c r="Q11682" s="5"/>
    </row>
    <row r="11683" spans="14:17" ht="25" customHeight="1">
      <c r="N11683" s="2"/>
      <c r="O11683" s="2"/>
      <c r="Q11683" s="5"/>
    </row>
    <row r="11684" spans="14:17" ht="25" customHeight="1">
      <c r="N11684" s="2"/>
      <c r="O11684" s="2"/>
      <c r="Q11684" s="5"/>
    </row>
    <row r="11685" spans="14:17" ht="25" customHeight="1">
      <c r="N11685" s="2"/>
      <c r="O11685" s="2"/>
      <c r="Q11685" s="5"/>
    </row>
    <row r="11686" spans="14:17" ht="25" customHeight="1">
      <c r="N11686" s="2"/>
      <c r="O11686" s="2"/>
      <c r="Q11686" s="5"/>
    </row>
    <row r="11687" spans="14:17" ht="25" customHeight="1">
      <c r="N11687" s="2"/>
      <c r="O11687" s="2"/>
      <c r="Q11687" s="5"/>
    </row>
    <row r="11688" spans="14:17" ht="25" customHeight="1">
      <c r="N11688" s="2"/>
      <c r="O11688" s="2"/>
      <c r="Q11688" s="5"/>
    </row>
    <row r="11689" spans="14:17" ht="25" customHeight="1">
      <c r="N11689" s="2"/>
      <c r="O11689" s="2"/>
      <c r="Q11689" s="5"/>
    </row>
    <row r="11690" spans="14:17" ht="25" customHeight="1">
      <c r="N11690" s="2"/>
      <c r="O11690" s="2"/>
      <c r="Q11690" s="5"/>
    </row>
    <row r="11691" spans="14:17" ht="25" customHeight="1">
      <c r="N11691" s="2"/>
      <c r="O11691" s="2"/>
      <c r="Q11691" s="5"/>
    </row>
    <row r="11692" spans="14:17" ht="25" customHeight="1">
      <c r="N11692" s="2"/>
      <c r="O11692" s="2"/>
      <c r="Q11692" s="5"/>
    </row>
    <row r="11693" spans="14:17" ht="25" customHeight="1">
      <c r="N11693" s="2"/>
      <c r="O11693" s="2"/>
      <c r="Q11693" s="5"/>
    </row>
    <row r="11694" spans="14:17" ht="25" customHeight="1">
      <c r="N11694" s="2"/>
      <c r="O11694" s="2"/>
      <c r="Q11694" s="5"/>
    </row>
    <row r="11695" spans="14:17" ht="25" customHeight="1">
      <c r="N11695" s="2"/>
      <c r="O11695" s="2"/>
      <c r="Q11695" s="5"/>
    </row>
    <row r="11696" spans="14:17" ht="25" customHeight="1">
      <c r="N11696" s="2"/>
      <c r="O11696" s="2"/>
      <c r="Q11696" s="5"/>
    </row>
    <row r="11697" spans="14:17" ht="25" customHeight="1">
      <c r="N11697" s="2"/>
      <c r="O11697" s="2"/>
      <c r="Q11697" s="5"/>
    </row>
    <row r="11698" spans="14:17" ht="25" customHeight="1">
      <c r="N11698" s="2"/>
      <c r="O11698" s="2"/>
      <c r="Q11698" s="5"/>
    </row>
    <row r="11699" spans="14:17" ht="25" customHeight="1">
      <c r="N11699" s="2"/>
      <c r="O11699" s="2"/>
      <c r="Q11699" s="5"/>
    </row>
    <row r="11700" spans="14:17" ht="25" customHeight="1">
      <c r="N11700" s="2"/>
      <c r="O11700" s="2"/>
      <c r="Q11700" s="5"/>
    </row>
    <row r="11701" spans="14:17" ht="25" customHeight="1">
      <c r="N11701" s="2"/>
      <c r="O11701" s="2"/>
      <c r="Q11701" s="5"/>
    </row>
    <row r="11702" spans="14:17" ht="25" customHeight="1">
      <c r="N11702" s="2"/>
      <c r="O11702" s="2"/>
      <c r="Q11702" s="5"/>
    </row>
    <row r="11703" spans="14:17" ht="25" customHeight="1">
      <c r="N11703" s="2"/>
      <c r="O11703" s="2"/>
      <c r="Q11703" s="5"/>
    </row>
    <row r="11704" spans="14:17" ht="25" customHeight="1">
      <c r="N11704" s="2"/>
      <c r="O11704" s="2"/>
      <c r="Q11704" s="5"/>
    </row>
    <row r="11705" spans="14:17" ht="25" customHeight="1">
      <c r="N11705" s="2"/>
      <c r="O11705" s="2"/>
      <c r="Q11705" s="5"/>
    </row>
    <row r="11706" spans="14:17" ht="25" customHeight="1">
      <c r="N11706" s="2"/>
      <c r="O11706" s="2"/>
      <c r="Q11706" s="5"/>
    </row>
    <row r="11707" spans="14:17" ht="25" customHeight="1">
      <c r="N11707" s="2"/>
      <c r="O11707" s="2"/>
      <c r="Q11707" s="5"/>
    </row>
    <row r="11708" spans="14:17" ht="25" customHeight="1">
      <c r="N11708" s="2"/>
      <c r="O11708" s="2"/>
      <c r="Q11708" s="5"/>
    </row>
    <row r="11709" spans="14:17" ht="25" customHeight="1">
      <c r="N11709" s="2"/>
      <c r="O11709" s="2"/>
      <c r="Q11709" s="5"/>
    </row>
    <row r="11710" spans="14:17" ht="25" customHeight="1">
      <c r="N11710" s="2"/>
      <c r="O11710" s="2"/>
      <c r="Q11710" s="5"/>
    </row>
    <row r="11711" spans="14:17" ht="25" customHeight="1">
      <c r="N11711" s="2"/>
      <c r="O11711" s="2"/>
      <c r="Q11711" s="5"/>
    </row>
    <row r="11712" spans="14:17" ht="25" customHeight="1">
      <c r="N11712" s="2"/>
      <c r="O11712" s="2"/>
      <c r="Q11712" s="5"/>
    </row>
    <row r="11713" spans="14:17" ht="25" customHeight="1">
      <c r="N11713" s="2"/>
      <c r="O11713" s="2"/>
      <c r="Q11713" s="5"/>
    </row>
    <row r="11714" spans="14:17" ht="25" customHeight="1">
      <c r="N11714" s="2"/>
      <c r="O11714" s="2"/>
      <c r="Q11714" s="5"/>
    </row>
    <row r="11715" spans="14:17" ht="25" customHeight="1">
      <c r="N11715" s="2"/>
      <c r="O11715" s="2"/>
      <c r="Q11715" s="5"/>
    </row>
    <row r="11716" spans="14:17" ht="25" customHeight="1">
      <c r="N11716" s="2"/>
      <c r="O11716" s="2"/>
      <c r="Q11716" s="5"/>
    </row>
    <row r="11717" spans="14:17" ht="25" customHeight="1">
      <c r="N11717" s="2"/>
      <c r="O11717" s="2"/>
      <c r="Q11717" s="5"/>
    </row>
    <row r="11718" spans="14:17" ht="25" customHeight="1">
      <c r="N11718" s="2"/>
      <c r="O11718" s="2"/>
      <c r="Q11718" s="5"/>
    </row>
    <row r="11719" spans="14:17" ht="25" customHeight="1">
      <c r="N11719" s="2"/>
      <c r="O11719" s="2"/>
      <c r="Q11719" s="5"/>
    </row>
    <row r="11720" spans="14:17" ht="25" customHeight="1">
      <c r="N11720" s="2"/>
      <c r="O11720" s="2"/>
      <c r="Q11720" s="5"/>
    </row>
    <row r="11721" spans="14:17" ht="25" customHeight="1">
      <c r="N11721" s="2"/>
      <c r="O11721" s="2"/>
      <c r="Q11721" s="5"/>
    </row>
    <row r="11722" spans="14:17" ht="25" customHeight="1">
      <c r="N11722" s="2"/>
      <c r="O11722" s="2"/>
      <c r="Q11722" s="5"/>
    </row>
    <row r="11723" spans="14:17" ht="25" customHeight="1">
      <c r="N11723" s="2"/>
      <c r="O11723" s="2"/>
      <c r="Q11723" s="5"/>
    </row>
    <row r="11724" spans="14:17" ht="25" customHeight="1">
      <c r="N11724" s="2"/>
      <c r="O11724" s="2"/>
      <c r="Q11724" s="5"/>
    </row>
    <row r="11725" spans="14:17" ht="25" customHeight="1">
      <c r="N11725" s="2"/>
      <c r="O11725" s="2"/>
      <c r="Q11725" s="5"/>
    </row>
    <row r="11726" spans="14:17" ht="25" customHeight="1">
      <c r="N11726" s="2"/>
      <c r="O11726" s="2"/>
      <c r="Q11726" s="5"/>
    </row>
    <row r="11727" spans="14:17" ht="25" customHeight="1">
      <c r="N11727" s="2"/>
      <c r="O11727" s="2"/>
      <c r="Q11727" s="5"/>
    </row>
    <row r="11728" spans="14:17" ht="25" customHeight="1">
      <c r="N11728" s="2"/>
      <c r="O11728" s="2"/>
      <c r="Q11728" s="5"/>
    </row>
    <row r="11729" spans="14:17" ht="25" customHeight="1">
      <c r="N11729" s="2"/>
      <c r="O11729" s="2"/>
      <c r="Q11729" s="5"/>
    </row>
    <row r="11730" spans="14:17" ht="25" customHeight="1">
      <c r="N11730" s="2"/>
      <c r="O11730" s="2"/>
      <c r="Q11730" s="5"/>
    </row>
    <row r="11731" spans="14:17" ht="25" customHeight="1">
      <c r="N11731" s="2"/>
      <c r="O11731" s="2"/>
      <c r="Q11731" s="5"/>
    </row>
    <row r="11732" spans="14:17" ht="25" customHeight="1">
      <c r="N11732" s="2"/>
      <c r="O11732" s="2"/>
      <c r="Q11732" s="5"/>
    </row>
    <row r="11733" spans="14:17" ht="25" customHeight="1">
      <c r="N11733" s="2"/>
      <c r="O11733" s="2"/>
      <c r="Q11733" s="5"/>
    </row>
    <row r="11734" spans="14:17" ht="25" customHeight="1">
      <c r="N11734" s="2"/>
      <c r="O11734" s="2"/>
      <c r="Q11734" s="5"/>
    </row>
    <row r="11735" spans="14:17" ht="25" customHeight="1">
      <c r="N11735" s="2"/>
      <c r="O11735" s="2"/>
      <c r="Q11735" s="5"/>
    </row>
    <row r="11736" spans="14:17" ht="25" customHeight="1">
      <c r="N11736" s="2"/>
      <c r="O11736" s="2"/>
      <c r="Q11736" s="5"/>
    </row>
    <row r="11737" spans="14:17" ht="25" customHeight="1">
      <c r="N11737" s="2"/>
      <c r="O11737" s="2"/>
      <c r="Q11737" s="5"/>
    </row>
    <row r="11738" spans="14:17" ht="25" customHeight="1">
      <c r="N11738" s="2"/>
      <c r="O11738" s="2"/>
      <c r="Q11738" s="5"/>
    </row>
    <row r="11739" spans="14:17" ht="25" customHeight="1">
      <c r="N11739" s="2"/>
      <c r="O11739" s="2"/>
      <c r="Q11739" s="5"/>
    </row>
    <row r="11740" spans="14:17" ht="25" customHeight="1">
      <c r="N11740" s="2"/>
      <c r="O11740" s="2"/>
      <c r="Q11740" s="5"/>
    </row>
    <row r="11741" spans="14:17" ht="25" customHeight="1">
      <c r="N11741" s="2"/>
      <c r="O11741" s="2"/>
      <c r="Q11741" s="5"/>
    </row>
    <row r="11742" spans="14:17" ht="25" customHeight="1">
      <c r="N11742" s="2"/>
      <c r="O11742" s="2"/>
      <c r="Q11742" s="5"/>
    </row>
    <row r="11743" spans="14:17" ht="25" customHeight="1">
      <c r="N11743" s="2"/>
      <c r="O11743" s="2"/>
      <c r="Q11743" s="5"/>
    </row>
    <row r="11744" spans="14:17" ht="25" customHeight="1">
      <c r="N11744" s="2"/>
      <c r="O11744" s="2"/>
      <c r="Q11744" s="5"/>
    </row>
    <row r="11745" spans="14:17" ht="25" customHeight="1">
      <c r="N11745" s="2"/>
      <c r="O11745" s="2"/>
      <c r="Q11745" s="5"/>
    </row>
    <row r="11746" spans="14:17" ht="25" customHeight="1">
      <c r="N11746" s="2"/>
      <c r="O11746" s="2"/>
      <c r="Q11746" s="5"/>
    </row>
    <row r="11747" spans="14:17" ht="25" customHeight="1">
      <c r="N11747" s="2"/>
      <c r="O11747" s="2"/>
      <c r="Q11747" s="5"/>
    </row>
    <row r="11748" spans="14:17" ht="25" customHeight="1">
      <c r="N11748" s="2"/>
      <c r="O11748" s="2"/>
      <c r="Q11748" s="5"/>
    </row>
    <row r="11749" spans="14:17" ht="25" customHeight="1">
      <c r="N11749" s="2"/>
      <c r="O11749" s="2"/>
      <c r="Q11749" s="5"/>
    </row>
    <row r="11750" spans="14:17" ht="25" customHeight="1">
      <c r="N11750" s="2"/>
      <c r="O11750" s="2"/>
      <c r="Q11750" s="5"/>
    </row>
    <row r="11751" spans="14:17" ht="25" customHeight="1">
      <c r="N11751" s="2"/>
      <c r="O11751" s="2"/>
      <c r="Q11751" s="5"/>
    </row>
    <row r="11752" spans="14:17" ht="25" customHeight="1">
      <c r="N11752" s="2"/>
      <c r="O11752" s="2"/>
      <c r="Q11752" s="5"/>
    </row>
    <row r="11753" spans="14:17" ht="25" customHeight="1">
      <c r="N11753" s="2"/>
      <c r="O11753" s="2"/>
      <c r="Q11753" s="5"/>
    </row>
    <row r="11754" spans="14:17" ht="25" customHeight="1">
      <c r="N11754" s="2"/>
      <c r="O11754" s="2"/>
      <c r="Q11754" s="5"/>
    </row>
    <row r="11755" spans="14:17" ht="25" customHeight="1">
      <c r="N11755" s="2"/>
      <c r="O11755" s="2"/>
      <c r="Q11755" s="5"/>
    </row>
    <row r="11756" spans="14:17" ht="25" customHeight="1">
      <c r="N11756" s="2"/>
      <c r="O11756" s="2"/>
      <c r="Q11756" s="5"/>
    </row>
    <row r="11757" spans="14:17" ht="25" customHeight="1">
      <c r="N11757" s="2"/>
      <c r="O11757" s="2"/>
      <c r="Q11757" s="5"/>
    </row>
    <row r="11758" spans="14:17" ht="25" customHeight="1">
      <c r="N11758" s="2"/>
      <c r="O11758" s="2"/>
      <c r="Q11758" s="5"/>
    </row>
    <row r="11759" spans="14:17" ht="25" customHeight="1">
      <c r="N11759" s="2"/>
      <c r="O11759" s="2"/>
      <c r="Q11759" s="5"/>
    </row>
    <row r="11760" spans="14:17" ht="25" customHeight="1">
      <c r="N11760" s="2"/>
      <c r="O11760" s="2"/>
      <c r="Q11760" s="5"/>
    </row>
    <row r="11761" spans="14:17" ht="25" customHeight="1">
      <c r="N11761" s="2"/>
      <c r="O11761" s="2"/>
      <c r="Q11761" s="5"/>
    </row>
    <row r="11762" spans="14:17" ht="25" customHeight="1">
      <c r="N11762" s="2"/>
      <c r="O11762" s="2"/>
      <c r="Q11762" s="5"/>
    </row>
    <row r="11763" spans="14:17" ht="25" customHeight="1">
      <c r="N11763" s="2"/>
      <c r="O11763" s="2"/>
      <c r="Q11763" s="5"/>
    </row>
    <row r="11764" spans="14:17" ht="25" customHeight="1">
      <c r="N11764" s="2"/>
      <c r="O11764" s="2"/>
      <c r="Q11764" s="5"/>
    </row>
    <row r="11765" spans="14:17" ht="25" customHeight="1">
      <c r="N11765" s="2"/>
      <c r="O11765" s="2"/>
      <c r="Q11765" s="5"/>
    </row>
    <row r="11766" spans="14:17" ht="25" customHeight="1">
      <c r="N11766" s="2"/>
      <c r="O11766" s="2"/>
      <c r="Q11766" s="5"/>
    </row>
    <row r="11767" spans="14:17" ht="25" customHeight="1">
      <c r="N11767" s="2"/>
      <c r="O11767" s="2"/>
      <c r="Q11767" s="5"/>
    </row>
    <row r="11768" spans="14:17" ht="25" customHeight="1">
      <c r="N11768" s="2"/>
      <c r="O11768" s="2"/>
      <c r="Q11768" s="5"/>
    </row>
    <row r="11769" spans="14:17" ht="25" customHeight="1">
      <c r="N11769" s="2"/>
      <c r="O11769" s="2"/>
      <c r="Q11769" s="5"/>
    </row>
    <row r="11770" spans="14:17" ht="25" customHeight="1">
      <c r="N11770" s="2"/>
      <c r="O11770" s="2"/>
      <c r="Q11770" s="5"/>
    </row>
    <row r="11771" spans="14:17" ht="25" customHeight="1">
      <c r="N11771" s="2"/>
      <c r="O11771" s="2"/>
      <c r="Q11771" s="5"/>
    </row>
    <row r="11772" spans="14:17" ht="25" customHeight="1">
      <c r="N11772" s="2"/>
      <c r="O11772" s="2"/>
      <c r="Q11772" s="5"/>
    </row>
    <row r="11773" spans="14:17" ht="25" customHeight="1">
      <c r="N11773" s="2"/>
      <c r="O11773" s="2"/>
      <c r="Q11773" s="5"/>
    </row>
    <row r="11774" spans="14:17" ht="25" customHeight="1">
      <c r="N11774" s="2"/>
      <c r="O11774" s="2"/>
      <c r="Q11774" s="5"/>
    </row>
    <row r="11775" spans="14:17" ht="25" customHeight="1">
      <c r="N11775" s="2"/>
      <c r="O11775" s="2"/>
      <c r="Q11775" s="5"/>
    </row>
    <row r="11776" spans="14:17" ht="25" customHeight="1">
      <c r="N11776" s="2"/>
      <c r="O11776" s="2"/>
      <c r="Q11776" s="5"/>
    </row>
    <row r="11777" spans="14:17" ht="25" customHeight="1">
      <c r="N11777" s="2"/>
      <c r="O11777" s="2"/>
      <c r="Q11777" s="5"/>
    </row>
    <row r="11778" spans="14:17" ht="25" customHeight="1">
      <c r="N11778" s="2"/>
      <c r="O11778" s="2"/>
      <c r="Q11778" s="5"/>
    </row>
    <row r="11779" spans="14:17" ht="25" customHeight="1">
      <c r="N11779" s="2"/>
      <c r="O11779" s="2"/>
      <c r="Q11779" s="5"/>
    </row>
    <row r="11780" spans="14:17" ht="25" customHeight="1">
      <c r="N11780" s="2"/>
      <c r="O11780" s="2"/>
      <c r="Q11780" s="5"/>
    </row>
    <row r="11781" spans="14:17" ht="25" customHeight="1">
      <c r="N11781" s="2"/>
      <c r="O11781" s="2"/>
      <c r="Q11781" s="5"/>
    </row>
    <row r="11782" spans="14:17" ht="25" customHeight="1">
      <c r="N11782" s="2"/>
      <c r="O11782" s="2"/>
      <c r="Q11782" s="5"/>
    </row>
    <row r="11783" spans="14:17" ht="25" customHeight="1">
      <c r="N11783" s="2"/>
      <c r="O11783" s="2"/>
      <c r="Q11783" s="5"/>
    </row>
    <row r="11784" spans="14:17" ht="25" customHeight="1">
      <c r="N11784" s="2"/>
      <c r="O11784" s="2"/>
      <c r="Q11784" s="5"/>
    </row>
    <row r="11785" spans="14:17" ht="25" customHeight="1">
      <c r="N11785" s="2"/>
      <c r="O11785" s="2"/>
      <c r="Q11785" s="5"/>
    </row>
    <row r="11786" spans="14:17" ht="25" customHeight="1">
      <c r="N11786" s="2"/>
      <c r="O11786" s="2"/>
      <c r="Q11786" s="5"/>
    </row>
    <row r="11787" spans="14:17" ht="25" customHeight="1">
      <c r="N11787" s="2"/>
      <c r="O11787" s="2"/>
      <c r="Q11787" s="5"/>
    </row>
    <row r="11788" spans="14:17" ht="25" customHeight="1">
      <c r="N11788" s="2"/>
      <c r="O11788" s="2"/>
      <c r="Q11788" s="5"/>
    </row>
    <row r="11789" spans="14:17" ht="25" customHeight="1">
      <c r="N11789" s="2"/>
      <c r="O11789" s="2"/>
      <c r="Q11789" s="5"/>
    </row>
    <row r="11790" spans="14:17" ht="25" customHeight="1">
      <c r="N11790" s="2"/>
      <c r="O11790" s="2"/>
      <c r="Q11790" s="5"/>
    </row>
    <row r="11791" spans="14:17" ht="25" customHeight="1">
      <c r="N11791" s="2"/>
      <c r="O11791" s="2"/>
      <c r="Q11791" s="5"/>
    </row>
    <row r="11792" spans="14:17" ht="25" customHeight="1">
      <c r="N11792" s="2"/>
      <c r="O11792" s="2"/>
      <c r="Q11792" s="5"/>
    </row>
    <row r="11793" spans="14:17" ht="25" customHeight="1">
      <c r="N11793" s="2"/>
      <c r="O11793" s="2"/>
      <c r="Q11793" s="5"/>
    </row>
    <row r="11794" spans="14:17" ht="25" customHeight="1">
      <c r="N11794" s="2"/>
      <c r="O11794" s="2"/>
      <c r="Q11794" s="5"/>
    </row>
    <row r="11795" spans="14:17" ht="25" customHeight="1">
      <c r="N11795" s="2"/>
      <c r="O11795" s="2"/>
      <c r="Q11795" s="5"/>
    </row>
    <row r="11796" spans="14:17" ht="25" customHeight="1">
      <c r="N11796" s="2"/>
      <c r="O11796" s="2"/>
      <c r="Q11796" s="5"/>
    </row>
    <row r="11797" spans="14:17" ht="25" customHeight="1">
      <c r="N11797" s="2"/>
      <c r="O11797" s="2"/>
      <c r="Q11797" s="5"/>
    </row>
    <row r="11798" spans="14:17" ht="25" customHeight="1">
      <c r="N11798" s="2"/>
      <c r="O11798" s="2"/>
      <c r="Q11798" s="5"/>
    </row>
    <row r="11799" spans="14:17" ht="25" customHeight="1">
      <c r="N11799" s="2"/>
      <c r="O11799" s="2"/>
      <c r="Q11799" s="5"/>
    </row>
    <row r="11800" spans="14:17" ht="25" customHeight="1">
      <c r="N11800" s="2"/>
      <c r="O11800" s="2"/>
      <c r="Q11800" s="5"/>
    </row>
    <row r="11801" spans="14:17" ht="25" customHeight="1">
      <c r="N11801" s="2"/>
      <c r="O11801" s="2"/>
      <c r="Q11801" s="5"/>
    </row>
    <row r="11802" spans="14:17" ht="25" customHeight="1">
      <c r="N11802" s="2"/>
      <c r="O11802" s="2"/>
      <c r="Q11802" s="5"/>
    </row>
    <row r="11803" spans="14:17" ht="25" customHeight="1">
      <c r="N11803" s="2"/>
      <c r="O11803" s="2"/>
      <c r="Q11803" s="5"/>
    </row>
    <row r="11804" spans="14:17" ht="25" customHeight="1">
      <c r="N11804" s="2"/>
      <c r="O11804" s="2"/>
      <c r="Q11804" s="5"/>
    </row>
    <row r="11805" spans="14:17" ht="25" customHeight="1">
      <c r="N11805" s="2"/>
      <c r="O11805" s="2"/>
      <c r="Q11805" s="5"/>
    </row>
    <row r="11806" spans="14:17" ht="25" customHeight="1">
      <c r="N11806" s="2"/>
      <c r="O11806" s="2"/>
      <c r="Q11806" s="5"/>
    </row>
    <row r="11807" spans="14:17" ht="25" customHeight="1">
      <c r="N11807" s="2"/>
      <c r="O11807" s="2"/>
      <c r="Q11807" s="5"/>
    </row>
    <row r="11808" spans="14:17" ht="25" customHeight="1">
      <c r="N11808" s="2"/>
      <c r="O11808" s="2"/>
      <c r="Q11808" s="5"/>
    </row>
    <row r="11809" spans="14:17" ht="25" customHeight="1">
      <c r="N11809" s="2"/>
      <c r="O11809" s="2"/>
      <c r="Q11809" s="5"/>
    </row>
    <row r="11810" spans="14:17" ht="25" customHeight="1">
      <c r="N11810" s="2"/>
      <c r="O11810" s="2"/>
      <c r="Q11810" s="5"/>
    </row>
    <row r="11811" spans="14:17" ht="25" customHeight="1">
      <c r="N11811" s="2"/>
      <c r="O11811" s="2"/>
      <c r="Q11811" s="5"/>
    </row>
    <row r="11812" spans="14:17" ht="25" customHeight="1">
      <c r="N11812" s="2"/>
      <c r="O11812" s="2"/>
      <c r="Q11812" s="5"/>
    </row>
    <row r="11813" spans="14:17" ht="25" customHeight="1">
      <c r="N11813" s="2"/>
      <c r="O11813" s="2"/>
      <c r="Q11813" s="5"/>
    </row>
    <row r="11814" spans="14:17" ht="25" customHeight="1">
      <c r="N11814" s="2"/>
      <c r="O11814" s="2"/>
      <c r="Q11814" s="5"/>
    </row>
    <row r="11815" spans="14:17" ht="25" customHeight="1">
      <c r="N11815" s="2"/>
      <c r="O11815" s="2"/>
      <c r="Q11815" s="5"/>
    </row>
    <row r="11816" spans="14:17" ht="25" customHeight="1">
      <c r="N11816" s="2"/>
      <c r="O11816" s="2"/>
      <c r="Q11816" s="5"/>
    </row>
    <row r="11817" spans="14:17" ht="25" customHeight="1">
      <c r="N11817" s="2"/>
      <c r="O11817" s="2"/>
      <c r="Q11817" s="5"/>
    </row>
    <row r="11818" spans="14:17" ht="25" customHeight="1">
      <c r="N11818" s="2"/>
      <c r="O11818" s="2"/>
      <c r="Q11818" s="5"/>
    </row>
    <row r="11819" spans="14:17" ht="25" customHeight="1">
      <c r="N11819" s="2"/>
      <c r="O11819" s="2"/>
      <c r="Q11819" s="5"/>
    </row>
    <row r="11820" spans="14:17" ht="25" customHeight="1">
      <c r="N11820" s="2"/>
      <c r="O11820" s="2"/>
      <c r="Q11820" s="5"/>
    </row>
    <row r="11821" spans="14:17" ht="25" customHeight="1">
      <c r="N11821" s="2"/>
      <c r="O11821" s="2"/>
      <c r="Q11821" s="5"/>
    </row>
    <row r="11822" spans="14:17" ht="25" customHeight="1">
      <c r="N11822" s="2"/>
      <c r="O11822" s="2"/>
      <c r="Q11822" s="5"/>
    </row>
    <row r="11823" spans="14:17" ht="25" customHeight="1">
      <c r="N11823" s="2"/>
      <c r="O11823" s="2"/>
      <c r="Q11823" s="5"/>
    </row>
    <row r="11824" spans="14:17" ht="25" customHeight="1">
      <c r="N11824" s="2"/>
      <c r="O11824" s="2"/>
      <c r="Q11824" s="5"/>
    </row>
    <row r="11825" spans="14:17" ht="25" customHeight="1">
      <c r="N11825" s="2"/>
      <c r="O11825" s="2"/>
      <c r="Q11825" s="5"/>
    </row>
    <row r="11826" spans="14:17" ht="25" customHeight="1">
      <c r="N11826" s="2"/>
      <c r="O11826" s="2"/>
      <c r="Q11826" s="5"/>
    </row>
    <row r="11827" spans="14:17" ht="25" customHeight="1">
      <c r="N11827" s="2"/>
      <c r="O11827" s="2"/>
      <c r="Q11827" s="5"/>
    </row>
    <row r="11828" spans="14:17" ht="25" customHeight="1">
      <c r="N11828" s="2"/>
      <c r="O11828" s="2"/>
      <c r="Q11828" s="5"/>
    </row>
    <row r="11829" spans="14:17" ht="25" customHeight="1">
      <c r="N11829" s="2"/>
      <c r="O11829" s="2"/>
      <c r="Q11829" s="5"/>
    </row>
    <row r="11830" spans="14:17" ht="25" customHeight="1">
      <c r="N11830" s="2"/>
      <c r="O11830" s="2"/>
      <c r="Q11830" s="5"/>
    </row>
    <row r="11831" spans="14:17" ht="25" customHeight="1">
      <c r="N11831" s="2"/>
      <c r="O11831" s="2"/>
      <c r="Q11831" s="5"/>
    </row>
    <row r="11832" spans="14:17" ht="25" customHeight="1">
      <c r="N11832" s="2"/>
      <c r="O11832" s="2"/>
      <c r="Q11832" s="5"/>
    </row>
    <row r="11833" spans="14:17" ht="25" customHeight="1">
      <c r="N11833" s="2"/>
      <c r="O11833" s="2"/>
      <c r="Q11833" s="5"/>
    </row>
    <row r="11834" spans="14:17" ht="25" customHeight="1">
      <c r="N11834" s="2"/>
      <c r="O11834" s="2"/>
      <c r="Q11834" s="5"/>
    </row>
    <row r="11835" spans="14:17" ht="25" customHeight="1">
      <c r="N11835" s="2"/>
      <c r="O11835" s="2"/>
      <c r="Q11835" s="5"/>
    </row>
    <row r="11836" spans="14:17" ht="25" customHeight="1">
      <c r="N11836" s="2"/>
      <c r="O11836" s="2"/>
      <c r="Q11836" s="5"/>
    </row>
    <row r="11837" spans="14:17" ht="25" customHeight="1">
      <c r="N11837" s="2"/>
      <c r="O11837" s="2"/>
      <c r="Q11837" s="5"/>
    </row>
    <row r="11838" spans="14:17" ht="25" customHeight="1">
      <c r="N11838" s="2"/>
      <c r="O11838" s="2"/>
      <c r="Q11838" s="5"/>
    </row>
    <row r="11839" spans="14:17" ht="25" customHeight="1">
      <c r="N11839" s="2"/>
      <c r="O11839" s="2"/>
      <c r="Q11839" s="5"/>
    </row>
    <row r="11840" spans="14:17" ht="25" customHeight="1">
      <c r="N11840" s="2"/>
      <c r="O11840" s="2"/>
      <c r="Q11840" s="5"/>
    </row>
    <row r="11841" spans="14:17" ht="25" customHeight="1">
      <c r="N11841" s="2"/>
      <c r="O11841" s="2"/>
      <c r="Q11841" s="5"/>
    </row>
    <row r="11842" spans="14:17" ht="25" customHeight="1">
      <c r="N11842" s="2"/>
      <c r="O11842" s="2"/>
      <c r="Q11842" s="5"/>
    </row>
    <row r="11843" spans="14:17" ht="25" customHeight="1">
      <c r="N11843" s="2"/>
      <c r="O11843" s="2"/>
      <c r="Q11843" s="5"/>
    </row>
    <row r="11844" spans="14:17" ht="25" customHeight="1">
      <c r="N11844" s="2"/>
      <c r="O11844" s="2"/>
      <c r="Q11844" s="5"/>
    </row>
    <row r="11845" spans="14:17" ht="25" customHeight="1">
      <c r="N11845" s="2"/>
      <c r="O11845" s="2"/>
      <c r="Q11845" s="5"/>
    </row>
    <row r="11846" spans="14:17" ht="25" customHeight="1">
      <c r="N11846" s="2"/>
      <c r="O11846" s="2"/>
      <c r="Q11846" s="5"/>
    </row>
    <row r="11847" spans="14:17" ht="25" customHeight="1">
      <c r="N11847" s="2"/>
      <c r="O11847" s="2"/>
      <c r="Q11847" s="5"/>
    </row>
    <row r="11848" spans="14:17" ht="25" customHeight="1">
      <c r="N11848" s="2"/>
      <c r="O11848" s="2"/>
      <c r="Q11848" s="5"/>
    </row>
    <row r="11849" spans="14:17" ht="25" customHeight="1">
      <c r="N11849" s="2"/>
      <c r="O11849" s="2"/>
      <c r="Q11849" s="5"/>
    </row>
    <row r="11850" spans="14:17" ht="25" customHeight="1">
      <c r="N11850" s="2"/>
      <c r="O11850" s="2"/>
      <c r="Q11850" s="5"/>
    </row>
    <row r="11851" spans="14:17" ht="25" customHeight="1">
      <c r="N11851" s="2"/>
      <c r="O11851" s="2"/>
      <c r="Q11851" s="5"/>
    </row>
    <row r="11852" spans="14:17" ht="25" customHeight="1">
      <c r="N11852" s="2"/>
      <c r="O11852" s="2"/>
      <c r="Q11852" s="5"/>
    </row>
    <row r="11853" spans="14:17" ht="25" customHeight="1">
      <c r="N11853" s="2"/>
      <c r="O11853" s="2"/>
      <c r="Q11853" s="5"/>
    </row>
    <row r="11854" spans="14:17" ht="25" customHeight="1">
      <c r="N11854" s="2"/>
      <c r="O11854" s="2"/>
      <c r="Q11854" s="5"/>
    </row>
    <row r="11855" spans="14:17" ht="25" customHeight="1">
      <c r="N11855" s="2"/>
      <c r="O11855" s="2"/>
      <c r="Q11855" s="5"/>
    </row>
    <row r="11856" spans="14:17" ht="25" customHeight="1">
      <c r="N11856" s="2"/>
      <c r="O11856" s="2"/>
      <c r="Q11856" s="5"/>
    </row>
    <row r="11857" spans="14:17" ht="25" customHeight="1">
      <c r="N11857" s="2"/>
      <c r="O11857" s="2"/>
      <c r="Q11857" s="5"/>
    </row>
    <row r="11858" spans="14:17" ht="25" customHeight="1">
      <c r="N11858" s="2"/>
      <c r="O11858" s="2"/>
      <c r="Q11858" s="5"/>
    </row>
    <row r="11859" spans="14:17" ht="25" customHeight="1">
      <c r="N11859" s="2"/>
      <c r="O11859" s="2"/>
      <c r="Q11859" s="5"/>
    </row>
    <row r="11860" spans="14:17" ht="25" customHeight="1">
      <c r="N11860" s="2"/>
      <c r="O11860" s="2"/>
      <c r="Q11860" s="5"/>
    </row>
    <row r="11861" spans="14:17" ht="25" customHeight="1">
      <c r="N11861" s="2"/>
      <c r="O11861" s="2"/>
      <c r="Q11861" s="5"/>
    </row>
    <row r="11862" spans="14:17" ht="25" customHeight="1">
      <c r="N11862" s="2"/>
      <c r="O11862" s="2"/>
      <c r="Q11862" s="5"/>
    </row>
    <row r="11863" spans="14:17" ht="25" customHeight="1">
      <c r="N11863" s="2"/>
      <c r="O11863" s="2"/>
      <c r="Q11863" s="5"/>
    </row>
    <row r="11864" spans="14:17" ht="25" customHeight="1">
      <c r="N11864" s="2"/>
      <c r="O11864" s="2"/>
      <c r="Q11864" s="5"/>
    </row>
    <row r="11865" spans="14:17" ht="25" customHeight="1">
      <c r="N11865" s="2"/>
      <c r="O11865" s="2"/>
      <c r="Q11865" s="5"/>
    </row>
    <row r="11866" spans="14:17" ht="25" customHeight="1">
      <c r="N11866" s="2"/>
      <c r="O11866" s="2"/>
      <c r="Q11866" s="5"/>
    </row>
    <row r="11867" spans="14:17" ht="25" customHeight="1">
      <c r="N11867" s="2"/>
      <c r="O11867" s="2"/>
      <c r="Q11867" s="5"/>
    </row>
    <row r="11868" spans="14:17" ht="25" customHeight="1">
      <c r="N11868" s="2"/>
      <c r="O11868" s="2"/>
      <c r="Q11868" s="5"/>
    </row>
    <row r="11869" spans="14:17" ht="25" customHeight="1">
      <c r="N11869" s="2"/>
      <c r="O11869" s="2"/>
      <c r="Q11869" s="5"/>
    </row>
    <row r="11870" spans="14:17" ht="25" customHeight="1">
      <c r="N11870" s="2"/>
      <c r="O11870" s="2"/>
      <c r="Q11870" s="5"/>
    </row>
    <row r="11871" spans="14:17" ht="25" customHeight="1">
      <c r="N11871" s="2"/>
      <c r="O11871" s="2"/>
      <c r="Q11871" s="5"/>
    </row>
    <row r="11872" spans="14:17" ht="25" customHeight="1">
      <c r="N11872" s="2"/>
      <c r="O11872" s="2"/>
      <c r="Q11872" s="5"/>
    </row>
    <row r="11873" spans="14:17" ht="25" customHeight="1">
      <c r="N11873" s="2"/>
      <c r="O11873" s="2"/>
      <c r="Q11873" s="5"/>
    </row>
    <row r="11874" spans="14:17" ht="25" customHeight="1">
      <c r="N11874" s="2"/>
      <c r="O11874" s="2"/>
      <c r="Q11874" s="5"/>
    </row>
    <row r="11875" spans="14:17" ht="25" customHeight="1">
      <c r="N11875" s="2"/>
      <c r="O11875" s="2"/>
      <c r="Q11875" s="5"/>
    </row>
    <row r="11876" spans="14:17" ht="25" customHeight="1">
      <c r="N11876" s="2"/>
      <c r="O11876" s="2"/>
      <c r="Q11876" s="5"/>
    </row>
    <row r="11877" spans="14:17" ht="25" customHeight="1">
      <c r="N11877" s="2"/>
      <c r="O11877" s="2"/>
      <c r="Q11877" s="5"/>
    </row>
    <row r="11878" spans="14:17" ht="25" customHeight="1">
      <c r="N11878" s="2"/>
      <c r="O11878" s="2"/>
      <c r="Q11878" s="5"/>
    </row>
    <row r="11879" spans="14:17" ht="25" customHeight="1">
      <c r="N11879" s="2"/>
      <c r="O11879" s="2"/>
      <c r="Q11879" s="5"/>
    </row>
    <row r="11880" spans="14:17" ht="25" customHeight="1">
      <c r="N11880" s="2"/>
      <c r="O11880" s="2"/>
      <c r="Q11880" s="5"/>
    </row>
    <row r="11881" spans="14:17" ht="25" customHeight="1">
      <c r="N11881" s="2"/>
      <c r="O11881" s="2"/>
      <c r="Q11881" s="5"/>
    </row>
    <row r="11882" spans="14:17" ht="25" customHeight="1">
      <c r="N11882" s="2"/>
      <c r="O11882" s="2"/>
      <c r="Q11882" s="5"/>
    </row>
    <row r="11883" spans="14:17" ht="25" customHeight="1">
      <c r="N11883" s="2"/>
      <c r="O11883" s="2"/>
      <c r="Q11883" s="5"/>
    </row>
    <row r="11884" spans="14:17" ht="25" customHeight="1">
      <c r="N11884" s="2"/>
      <c r="O11884" s="2"/>
      <c r="Q11884" s="5"/>
    </row>
    <row r="11885" spans="14:17" ht="25" customHeight="1">
      <c r="N11885" s="2"/>
      <c r="O11885" s="2"/>
      <c r="Q11885" s="5"/>
    </row>
    <row r="11886" spans="14:17" ht="25" customHeight="1">
      <c r="N11886" s="2"/>
      <c r="O11886" s="2"/>
      <c r="Q11886" s="5"/>
    </row>
    <row r="11887" spans="14:17" ht="25" customHeight="1">
      <c r="N11887" s="2"/>
      <c r="O11887" s="2"/>
      <c r="Q11887" s="5"/>
    </row>
    <row r="11888" spans="14:17" ht="25" customHeight="1">
      <c r="N11888" s="2"/>
      <c r="O11888" s="2"/>
      <c r="Q11888" s="5"/>
    </row>
    <row r="11889" spans="14:17" ht="25" customHeight="1">
      <c r="N11889" s="2"/>
      <c r="O11889" s="2"/>
      <c r="Q11889" s="5"/>
    </row>
    <row r="11890" spans="14:17" ht="25" customHeight="1">
      <c r="N11890" s="2"/>
      <c r="O11890" s="2"/>
      <c r="Q11890" s="5"/>
    </row>
    <row r="11891" spans="14:17" ht="25" customHeight="1">
      <c r="N11891" s="2"/>
      <c r="O11891" s="2"/>
      <c r="Q11891" s="5"/>
    </row>
    <row r="11892" spans="14:17" ht="25" customHeight="1">
      <c r="N11892" s="2"/>
      <c r="O11892" s="2"/>
      <c r="Q11892" s="5"/>
    </row>
    <row r="11893" spans="14:17" ht="25" customHeight="1">
      <c r="N11893" s="2"/>
      <c r="O11893" s="2"/>
      <c r="Q11893" s="5"/>
    </row>
    <row r="11894" spans="14:17" ht="25" customHeight="1">
      <c r="N11894" s="2"/>
      <c r="O11894" s="2"/>
      <c r="Q11894" s="5"/>
    </row>
    <row r="11895" spans="14:17" ht="25" customHeight="1">
      <c r="N11895" s="2"/>
      <c r="O11895" s="2"/>
      <c r="Q11895" s="5"/>
    </row>
    <row r="11896" spans="14:17" ht="25" customHeight="1">
      <c r="N11896" s="2"/>
      <c r="O11896" s="2"/>
      <c r="Q11896" s="5"/>
    </row>
    <row r="11897" spans="14:17" ht="25" customHeight="1">
      <c r="N11897" s="2"/>
      <c r="O11897" s="2"/>
      <c r="Q11897" s="5"/>
    </row>
    <row r="11898" spans="14:17" ht="25" customHeight="1">
      <c r="N11898" s="2"/>
      <c r="O11898" s="2"/>
      <c r="Q11898" s="5"/>
    </row>
    <row r="11899" spans="14:17" ht="25" customHeight="1">
      <c r="N11899" s="2"/>
      <c r="O11899" s="2"/>
      <c r="Q11899" s="5"/>
    </row>
    <row r="11900" spans="14:17" ht="25" customHeight="1">
      <c r="N11900" s="2"/>
      <c r="O11900" s="2"/>
      <c r="Q11900" s="5"/>
    </row>
    <row r="11901" spans="14:17" ht="25" customHeight="1">
      <c r="N11901" s="2"/>
      <c r="O11901" s="2"/>
      <c r="Q11901" s="5"/>
    </row>
    <row r="11902" spans="14:17" ht="25" customHeight="1">
      <c r="N11902" s="2"/>
      <c r="O11902" s="2"/>
      <c r="Q11902" s="5"/>
    </row>
    <row r="11903" spans="14:17" ht="25" customHeight="1">
      <c r="N11903" s="2"/>
      <c r="O11903" s="2"/>
      <c r="Q11903" s="5"/>
    </row>
    <row r="11904" spans="14:17" ht="25" customHeight="1">
      <c r="N11904" s="2"/>
      <c r="O11904" s="2"/>
      <c r="Q11904" s="5"/>
    </row>
    <row r="11905" spans="14:17" ht="25" customHeight="1">
      <c r="N11905" s="2"/>
      <c r="O11905" s="2"/>
      <c r="Q11905" s="5"/>
    </row>
    <row r="11906" spans="14:17" ht="25" customHeight="1">
      <c r="N11906" s="2"/>
      <c r="O11906" s="2"/>
      <c r="Q11906" s="5"/>
    </row>
    <row r="11907" spans="14:17" ht="25" customHeight="1">
      <c r="N11907" s="2"/>
      <c r="O11907" s="2"/>
      <c r="Q11907" s="5"/>
    </row>
    <row r="11908" spans="14:17" ht="25" customHeight="1">
      <c r="N11908" s="2"/>
      <c r="O11908" s="2"/>
      <c r="Q11908" s="5"/>
    </row>
    <row r="11909" spans="14:17" ht="25" customHeight="1">
      <c r="N11909" s="2"/>
      <c r="O11909" s="2"/>
      <c r="Q11909" s="5"/>
    </row>
    <row r="11910" spans="14:17" ht="25" customHeight="1">
      <c r="N11910" s="2"/>
      <c r="O11910" s="2"/>
      <c r="Q11910" s="5"/>
    </row>
    <row r="11911" spans="14:17" ht="25" customHeight="1">
      <c r="N11911" s="2"/>
      <c r="O11911" s="2"/>
      <c r="Q11911" s="5"/>
    </row>
    <row r="11912" spans="14:17" ht="25" customHeight="1">
      <c r="N11912" s="2"/>
      <c r="O11912" s="2"/>
      <c r="Q11912" s="5"/>
    </row>
    <row r="11913" spans="14:17" ht="25" customHeight="1">
      <c r="N11913" s="2"/>
      <c r="O11913" s="2"/>
      <c r="Q11913" s="5"/>
    </row>
    <row r="11914" spans="14:17" ht="25" customHeight="1">
      <c r="N11914" s="2"/>
      <c r="O11914" s="2"/>
      <c r="Q11914" s="5"/>
    </row>
    <row r="11915" spans="14:17" ht="25" customHeight="1">
      <c r="N11915" s="2"/>
      <c r="O11915" s="2"/>
      <c r="Q11915" s="5"/>
    </row>
    <row r="11916" spans="14:17" ht="25" customHeight="1">
      <c r="N11916" s="2"/>
      <c r="O11916" s="2"/>
      <c r="Q11916" s="5"/>
    </row>
    <row r="11917" spans="14:17" ht="25" customHeight="1">
      <c r="N11917" s="2"/>
      <c r="O11917" s="2"/>
      <c r="Q11917" s="5"/>
    </row>
    <row r="11918" spans="14:17" ht="25" customHeight="1">
      <c r="N11918" s="2"/>
      <c r="O11918" s="2"/>
      <c r="Q11918" s="5"/>
    </row>
    <row r="11919" spans="14:17" ht="25" customHeight="1">
      <c r="N11919" s="2"/>
      <c r="O11919" s="2"/>
      <c r="Q11919" s="5"/>
    </row>
    <row r="11920" spans="14:17" ht="25" customHeight="1">
      <c r="N11920" s="2"/>
      <c r="O11920" s="2"/>
      <c r="Q11920" s="5"/>
    </row>
    <row r="11921" spans="14:17" ht="25" customHeight="1">
      <c r="N11921" s="2"/>
      <c r="O11921" s="2"/>
      <c r="Q11921" s="5"/>
    </row>
    <row r="11922" spans="14:17" ht="25" customHeight="1">
      <c r="N11922" s="2"/>
      <c r="O11922" s="2"/>
      <c r="Q11922" s="5"/>
    </row>
    <row r="11923" spans="14:17" ht="25" customHeight="1">
      <c r="N11923" s="2"/>
      <c r="O11923" s="2"/>
      <c r="Q11923" s="5"/>
    </row>
    <row r="11924" spans="14:17" ht="25" customHeight="1">
      <c r="N11924" s="2"/>
      <c r="O11924" s="2"/>
      <c r="Q11924" s="5"/>
    </row>
    <row r="11925" spans="14:17" ht="25" customHeight="1">
      <c r="N11925" s="2"/>
      <c r="O11925" s="2"/>
      <c r="Q11925" s="5"/>
    </row>
    <row r="11926" spans="14:17" ht="25" customHeight="1">
      <c r="N11926" s="2"/>
      <c r="O11926" s="2"/>
      <c r="Q11926" s="5"/>
    </row>
    <row r="11927" spans="14:17" ht="25" customHeight="1">
      <c r="N11927" s="2"/>
      <c r="O11927" s="2"/>
      <c r="Q11927" s="5"/>
    </row>
    <row r="11928" spans="14:17" ht="25" customHeight="1">
      <c r="N11928" s="2"/>
      <c r="O11928" s="2"/>
      <c r="Q11928" s="5"/>
    </row>
    <row r="11929" spans="14:17" ht="25" customHeight="1">
      <c r="N11929" s="2"/>
      <c r="O11929" s="2"/>
      <c r="Q11929" s="5"/>
    </row>
    <row r="11930" spans="14:17" ht="25" customHeight="1">
      <c r="N11930" s="2"/>
      <c r="O11930" s="2"/>
      <c r="Q11930" s="5"/>
    </row>
    <row r="11931" spans="14:17" ht="25" customHeight="1">
      <c r="N11931" s="2"/>
      <c r="O11931" s="2"/>
      <c r="Q11931" s="5"/>
    </row>
    <row r="11932" spans="14:17" ht="25" customHeight="1">
      <c r="N11932" s="2"/>
      <c r="O11932" s="2"/>
      <c r="Q11932" s="5"/>
    </row>
    <row r="11933" spans="14:17" ht="25" customHeight="1">
      <c r="N11933" s="2"/>
      <c r="O11933" s="2"/>
      <c r="Q11933" s="5"/>
    </row>
    <row r="11934" spans="14:17" ht="25" customHeight="1">
      <c r="N11934" s="2"/>
      <c r="O11934" s="2"/>
      <c r="Q11934" s="5"/>
    </row>
    <row r="11935" spans="14:17" ht="25" customHeight="1">
      <c r="N11935" s="2"/>
      <c r="O11935" s="2"/>
      <c r="Q11935" s="5"/>
    </row>
    <row r="11936" spans="14:17" ht="25" customHeight="1">
      <c r="N11936" s="2"/>
      <c r="O11936" s="2"/>
      <c r="Q11936" s="5"/>
    </row>
    <row r="11937" spans="14:17" ht="25" customHeight="1">
      <c r="N11937" s="2"/>
      <c r="O11937" s="2"/>
      <c r="Q11937" s="5"/>
    </row>
    <row r="11938" spans="14:17" ht="25" customHeight="1">
      <c r="N11938" s="2"/>
      <c r="O11938" s="2"/>
      <c r="Q11938" s="5"/>
    </row>
    <row r="11939" spans="14:17" ht="25" customHeight="1">
      <c r="N11939" s="2"/>
      <c r="O11939" s="2"/>
      <c r="Q11939" s="5"/>
    </row>
    <row r="11940" spans="14:17" ht="25" customHeight="1">
      <c r="N11940" s="2"/>
      <c r="O11940" s="2"/>
      <c r="Q11940" s="5"/>
    </row>
    <row r="11941" spans="14:17" ht="25" customHeight="1">
      <c r="N11941" s="2"/>
      <c r="O11941" s="2"/>
      <c r="Q11941" s="5"/>
    </row>
    <row r="11942" spans="14:17" ht="25" customHeight="1">
      <c r="N11942" s="2"/>
      <c r="O11942" s="2"/>
      <c r="Q11942" s="5"/>
    </row>
    <row r="11943" spans="14:17" ht="25" customHeight="1">
      <c r="N11943" s="2"/>
      <c r="O11943" s="2"/>
      <c r="Q11943" s="5"/>
    </row>
    <row r="11944" spans="14:17" ht="25" customHeight="1">
      <c r="N11944" s="2"/>
      <c r="O11944" s="2"/>
      <c r="Q11944" s="5"/>
    </row>
    <row r="11945" spans="14:17" ht="25" customHeight="1">
      <c r="N11945" s="2"/>
      <c r="O11945" s="2"/>
      <c r="Q11945" s="5"/>
    </row>
    <row r="11946" spans="14:17" ht="25" customHeight="1">
      <c r="N11946" s="2"/>
      <c r="O11946" s="2"/>
      <c r="Q11946" s="5"/>
    </row>
    <row r="11947" spans="14:17" ht="25" customHeight="1">
      <c r="N11947" s="2"/>
      <c r="O11947" s="2"/>
      <c r="Q11947" s="5"/>
    </row>
    <row r="11948" spans="14:17" ht="25" customHeight="1">
      <c r="N11948" s="2"/>
      <c r="O11948" s="2"/>
      <c r="Q11948" s="5"/>
    </row>
    <row r="11949" spans="14:17" ht="25" customHeight="1">
      <c r="N11949" s="2"/>
      <c r="O11949" s="2"/>
      <c r="Q11949" s="5"/>
    </row>
    <row r="11950" spans="14:17" ht="25" customHeight="1">
      <c r="N11950" s="2"/>
      <c r="O11950" s="2"/>
      <c r="Q11950" s="5"/>
    </row>
    <row r="11951" spans="14:17" ht="25" customHeight="1">
      <c r="N11951" s="2"/>
      <c r="O11951" s="2"/>
      <c r="Q11951" s="5"/>
    </row>
    <row r="11952" spans="14:17" ht="25" customHeight="1">
      <c r="N11952" s="2"/>
      <c r="O11952" s="2"/>
      <c r="Q11952" s="5"/>
    </row>
    <row r="11953" spans="14:17" ht="25" customHeight="1">
      <c r="N11953" s="2"/>
      <c r="O11953" s="2"/>
      <c r="Q11953" s="5"/>
    </row>
    <row r="11954" spans="14:17" ht="25" customHeight="1">
      <c r="N11954" s="2"/>
      <c r="O11954" s="2"/>
      <c r="Q11954" s="5"/>
    </row>
    <row r="11955" spans="14:17" ht="25" customHeight="1">
      <c r="N11955" s="2"/>
      <c r="O11955" s="2"/>
      <c r="Q11955" s="5"/>
    </row>
    <row r="11956" spans="14:17" ht="25" customHeight="1">
      <c r="N11956" s="2"/>
      <c r="O11956" s="2"/>
      <c r="Q11956" s="5"/>
    </row>
    <row r="11957" spans="14:17" ht="25" customHeight="1">
      <c r="N11957" s="2"/>
      <c r="O11957" s="2"/>
      <c r="Q11957" s="5"/>
    </row>
    <row r="11958" spans="14:17" ht="25" customHeight="1">
      <c r="N11958" s="2"/>
      <c r="O11958" s="2"/>
      <c r="Q11958" s="5"/>
    </row>
    <row r="11959" spans="14:17" ht="25" customHeight="1">
      <c r="N11959" s="2"/>
      <c r="O11959" s="2"/>
      <c r="Q11959" s="5"/>
    </row>
    <row r="11960" spans="14:17" ht="25" customHeight="1">
      <c r="N11960" s="2"/>
      <c r="O11960" s="2"/>
      <c r="Q11960" s="5"/>
    </row>
    <row r="11961" spans="14:17" ht="25" customHeight="1">
      <c r="N11961" s="2"/>
      <c r="O11961" s="2"/>
      <c r="Q11961" s="5"/>
    </row>
    <row r="11962" spans="14:17" ht="25" customHeight="1">
      <c r="N11962" s="2"/>
      <c r="O11962" s="2"/>
      <c r="Q11962" s="5"/>
    </row>
    <row r="11963" spans="14:17" ht="25" customHeight="1">
      <c r="N11963" s="2"/>
      <c r="O11963" s="2"/>
      <c r="Q11963" s="5"/>
    </row>
    <row r="11964" spans="14:17" ht="25" customHeight="1">
      <c r="N11964" s="2"/>
      <c r="O11964" s="2"/>
      <c r="Q11964" s="5"/>
    </row>
    <row r="11965" spans="14:17" ht="25" customHeight="1">
      <c r="N11965" s="2"/>
      <c r="O11965" s="2"/>
      <c r="Q11965" s="5"/>
    </row>
    <row r="11966" spans="14:17" ht="25" customHeight="1">
      <c r="N11966" s="2"/>
      <c r="O11966" s="2"/>
      <c r="Q11966" s="5"/>
    </row>
    <row r="11967" spans="14:17" ht="25" customHeight="1">
      <c r="N11967" s="2"/>
      <c r="O11967" s="2"/>
      <c r="Q11967" s="5"/>
    </row>
    <row r="11968" spans="14:17" ht="25" customHeight="1">
      <c r="N11968" s="2"/>
      <c r="O11968" s="2"/>
      <c r="Q11968" s="5"/>
    </row>
    <row r="11969" spans="14:17" ht="25" customHeight="1">
      <c r="N11969" s="2"/>
      <c r="O11969" s="2"/>
      <c r="Q11969" s="5"/>
    </row>
    <row r="11970" spans="14:17" ht="25" customHeight="1">
      <c r="N11970" s="2"/>
      <c r="O11970" s="2"/>
      <c r="Q11970" s="5"/>
    </row>
    <row r="11971" spans="14:17" ht="25" customHeight="1">
      <c r="N11971" s="2"/>
      <c r="O11971" s="2"/>
      <c r="Q11971" s="5"/>
    </row>
    <row r="11972" spans="14:17" ht="25" customHeight="1">
      <c r="N11972" s="2"/>
      <c r="O11972" s="2"/>
      <c r="Q11972" s="5"/>
    </row>
    <row r="11973" spans="14:17" ht="25" customHeight="1">
      <c r="N11973" s="2"/>
      <c r="O11973" s="2"/>
      <c r="Q11973" s="5"/>
    </row>
    <row r="11974" spans="14:17" ht="25" customHeight="1">
      <c r="N11974" s="2"/>
      <c r="O11974" s="2"/>
      <c r="Q11974" s="5"/>
    </row>
    <row r="11975" spans="14:17" ht="25" customHeight="1">
      <c r="N11975" s="2"/>
      <c r="O11975" s="2"/>
      <c r="Q11975" s="5"/>
    </row>
    <row r="11976" spans="14:17" ht="25" customHeight="1">
      <c r="N11976" s="2"/>
      <c r="O11976" s="2"/>
      <c r="Q11976" s="5"/>
    </row>
    <row r="11977" spans="14:17" ht="25" customHeight="1">
      <c r="N11977" s="2"/>
      <c r="O11977" s="2"/>
      <c r="Q11977" s="5"/>
    </row>
    <row r="11978" spans="14:17" ht="25" customHeight="1">
      <c r="N11978" s="2"/>
      <c r="O11978" s="2"/>
      <c r="Q11978" s="5"/>
    </row>
    <row r="11979" spans="14:17" ht="25" customHeight="1">
      <c r="N11979" s="2"/>
      <c r="O11979" s="2"/>
      <c r="Q11979" s="5"/>
    </row>
    <row r="11980" spans="14:17" ht="25" customHeight="1">
      <c r="N11980" s="2"/>
      <c r="O11980" s="2"/>
      <c r="Q11980" s="5"/>
    </row>
    <row r="11981" spans="14:17" ht="25" customHeight="1">
      <c r="N11981" s="2"/>
      <c r="O11981" s="2"/>
      <c r="Q11981" s="5"/>
    </row>
    <row r="11982" spans="14:17" ht="25" customHeight="1">
      <c r="N11982" s="2"/>
      <c r="O11982" s="2"/>
      <c r="Q11982" s="5"/>
    </row>
    <row r="11983" spans="14:17" ht="25" customHeight="1">
      <c r="N11983" s="2"/>
      <c r="O11983" s="2"/>
      <c r="Q11983" s="5"/>
    </row>
    <row r="11984" spans="14:17" ht="25" customHeight="1">
      <c r="N11984" s="2"/>
      <c r="O11984" s="2"/>
      <c r="Q11984" s="5"/>
    </row>
    <row r="11985" spans="14:17" ht="25" customHeight="1">
      <c r="N11985" s="2"/>
      <c r="O11985" s="2"/>
      <c r="Q11985" s="5"/>
    </row>
    <row r="11986" spans="14:17" ht="25" customHeight="1">
      <c r="N11986" s="2"/>
      <c r="O11986" s="2"/>
      <c r="Q11986" s="5"/>
    </row>
    <row r="11987" spans="14:17" ht="25" customHeight="1">
      <c r="N11987" s="2"/>
      <c r="O11987" s="2"/>
      <c r="Q11987" s="5"/>
    </row>
    <row r="11988" spans="14:17" ht="25" customHeight="1">
      <c r="N11988" s="2"/>
      <c r="O11988" s="2"/>
      <c r="Q11988" s="5"/>
    </row>
    <row r="11989" spans="14:17" ht="25" customHeight="1">
      <c r="N11989" s="2"/>
      <c r="O11989" s="2"/>
      <c r="Q11989" s="5"/>
    </row>
    <row r="11990" spans="14:17" ht="25" customHeight="1">
      <c r="N11990" s="2"/>
      <c r="O11990" s="2"/>
      <c r="Q11990" s="5"/>
    </row>
    <row r="11991" spans="14:17" ht="25" customHeight="1">
      <c r="N11991" s="2"/>
      <c r="O11991" s="2"/>
      <c r="Q11991" s="5"/>
    </row>
    <row r="11992" spans="14:17" ht="25" customHeight="1">
      <c r="N11992" s="2"/>
      <c r="O11992" s="2"/>
      <c r="Q11992" s="5"/>
    </row>
    <row r="11993" spans="14:17" ht="25" customHeight="1">
      <c r="N11993" s="2"/>
      <c r="O11993" s="2"/>
      <c r="Q11993" s="5"/>
    </row>
    <row r="11994" spans="14:17" ht="25" customHeight="1">
      <c r="N11994" s="2"/>
      <c r="O11994" s="2"/>
      <c r="Q11994" s="5"/>
    </row>
    <row r="11995" spans="14:17" ht="25" customHeight="1">
      <c r="N11995" s="2"/>
      <c r="O11995" s="2"/>
      <c r="Q11995" s="5"/>
    </row>
    <row r="11996" spans="14:17" ht="25" customHeight="1">
      <c r="N11996" s="2"/>
      <c r="O11996" s="2"/>
      <c r="Q11996" s="5"/>
    </row>
    <row r="11997" spans="14:17" ht="25" customHeight="1">
      <c r="N11997" s="2"/>
      <c r="O11997" s="2"/>
      <c r="Q11997" s="5"/>
    </row>
    <row r="11998" spans="14:17" ht="25" customHeight="1">
      <c r="N11998" s="2"/>
      <c r="O11998" s="2"/>
      <c r="Q11998" s="5"/>
    </row>
    <row r="11999" spans="14:17" ht="25" customHeight="1">
      <c r="N11999" s="2"/>
      <c r="O11999" s="2"/>
      <c r="Q11999" s="5"/>
    </row>
    <row r="12000" spans="14:17" ht="25" customHeight="1">
      <c r="N12000" s="2"/>
      <c r="O12000" s="2"/>
      <c r="Q12000" s="5"/>
    </row>
    <row r="12001" spans="14:17" ht="25" customHeight="1">
      <c r="N12001" s="2"/>
      <c r="O12001" s="2"/>
      <c r="Q12001" s="5"/>
    </row>
    <row r="12002" spans="14:17" ht="25" customHeight="1">
      <c r="N12002" s="2"/>
      <c r="O12002" s="2"/>
      <c r="Q12002" s="5"/>
    </row>
    <row r="12003" spans="14:17" ht="25" customHeight="1">
      <c r="N12003" s="2"/>
      <c r="O12003" s="2"/>
      <c r="Q12003" s="5"/>
    </row>
    <row r="12004" spans="14:17" ht="25" customHeight="1">
      <c r="N12004" s="2"/>
      <c r="O12004" s="2"/>
      <c r="Q12004" s="5"/>
    </row>
    <row r="12005" spans="14:17" ht="25" customHeight="1">
      <c r="N12005" s="2"/>
      <c r="O12005" s="2"/>
      <c r="Q12005" s="5"/>
    </row>
    <row r="12006" spans="14:17" ht="25" customHeight="1">
      <c r="N12006" s="2"/>
      <c r="O12006" s="2"/>
      <c r="Q12006" s="5"/>
    </row>
    <row r="12007" spans="14:17" ht="25" customHeight="1">
      <c r="N12007" s="2"/>
      <c r="O12007" s="2"/>
      <c r="Q12007" s="5"/>
    </row>
    <row r="12008" spans="14:17" ht="25" customHeight="1">
      <c r="N12008" s="2"/>
      <c r="O12008" s="2"/>
      <c r="Q12008" s="5"/>
    </row>
    <row r="12009" spans="14:17" ht="25" customHeight="1">
      <c r="N12009" s="2"/>
      <c r="O12009" s="2"/>
      <c r="Q12009" s="5"/>
    </row>
    <row r="12010" spans="14:17" ht="25" customHeight="1">
      <c r="N12010" s="2"/>
      <c r="O12010" s="2"/>
      <c r="Q12010" s="5"/>
    </row>
    <row r="12011" spans="14:17" ht="25" customHeight="1">
      <c r="N12011" s="2"/>
      <c r="O12011" s="2"/>
      <c r="Q12011" s="5"/>
    </row>
    <row r="12012" spans="14:17" ht="25" customHeight="1">
      <c r="N12012" s="2"/>
      <c r="O12012" s="2"/>
      <c r="Q12012" s="5"/>
    </row>
    <row r="12013" spans="14:17" ht="25" customHeight="1">
      <c r="N12013" s="2"/>
      <c r="O12013" s="2"/>
      <c r="Q12013" s="5"/>
    </row>
    <row r="12014" spans="14:17" ht="25" customHeight="1">
      <c r="N12014" s="2"/>
      <c r="O12014" s="2"/>
      <c r="Q12014" s="5"/>
    </row>
    <row r="12015" spans="14:17" ht="25" customHeight="1">
      <c r="N12015" s="2"/>
      <c r="O12015" s="2"/>
      <c r="Q12015" s="5"/>
    </row>
    <row r="12016" spans="14:17" ht="25" customHeight="1">
      <c r="N12016" s="2"/>
      <c r="O12016" s="2"/>
      <c r="Q12016" s="5"/>
    </row>
    <row r="12017" spans="14:17" ht="25" customHeight="1">
      <c r="N12017" s="2"/>
      <c r="O12017" s="2"/>
      <c r="Q12017" s="5"/>
    </row>
    <row r="12018" spans="14:17" ht="25" customHeight="1">
      <c r="N12018" s="2"/>
      <c r="O12018" s="2"/>
      <c r="Q12018" s="5"/>
    </row>
    <row r="12019" spans="14:17" ht="25" customHeight="1">
      <c r="N12019" s="2"/>
      <c r="O12019" s="2"/>
      <c r="Q12019" s="5"/>
    </row>
    <row r="12020" spans="14:17" ht="25" customHeight="1">
      <c r="N12020" s="2"/>
      <c r="O12020" s="2"/>
      <c r="Q12020" s="5"/>
    </row>
    <row r="12021" spans="14:17" ht="25" customHeight="1">
      <c r="N12021" s="2"/>
      <c r="O12021" s="2"/>
      <c r="Q12021" s="5"/>
    </row>
    <row r="12022" spans="14:17" ht="25" customHeight="1">
      <c r="N12022" s="2"/>
      <c r="O12022" s="2"/>
      <c r="Q12022" s="5"/>
    </row>
    <row r="12023" spans="14:17" ht="25" customHeight="1">
      <c r="N12023" s="2"/>
      <c r="O12023" s="2"/>
      <c r="Q12023" s="5"/>
    </row>
    <row r="12024" spans="14:17" ht="25" customHeight="1">
      <c r="N12024" s="2"/>
      <c r="O12024" s="2"/>
      <c r="Q12024" s="5"/>
    </row>
    <row r="12025" spans="14:17" ht="25" customHeight="1">
      <c r="N12025" s="2"/>
      <c r="O12025" s="2"/>
      <c r="Q12025" s="5"/>
    </row>
    <row r="12026" spans="14:17" ht="25" customHeight="1">
      <c r="N12026" s="2"/>
      <c r="O12026" s="2"/>
      <c r="Q12026" s="5"/>
    </row>
    <row r="12027" spans="14:17" ht="25" customHeight="1">
      <c r="N12027" s="2"/>
      <c r="O12027" s="2"/>
      <c r="Q12027" s="5"/>
    </row>
    <row r="12028" spans="14:17" ht="25" customHeight="1">
      <c r="N12028" s="2"/>
      <c r="O12028" s="2"/>
      <c r="Q12028" s="5"/>
    </row>
    <row r="12029" spans="14:17" ht="25" customHeight="1">
      <c r="N12029" s="2"/>
      <c r="O12029" s="2"/>
      <c r="Q12029" s="5"/>
    </row>
    <row r="12030" spans="14:17" ht="25" customHeight="1">
      <c r="N12030" s="2"/>
      <c r="O12030" s="2"/>
      <c r="Q12030" s="5"/>
    </row>
    <row r="12031" spans="14:17" ht="25" customHeight="1">
      <c r="N12031" s="2"/>
      <c r="O12031" s="2"/>
      <c r="Q12031" s="5"/>
    </row>
    <row r="12032" spans="14:17" ht="25" customHeight="1">
      <c r="N12032" s="2"/>
      <c r="O12032" s="2"/>
      <c r="Q12032" s="5"/>
    </row>
    <row r="12033" spans="14:17" ht="25" customHeight="1">
      <c r="N12033" s="2"/>
      <c r="O12033" s="2"/>
      <c r="Q12033" s="5"/>
    </row>
    <row r="12034" spans="14:17" ht="25" customHeight="1">
      <c r="N12034" s="2"/>
      <c r="O12034" s="2"/>
      <c r="Q12034" s="5"/>
    </row>
    <row r="12035" spans="14:17" ht="25" customHeight="1">
      <c r="N12035" s="2"/>
      <c r="O12035" s="2"/>
      <c r="Q12035" s="5"/>
    </row>
    <row r="12036" spans="14:17" ht="25" customHeight="1">
      <c r="N12036" s="2"/>
      <c r="O12036" s="2"/>
      <c r="Q12036" s="5"/>
    </row>
    <row r="12037" spans="14:17" ht="25" customHeight="1">
      <c r="N12037" s="2"/>
      <c r="O12037" s="2"/>
      <c r="Q12037" s="5"/>
    </row>
    <row r="12038" spans="14:17" ht="25" customHeight="1">
      <c r="N12038" s="2"/>
      <c r="O12038" s="2"/>
      <c r="Q12038" s="5"/>
    </row>
    <row r="12039" spans="14:17" ht="25" customHeight="1">
      <c r="N12039" s="2"/>
      <c r="O12039" s="2"/>
      <c r="Q12039" s="5"/>
    </row>
    <row r="12040" spans="14:17" ht="25" customHeight="1">
      <c r="N12040" s="2"/>
      <c r="O12040" s="2"/>
      <c r="Q12040" s="5"/>
    </row>
    <row r="12041" spans="14:17" ht="25" customHeight="1">
      <c r="N12041" s="2"/>
      <c r="O12041" s="2"/>
      <c r="Q12041" s="5"/>
    </row>
    <row r="12042" spans="14:17" ht="25" customHeight="1">
      <c r="N12042" s="2"/>
      <c r="O12042" s="2"/>
      <c r="Q12042" s="5"/>
    </row>
    <row r="12043" spans="14:17" ht="25" customHeight="1">
      <c r="N12043" s="2"/>
      <c r="O12043" s="2"/>
      <c r="Q12043" s="5"/>
    </row>
    <row r="12044" spans="14:17" ht="25" customHeight="1">
      <c r="N12044" s="2"/>
      <c r="O12044" s="2"/>
      <c r="Q12044" s="5"/>
    </row>
    <row r="12045" spans="14:17" ht="25" customHeight="1">
      <c r="N12045" s="2"/>
      <c r="O12045" s="2"/>
      <c r="Q12045" s="5"/>
    </row>
    <row r="12046" spans="14:17" ht="25" customHeight="1">
      <c r="N12046" s="2"/>
      <c r="O12046" s="2"/>
      <c r="Q12046" s="5"/>
    </row>
    <row r="12047" spans="14:17" ht="25" customHeight="1">
      <c r="N12047" s="2"/>
      <c r="O12047" s="2"/>
      <c r="Q12047" s="5"/>
    </row>
    <row r="12048" spans="14:17" ht="25" customHeight="1">
      <c r="N12048" s="2"/>
      <c r="O12048" s="2"/>
      <c r="Q12048" s="5"/>
    </row>
    <row r="12049" spans="14:17" ht="25" customHeight="1">
      <c r="N12049" s="2"/>
      <c r="O12049" s="2"/>
      <c r="Q12049" s="5"/>
    </row>
    <row r="12050" spans="14:17" ht="25" customHeight="1">
      <c r="N12050" s="2"/>
      <c r="O12050" s="2"/>
      <c r="Q12050" s="5"/>
    </row>
    <row r="12051" spans="14:17" ht="25" customHeight="1">
      <c r="N12051" s="2"/>
      <c r="O12051" s="2"/>
      <c r="Q12051" s="5"/>
    </row>
    <row r="12052" spans="14:17" ht="25" customHeight="1">
      <c r="N12052" s="2"/>
      <c r="O12052" s="2"/>
      <c r="Q12052" s="5"/>
    </row>
    <row r="12053" spans="14:17" ht="25" customHeight="1">
      <c r="N12053" s="2"/>
      <c r="O12053" s="2"/>
      <c r="Q12053" s="5"/>
    </row>
    <row r="12054" spans="14:17" ht="25" customHeight="1">
      <c r="N12054" s="2"/>
      <c r="O12054" s="2"/>
      <c r="Q12054" s="5"/>
    </row>
    <row r="12055" spans="14:17" ht="25" customHeight="1">
      <c r="N12055" s="2"/>
      <c r="O12055" s="2"/>
      <c r="Q12055" s="5"/>
    </row>
    <row r="12056" spans="14:17" ht="25" customHeight="1">
      <c r="N12056" s="2"/>
      <c r="O12056" s="2"/>
      <c r="Q12056" s="5"/>
    </row>
    <row r="12057" spans="14:17" ht="25" customHeight="1">
      <c r="N12057" s="2"/>
      <c r="O12057" s="2"/>
      <c r="Q12057" s="5"/>
    </row>
    <row r="12058" spans="14:17" ht="25" customHeight="1">
      <c r="N12058" s="2"/>
      <c r="O12058" s="2"/>
      <c r="Q12058" s="5"/>
    </row>
    <row r="12059" spans="14:17" ht="25" customHeight="1">
      <c r="N12059" s="2"/>
      <c r="O12059" s="2"/>
      <c r="Q12059" s="5"/>
    </row>
    <row r="12060" spans="14:17" ht="25" customHeight="1">
      <c r="N12060" s="2"/>
      <c r="O12060" s="2"/>
      <c r="Q12060" s="5"/>
    </row>
    <row r="12061" spans="14:17" ht="25" customHeight="1">
      <c r="N12061" s="2"/>
      <c r="O12061" s="2"/>
      <c r="Q12061" s="5"/>
    </row>
    <row r="12062" spans="14:17" ht="25" customHeight="1">
      <c r="N12062" s="2"/>
      <c r="O12062" s="2"/>
      <c r="Q12062" s="5"/>
    </row>
    <row r="12063" spans="14:17" ht="25" customHeight="1">
      <c r="N12063" s="2"/>
      <c r="O12063" s="2"/>
      <c r="Q12063" s="5"/>
    </row>
    <row r="12064" spans="14:17" ht="25" customHeight="1">
      <c r="N12064" s="2"/>
      <c r="O12064" s="2"/>
      <c r="Q12064" s="5"/>
    </row>
    <row r="12065" spans="14:17" ht="25" customHeight="1">
      <c r="N12065" s="2"/>
      <c r="O12065" s="2"/>
      <c r="Q12065" s="5"/>
    </row>
    <row r="12066" spans="14:17" ht="25" customHeight="1">
      <c r="N12066" s="2"/>
      <c r="O12066" s="2"/>
      <c r="Q12066" s="5"/>
    </row>
    <row r="12067" spans="14:17" ht="25" customHeight="1">
      <c r="N12067" s="2"/>
      <c r="O12067" s="2"/>
      <c r="Q12067" s="5"/>
    </row>
    <row r="12068" spans="14:17" ht="25" customHeight="1">
      <c r="N12068" s="2"/>
      <c r="O12068" s="2"/>
      <c r="Q12068" s="5"/>
    </row>
    <row r="12069" spans="14:17" ht="25" customHeight="1">
      <c r="N12069" s="2"/>
      <c r="O12069" s="2"/>
      <c r="Q12069" s="5"/>
    </row>
    <row r="12070" spans="14:17" ht="25" customHeight="1">
      <c r="N12070" s="2"/>
      <c r="O12070" s="2"/>
      <c r="Q12070" s="5"/>
    </row>
    <row r="12071" spans="14:17" ht="25" customHeight="1">
      <c r="N12071" s="2"/>
      <c r="O12071" s="2"/>
      <c r="Q12071" s="5"/>
    </row>
    <row r="12072" spans="14:17" ht="25" customHeight="1">
      <c r="N12072" s="2"/>
      <c r="O12072" s="2"/>
      <c r="Q12072" s="5"/>
    </row>
    <row r="12073" spans="14:17" ht="25" customHeight="1">
      <c r="N12073" s="2"/>
      <c r="O12073" s="2"/>
      <c r="Q12073" s="5"/>
    </row>
    <row r="12074" spans="14:17" ht="25" customHeight="1">
      <c r="N12074" s="2"/>
      <c r="O12074" s="2"/>
      <c r="Q12074" s="5"/>
    </row>
    <row r="12075" spans="14:17" ht="25" customHeight="1">
      <c r="N12075" s="2"/>
      <c r="O12075" s="2"/>
      <c r="Q12075" s="5"/>
    </row>
    <row r="12076" spans="14:17" ht="25" customHeight="1">
      <c r="N12076" s="2"/>
      <c r="O12076" s="2"/>
      <c r="Q12076" s="5"/>
    </row>
    <row r="12077" spans="14:17" ht="25" customHeight="1">
      <c r="N12077" s="2"/>
      <c r="O12077" s="2"/>
      <c r="Q12077" s="5"/>
    </row>
    <row r="12078" spans="14:17" ht="25" customHeight="1">
      <c r="N12078" s="2"/>
      <c r="O12078" s="2"/>
      <c r="Q12078" s="5"/>
    </row>
    <row r="12079" spans="14:17" ht="25" customHeight="1">
      <c r="N12079" s="2"/>
      <c r="O12079" s="2"/>
      <c r="Q12079" s="5"/>
    </row>
    <row r="12080" spans="14:17" ht="25" customHeight="1">
      <c r="N12080" s="2"/>
      <c r="O12080" s="2"/>
      <c r="Q12080" s="5"/>
    </row>
    <row r="12081" spans="14:17" ht="25" customHeight="1">
      <c r="N12081" s="2"/>
      <c r="O12081" s="2"/>
      <c r="Q12081" s="5"/>
    </row>
    <row r="12082" spans="14:17" ht="25" customHeight="1">
      <c r="N12082" s="2"/>
      <c r="O12082" s="2"/>
      <c r="Q12082" s="5"/>
    </row>
    <row r="12083" spans="14:17" ht="25" customHeight="1">
      <c r="N12083" s="2"/>
      <c r="O12083" s="2"/>
      <c r="Q12083" s="5"/>
    </row>
    <row r="12084" spans="14:17" ht="25" customHeight="1">
      <c r="N12084" s="2"/>
      <c r="O12084" s="2"/>
      <c r="Q12084" s="5"/>
    </row>
    <row r="12085" spans="14:17" ht="25" customHeight="1">
      <c r="N12085" s="2"/>
      <c r="O12085" s="2"/>
      <c r="Q12085" s="5"/>
    </row>
    <row r="12086" spans="14:17" ht="25" customHeight="1">
      <c r="N12086" s="2"/>
      <c r="O12086" s="2"/>
      <c r="Q12086" s="5"/>
    </row>
    <row r="12087" spans="14:17" ht="25" customHeight="1">
      <c r="N12087" s="2"/>
      <c r="O12087" s="2"/>
      <c r="Q12087" s="5"/>
    </row>
    <row r="12088" spans="14:17" ht="25" customHeight="1">
      <c r="N12088" s="2"/>
      <c r="O12088" s="2"/>
      <c r="Q12088" s="5"/>
    </row>
    <row r="12089" spans="14:17" ht="25" customHeight="1">
      <c r="N12089" s="2"/>
      <c r="O12089" s="2"/>
      <c r="Q12089" s="5"/>
    </row>
    <row r="12090" spans="14:17" ht="25" customHeight="1">
      <c r="N12090" s="2"/>
      <c r="O12090" s="2"/>
      <c r="Q12090" s="5"/>
    </row>
    <row r="12091" spans="14:17" ht="25" customHeight="1">
      <c r="N12091" s="2"/>
      <c r="O12091" s="2"/>
      <c r="Q12091" s="5"/>
    </row>
    <row r="12092" spans="14:17" ht="25" customHeight="1">
      <c r="N12092" s="2"/>
      <c r="O12092" s="2"/>
      <c r="Q12092" s="5"/>
    </row>
    <row r="12093" spans="14:17" ht="25" customHeight="1">
      <c r="N12093" s="2"/>
      <c r="O12093" s="2"/>
      <c r="Q12093" s="5"/>
    </row>
    <row r="12094" spans="14:17" ht="25" customHeight="1">
      <c r="N12094" s="2"/>
      <c r="O12094" s="2"/>
      <c r="Q12094" s="5"/>
    </row>
    <row r="12095" spans="14:17" ht="25" customHeight="1">
      <c r="N12095" s="2"/>
      <c r="O12095" s="2"/>
      <c r="Q12095" s="5"/>
    </row>
    <row r="12096" spans="14:17" ht="25" customHeight="1">
      <c r="N12096" s="2"/>
      <c r="O12096" s="2"/>
      <c r="Q12096" s="5"/>
    </row>
    <row r="12097" spans="14:17" ht="25" customHeight="1">
      <c r="N12097" s="2"/>
      <c r="O12097" s="2"/>
      <c r="Q12097" s="5"/>
    </row>
    <row r="12098" spans="14:17" ht="25" customHeight="1">
      <c r="N12098" s="2"/>
      <c r="O12098" s="2"/>
      <c r="Q12098" s="5"/>
    </row>
    <row r="12099" spans="14:17" ht="25" customHeight="1">
      <c r="N12099" s="2"/>
      <c r="O12099" s="2"/>
      <c r="Q12099" s="5"/>
    </row>
    <row r="12100" spans="14:17" ht="25" customHeight="1">
      <c r="N12100" s="2"/>
      <c r="O12100" s="2"/>
      <c r="Q12100" s="5"/>
    </row>
    <row r="12101" spans="14:17" ht="25" customHeight="1">
      <c r="N12101" s="2"/>
      <c r="O12101" s="2"/>
      <c r="Q12101" s="5"/>
    </row>
    <row r="12102" spans="14:17" ht="25" customHeight="1">
      <c r="N12102" s="2"/>
      <c r="O12102" s="2"/>
      <c r="Q12102" s="5"/>
    </row>
    <row r="12103" spans="14:17" ht="25" customHeight="1">
      <c r="N12103" s="2"/>
      <c r="O12103" s="2"/>
      <c r="Q12103" s="5"/>
    </row>
    <row r="12104" spans="14:17" ht="25" customHeight="1">
      <c r="N12104" s="2"/>
      <c r="O12104" s="2"/>
      <c r="Q12104" s="5"/>
    </row>
    <row r="12105" spans="14:17" ht="25" customHeight="1">
      <c r="N12105" s="2"/>
      <c r="O12105" s="2"/>
      <c r="Q12105" s="5"/>
    </row>
    <row r="12106" spans="14:17" ht="25" customHeight="1">
      <c r="N12106" s="2"/>
      <c r="O12106" s="2"/>
      <c r="Q12106" s="5"/>
    </row>
    <row r="12107" spans="14:17" ht="25" customHeight="1">
      <c r="N12107" s="2"/>
      <c r="O12107" s="2"/>
      <c r="Q12107" s="5"/>
    </row>
    <row r="12108" spans="14:17" ht="25" customHeight="1">
      <c r="N12108" s="2"/>
      <c r="O12108" s="2"/>
      <c r="Q12108" s="5"/>
    </row>
    <row r="12109" spans="14:17" ht="25" customHeight="1">
      <c r="N12109" s="2"/>
      <c r="O12109" s="2"/>
      <c r="Q12109" s="5"/>
    </row>
    <row r="12110" spans="14:17" ht="25" customHeight="1">
      <c r="N12110" s="2"/>
      <c r="O12110" s="2"/>
      <c r="Q12110" s="5"/>
    </row>
    <row r="12111" spans="14:17" ht="25" customHeight="1">
      <c r="N12111" s="2"/>
      <c r="O12111" s="2"/>
      <c r="Q12111" s="5"/>
    </row>
    <row r="12112" spans="14:17" ht="25" customHeight="1">
      <c r="N12112" s="2"/>
      <c r="O12112" s="2"/>
      <c r="Q12112" s="5"/>
    </row>
    <row r="12113" spans="14:17" ht="25" customHeight="1">
      <c r="N12113" s="2"/>
      <c r="O12113" s="2"/>
      <c r="Q12113" s="5"/>
    </row>
    <row r="12114" spans="14:17" ht="25" customHeight="1">
      <c r="N12114" s="2"/>
      <c r="O12114" s="2"/>
      <c r="Q12114" s="5"/>
    </row>
    <row r="12115" spans="14:17" ht="25" customHeight="1">
      <c r="N12115" s="2"/>
      <c r="O12115" s="2"/>
      <c r="Q12115" s="5"/>
    </row>
    <row r="12116" spans="14:17" ht="25" customHeight="1">
      <c r="N12116" s="2"/>
      <c r="O12116" s="2"/>
      <c r="Q12116" s="5"/>
    </row>
    <row r="12117" spans="14:17" ht="25" customHeight="1">
      <c r="N12117" s="2"/>
      <c r="O12117" s="2"/>
      <c r="Q12117" s="5"/>
    </row>
    <row r="12118" spans="14:17" ht="25" customHeight="1">
      <c r="N12118" s="2"/>
      <c r="O12118" s="2"/>
      <c r="Q12118" s="5"/>
    </row>
    <row r="12119" spans="14:17" ht="25" customHeight="1">
      <c r="N12119" s="2"/>
      <c r="O12119" s="2"/>
      <c r="Q12119" s="5"/>
    </row>
    <row r="12120" spans="14:17" ht="25" customHeight="1">
      <c r="N12120" s="2"/>
      <c r="O12120" s="2"/>
      <c r="Q12120" s="5"/>
    </row>
    <row r="12121" spans="14:17" ht="25" customHeight="1">
      <c r="N12121" s="2"/>
      <c r="O12121" s="2"/>
      <c r="Q12121" s="5"/>
    </row>
    <row r="12122" spans="14:17" ht="25" customHeight="1">
      <c r="N12122" s="2"/>
      <c r="O12122" s="2"/>
      <c r="Q12122" s="5"/>
    </row>
    <row r="12123" spans="14:17" ht="25" customHeight="1">
      <c r="N12123" s="2"/>
      <c r="O12123" s="2"/>
      <c r="Q12123" s="5"/>
    </row>
    <row r="12124" spans="14:17" ht="25" customHeight="1">
      <c r="N12124" s="2"/>
      <c r="O12124" s="2"/>
      <c r="Q12124" s="5"/>
    </row>
    <row r="12125" spans="14:17" ht="25" customHeight="1">
      <c r="N12125" s="2"/>
      <c r="O12125" s="2"/>
      <c r="Q12125" s="5"/>
    </row>
    <row r="12126" spans="14:17" ht="25" customHeight="1">
      <c r="N12126" s="2"/>
      <c r="O12126" s="2"/>
      <c r="Q12126" s="5"/>
    </row>
    <row r="12127" spans="14:17" ht="25" customHeight="1">
      <c r="N12127" s="2"/>
      <c r="O12127" s="2"/>
      <c r="Q12127" s="5"/>
    </row>
    <row r="12128" spans="14:17" ht="25" customHeight="1">
      <c r="N12128" s="2"/>
      <c r="O12128" s="2"/>
      <c r="Q12128" s="5"/>
    </row>
    <row r="12129" spans="14:17" ht="25" customHeight="1">
      <c r="N12129" s="2"/>
      <c r="O12129" s="2"/>
      <c r="Q12129" s="5"/>
    </row>
    <row r="12130" spans="14:17" ht="25" customHeight="1">
      <c r="N12130" s="2"/>
      <c r="O12130" s="2"/>
      <c r="Q12130" s="5"/>
    </row>
    <row r="12131" spans="14:17" ht="25" customHeight="1">
      <c r="N12131" s="2"/>
      <c r="O12131" s="2"/>
      <c r="Q12131" s="5"/>
    </row>
    <row r="12132" spans="14:17" ht="25" customHeight="1">
      <c r="N12132" s="2"/>
      <c r="O12132" s="2"/>
      <c r="Q12132" s="5"/>
    </row>
    <row r="12133" spans="14:17" ht="25" customHeight="1">
      <c r="N12133" s="2"/>
      <c r="O12133" s="2"/>
      <c r="Q12133" s="5"/>
    </row>
    <row r="12134" spans="14:17" ht="25" customHeight="1">
      <c r="N12134" s="2"/>
      <c r="O12134" s="2"/>
      <c r="Q12134" s="5"/>
    </row>
    <row r="12135" spans="14:17" ht="25" customHeight="1">
      <c r="N12135" s="2"/>
      <c r="O12135" s="2"/>
      <c r="Q12135" s="5"/>
    </row>
    <row r="12136" spans="14:17" ht="25" customHeight="1">
      <c r="N12136" s="2"/>
      <c r="O12136" s="2"/>
      <c r="Q12136" s="5"/>
    </row>
    <row r="12137" spans="14:17" ht="25" customHeight="1">
      <c r="N12137" s="2"/>
      <c r="O12137" s="2"/>
      <c r="Q12137" s="5"/>
    </row>
    <row r="12138" spans="14:17" ht="25" customHeight="1">
      <c r="N12138" s="2"/>
      <c r="O12138" s="2"/>
      <c r="Q12138" s="5"/>
    </row>
    <row r="12139" spans="14:17" ht="25" customHeight="1">
      <c r="N12139" s="2"/>
      <c r="O12139" s="2"/>
      <c r="Q12139" s="5"/>
    </row>
    <row r="12140" spans="14:17" ht="25" customHeight="1">
      <c r="N12140" s="2"/>
      <c r="O12140" s="2"/>
      <c r="Q12140" s="5"/>
    </row>
    <row r="12141" spans="14:17" ht="25" customHeight="1">
      <c r="N12141" s="2"/>
      <c r="O12141" s="2"/>
      <c r="Q12141" s="5"/>
    </row>
    <row r="12142" spans="14:17" ht="25" customHeight="1">
      <c r="N12142" s="2"/>
      <c r="O12142" s="2"/>
      <c r="Q12142" s="5"/>
    </row>
    <row r="12143" spans="14:17" ht="25" customHeight="1">
      <c r="N12143" s="2"/>
      <c r="O12143" s="2"/>
      <c r="Q12143" s="5"/>
    </row>
    <row r="12144" spans="14:17" ht="25" customHeight="1">
      <c r="N12144" s="2"/>
      <c r="O12144" s="2"/>
      <c r="Q12144" s="5"/>
    </row>
    <row r="12145" spans="14:17" ht="25" customHeight="1">
      <c r="N12145" s="2"/>
      <c r="O12145" s="2"/>
      <c r="Q12145" s="5"/>
    </row>
    <row r="12146" spans="14:17" ht="25" customHeight="1">
      <c r="N12146" s="2"/>
      <c r="O12146" s="2"/>
      <c r="Q12146" s="5"/>
    </row>
    <row r="12147" spans="14:17" ht="25" customHeight="1">
      <c r="N12147" s="2"/>
      <c r="O12147" s="2"/>
      <c r="Q12147" s="5"/>
    </row>
    <row r="12148" spans="14:17" ht="25" customHeight="1">
      <c r="N12148" s="2"/>
      <c r="O12148" s="2"/>
      <c r="Q12148" s="5"/>
    </row>
    <row r="12149" spans="14:17" ht="25" customHeight="1">
      <c r="N12149" s="2"/>
      <c r="O12149" s="2"/>
      <c r="Q12149" s="5"/>
    </row>
    <row r="12150" spans="14:17" ht="25" customHeight="1">
      <c r="N12150" s="2"/>
      <c r="O12150" s="2"/>
      <c r="Q12150" s="5"/>
    </row>
    <row r="12151" spans="14:17" ht="25" customHeight="1">
      <c r="N12151" s="2"/>
      <c r="O12151" s="2"/>
      <c r="Q12151" s="5"/>
    </row>
    <row r="12152" spans="14:17" ht="25" customHeight="1">
      <c r="N12152" s="2"/>
      <c r="O12152" s="2"/>
      <c r="Q12152" s="5"/>
    </row>
    <row r="12153" spans="14:17" ht="25" customHeight="1">
      <c r="N12153" s="2"/>
      <c r="O12153" s="2"/>
      <c r="Q12153" s="5"/>
    </row>
    <row r="12154" spans="14:17" ht="25" customHeight="1">
      <c r="N12154" s="2"/>
      <c r="O12154" s="2"/>
      <c r="Q12154" s="5"/>
    </row>
    <row r="12155" spans="14:17" ht="25" customHeight="1">
      <c r="N12155" s="2"/>
      <c r="O12155" s="2"/>
      <c r="Q12155" s="5"/>
    </row>
    <row r="12156" spans="14:17" ht="25" customHeight="1">
      <c r="N12156" s="2"/>
      <c r="O12156" s="2"/>
      <c r="Q12156" s="5"/>
    </row>
    <row r="12157" spans="14:17" ht="25" customHeight="1">
      <c r="N12157" s="2"/>
      <c r="O12157" s="2"/>
      <c r="Q12157" s="5"/>
    </row>
    <row r="12158" spans="14:17" ht="25" customHeight="1">
      <c r="N12158" s="2"/>
      <c r="O12158" s="2"/>
      <c r="Q12158" s="5"/>
    </row>
    <row r="12159" spans="14:17" ht="25" customHeight="1">
      <c r="N12159" s="2"/>
      <c r="O12159" s="2"/>
      <c r="Q12159" s="5"/>
    </row>
    <row r="12160" spans="14:17" ht="25" customHeight="1">
      <c r="N12160" s="2"/>
      <c r="O12160" s="2"/>
      <c r="Q12160" s="5"/>
    </row>
    <row r="12161" spans="14:17" ht="25" customHeight="1">
      <c r="N12161" s="2"/>
      <c r="O12161" s="2"/>
      <c r="Q12161" s="5"/>
    </row>
    <row r="12162" spans="14:17" ht="25" customHeight="1">
      <c r="N12162" s="2"/>
      <c r="O12162" s="2"/>
      <c r="Q12162" s="5"/>
    </row>
    <row r="12163" spans="14:17" ht="25" customHeight="1">
      <c r="N12163" s="2"/>
      <c r="O12163" s="2"/>
      <c r="Q12163" s="5"/>
    </row>
    <row r="12164" spans="14:17" ht="25" customHeight="1">
      <c r="N12164" s="2"/>
      <c r="O12164" s="2"/>
      <c r="Q12164" s="5"/>
    </row>
    <row r="12165" spans="14:17" ht="25" customHeight="1">
      <c r="N12165" s="2"/>
      <c r="O12165" s="2"/>
      <c r="Q12165" s="5"/>
    </row>
    <row r="12166" spans="14:17" ht="25" customHeight="1">
      <c r="N12166" s="2"/>
      <c r="O12166" s="2"/>
      <c r="Q12166" s="5"/>
    </row>
    <row r="12167" spans="14:17" ht="25" customHeight="1">
      <c r="N12167" s="2"/>
      <c r="O12167" s="2"/>
      <c r="Q12167" s="5"/>
    </row>
    <row r="12168" spans="14:17" ht="25" customHeight="1">
      <c r="N12168" s="2"/>
      <c r="O12168" s="2"/>
      <c r="Q12168" s="5"/>
    </row>
    <row r="12169" spans="14:17" ht="25" customHeight="1">
      <c r="N12169" s="2"/>
      <c r="O12169" s="2"/>
      <c r="Q12169" s="5"/>
    </row>
    <row r="12170" spans="14:17" ht="25" customHeight="1">
      <c r="N12170" s="2"/>
      <c r="O12170" s="2"/>
      <c r="Q12170" s="5"/>
    </row>
    <row r="12171" spans="14:17" ht="25" customHeight="1">
      <c r="N12171" s="2"/>
      <c r="O12171" s="2"/>
      <c r="Q12171" s="5"/>
    </row>
    <row r="12172" spans="14:17" ht="25" customHeight="1">
      <c r="N12172" s="2"/>
      <c r="O12172" s="2"/>
      <c r="Q12172" s="5"/>
    </row>
    <row r="12173" spans="14:17" ht="25" customHeight="1">
      <c r="N12173" s="2"/>
      <c r="O12173" s="2"/>
      <c r="Q12173" s="5"/>
    </row>
    <row r="12174" spans="14:17" ht="25" customHeight="1">
      <c r="N12174" s="2"/>
      <c r="O12174" s="2"/>
      <c r="Q12174" s="5"/>
    </row>
    <row r="12175" spans="14:17" ht="25" customHeight="1">
      <c r="N12175" s="2"/>
      <c r="O12175" s="2"/>
      <c r="Q12175" s="5"/>
    </row>
    <row r="12176" spans="14:17" ht="25" customHeight="1">
      <c r="N12176" s="2"/>
      <c r="O12176" s="2"/>
      <c r="Q12176" s="5"/>
    </row>
    <row r="12177" spans="14:17" ht="25" customHeight="1">
      <c r="N12177" s="2"/>
      <c r="O12177" s="2"/>
      <c r="Q12177" s="5"/>
    </row>
    <row r="12178" spans="14:17" ht="25" customHeight="1">
      <c r="N12178" s="2"/>
      <c r="O12178" s="2"/>
      <c r="Q12178" s="5"/>
    </row>
    <row r="12179" spans="14:17" ht="25" customHeight="1">
      <c r="N12179" s="2"/>
      <c r="O12179" s="2"/>
      <c r="Q12179" s="5"/>
    </row>
    <row r="12180" spans="14:17" ht="25" customHeight="1">
      <c r="N12180" s="2"/>
      <c r="O12180" s="2"/>
      <c r="Q12180" s="5"/>
    </row>
    <row r="12181" spans="14:17" ht="25" customHeight="1">
      <c r="N12181" s="2"/>
      <c r="O12181" s="2"/>
      <c r="Q12181" s="5"/>
    </row>
    <row r="12182" spans="14:17" ht="25" customHeight="1">
      <c r="N12182" s="2"/>
      <c r="O12182" s="2"/>
      <c r="Q12182" s="5"/>
    </row>
    <row r="12183" spans="14:17" ht="25" customHeight="1">
      <c r="N12183" s="2"/>
      <c r="O12183" s="2"/>
      <c r="Q12183" s="5"/>
    </row>
    <row r="12184" spans="14:17" ht="25" customHeight="1">
      <c r="N12184" s="2"/>
      <c r="O12184" s="2"/>
      <c r="Q12184" s="5"/>
    </row>
    <row r="12185" spans="14:17" ht="25" customHeight="1">
      <c r="N12185" s="2"/>
      <c r="O12185" s="2"/>
      <c r="Q12185" s="5"/>
    </row>
    <row r="12186" spans="14:17" ht="25" customHeight="1">
      <c r="N12186" s="2"/>
      <c r="O12186" s="2"/>
      <c r="Q12186" s="5"/>
    </row>
    <row r="12187" spans="14:17" ht="25" customHeight="1">
      <c r="N12187" s="2"/>
      <c r="O12187" s="2"/>
      <c r="Q12187" s="5"/>
    </row>
    <row r="12188" spans="14:17" ht="25" customHeight="1">
      <c r="N12188" s="2"/>
      <c r="O12188" s="2"/>
      <c r="Q12188" s="5"/>
    </row>
    <row r="12189" spans="14:17" ht="25" customHeight="1">
      <c r="N12189" s="2"/>
      <c r="O12189" s="2"/>
      <c r="Q12189" s="5"/>
    </row>
    <row r="12190" spans="14:17" ht="25" customHeight="1">
      <c r="N12190" s="2"/>
      <c r="O12190" s="2"/>
      <c r="Q12190" s="5"/>
    </row>
    <row r="12191" spans="14:17" ht="25" customHeight="1">
      <c r="N12191" s="2"/>
      <c r="O12191" s="2"/>
      <c r="Q12191" s="5"/>
    </row>
    <row r="12192" spans="14:17" ht="25" customHeight="1">
      <c r="N12192" s="2"/>
      <c r="O12192" s="2"/>
      <c r="Q12192" s="5"/>
    </row>
    <row r="12193" spans="14:17" ht="25" customHeight="1">
      <c r="N12193" s="2"/>
      <c r="O12193" s="2"/>
      <c r="Q12193" s="5"/>
    </row>
    <row r="12194" spans="14:17" ht="25" customHeight="1">
      <c r="N12194" s="2"/>
      <c r="O12194" s="2"/>
      <c r="Q12194" s="5"/>
    </row>
    <row r="12195" spans="14:17" ht="25" customHeight="1">
      <c r="N12195" s="2"/>
      <c r="O12195" s="2"/>
      <c r="Q12195" s="5"/>
    </row>
    <row r="12196" spans="14:17" ht="25" customHeight="1">
      <c r="N12196" s="2"/>
      <c r="O12196" s="2"/>
      <c r="Q12196" s="5"/>
    </row>
    <row r="12197" spans="14:17" ht="25" customHeight="1">
      <c r="N12197" s="2"/>
      <c r="O12197" s="2"/>
      <c r="Q12197" s="5"/>
    </row>
    <row r="12198" spans="14:17" ht="25" customHeight="1">
      <c r="N12198" s="2"/>
      <c r="O12198" s="2"/>
      <c r="Q12198" s="5"/>
    </row>
    <row r="12199" spans="14:17" ht="25" customHeight="1">
      <c r="N12199" s="2"/>
      <c r="O12199" s="2"/>
      <c r="Q12199" s="5"/>
    </row>
    <row r="12200" spans="14:17" ht="25" customHeight="1">
      <c r="N12200" s="2"/>
      <c r="O12200" s="2"/>
      <c r="Q12200" s="5"/>
    </row>
    <row r="12201" spans="14:17" ht="25" customHeight="1">
      <c r="N12201" s="2"/>
      <c r="O12201" s="2"/>
      <c r="Q12201" s="5"/>
    </row>
    <row r="12202" spans="14:17" ht="25" customHeight="1">
      <c r="N12202" s="2"/>
      <c r="O12202" s="2"/>
      <c r="Q12202" s="5"/>
    </row>
    <row r="12203" spans="14:17" ht="25" customHeight="1">
      <c r="N12203" s="2"/>
      <c r="O12203" s="2"/>
      <c r="Q12203" s="5"/>
    </row>
    <row r="12204" spans="14:17" ht="25" customHeight="1">
      <c r="N12204" s="2"/>
      <c r="O12204" s="2"/>
      <c r="Q12204" s="5"/>
    </row>
    <row r="12205" spans="14:17" ht="25" customHeight="1">
      <c r="N12205" s="2"/>
      <c r="O12205" s="2"/>
      <c r="Q12205" s="5"/>
    </row>
    <row r="12206" spans="14:17" ht="25" customHeight="1">
      <c r="N12206" s="2"/>
      <c r="O12206" s="2"/>
      <c r="Q12206" s="5"/>
    </row>
    <row r="12207" spans="14:17" ht="25" customHeight="1">
      <c r="N12207" s="2"/>
      <c r="O12207" s="2"/>
      <c r="Q12207" s="5"/>
    </row>
    <row r="12208" spans="14:17" ht="25" customHeight="1">
      <c r="N12208" s="2"/>
      <c r="O12208" s="2"/>
      <c r="Q12208" s="5"/>
    </row>
    <row r="12209" spans="14:17" ht="25" customHeight="1">
      <c r="N12209" s="2"/>
      <c r="O12209" s="2"/>
      <c r="Q12209" s="5"/>
    </row>
    <row r="12210" spans="14:17" ht="25" customHeight="1">
      <c r="N12210" s="2"/>
      <c r="O12210" s="2"/>
      <c r="Q12210" s="5"/>
    </row>
    <row r="12211" spans="14:17" ht="25" customHeight="1">
      <c r="N12211" s="2"/>
      <c r="O12211" s="2"/>
      <c r="Q12211" s="5"/>
    </row>
    <row r="12212" spans="14:17" ht="25" customHeight="1">
      <c r="N12212" s="2"/>
      <c r="O12212" s="2"/>
      <c r="Q12212" s="5"/>
    </row>
    <row r="12213" spans="14:17" ht="25" customHeight="1">
      <c r="N12213" s="2"/>
      <c r="O12213" s="2"/>
      <c r="Q12213" s="5"/>
    </row>
    <row r="12214" spans="14:17" ht="25" customHeight="1">
      <c r="N12214" s="2"/>
      <c r="O12214" s="2"/>
      <c r="Q12214" s="5"/>
    </row>
    <row r="12215" spans="14:17" ht="25" customHeight="1">
      <c r="N12215" s="2"/>
      <c r="O12215" s="2"/>
      <c r="Q12215" s="5"/>
    </row>
    <row r="12216" spans="14:17" ht="25" customHeight="1">
      <c r="N12216" s="2"/>
      <c r="O12216" s="2"/>
      <c r="Q12216" s="5"/>
    </row>
    <row r="12217" spans="14:17" ht="25" customHeight="1">
      <c r="N12217" s="2"/>
      <c r="O12217" s="2"/>
      <c r="Q12217" s="5"/>
    </row>
    <row r="12218" spans="14:17" ht="25" customHeight="1">
      <c r="N12218" s="2"/>
      <c r="O12218" s="2"/>
      <c r="Q12218" s="5"/>
    </row>
    <row r="12219" spans="14:17" ht="25" customHeight="1">
      <c r="N12219" s="2"/>
      <c r="O12219" s="2"/>
      <c r="Q12219" s="5"/>
    </row>
    <row r="12220" spans="14:17" ht="25" customHeight="1">
      <c r="N12220" s="2"/>
      <c r="O12220" s="2"/>
      <c r="Q12220" s="5"/>
    </row>
    <row r="12221" spans="14:17" ht="25" customHeight="1">
      <c r="N12221" s="2"/>
      <c r="O12221" s="2"/>
      <c r="Q12221" s="5"/>
    </row>
    <row r="12222" spans="14:17" ht="25" customHeight="1">
      <c r="N12222" s="2"/>
      <c r="O12222" s="2"/>
      <c r="Q12222" s="5"/>
    </row>
    <row r="12223" spans="14:17" ht="25" customHeight="1">
      <c r="N12223" s="2"/>
      <c r="O12223" s="2"/>
      <c r="Q12223" s="5"/>
    </row>
    <row r="12224" spans="14:17" ht="25" customHeight="1">
      <c r="N12224" s="2"/>
      <c r="O12224" s="2"/>
      <c r="Q12224" s="5"/>
    </row>
    <row r="12225" spans="14:17" ht="25" customHeight="1">
      <c r="N12225" s="2"/>
      <c r="O12225" s="2"/>
      <c r="Q12225" s="5"/>
    </row>
    <row r="12226" spans="14:17" ht="25" customHeight="1">
      <c r="N12226" s="2"/>
      <c r="O12226" s="2"/>
      <c r="Q12226" s="5"/>
    </row>
    <row r="12227" spans="14:17" ht="25" customHeight="1">
      <c r="N12227" s="2"/>
      <c r="O12227" s="2"/>
      <c r="Q12227" s="5"/>
    </row>
    <row r="12228" spans="14:17" ht="25" customHeight="1">
      <c r="N12228" s="2"/>
      <c r="O12228" s="2"/>
      <c r="Q12228" s="5"/>
    </row>
    <row r="12229" spans="14:17" ht="25" customHeight="1">
      <c r="N12229" s="2"/>
      <c r="O12229" s="2"/>
      <c r="Q12229" s="5"/>
    </row>
    <row r="12230" spans="14:17" ht="25" customHeight="1">
      <c r="N12230" s="2"/>
      <c r="O12230" s="2"/>
      <c r="Q12230" s="5"/>
    </row>
    <row r="12231" spans="14:17" ht="25" customHeight="1">
      <c r="N12231" s="2"/>
      <c r="O12231" s="2"/>
      <c r="Q12231" s="5"/>
    </row>
    <row r="12232" spans="14:17" ht="25" customHeight="1">
      <c r="N12232" s="2"/>
      <c r="O12232" s="2"/>
      <c r="Q12232" s="5"/>
    </row>
    <row r="12233" spans="14:17" ht="25" customHeight="1">
      <c r="N12233" s="2"/>
      <c r="O12233" s="2"/>
      <c r="Q12233" s="5"/>
    </row>
    <row r="12234" spans="14:17" ht="25" customHeight="1">
      <c r="N12234" s="2"/>
      <c r="O12234" s="2"/>
      <c r="Q12234" s="5"/>
    </row>
    <row r="12235" spans="14:17" ht="25" customHeight="1">
      <c r="N12235" s="2"/>
      <c r="O12235" s="2"/>
      <c r="Q12235" s="5"/>
    </row>
    <row r="12236" spans="14:17" ht="25" customHeight="1">
      <c r="N12236" s="2"/>
      <c r="O12236" s="2"/>
      <c r="Q12236" s="5"/>
    </row>
    <row r="12237" spans="14:17" ht="25" customHeight="1">
      <c r="N12237" s="2"/>
      <c r="O12237" s="2"/>
      <c r="Q12237" s="5"/>
    </row>
    <row r="12238" spans="14:17" ht="25" customHeight="1">
      <c r="N12238" s="2"/>
      <c r="O12238" s="2"/>
      <c r="Q12238" s="5"/>
    </row>
    <row r="12239" spans="14:17" ht="25" customHeight="1">
      <c r="N12239" s="2"/>
      <c r="O12239" s="2"/>
      <c r="Q12239" s="5"/>
    </row>
    <row r="12240" spans="14:17" ht="25" customHeight="1">
      <c r="N12240" s="2"/>
      <c r="O12240" s="2"/>
      <c r="Q12240" s="5"/>
    </row>
    <row r="12241" spans="14:17" ht="25" customHeight="1">
      <c r="N12241" s="2"/>
      <c r="O12241" s="2"/>
      <c r="Q12241" s="5"/>
    </row>
    <row r="12242" spans="14:17" ht="25" customHeight="1">
      <c r="N12242" s="2"/>
      <c r="O12242" s="2"/>
      <c r="Q12242" s="5"/>
    </row>
    <row r="12243" spans="14:17" ht="25" customHeight="1">
      <c r="N12243" s="2"/>
      <c r="O12243" s="2"/>
      <c r="Q12243" s="5"/>
    </row>
    <row r="12244" spans="14:17" ht="25" customHeight="1">
      <c r="N12244" s="2"/>
      <c r="O12244" s="2"/>
      <c r="Q12244" s="5"/>
    </row>
    <row r="12245" spans="14:17" ht="25" customHeight="1">
      <c r="N12245" s="2"/>
      <c r="O12245" s="2"/>
      <c r="Q12245" s="5"/>
    </row>
    <row r="12246" spans="14:17" ht="25" customHeight="1">
      <c r="N12246" s="2"/>
      <c r="O12246" s="2"/>
      <c r="Q12246" s="5"/>
    </row>
    <row r="12247" spans="14:17" ht="25" customHeight="1">
      <c r="N12247" s="2"/>
      <c r="O12247" s="2"/>
      <c r="Q12247" s="5"/>
    </row>
    <row r="12248" spans="14:17" ht="25" customHeight="1">
      <c r="N12248" s="2"/>
      <c r="O12248" s="2"/>
      <c r="Q12248" s="5"/>
    </row>
    <row r="12249" spans="14:17" ht="25" customHeight="1">
      <c r="N12249" s="2"/>
      <c r="O12249" s="2"/>
      <c r="Q12249" s="5"/>
    </row>
    <row r="12250" spans="14:17" ht="25" customHeight="1">
      <c r="N12250" s="2"/>
      <c r="O12250" s="2"/>
      <c r="Q12250" s="5"/>
    </row>
    <row r="12251" spans="14:17" ht="25" customHeight="1">
      <c r="N12251" s="2"/>
      <c r="O12251" s="2"/>
      <c r="Q12251" s="5"/>
    </row>
    <row r="12252" spans="14:17" ht="25" customHeight="1">
      <c r="N12252" s="2"/>
      <c r="O12252" s="2"/>
      <c r="Q12252" s="5"/>
    </row>
    <row r="12253" spans="14:17" ht="25" customHeight="1">
      <c r="N12253" s="2"/>
      <c r="O12253" s="2"/>
      <c r="Q12253" s="5"/>
    </row>
    <row r="12254" spans="14:17" ht="25" customHeight="1">
      <c r="N12254" s="2"/>
      <c r="O12254" s="2"/>
      <c r="Q12254" s="5"/>
    </row>
    <row r="12255" spans="14:17" ht="25" customHeight="1">
      <c r="N12255" s="2"/>
      <c r="O12255" s="2"/>
      <c r="Q12255" s="5"/>
    </row>
    <row r="12256" spans="14:17" ht="25" customHeight="1">
      <c r="N12256" s="2"/>
      <c r="O12256" s="2"/>
      <c r="Q12256" s="5"/>
    </row>
    <row r="12257" spans="14:17" ht="25" customHeight="1">
      <c r="N12257" s="2"/>
      <c r="O12257" s="2"/>
      <c r="Q12257" s="5"/>
    </row>
    <row r="12258" spans="14:17" ht="25" customHeight="1">
      <c r="N12258" s="2"/>
      <c r="O12258" s="2"/>
      <c r="Q12258" s="5"/>
    </row>
    <row r="12259" spans="14:17" ht="25" customHeight="1">
      <c r="N12259" s="2"/>
      <c r="O12259" s="2"/>
      <c r="Q12259" s="5"/>
    </row>
    <row r="12260" spans="14:17" ht="25" customHeight="1">
      <c r="N12260" s="2"/>
      <c r="O12260" s="2"/>
      <c r="Q12260" s="5"/>
    </row>
    <row r="12261" spans="14:17" ht="25" customHeight="1">
      <c r="N12261" s="2"/>
      <c r="O12261" s="2"/>
      <c r="Q12261" s="5"/>
    </row>
    <row r="12262" spans="14:17" ht="25" customHeight="1">
      <c r="N12262" s="2"/>
      <c r="O12262" s="2"/>
      <c r="Q12262" s="5"/>
    </row>
    <row r="12263" spans="14:17" ht="25" customHeight="1">
      <c r="N12263" s="2"/>
      <c r="O12263" s="2"/>
      <c r="Q12263" s="5"/>
    </row>
    <row r="12264" spans="14:17" ht="25" customHeight="1">
      <c r="N12264" s="2"/>
      <c r="O12264" s="2"/>
      <c r="Q12264" s="5"/>
    </row>
    <row r="12265" spans="14:17" ht="25" customHeight="1">
      <c r="N12265" s="2"/>
      <c r="O12265" s="2"/>
      <c r="Q12265" s="5"/>
    </row>
    <row r="12266" spans="14:17" ht="25" customHeight="1">
      <c r="N12266" s="2"/>
      <c r="O12266" s="2"/>
      <c r="Q12266" s="5"/>
    </row>
    <row r="12267" spans="14:17" ht="25" customHeight="1">
      <c r="N12267" s="2"/>
      <c r="O12267" s="2"/>
      <c r="Q12267" s="5"/>
    </row>
    <row r="12268" spans="14:17" ht="25" customHeight="1">
      <c r="N12268" s="2"/>
      <c r="O12268" s="2"/>
      <c r="Q12268" s="5"/>
    </row>
    <row r="12269" spans="14:17" ht="25" customHeight="1">
      <c r="N12269" s="2"/>
      <c r="O12269" s="2"/>
      <c r="Q12269" s="5"/>
    </row>
    <row r="12270" spans="14:17" ht="25" customHeight="1">
      <c r="N12270" s="2"/>
      <c r="O12270" s="2"/>
      <c r="Q12270" s="5"/>
    </row>
    <row r="12271" spans="14:17" ht="25" customHeight="1">
      <c r="N12271" s="2"/>
      <c r="O12271" s="2"/>
      <c r="Q12271" s="5"/>
    </row>
    <row r="12272" spans="14:17" ht="25" customHeight="1">
      <c r="N12272" s="2"/>
      <c r="O12272" s="2"/>
      <c r="Q12272" s="5"/>
    </row>
    <row r="12273" spans="14:17" ht="25" customHeight="1">
      <c r="N12273" s="2"/>
      <c r="O12273" s="2"/>
      <c r="Q12273" s="5"/>
    </row>
    <row r="12274" spans="14:17" ht="25" customHeight="1">
      <c r="N12274" s="2"/>
      <c r="O12274" s="2"/>
      <c r="Q12274" s="5"/>
    </row>
    <row r="12275" spans="14:17" ht="25" customHeight="1">
      <c r="N12275" s="2"/>
      <c r="O12275" s="2"/>
      <c r="Q12275" s="5"/>
    </row>
    <row r="12276" spans="14:17" ht="25" customHeight="1">
      <c r="N12276" s="2"/>
      <c r="O12276" s="2"/>
      <c r="Q12276" s="5"/>
    </row>
    <row r="12277" spans="14:17" ht="25" customHeight="1">
      <c r="N12277" s="2"/>
      <c r="O12277" s="2"/>
      <c r="Q12277" s="5"/>
    </row>
    <row r="12278" spans="14:17" ht="25" customHeight="1">
      <c r="N12278" s="2"/>
      <c r="O12278" s="2"/>
      <c r="Q12278" s="5"/>
    </row>
    <row r="12279" spans="14:17" ht="25" customHeight="1">
      <c r="N12279" s="2"/>
      <c r="O12279" s="2"/>
      <c r="Q12279" s="5"/>
    </row>
    <row r="12280" spans="14:17" ht="25" customHeight="1">
      <c r="N12280" s="2"/>
      <c r="O12280" s="2"/>
      <c r="Q12280" s="5"/>
    </row>
    <row r="12281" spans="14:17" ht="25" customHeight="1">
      <c r="N12281" s="2"/>
      <c r="O12281" s="2"/>
      <c r="Q12281" s="5"/>
    </row>
    <row r="12282" spans="14:17" ht="25" customHeight="1">
      <c r="N12282" s="2"/>
      <c r="O12282" s="2"/>
      <c r="Q12282" s="5"/>
    </row>
    <row r="12283" spans="14:17" ht="25" customHeight="1">
      <c r="N12283" s="2"/>
      <c r="O12283" s="2"/>
      <c r="Q12283" s="5"/>
    </row>
    <row r="12284" spans="14:17" ht="25" customHeight="1">
      <c r="N12284" s="2"/>
      <c r="O12284" s="2"/>
      <c r="Q12284" s="5"/>
    </row>
    <row r="12285" spans="14:17" ht="25" customHeight="1">
      <c r="N12285" s="2"/>
      <c r="O12285" s="2"/>
      <c r="Q12285" s="5"/>
    </row>
    <row r="12286" spans="14:17" ht="25" customHeight="1">
      <c r="N12286" s="2"/>
      <c r="O12286" s="2"/>
      <c r="Q12286" s="5"/>
    </row>
    <row r="12287" spans="14:17" ht="25" customHeight="1">
      <c r="N12287" s="2"/>
      <c r="O12287" s="2"/>
      <c r="Q12287" s="5"/>
    </row>
    <row r="12288" spans="14:17" ht="25" customHeight="1">
      <c r="N12288" s="2"/>
      <c r="O12288" s="2"/>
      <c r="Q12288" s="5"/>
    </row>
    <row r="12289" spans="14:17" ht="25" customHeight="1">
      <c r="N12289" s="2"/>
      <c r="O12289" s="2"/>
      <c r="Q12289" s="5"/>
    </row>
    <row r="12290" spans="14:17" ht="25" customHeight="1">
      <c r="N12290" s="2"/>
      <c r="O12290" s="2"/>
      <c r="Q12290" s="5"/>
    </row>
    <row r="12291" spans="14:17" ht="25" customHeight="1">
      <c r="N12291" s="2"/>
      <c r="O12291" s="2"/>
      <c r="Q12291" s="5"/>
    </row>
    <row r="12292" spans="14:17" ht="25" customHeight="1">
      <c r="N12292" s="2"/>
      <c r="O12292" s="2"/>
      <c r="Q12292" s="5"/>
    </row>
    <row r="12293" spans="14:17" ht="25" customHeight="1">
      <c r="N12293" s="2"/>
      <c r="O12293" s="2"/>
      <c r="Q12293" s="5"/>
    </row>
    <row r="12294" spans="14:17" ht="25" customHeight="1">
      <c r="N12294" s="2"/>
      <c r="O12294" s="2"/>
      <c r="Q12294" s="5"/>
    </row>
    <row r="12295" spans="14:17" ht="25" customHeight="1">
      <c r="N12295" s="2"/>
      <c r="O12295" s="2"/>
      <c r="Q12295" s="5"/>
    </row>
    <row r="12296" spans="14:17" ht="25" customHeight="1">
      <c r="N12296" s="2"/>
      <c r="O12296" s="2"/>
      <c r="Q12296" s="5"/>
    </row>
    <row r="12297" spans="14:17" ht="25" customHeight="1">
      <c r="N12297" s="2"/>
      <c r="O12297" s="2"/>
      <c r="Q12297" s="5"/>
    </row>
    <row r="12298" spans="14:17" ht="25" customHeight="1">
      <c r="N12298" s="2"/>
      <c r="O12298" s="2"/>
      <c r="Q12298" s="5"/>
    </row>
    <row r="12299" spans="14:17" ht="25" customHeight="1">
      <c r="N12299" s="2"/>
      <c r="O12299" s="2"/>
      <c r="Q12299" s="5"/>
    </row>
    <row r="12300" spans="14:17" ht="25" customHeight="1">
      <c r="N12300" s="2"/>
      <c r="O12300" s="2"/>
      <c r="Q12300" s="5"/>
    </row>
    <row r="12301" spans="14:17" ht="25" customHeight="1">
      <c r="N12301" s="2"/>
      <c r="O12301" s="2"/>
      <c r="Q12301" s="5"/>
    </row>
    <row r="12302" spans="14:17" ht="25" customHeight="1">
      <c r="N12302" s="2"/>
      <c r="O12302" s="2"/>
      <c r="Q12302" s="5"/>
    </row>
    <row r="12303" spans="14:17" ht="25" customHeight="1">
      <c r="N12303" s="2"/>
      <c r="O12303" s="2"/>
      <c r="Q12303" s="5"/>
    </row>
    <row r="12304" spans="14:17" ht="25" customHeight="1">
      <c r="N12304" s="2"/>
      <c r="O12304" s="2"/>
      <c r="Q12304" s="5"/>
    </row>
    <row r="12305" spans="14:17" ht="25" customHeight="1">
      <c r="N12305" s="2"/>
      <c r="O12305" s="2"/>
      <c r="Q12305" s="5"/>
    </row>
    <row r="12306" spans="14:17" ht="25" customHeight="1">
      <c r="N12306" s="2"/>
      <c r="O12306" s="2"/>
      <c r="Q12306" s="5"/>
    </row>
    <row r="12307" spans="14:17" ht="25" customHeight="1">
      <c r="N12307" s="2"/>
      <c r="O12307" s="2"/>
      <c r="Q12307" s="5"/>
    </row>
    <row r="12308" spans="14:17" ht="25" customHeight="1">
      <c r="N12308" s="2"/>
      <c r="O12308" s="2"/>
      <c r="Q12308" s="5"/>
    </row>
    <row r="12309" spans="14:17" ht="25" customHeight="1">
      <c r="N12309" s="2"/>
      <c r="O12309" s="2"/>
      <c r="Q12309" s="5"/>
    </row>
    <row r="12310" spans="14:17" ht="25" customHeight="1">
      <c r="N12310" s="2"/>
      <c r="O12310" s="2"/>
      <c r="Q12310" s="5"/>
    </row>
    <row r="12311" spans="14:17" ht="25" customHeight="1">
      <c r="N12311" s="2"/>
      <c r="O12311" s="2"/>
      <c r="Q12311" s="5"/>
    </row>
    <row r="12312" spans="14:17" ht="25" customHeight="1">
      <c r="N12312" s="2"/>
      <c r="O12312" s="2"/>
      <c r="Q12312" s="5"/>
    </row>
    <row r="12313" spans="14:17" ht="25" customHeight="1">
      <c r="N12313" s="2"/>
      <c r="O12313" s="2"/>
      <c r="Q12313" s="5"/>
    </row>
    <row r="12314" spans="14:17" ht="25" customHeight="1">
      <c r="N12314" s="2"/>
      <c r="O12314" s="2"/>
      <c r="Q12314" s="5"/>
    </row>
    <row r="12315" spans="14:17" ht="25" customHeight="1">
      <c r="N12315" s="2"/>
      <c r="O12315" s="2"/>
      <c r="Q12315" s="5"/>
    </row>
    <row r="12316" spans="14:17" ht="25" customHeight="1">
      <c r="N12316" s="2"/>
      <c r="O12316" s="2"/>
      <c r="Q12316" s="5"/>
    </row>
    <row r="12317" spans="14:17" ht="25" customHeight="1">
      <c r="N12317" s="2"/>
      <c r="O12317" s="2"/>
      <c r="Q12317" s="5"/>
    </row>
    <row r="12318" spans="14:17" ht="25" customHeight="1">
      <c r="N12318" s="2"/>
      <c r="O12318" s="2"/>
      <c r="Q12318" s="5"/>
    </row>
    <row r="12319" spans="14:17" ht="25" customHeight="1">
      <c r="N12319" s="2"/>
      <c r="O12319" s="2"/>
      <c r="Q12319" s="5"/>
    </row>
    <row r="12320" spans="14:17" ht="25" customHeight="1">
      <c r="N12320" s="2"/>
      <c r="O12320" s="2"/>
      <c r="Q12320" s="5"/>
    </row>
    <row r="12321" spans="14:17" ht="25" customHeight="1">
      <c r="N12321" s="2"/>
      <c r="O12321" s="2"/>
      <c r="Q12321" s="5"/>
    </row>
    <row r="12322" spans="14:17" ht="25" customHeight="1">
      <c r="N12322" s="2"/>
      <c r="O12322" s="2"/>
      <c r="Q12322" s="5"/>
    </row>
    <row r="12323" spans="14:17" ht="25" customHeight="1">
      <c r="N12323" s="2"/>
      <c r="O12323" s="2"/>
      <c r="Q12323" s="5"/>
    </row>
    <row r="12324" spans="14:17" ht="25" customHeight="1">
      <c r="N12324" s="2"/>
      <c r="O12324" s="2"/>
      <c r="Q12324" s="5"/>
    </row>
    <row r="12325" spans="14:17" ht="25" customHeight="1">
      <c r="N12325" s="2"/>
      <c r="O12325" s="2"/>
      <c r="Q12325" s="5"/>
    </row>
    <row r="12326" spans="14:17" ht="25" customHeight="1">
      <c r="N12326" s="2"/>
      <c r="O12326" s="2"/>
      <c r="Q12326" s="5"/>
    </row>
    <row r="12327" spans="14:17" ht="25" customHeight="1">
      <c r="N12327" s="2"/>
      <c r="O12327" s="2"/>
      <c r="Q12327" s="5"/>
    </row>
    <row r="12328" spans="14:17" ht="25" customHeight="1">
      <c r="N12328" s="2"/>
      <c r="O12328" s="2"/>
      <c r="Q12328" s="5"/>
    </row>
    <row r="12329" spans="14:17" ht="25" customHeight="1">
      <c r="N12329" s="2"/>
      <c r="O12329" s="2"/>
      <c r="Q12329" s="5"/>
    </row>
    <row r="12330" spans="14:17" ht="25" customHeight="1">
      <c r="N12330" s="2"/>
      <c r="O12330" s="2"/>
      <c r="Q12330" s="5"/>
    </row>
    <row r="12331" spans="14:17" ht="25" customHeight="1">
      <c r="N12331" s="2"/>
      <c r="O12331" s="2"/>
      <c r="Q12331" s="5"/>
    </row>
    <row r="12332" spans="14:17" ht="25" customHeight="1">
      <c r="N12332" s="2"/>
      <c r="O12332" s="2"/>
      <c r="Q12332" s="5"/>
    </row>
    <row r="12333" spans="14:17" ht="25" customHeight="1">
      <c r="N12333" s="2"/>
      <c r="O12333" s="2"/>
      <c r="Q12333" s="5"/>
    </row>
    <row r="12334" spans="14:17" ht="25" customHeight="1">
      <c r="N12334" s="2"/>
      <c r="O12334" s="2"/>
      <c r="Q12334" s="5"/>
    </row>
    <row r="12335" spans="14:17" ht="25" customHeight="1">
      <c r="N12335" s="2"/>
      <c r="O12335" s="2"/>
      <c r="Q12335" s="5"/>
    </row>
    <row r="12336" spans="14:17" ht="25" customHeight="1">
      <c r="N12336" s="2"/>
      <c r="O12336" s="2"/>
      <c r="Q12336" s="5"/>
    </row>
    <row r="12337" spans="14:17" ht="25" customHeight="1">
      <c r="N12337" s="2"/>
      <c r="O12337" s="2"/>
      <c r="Q12337" s="5"/>
    </row>
    <row r="12338" spans="14:17" ht="25" customHeight="1">
      <c r="N12338" s="2"/>
      <c r="O12338" s="2"/>
      <c r="Q12338" s="5"/>
    </row>
    <row r="12339" spans="14:17" ht="25" customHeight="1">
      <c r="N12339" s="2"/>
      <c r="O12339" s="2"/>
      <c r="Q12339" s="5"/>
    </row>
    <row r="12340" spans="14:17" ht="25" customHeight="1">
      <c r="N12340" s="2"/>
      <c r="O12340" s="2"/>
      <c r="Q12340" s="5"/>
    </row>
    <row r="12341" spans="14:17" ht="25" customHeight="1">
      <c r="N12341" s="2"/>
      <c r="O12341" s="2"/>
      <c r="Q12341" s="5"/>
    </row>
    <row r="12342" spans="14:17" ht="25" customHeight="1">
      <c r="N12342" s="2"/>
      <c r="O12342" s="2"/>
      <c r="Q12342" s="5"/>
    </row>
    <row r="12343" spans="14:17" ht="25" customHeight="1">
      <c r="N12343" s="2"/>
      <c r="O12343" s="2"/>
      <c r="Q12343" s="5"/>
    </row>
    <row r="12344" spans="14:17" ht="25" customHeight="1">
      <c r="N12344" s="2"/>
      <c r="O12344" s="2"/>
      <c r="Q12344" s="5"/>
    </row>
    <row r="12345" spans="14:17" ht="25" customHeight="1">
      <c r="N12345" s="2"/>
      <c r="O12345" s="2"/>
      <c r="Q12345" s="5"/>
    </row>
    <row r="12346" spans="14:17" ht="25" customHeight="1">
      <c r="N12346" s="2"/>
      <c r="O12346" s="2"/>
      <c r="Q12346" s="5"/>
    </row>
    <row r="12347" spans="14:17" ht="25" customHeight="1">
      <c r="N12347" s="2"/>
      <c r="O12347" s="2"/>
      <c r="Q12347" s="5"/>
    </row>
    <row r="12348" spans="14:17" ht="25" customHeight="1">
      <c r="N12348" s="2"/>
      <c r="O12348" s="2"/>
      <c r="Q12348" s="5"/>
    </row>
    <row r="12349" spans="14:17" ht="25" customHeight="1">
      <c r="N12349" s="2"/>
      <c r="O12349" s="2"/>
      <c r="Q12349" s="5"/>
    </row>
    <row r="12350" spans="14:17" ht="25" customHeight="1">
      <c r="N12350" s="2"/>
      <c r="O12350" s="2"/>
      <c r="Q12350" s="5"/>
    </row>
    <row r="12351" spans="14:17" ht="25" customHeight="1">
      <c r="N12351" s="2"/>
      <c r="O12351" s="2"/>
      <c r="Q12351" s="5"/>
    </row>
    <row r="12352" spans="14:17" ht="25" customHeight="1">
      <c r="N12352" s="2"/>
      <c r="O12352" s="2"/>
      <c r="Q12352" s="5"/>
    </row>
    <row r="12353" spans="14:17" ht="25" customHeight="1">
      <c r="N12353" s="2"/>
      <c r="O12353" s="2"/>
      <c r="Q12353" s="5"/>
    </row>
    <row r="12354" spans="14:17" ht="25" customHeight="1">
      <c r="N12354" s="2"/>
      <c r="O12354" s="2"/>
      <c r="Q12354" s="5"/>
    </row>
    <row r="12355" spans="14:17" ht="25" customHeight="1">
      <c r="N12355" s="2"/>
      <c r="O12355" s="2"/>
      <c r="Q12355" s="5"/>
    </row>
    <row r="12356" spans="14:17" ht="25" customHeight="1">
      <c r="N12356" s="2"/>
      <c r="O12356" s="2"/>
      <c r="Q12356" s="5"/>
    </row>
    <row r="12357" spans="14:17" ht="25" customHeight="1">
      <c r="N12357" s="2"/>
      <c r="O12357" s="2"/>
      <c r="Q12357" s="5"/>
    </row>
    <row r="12358" spans="14:17" ht="25" customHeight="1">
      <c r="N12358" s="2"/>
      <c r="O12358" s="2"/>
      <c r="Q12358" s="5"/>
    </row>
    <row r="12359" spans="14:17" ht="25" customHeight="1">
      <c r="N12359" s="2"/>
      <c r="O12359" s="2"/>
      <c r="Q12359" s="5"/>
    </row>
    <row r="12360" spans="14:17" ht="25" customHeight="1">
      <c r="N12360" s="2"/>
      <c r="O12360" s="2"/>
      <c r="Q12360" s="5"/>
    </row>
    <row r="12361" spans="14:17" ht="25" customHeight="1">
      <c r="N12361" s="2"/>
      <c r="O12361" s="2"/>
      <c r="Q12361" s="5"/>
    </row>
    <row r="12362" spans="14:17" ht="25" customHeight="1">
      <c r="N12362" s="2"/>
      <c r="O12362" s="2"/>
      <c r="Q12362" s="5"/>
    </row>
    <row r="12363" spans="14:17" ht="25" customHeight="1">
      <c r="N12363" s="2"/>
      <c r="O12363" s="2"/>
      <c r="Q12363" s="5"/>
    </row>
    <row r="12364" spans="14:17" ht="25" customHeight="1">
      <c r="N12364" s="2"/>
      <c r="O12364" s="2"/>
      <c r="Q12364" s="5"/>
    </row>
    <row r="12365" spans="14:17" ht="25" customHeight="1">
      <c r="N12365" s="2"/>
      <c r="O12365" s="2"/>
      <c r="Q12365" s="5"/>
    </row>
    <row r="12366" spans="14:17" ht="25" customHeight="1">
      <c r="N12366" s="2"/>
      <c r="O12366" s="2"/>
      <c r="Q12366" s="5"/>
    </row>
    <row r="12367" spans="14:17" ht="25" customHeight="1">
      <c r="N12367" s="2"/>
      <c r="O12367" s="2"/>
      <c r="Q12367" s="5"/>
    </row>
    <row r="12368" spans="14:17" ht="25" customHeight="1">
      <c r="N12368" s="2"/>
      <c r="O12368" s="2"/>
      <c r="Q12368" s="5"/>
    </row>
    <row r="12369" spans="14:17" ht="25" customHeight="1">
      <c r="N12369" s="2"/>
      <c r="O12369" s="2"/>
      <c r="Q12369" s="5"/>
    </row>
    <row r="12370" spans="14:17" ht="25" customHeight="1">
      <c r="N12370" s="2"/>
      <c r="O12370" s="2"/>
      <c r="Q12370" s="5"/>
    </row>
    <row r="12371" spans="14:17" ht="25" customHeight="1">
      <c r="N12371" s="2"/>
      <c r="O12371" s="2"/>
      <c r="Q12371" s="5"/>
    </row>
    <row r="12372" spans="14:17" ht="25" customHeight="1">
      <c r="N12372" s="2"/>
      <c r="O12372" s="2"/>
      <c r="Q12372" s="5"/>
    </row>
    <row r="12373" spans="14:17" ht="25" customHeight="1">
      <c r="N12373" s="2"/>
      <c r="O12373" s="2"/>
      <c r="Q12373" s="5"/>
    </row>
    <row r="12374" spans="14:17" ht="25" customHeight="1">
      <c r="N12374" s="2"/>
      <c r="O12374" s="2"/>
      <c r="Q12374" s="5"/>
    </row>
    <row r="12375" spans="14:17" ht="25" customHeight="1">
      <c r="N12375" s="2"/>
      <c r="O12375" s="2"/>
      <c r="Q12375" s="5"/>
    </row>
    <row r="12376" spans="14:17" ht="25" customHeight="1">
      <c r="N12376" s="2"/>
      <c r="O12376" s="2"/>
      <c r="Q12376" s="5"/>
    </row>
    <row r="12377" spans="14:17" ht="25" customHeight="1">
      <c r="N12377" s="2"/>
      <c r="O12377" s="2"/>
      <c r="Q12377" s="5"/>
    </row>
    <row r="12378" spans="14:17" ht="25" customHeight="1">
      <c r="N12378" s="2"/>
      <c r="O12378" s="2"/>
      <c r="Q12378" s="5"/>
    </row>
    <row r="12379" spans="14:17" ht="25" customHeight="1">
      <c r="N12379" s="2"/>
      <c r="O12379" s="2"/>
      <c r="Q12379" s="5"/>
    </row>
    <row r="12380" spans="14:17" ht="25" customHeight="1">
      <c r="N12380" s="2"/>
      <c r="O12380" s="2"/>
      <c r="Q12380" s="5"/>
    </row>
    <row r="12381" spans="14:17" ht="25" customHeight="1">
      <c r="N12381" s="2"/>
      <c r="O12381" s="2"/>
      <c r="Q12381" s="5"/>
    </row>
    <row r="12382" spans="14:17" ht="25" customHeight="1">
      <c r="N12382" s="2"/>
      <c r="O12382" s="2"/>
      <c r="Q12382" s="5"/>
    </row>
    <row r="12383" spans="14:17" ht="25" customHeight="1">
      <c r="N12383" s="2"/>
      <c r="O12383" s="2"/>
      <c r="Q12383" s="5"/>
    </row>
    <row r="12384" spans="14:17" ht="25" customHeight="1">
      <c r="N12384" s="2"/>
      <c r="O12384" s="2"/>
      <c r="Q12384" s="5"/>
    </row>
    <row r="12385" spans="14:17" ht="25" customHeight="1">
      <c r="N12385" s="2"/>
      <c r="O12385" s="2"/>
      <c r="Q12385" s="5"/>
    </row>
    <row r="12386" spans="14:17" ht="25" customHeight="1">
      <c r="N12386" s="2"/>
      <c r="O12386" s="2"/>
      <c r="Q12386" s="5"/>
    </row>
    <row r="12387" spans="14:17" ht="25" customHeight="1">
      <c r="N12387" s="2"/>
      <c r="O12387" s="2"/>
      <c r="Q12387" s="5"/>
    </row>
    <row r="12388" spans="14:17" ht="25" customHeight="1">
      <c r="N12388" s="2"/>
      <c r="O12388" s="2"/>
      <c r="Q12388" s="5"/>
    </row>
    <row r="12389" spans="14:17" ht="25" customHeight="1">
      <c r="N12389" s="2"/>
      <c r="O12389" s="2"/>
      <c r="Q12389" s="5"/>
    </row>
    <row r="12390" spans="14:17" ht="25" customHeight="1">
      <c r="N12390" s="2"/>
      <c r="O12390" s="2"/>
      <c r="Q12390" s="5"/>
    </row>
    <row r="12391" spans="14:17" ht="25" customHeight="1">
      <c r="N12391" s="2"/>
      <c r="O12391" s="2"/>
      <c r="Q12391" s="5"/>
    </row>
    <row r="12392" spans="14:17" ht="25" customHeight="1">
      <c r="N12392" s="2"/>
      <c r="O12392" s="2"/>
      <c r="Q12392" s="5"/>
    </row>
    <row r="12393" spans="14:17" ht="25" customHeight="1">
      <c r="N12393" s="2"/>
      <c r="O12393" s="2"/>
      <c r="Q12393" s="5"/>
    </row>
    <row r="12394" spans="14:17" ht="25" customHeight="1">
      <c r="N12394" s="2"/>
      <c r="O12394" s="2"/>
      <c r="Q12394" s="5"/>
    </row>
    <row r="12395" spans="14:17" ht="25" customHeight="1">
      <c r="N12395" s="2"/>
      <c r="O12395" s="2"/>
      <c r="Q12395" s="5"/>
    </row>
    <row r="12396" spans="14:17" ht="25" customHeight="1">
      <c r="N12396" s="2"/>
      <c r="O12396" s="2"/>
      <c r="Q12396" s="5"/>
    </row>
    <row r="12397" spans="14:17" ht="25" customHeight="1">
      <c r="N12397" s="2"/>
      <c r="O12397" s="2"/>
      <c r="Q12397" s="5"/>
    </row>
    <row r="12398" spans="14:17" ht="25" customHeight="1">
      <c r="N12398" s="2"/>
      <c r="O12398" s="2"/>
      <c r="Q12398" s="5"/>
    </row>
    <row r="12399" spans="14:17" ht="25" customHeight="1">
      <c r="N12399" s="2"/>
      <c r="O12399" s="2"/>
      <c r="Q12399" s="5"/>
    </row>
    <row r="12400" spans="14:17" ht="25" customHeight="1">
      <c r="N12400" s="2"/>
      <c r="O12400" s="2"/>
      <c r="Q12400" s="5"/>
    </row>
    <row r="12401" spans="14:17" ht="25" customHeight="1">
      <c r="N12401" s="2"/>
      <c r="O12401" s="2"/>
      <c r="Q12401" s="5"/>
    </row>
    <row r="12402" spans="14:17" ht="25" customHeight="1">
      <c r="N12402" s="2"/>
      <c r="O12402" s="2"/>
      <c r="Q12402" s="5"/>
    </row>
    <row r="12403" spans="14:17" ht="25" customHeight="1">
      <c r="N12403" s="2"/>
      <c r="O12403" s="2"/>
      <c r="Q12403" s="5"/>
    </row>
    <row r="12404" spans="14:17" ht="25" customHeight="1">
      <c r="N12404" s="2"/>
      <c r="O12404" s="2"/>
      <c r="Q12404" s="5"/>
    </row>
    <row r="12405" spans="14:17" ht="25" customHeight="1">
      <c r="N12405" s="2"/>
      <c r="O12405" s="2"/>
      <c r="Q12405" s="5"/>
    </row>
    <row r="12406" spans="14:17" ht="25" customHeight="1">
      <c r="N12406" s="2"/>
      <c r="O12406" s="2"/>
      <c r="Q12406" s="5"/>
    </row>
    <row r="12407" spans="14:17" ht="25" customHeight="1">
      <c r="N12407" s="2"/>
      <c r="O12407" s="2"/>
      <c r="Q12407" s="5"/>
    </row>
    <row r="12408" spans="14:17" ht="25" customHeight="1">
      <c r="N12408" s="2"/>
      <c r="O12408" s="2"/>
      <c r="Q12408" s="5"/>
    </row>
    <row r="12409" spans="14:17" ht="25" customHeight="1">
      <c r="N12409" s="2"/>
      <c r="O12409" s="2"/>
      <c r="Q12409" s="5"/>
    </row>
    <row r="12410" spans="14:17" ht="25" customHeight="1">
      <c r="N12410" s="2"/>
      <c r="O12410" s="2"/>
      <c r="Q12410" s="5"/>
    </row>
    <row r="12411" spans="14:17" ht="25" customHeight="1">
      <c r="N12411" s="2"/>
      <c r="O12411" s="2"/>
      <c r="Q12411" s="5"/>
    </row>
    <row r="12412" spans="14:17" ht="25" customHeight="1">
      <c r="N12412" s="2"/>
      <c r="O12412" s="2"/>
      <c r="Q12412" s="5"/>
    </row>
    <row r="12413" spans="14:17" ht="25" customHeight="1">
      <c r="N12413" s="2"/>
      <c r="O12413" s="2"/>
      <c r="Q12413" s="5"/>
    </row>
    <row r="12414" spans="14:17" ht="25" customHeight="1">
      <c r="N12414" s="2"/>
      <c r="O12414" s="2"/>
      <c r="Q12414" s="5"/>
    </row>
    <row r="12415" spans="14:17" ht="25" customHeight="1">
      <c r="N12415" s="2"/>
      <c r="O12415" s="2"/>
      <c r="Q12415" s="5"/>
    </row>
    <row r="12416" spans="14:17" ht="25" customHeight="1">
      <c r="N12416" s="2"/>
      <c r="O12416" s="2"/>
      <c r="Q12416" s="5"/>
    </row>
    <row r="12417" spans="14:17" ht="25" customHeight="1">
      <c r="N12417" s="2"/>
      <c r="O12417" s="2"/>
      <c r="Q12417" s="5"/>
    </row>
    <row r="12418" spans="14:17" ht="25" customHeight="1">
      <c r="N12418" s="2"/>
      <c r="O12418" s="2"/>
      <c r="Q12418" s="5"/>
    </row>
    <row r="12419" spans="14:17" ht="25" customHeight="1">
      <c r="N12419" s="2"/>
      <c r="O12419" s="2"/>
      <c r="Q12419" s="5"/>
    </row>
    <row r="12420" spans="14:17" ht="25" customHeight="1">
      <c r="N12420" s="2"/>
      <c r="O12420" s="2"/>
      <c r="Q12420" s="5"/>
    </row>
    <row r="12421" spans="14:17" ht="25" customHeight="1">
      <c r="N12421" s="2"/>
      <c r="O12421" s="2"/>
      <c r="Q12421" s="5"/>
    </row>
    <row r="12422" spans="14:17" ht="25" customHeight="1">
      <c r="N12422" s="2"/>
      <c r="O12422" s="2"/>
      <c r="Q12422" s="5"/>
    </row>
    <row r="12423" spans="14:17" ht="25" customHeight="1">
      <c r="N12423" s="2"/>
      <c r="O12423" s="2"/>
      <c r="Q12423" s="5"/>
    </row>
    <row r="12424" spans="14:17" ht="25" customHeight="1">
      <c r="N12424" s="2"/>
      <c r="O12424" s="2"/>
      <c r="Q12424" s="5"/>
    </row>
    <row r="12425" spans="14:17" ht="25" customHeight="1">
      <c r="N12425" s="2"/>
      <c r="O12425" s="2"/>
      <c r="Q12425" s="5"/>
    </row>
    <row r="12426" spans="14:17" ht="25" customHeight="1">
      <c r="N12426" s="2"/>
      <c r="O12426" s="2"/>
      <c r="Q12426" s="5"/>
    </row>
    <row r="12427" spans="14:17" ht="25" customHeight="1">
      <c r="N12427" s="2"/>
      <c r="O12427" s="2"/>
      <c r="Q12427" s="5"/>
    </row>
    <row r="12428" spans="14:17" ht="25" customHeight="1">
      <c r="N12428" s="2"/>
      <c r="O12428" s="2"/>
      <c r="Q12428" s="5"/>
    </row>
    <row r="12429" spans="14:17" ht="25" customHeight="1">
      <c r="N12429" s="2"/>
      <c r="O12429" s="2"/>
      <c r="Q12429" s="5"/>
    </row>
    <row r="12430" spans="14:17" ht="25" customHeight="1">
      <c r="N12430" s="2"/>
      <c r="O12430" s="2"/>
      <c r="Q12430" s="5"/>
    </row>
    <row r="12431" spans="14:17" ht="25" customHeight="1">
      <c r="N12431" s="2"/>
      <c r="O12431" s="2"/>
      <c r="Q12431" s="5"/>
    </row>
    <row r="12432" spans="14:17" ht="25" customHeight="1">
      <c r="N12432" s="2"/>
      <c r="O12432" s="2"/>
      <c r="Q12432" s="5"/>
    </row>
    <row r="12433" spans="14:17" ht="25" customHeight="1">
      <c r="N12433" s="2"/>
      <c r="O12433" s="2"/>
      <c r="Q12433" s="5"/>
    </row>
    <row r="12434" spans="14:17" ht="25" customHeight="1">
      <c r="N12434" s="2"/>
      <c r="O12434" s="2"/>
      <c r="Q12434" s="5"/>
    </row>
    <row r="12435" spans="14:17" ht="25" customHeight="1">
      <c r="N12435" s="2"/>
      <c r="O12435" s="2"/>
      <c r="Q12435" s="5"/>
    </row>
    <row r="12436" spans="14:17" ht="25" customHeight="1">
      <c r="N12436" s="2"/>
      <c r="O12436" s="2"/>
      <c r="Q12436" s="5"/>
    </row>
    <row r="12437" spans="14:17" ht="25" customHeight="1">
      <c r="N12437" s="2"/>
      <c r="O12437" s="2"/>
      <c r="Q12437" s="5"/>
    </row>
    <row r="12438" spans="14:17" ht="25" customHeight="1">
      <c r="N12438" s="2"/>
      <c r="O12438" s="2"/>
      <c r="Q12438" s="5"/>
    </row>
    <row r="12439" spans="14:17" ht="25" customHeight="1">
      <c r="N12439" s="2"/>
      <c r="O12439" s="2"/>
      <c r="Q12439" s="5"/>
    </row>
    <row r="12440" spans="14:17" ht="25" customHeight="1">
      <c r="N12440" s="2"/>
      <c r="O12440" s="2"/>
      <c r="Q12440" s="5"/>
    </row>
    <row r="12441" spans="14:17" ht="25" customHeight="1">
      <c r="N12441" s="2"/>
      <c r="O12441" s="2"/>
      <c r="Q12441" s="5"/>
    </row>
    <row r="12442" spans="14:17" ht="25" customHeight="1">
      <c r="N12442" s="2"/>
      <c r="O12442" s="2"/>
      <c r="Q12442" s="5"/>
    </row>
    <row r="12443" spans="14:17" ht="25" customHeight="1">
      <c r="N12443" s="2"/>
      <c r="O12443" s="2"/>
      <c r="Q12443" s="5"/>
    </row>
    <row r="12444" spans="14:17" ht="25" customHeight="1">
      <c r="N12444" s="2"/>
      <c r="O12444" s="2"/>
      <c r="Q12444" s="5"/>
    </row>
    <row r="12445" spans="14:17" ht="25" customHeight="1">
      <c r="N12445" s="2"/>
      <c r="O12445" s="2"/>
      <c r="Q12445" s="5"/>
    </row>
    <row r="12446" spans="14:17" ht="25" customHeight="1">
      <c r="N12446" s="2"/>
      <c r="O12446" s="2"/>
      <c r="Q12446" s="5"/>
    </row>
    <row r="12447" spans="14:17" ht="25" customHeight="1">
      <c r="N12447" s="2"/>
      <c r="O12447" s="2"/>
      <c r="Q12447" s="5"/>
    </row>
    <row r="12448" spans="14:17" ht="25" customHeight="1">
      <c r="N12448" s="2"/>
      <c r="O12448" s="2"/>
      <c r="Q12448" s="5"/>
    </row>
    <row r="12449" spans="14:17" ht="25" customHeight="1">
      <c r="N12449" s="2"/>
      <c r="O12449" s="2"/>
      <c r="Q12449" s="5"/>
    </row>
    <row r="12450" spans="14:17" ht="25" customHeight="1">
      <c r="N12450" s="2"/>
      <c r="O12450" s="2"/>
      <c r="Q12450" s="5"/>
    </row>
    <row r="12451" spans="14:17" ht="25" customHeight="1">
      <c r="N12451" s="2"/>
      <c r="O12451" s="2"/>
      <c r="Q12451" s="5"/>
    </row>
    <row r="12452" spans="14:17" ht="25" customHeight="1">
      <c r="N12452" s="2"/>
      <c r="O12452" s="2"/>
      <c r="Q12452" s="5"/>
    </row>
    <row r="12453" spans="14:17" ht="25" customHeight="1">
      <c r="N12453" s="2"/>
      <c r="O12453" s="2"/>
      <c r="Q12453" s="5"/>
    </row>
    <row r="12454" spans="14:17" ht="25" customHeight="1">
      <c r="N12454" s="2"/>
      <c r="O12454" s="2"/>
      <c r="Q12454" s="5"/>
    </row>
    <row r="12455" spans="14:17" ht="25" customHeight="1">
      <c r="N12455" s="2"/>
      <c r="O12455" s="2"/>
      <c r="Q12455" s="5"/>
    </row>
    <row r="12456" spans="14:17" ht="25" customHeight="1">
      <c r="N12456" s="2"/>
      <c r="O12456" s="2"/>
      <c r="Q12456" s="5"/>
    </row>
    <row r="12457" spans="14:17" ht="25" customHeight="1">
      <c r="N12457" s="2"/>
      <c r="O12457" s="2"/>
      <c r="Q12457" s="5"/>
    </row>
    <row r="12458" spans="14:17" ht="25" customHeight="1">
      <c r="N12458" s="2"/>
      <c r="O12458" s="2"/>
      <c r="Q12458" s="5"/>
    </row>
    <row r="12459" spans="14:17" ht="25" customHeight="1">
      <c r="N12459" s="2"/>
      <c r="O12459" s="2"/>
      <c r="Q12459" s="5"/>
    </row>
    <row r="12460" spans="14:17" ht="25" customHeight="1">
      <c r="N12460" s="2"/>
      <c r="O12460" s="2"/>
      <c r="Q12460" s="5"/>
    </row>
    <row r="12461" spans="14:17" ht="25" customHeight="1">
      <c r="N12461" s="2"/>
      <c r="O12461" s="2"/>
      <c r="Q12461" s="5"/>
    </row>
    <row r="12462" spans="14:17" ht="25" customHeight="1">
      <c r="N12462" s="2"/>
      <c r="O12462" s="2"/>
      <c r="Q12462" s="5"/>
    </row>
    <row r="12463" spans="14:17" ht="25" customHeight="1">
      <c r="N12463" s="2"/>
      <c r="O12463" s="2"/>
      <c r="Q12463" s="5"/>
    </row>
    <row r="12464" spans="14:17" ht="25" customHeight="1">
      <c r="N12464" s="2"/>
      <c r="O12464" s="2"/>
      <c r="Q12464" s="5"/>
    </row>
    <row r="12465" spans="14:17" ht="25" customHeight="1">
      <c r="N12465" s="2"/>
      <c r="O12465" s="2"/>
      <c r="Q12465" s="5"/>
    </row>
    <row r="12466" spans="14:17" ht="25" customHeight="1">
      <c r="N12466" s="2"/>
      <c r="O12466" s="2"/>
      <c r="Q12466" s="5"/>
    </row>
    <row r="12467" spans="14:17" ht="25" customHeight="1">
      <c r="N12467" s="2"/>
      <c r="O12467" s="2"/>
      <c r="Q12467" s="5"/>
    </row>
    <row r="12468" spans="14:17" ht="25" customHeight="1">
      <c r="N12468" s="2"/>
      <c r="O12468" s="2"/>
      <c r="Q12468" s="5"/>
    </row>
    <row r="12469" spans="14:17" ht="25" customHeight="1">
      <c r="N12469" s="2"/>
      <c r="O12469" s="2"/>
      <c r="Q12469" s="5"/>
    </row>
    <row r="12470" spans="14:17" ht="25" customHeight="1">
      <c r="N12470" s="2"/>
      <c r="O12470" s="2"/>
      <c r="Q12470" s="5"/>
    </row>
    <row r="12471" spans="14:17" ht="25" customHeight="1">
      <c r="N12471" s="2"/>
      <c r="O12471" s="2"/>
      <c r="Q12471" s="5"/>
    </row>
    <row r="12472" spans="14:17" ht="25" customHeight="1">
      <c r="N12472" s="2"/>
      <c r="O12472" s="2"/>
      <c r="Q12472" s="5"/>
    </row>
    <row r="12473" spans="14:17" ht="25" customHeight="1">
      <c r="N12473" s="2"/>
      <c r="O12473" s="2"/>
      <c r="Q12473" s="5"/>
    </row>
    <row r="12474" spans="14:17" ht="25" customHeight="1">
      <c r="N12474" s="2"/>
      <c r="O12474" s="2"/>
      <c r="Q12474" s="5"/>
    </row>
    <row r="12475" spans="14:17" ht="25" customHeight="1">
      <c r="N12475" s="2"/>
      <c r="O12475" s="2"/>
      <c r="Q12475" s="5"/>
    </row>
    <row r="12476" spans="14:17" ht="25" customHeight="1">
      <c r="N12476" s="2"/>
      <c r="O12476" s="2"/>
      <c r="Q12476" s="5"/>
    </row>
    <row r="12477" spans="14:17" ht="25" customHeight="1">
      <c r="N12477" s="2"/>
      <c r="O12477" s="2"/>
      <c r="Q12477" s="5"/>
    </row>
    <row r="12478" spans="14:17" ht="25" customHeight="1">
      <c r="N12478" s="2"/>
      <c r="O12478" s="2"/>
      <c r="Q12478" s="5"/>
    </row>
    <row r="12479" spans="14:17" ht="25" customHeight="1">
      <c r="N12479" s="2"/>
      <c r="O12479" s="2"/>
      <c r="Q12479" s="5"/>
    </row>
    <row r="12480" spans="14:17" ht="25" customHeight="1">
      <c r="N12480" s="2"/>
      <c r="O12480" s="2"/>
      <c r="Q12480" s="5"/>
    </row>
    <row r="12481" spans="14:17" ht="25" customHeight="1">
      <c r="N12481" s="2"/>
      <c r="O12481" s="2"/>
      <c r="Q12481" s="5"/>
    </row>
    <row r="12482" spans="14:17" ht="25" customHeight="1">
      <c r="N12482" s="2"/>
      <c r="O12482" s="2"/>
      <c r="Q12482" s="5"/>
    </row>
    <row r="12483" spans="14:17" ht="25" customHeight="1">
      <c r="N12483" s="2"/>
      <c r="O12483" s="2"/>
      <c r="Q12483" s="5"/>
    </row>
    <row r="12484" spans="14:17" ht="25" customHeight="1">
      <c r="N12484" s="2"/>
      <c r="O12484" s="2"/>
      <c r="Q12484" s="5"/>
    </row>
    <row r="12485" spans="14:17" ht="25" customHeight="1">
      <c r="N12485" s="2"/>
      <c r="O12485" s="2"/>
      <c r="Q12485" s="5"/>
    </row>
    <row r="12486" spans="14:17" ht="25" customHeight="1">
      <c r="N12486" s="2"/>
      <c r="O12486" s="2"/>
      <c r="Q12486" s="5"/>
    </row>
    <row r="12487" spans="14:17" ht="25" customHeight="1">
      <c r="N12487" s="2"/>
      <c r="O12487" s="2"/>
      <c r="Q12487" s="5"/>
    </row>
    <row r="12488" spans="14:17" ht="25" customHeight="1">
      <c r="N12488" s="2"/>
      <c r="O12488" s="2"/>
      <c r="Q12488" s="5"/>
    </row>
    <row r="12489" spans="14:17" ht="25" customHeight="1">
      <c r="N12489" s="2"/>
      <c r="O12489" s="2"/>
      <c r="Q12489" s="5"/>
    </row>
    <row r="12490" spans="14:17" ht="25" customHeight="1">
      <c r="N12490" s="2"/>
      <c r="O12490" s="2"/>
      <c r="Q12490" s="5"/>
    </row>
    <row r="12491" spans="14:17" ht="25" customHeight="1">
      <c r="N12491" s="2"/>
      <c r="O12491" s="2"/>
      <c r="Q12491" s="5"/>
    </row>
    <row r="12492" spans="14:17" ht="25" customHeight="1">
      <c r="N12492" s="2"/>
      <c r="O12492" s="2"/>
      <c r="Q12492" s="5"/>
    </row>
    <row r="12493" spans="14:17" ht="25" customHeight="1">
      <c r="N12493" s="2"/>
      <c r="O12493" s="2"/>
      <c r="Q12493" s="5"/>
    </row>
    <row r="12494" spans="14:17" ht="25" customHeight="1">
      <c r="N12494" s="2"/>
      <c r="O12494" s="2"/>
      <c r="Q12494" s="5"/>
    </row>
    <row r="12495" spans="14:17" ht="25" customHeight="1">
      <c r="N12495" s="2"/>
      <c r="O12495" s="2"/>
      <c r="Q12495" s="5"/>
    </row>
    <row r="12496" spans="14:17" ht="25" customHeight="1">
      <c r="N12496" s="2"/>
      <c r="O12496" s="2"/>
      <c r="Q12496" s="5"/>
    </row>
    <row r="12497" spans="14:17" ht="25" customHeight="1">
      <c r="N12497" s="2"/>
      <c r="O12497" s="2"/>
      <c r="Q12497" s="5"/>
    </row>
    <row r="12498" spans="14:17" ht="25" customHeight="1">
      <c r="N12498" s="2"/>
      <c r="O12498" s="2"/>
      <c r="Q12498" s="5"/>
    </row>
    <row r="12499" spans="14:17" ht="25" customHeight="1">
      <c r="N12499" s="2"/>
      <c r="O12499" s="2"/>
      <c r="Q12499" s="5"/>
    </row>
    <row r="12500" spans="14:17" ht="25" customHeight="1">
      <c r="N12500" s="2"/>
      <c r="O12500" s="2"/>
      <c r="Q12500" s="5"/>
    </row>
    <row r="12501" spans="14:17" ht="25" customHeight="1">
      <c r="N12501" s="2"/>
      <c r="O12501" s="2"/>
      <c r="Q12501" s="5"/>
    </row>
    <row r="12502" spans="14:17" ht="25" customHeight="1">
      <c r="N12502" s="2"/>
      <c r="O12502" s="2"/>
      <c r="Q12502" s="5"/>
    </row>
    <row r="12503" spans="14:17" ht="25" customHeight="1">
      <c r="N12503" s="2"/>
      <c r="O12503" s="2"/>
      <c r="Q12503" s="5"/>
    </row>
    <row r="12504" spans="14:17" ht="25" customHeight="1">
      <c r="N12504" s="2"/>
      <c r="O12504" s="2"/>
      <c r="Q12504" s="5"/>
    </row>
    <row r="12505" spans="14:17" ht="25" customHeight="1">
      <c r="N12505" s="2"/>
      <c r="O12505" s="2"/>
      <c r="Q12505" s="5"/>
    </row>
    <row r="12506" spans="14:17" ht="25" customHeight="1">
      <c r="N12506" s="2"/>
      <c r="O12506" s="2"/>
      <c r="Q12506" s="5"/>
    </row>
    <row r="12507" spans="14:17" ht="25" customHeight="1">
      <c r="N12507" s="2"/>
      <c r="O12507" s="2"/>
      <c r="Q12507" s="5"/>
    </row>
    <row r="12508" spans="14:17" ht="25" customHeight="1">
      <c r="N12508" s="2"/>
      <c r="O12508" s="2"/>
      <c r="Q12508" s="5"/>
    </row>
    <row r="12509" spans="14:17" ht="25" customHeight="1">
      <c r="N12509" s="2"/>
      <c r="O12509" s="2"/>
      <c r="Q12509" s="5"/>
    </row>
    <row r="12510" spans="14:17" ht="25" customHeight="1">
      <c r="N12510" s="2"/>
      <c r="O12510" s="2"/>
      <c r="Q12510" s="5"/>
    </row>
    <row r="12511" spans="14:17" ht="25" customHeight="1">
      <c r="N12511" s="2"/>
      <c r="O12511" s="2"/>
      <c r="Q12511" s="5"/>
    </row>
    <row r="12512" spans="14:17" ht="25" customHeight="1">
      <c r="N12512" s="2"/>
      <c r="O12512" s="2"/>
      <c r="Q12512" s="5"/>
    </row>
    <row r="12513" spans="14:17" ht="25" customHeight="1">
      <c r="N12513" s="2"/>
      <c r="O12513" s="2"/>
      <c r="Q12513" s="5"/>
    </row>
    <row r="12514" spans="14:17" ht="25" customHeight="1">
      <c r="N12514" s="2"/>
      <c r="O12514" s="2"/>
      <c r="Q12514" s="5"/>
    </row>
    <row r="12515" spans="14:17" ht="25" customHeight="1">
      <c r="N12515" s="2"/>
      <c r="O12515" s="2"/>
      <c r="Q12515" s="5"/>
    </row>
    <row r="12516" spans="14:17" ht="25" customHeight="1">
      <c r="N12516" s="2"/>
      <c r="O12516" s="2"/>
      <c r="Q12516" s="5"/>
    </row>
    <row r="12517" spans="14:17" ht="25" customHeight="1">
      <c r="N12517" s="2"/>
      <c r="O12517" s="2"/>
      <c r="Q12517" s="5"/>
    </row>
    <row r="12518" spans="14:17" ht="25" customHeight="1">
      <c r="N12518" s="2"/>
      <c r="O12518" s="2"/>
      <c r="Q12518" s="5"/>
    </row>
    <row r="12519" spans="14:17" ht="25" customHeight="1">
      <c r="N12519" s="2"/>
      <c r="O12519" s="2"/>
      <c r="Q12519" s="5"/>
    </row>
    <row r="12520" spans="14:17" ht="25" customHeight="1">
      <c r="N12520" s="2"/>
      <c r="O12520" s="2"/>
      <c r="Q12520" s="5"/>
    </row>
    <row r="12521" spans="14:17" ht="25" customHeight="1">
      <c r="N12521" s="2"/>
      <c r="O12521" s="2"/>
      <c r="Q12521" s="5"/>
    </row>
    <row r="12522" spans="14:17" ht="25" customHeight="1">
      <c r="N12522" s="2"/>
      <c r="O12522" s="2"/>
      <c r="Q12522" s="5"/>
    </row>
    <row r="12523" spans="14:17" ht="25" customHeight="1">
      <c r="N12523" s="2"/>
      <c r="O12523" s="2"/>
      <c r="Q12523" s="5"/>
    </row>
    <row r="12524" spans="14:17" ht="25" customHeight="1">
      <c r="N12524" s="2"/>
      <c r="O12524" s="2"/>
      <c r="Q12524" s="5"/>
    </row>
    <row r="12525" spans="14:17" ht="25" customHeight="1">
      <c r="N12525" s="2"/>
      <c r="O12525" s="2"/>
      <c r="Q12525" s="5"/>
    </row>
    <row r="12526" spans="14:17" ht="25" customHeight="1">
      <c r="N12526" s="2"/>
      <c r="O12526" s="2"/>
      <c r="Q12526" s="5"/>
    </row>
    <row r="12527" spans="14:17" ht="25" customHeight="1">
      <c r="N12527" s="2"/>
      <c r="O12527" s="2"/>
      <c r="Q12527" s="5"/>
    </row>
    <row r="12528" spans="14:17" ht="25" customHeight="1">
      <c r="N12528" s="2"/>
      <c r="O12528" s="2"/>
      <c r="Q12528" s="5"/>
    </row>
    <row r="12529" spans="14:17" ht="25" customHeight="1">
      <c r="N12529" s="2"/>
      <c r="O12529" s="2"/>
      <c r="Q12529" s="5"/>
    </row>
    <row r="12530" spans="14:17" ht="25" customHeight="1">
      <c r="N12530" s="2"/>
      <c r="O12530" s="2"/>
      <c r="Q12530" s="5"/>
    </row>
    <row r="12531" spans="14:17" ht="25" customHeight="1">
      <c r="N12531" s="2"/>
      <c r="O12531" s="2"/>
      <c r="Q12531" s="5"/>
    </row>
    <row r="12532" spans="14:17" ht="25" customHeight="1">
      <c r="N12532" s="2"/>
      <c r="O12532" s="2"/>
      <c r="Q12532" s="5"/>
    </row>
    <row r="12533" spans="14:17" ht="25" customHeight="1">
      <c r="N12533" s="2"/>
      <c r="O12533" s="2"/>
      <c r="Q12533" s="5"/>
    </row>
    <row r="12534" spans="14:17" ht="25" customHeight="1">
      <c r="N12534" s="2"/>
      <c r="O12534" s="2"/>
      <c r="Q12534" s="5"/>
    </row>
    <row r="12535" spans="14:17" ht="25" customHeight="1">
      <c r="N12535" s="2"/>
      <c r="O12535" s="2"/>
      <c r="Q12535" s="5"/>
    </row>
    <row r="12536" spans="14:17" ht="25" customHeight="1">
      <c r="N12536" s="2"/>
      <c r="O12536" s="2"/>
      <c r="Q12536" s="5"/>
    </row>
    <row r="12537" spans="14:17" ht="25" customHeight="1">
      <c r="N12537" s="2"/>
      <c r="O12537" s="2"/>
      <c r="Q12537" s="5"/>
    </row>
    <row r="12538" spans="14:17" ht="25" customHeight="1">
      <c r="N12538" s="2"/>
      <c r="O12538" s="2"/>
      <c r="Q12538" s="5"/>
    </row>
    <row r="12539" spans="14:17" ht="25" customHeight="1">
      <c r="N12539" s="2"/>
      <c r="O12539" s="2"/>
      <c r="Q12539" s="5"/>
    </row>
    <row r="12540" spans="14:17" ht="25" customHeight="1">
      <c r="N12540" s="2"/>
      <c r="O12540" s="2"/>
      <c r="Q12540" s="5"/>
    </row>
    <row r="12541" spans="14:17" ht="25" customHeight="1">
      <c r="N12541" s="2"/>
      <c r="O12541" s="2"/>
      <c r="Q12541" s="5"/>
    </row>
    <row r="12542" spans="14:17" ht="25" customHeight="1">
      <c r="N12542" s="2"/>
      <c r="O12542" s="2"/>
      <c r="Q12542" s="5"/>
    </row>
    <row r="12543" spans="14:17" ht="25" customHeight="1">
      <c r="N12543" s="2"/>
      <c r="O12543" s="2"/>
      <c r="Q12543" s="5"/>
    </row>
    <row r="12544" spans="14:17" ht="25" customHeight="1">
      <c r="N12544" s="2"/>
      <c r="O12544" s="2"/>
      <c r="Q12544" s="5"/>
    </row>
    <row r="12545" spans="14:17" ht="25" customHeight="1">
      <c r="N12545" s="2"/>
      <c r="O12545" s="2"/>
      <c r="Q12545" s="5"/>
    </row>
    <row r="12546" spans="14:17" ht="25" customHeight="1">
      <c r="N12546" s="2"/>
      <c r="O12546" s="2"/>
      <c r="Q12546" s="5"/>
    </row>
    <row r="12547" spans="14:17" ht="25" customHeight="1">
      <c r="N12547" s="2"/>
      <c r="O12547" s="2"/>
      <c r="Q12547" s="5"/>
    </row>
    <row r="12548" spans="14:17" ht="25" customHeight="1">
      <c r="N12548" s="2"/>
      <c r="O12548" s="2"/>
      <c r="Q12548" s="5"/>
    </row>
    <row r="12549" spans="14:17" ht="25" customHeight="1">
      <c r="N12549" s="2"/>
      <c r="O12549" s="2"/>
      <c r="Q12549" s="5"/>
    </row>
    <row r="12550" spans="14:17" ht="25" customHeight="1">
      <c r="N12550" s="2"/>
      <c r="O12550" s="2"/>
      <c r="Q12550" s="5"/>
    </row>
    <row r="12551" spans="14:17" ht="25" customHeight="1">
      <c r="N12551" s="2"/>
      <c r="O12551" s="2"/>
      <c r="Q12551" s="5"/>
    </row>
    <row r="12552" spans="14:17" ht="25" customHeight="1">
      <c r="N12552" s="2"/>
      <c r="O12552" s="2"/>
      <c r="Q12552" s="5"/>
    </row>
    <row r="12553" spans="14:17" ht="25" customHeight="1">
      <c r="N12553" s="2"/>
      <c r="O12553" s="2"/>
      <c r="Q12553" s="5"/>
    </row>
    <row r="12554" spans="14:17" ht="25" customHeight="1">
      <c r="N12554" s="2"/>
      <c r="O12554" s="2"/>
      <c r="Q12554" s="5"/>
    </row>
    <row r="12555" spans="14:17" ht="25" customHeight="1">
      <c r="N12555" s="2"/>
      <c r="O12555" s="2"/>
      <c r="Q12555" s="5"/>
    </row>
    <row r="12556" spans="14:17" ht="25" customHeight="1">
      <c r="N12556" s="2"/>
      <c r="O12556" s="2"/>
      <c r="Q12556" s="5"/>
    </row>
    <row r="12557" spans="14:17" ht="25" customHeight="1">
      <c r="N12557" s="2"/>
      <c r="O12557" s="2"/>
      <c r="Q12557" s="5"/>
    </row>
    <row r="12558" spans="14:17" ht="25" customHeight="1">
      <c r="N12558" s="2"/>
      <c r="O12558" s="2"/>
      <c r="Q12558" s="5"/>
    </row>
    <row r="12559" spans="14:17" ht="25" customHeight="1">
      <c r="N12559" s="2"/>
      <c r="O12559" s="2"/>
      <c r="Q12559" s="5"/>
    </row>
    <row r="12560" spans="14:17" ht="25" customHeight="1">
      <c r="N12560" s="2"/>
      <c r="O12560" s="2"/>
      <c r="Q12560" s="5"/>
    </row>
    <row r="12561" spans="14:17" ht="25" customHeight="1">
      <c r="N12561" s="2"/>
      <c r="O12561" s="2"/>
      <c r="Q12561" s="5"/>
    </row>
    <row r="12562" spans="14:17" ht="25" customHeight="1">
      <c r="N12562" s="2"/>
      <c r="O12562" s="2"/>
      <c r="Q12562" s="5"/>
    </row>
    <row r="12563" spans="14:17" ht="25" customHeight="1">
      <c r="N12563" s="2"/>
      <c r="O12563" s="2"/>
      <c r="Q12563" s="5"/>
    </row>
    <row r="12564" spans="14:17" ht="25" customHeight="1">
      <c r="N12564" s="2"/>
      <c r="O12564" s="2"/>
      <c r="Q12564" s="5"/>
    </row>
    <row r="12565" spans="14:17" ht="25" customHeight="1">
      <c r="N12565" s="2"/>
      <c r="O12565" s="2"/>
      <c r="Q12565" s="5"/>
    </row>
    <row r="12566" spans="14:17" ht="25" customHeight="1">
      <c r="N12566" s="2"/>
      <c r="O12566" s="2"/>
      <c r="Q12566" s="5"/>
    </row>
    <row r="12567" spans="14:17" ht="25" customHeight="1">
      <c r="N12567" s="2"/>
      <c r="O12567" s="2"/>
      <c r="Q12567" s="5"/>
    </row>
    <row r="12568" spans="14:17" ht="25" customHeight="1">
      <c r="N12568" s="2"/>
      <c r="O12568" s="2"/>
      <c r="Q12568" s="5"/>
    </row>
    <row r="12569" spans="14:17" ht="25" customHeight="1">
      <c r="N12569" s="2"/>
      <c r="O12569" s="2"/>
      <c r="Q12569" s="5"/>
    </row>
    <row r="12570" spans="14:17" ht="25" customHeight="1">
      <c r="N12570" s="2"/>
      <c r="O12570" s="2"/>
      <c r="Q12570" s="5"/>
    </row>
    <row r="12571" spans="14:17" ht="25" customHeight="1">
      <c r="N12571" s="2"/>
      <c r="O12571" s="2"/>
      <c r="Q12571" s="5"/>
    </row>
    <row r="12572" spans="14:17" ht="25" customHeight="1">
      <c r="N12572" s="2"/>
      <c r="O12572" s="2"/>
      <c r="Q12572" s="5"/>
    </row>
    <row r="12573" spans="14:17" ht="25" customHeight="1">
      <c r="N12573" s="2"/>
      <c r="O12573" s="2"/>
      <c r="Q12573" s="5"/>
    </row>
    <row r="12574" spans="14:17" ht="25" customHeight="1">
      <c r="N12574" s="2"/>
      <c r="O12574" s="2"/>
      <c r="Q12574" s="5"/>
    </row>
    <row r="12575" spans="14:17" ht="25" customHeight="1">
      <c r="N12575" s="2"/>
      <c r="O12575" s="2"/>
      <c r="Q12575" s="5"/>
    </row>
    <row r="12576" spans="14:17" ht="25" customHeight="1">
      <c r="N12576" s="2"/>
      <c r="O12576" s="2"/>
      <c r="Q12576" s="5"/>
    </row>
    <row r="12577" spans="14:17" ht="25" customHeight="1">
      <c r="N12577" s="2"/>
      <c r="O12577" s="2"/>
      <c r="Q12577" s="5"/>
    </row>
    <row r="12578" spans="14:17" ht="25" customHeight="1">
      <c r="N12578" s="2"/>
      <c r="O12578" s="2"/>
      <c r="Q12578" s="5"/>
    </row>
    <row r="12579" spans="14:17" ht="25" customHeight="1">
      <c r="N12579" s="2"/>
      <c r="O12579" s="2"/>
      <c r="Q12579" s="5"/>
    </row>
    <row r="12580" spans="14:17" ht="25" customHeight="1">
      <c r="N12580" s="2"/>
      <c r="O12580" s="2"/>
      <c r="Q12580" s="5"/>
    </row>
    <row r="12581" spans="14:17" ht="25" customHeight="1">
      <c r="N12581" s="2"/>
      <c r="O12581" s="2"/>
      <c r="Q12581" s="5"/>
    </row>
    <row r="12582" spans="14:17" ht="25" customHeight="1">
      <c r="N12582" s="2"/>
      <c r="O12582" s="2"/>
      <c r="Q12582" s="5"/>
    </row>
    <row r="12583" spans="14:17" ht="25" customHeight="1">
      <c r="N12583" s="2"/>
      <c r="O12583" s="2"/>
      <c r="Q12583" s="5"/>
    </row>
    <row r="12584" spans="14:17" ht="25" customHeight="1">
      <c r="N12584" s="2"/>
      <c r="O12584" s="2"/>
      <c r="Q12584" s="5"/>
    </row>
    <row r="12585" spans="14:17" ht="25" customHeight="1">
      <c r="N12585" s="2"/>
      <c r="O12585" s="2"/>
      <c r="Q12585" s="5"/>
    </row>
    <row r="12586" spans="14:17" ht="25" customHeight="1">
      <c r="N12586" s="2"/>
      <c r="O12586" s="2"/>
      <c r="Q12586" s="5"/>
    </row>
    <row r="12587" spans="14:17" ht="25" customHeight="1">
      <c r="N12587" s="2"/>
      <c r="O12587" s="2"/>
      <c r="Q12587" s="5"/>
    </row>
    <row r="12588" spans="14:17" ht="25" customHeight="1">
      <c r="N12588" s="2"/>
      <c r="O12588" s="2"/>
      <c r="Q12588" s="5"/>
    </row>
    <row r="12589" spans="14:17" ht="25" customHeight="1">
      <c r="N12589" s="2"/>
      <c r="O12589" s="2"/>
      <c r="Q12589" s="5"/>
    </row>
    <row r="12590" spans="14:17" ht="25" customHeight="1">
      <c r="N12590" s="2"/>
      <c r="O12590" s="2"/>
      <c r="Q12590" s="5"/>
    </row>
    <row r="12591" spans="14:17" ht="25" customHeight="1">
      <c r="N12591" s="2"/>
      <c r="O12591" s="2"/>
      <c r="Q12591" s="5"/>
    </row>
    <row r="12592" spans="14:17" ht="25" customHeight="1">
      <c r="N12592" s="2"/>
      <c r="O12592" s="2"/>
      <c r="Q12592" s="5"/>
    </row>
    <row r="12593" spans="14:17" ht="25" customHeight="1">
      <c r="N12593" s="2"/>
      <c r="O12593" s="2"/>
      <c r="Q12593" s="5"/>
    </row>
    <row r="12594" spans="14:17" ht="25" customHeight="1">
      <c r="N12594" s="2"/>
      <c r="O12594" s="2"/>
      <c r="Q12594" s="5"/>
    </row>
    <row r="12595" spans="14:17" ht="25" customHeight="1">
      <c r="N12595" s="2"/>
      <c r="O12595" s="2"/>
      <c r="Q12595" s="5"/>
    </row>
    <row r="12596" spans="14:17" ht="25" customHeight="1">
      <c r="N12596" s="2"/>
      <c r="O12596" s="2"/>
      <c r="Q12596" s="5"/>
    </row>
    <row r="12597" spans="14:17" ht="25" customHeight="1">
      <c r="N12597" s="2"/>
      <c r="O12597" s="2"/>
      <c r="Q12597" s="5"/>
    </row>
    <row r="12598" spans="14:17" ht="25" customHeight="1">
      <c r="N12598" s="2"/>
      <c r="O12598" s="2"/>
      <c r="Q12598" s="5"/>
    </row>
    <row r="12599" spans="14:17" ht="25" customHeight="1">
      <c r="N12599" s="2"/>
      <c r="O12599" s="2"/>
      <c r="Q12599" s="5"/>
    </row>
    <row r="12600" spans="14:17" ht="25" customHeight="1">
      <c r="N12600" s="2"/>
      <c r="O12600" s="2"/>
      <c r="Q12600" s="5"/>
    </row>
    <row r="12601" spans="14:17" ht="25" customHeight="1">
      <c r="N12601" s="2"/>
      <c r="O12601" s="2"/>
      <c r="Q12601" s="5"/>
    </row>
    <row r="12602" spans="14:17" ht="25" customHeight="1">
      <c r="N12602" s="2"/>
      <c r="O12602" s="2"/>
      <c r="Q12602" s="5"/>
    </row>
    <row r="12603" spans="14:17" ht="25" customHeight="1">
      <c r="N12603" s="2"/>
      <c r="O12603" s="2"/>
      <c r="Q12603" s="5"/>
    </row>
    <row r="12604" spans="14:17" ht="25" customHeight="1">
      <c r="N12604" s="2"/>
      <c r="O12604" s="2"/>
      <c r="Q12604" s="5"/>
    </row>
    <row r="12605" spans="14:17" ht="25" customHeight="1">
      <c r="N12605" s="2"/>
      <c r="O12605" s="2"/>
      <c r="Q12605" s="5"/>
    </row>
    <row r="12606" spans="14:17" ht="25" customHeight="1">
      <c r="N12606" s="2"/>
      <c r="O12606" s="2"/>
      <c r="Q12606" s="5"/>
    </row>
    <row r="12607" spans="14:17" ht="25" customHeight="1">
      <c r="N12607" s="2"/>
      <c r="O12607" s="2"/>
      <c r="Q12607" s="5"/>
    </row>
    <row r="12608" spans="14:17" ht="25" customHeight="1">
      <c r="N12608" s="2"/>
      <c r="O12608" s="2"/>
      <c r="Q12608" s="5"/>
    </row>
    <row r="12609" spans="14:17" ht="25" customHeight="1">
      <c r="N12609" s="2"/>
      <c r="O12609" s="2"/>
      <c r="Q12609" s="5"/>
    </row>
    <row r="12610" spans="14:17" ht="25" customHeight="1">
      <c r="N12610" s="2"/>
      <c r="O12610" s="2"/>
      <c r="Q12610" s="5"/>
    </row>
    <row r="12611" spans="14:17" ht="25" customHeight="1">
      <c r="N12611" s="2"/>
      <c r="O12611" s="2"/>
      <c r="Q12611" s="5"/>
    </row>
    <row r="12612" spans="14:17" ht="25" customHeight="1">
      <c r="N12612" s="2"/>
      <c r="O12612" s="2"/>
      <c r="Q12612" s="5"/>
    </row>
    <row r="12613" spans="14:17" ht="25" customHeight="1">
      <c r="N12613" s="2"/>
      <c r="O12613" s="2"/>
      <c r="Q12613" s="5"/>
    </row>
    <row r="12614" spans="14:17" ht="25" customHeight="1">
      <c r="N12614" s="2"/>
      <c r="O12614" s="2"/>
      <c r="Q12614" s="5"/>
    </row>
    <row r="12615" spans="14:17" ht="25" customHeight="1">
      <c r="N12615" s="2"/>
      <c r="O12615" s="2"/>
      <c r="Q12615" s="5"/>
    </row>
    <row r="12616" spans="14:17" ht="25" customHeight="1">
      <c r="N12616" s="2"/>
      <c r="O12616" s="2"/>
      <c r="Q12616" s="5"/>
    </row>
    <row r="12617" spans="14:17" ht="25" customHeight="1">
      <c r="N12617" s="2"/>
      <c r="O12617" s="2"/>
      <c r="Q12617" s="5"/>
    </row>
    <row r="12618" spans="14:17" ht="25" customHeight="1">
      <c r="N12618" s="2"/>
      <c r="O12618" s="2"/>
      <c r="Q12618" s="5"/>
    </row>
    <row r="12619" spans="14:17" ht="25" customHeight="1">
      <c r="N12619" s="2"/>
      <c r="O12619" s="2"/>
      <c r="Q12619" s="5"/>
    </row>
    <row r="12620" spans="14:17" ht="25" customHeight="1">
      <c r="N12620" s="2"/>
      <c r="O12620" s="2"/>
      <c r="Q12620" s="5"/>
    </row>
    <row r="12621" spans="14:17" ht="25" customHeight="1">
      <c r="N12621" s="2"/>
      <c r="O12621" s="2"/>
      <c r="Q12621" s="5"/>
    </row>
    <row r="12622" spans="14:17" ht="25" customHeight="1">
      <c r="N12622" s="2"/>
      <c r="O12622" s="2"/>
      <c r="Q12622" s="5"/>
    </row>
    <row r="12623" spans="14:17" ht="25" customHeight="1">
      <c r="N12623" s="2"/>
      <c r="O12623" s="2"/>
      <c r="Q12623" s="5"/>
    </row>
    <row r="12624" spans="14:17" ht="25" customHeight="1">
      <c r="N12624" s="2"/>
      <c r="O12624" s="2"/>
      <c r="Q12624" s="5"/>
    </row>
    <row r="12625" spans="14:17" ht="25" customHeight="1">
      <c r="N12625" s="2"/>
      <c r="O12625" s="2"/>
      <c r="Q12625" s="5"/>
    </row>
    <row r="12626" spans="14:17" ht="25" customHeight="1">
      <c r="N12626" s="2"/>
      <c r="O12626" s="2"/>
      <c r="Q12626" s="5"/>
    </row>
    <row r="12627" spans="14:17" ht="25" customHeight="1">
      <c r="N12627" s="2"/>
      <c r="O12627" s="2"/>
      <c r="Q12627" s="5"/>
    </row>
    <row r="12628" spans="14:17" ht="25" customHeight="1">
      <c r="N12628" s="2"/>
      <c r="O12628" s="2"/>
      <c r="Q12628" s="5"/>
    </row>
    <row r="12629" spans="14:17" ht="25" customHeight="1">
      <c r="N12629" s="2"/>
      <c r="O12629" s="2"/>
      <c r="Q12629" s="5"/>
    </row>
    <row r="12630" spans="14:17" ht="25" customHeight="1">
      <c r="N12630" s="2"/>
      <c r="O12630" s="2"/>
      <c r="Q12630" s="5"/>
    </row>
    <row r="12631" spans="14:17" ht="25" customHeight="1">
      <c r="N12631" s="2"/>
      <c r="O12631" s="2"/>
      <c r="Q12631" s="5"/>
    </row>
    <row r="12632" spans="14:17" ht="25" customHeight="1">
      <c r="N12632" s="2"/>
      <c r="O12632" s="2"/>
      <c r="Q12632" s="5"/>
    </row>
    <row r="12633" spans="14:17" ht="25" customHeight="1">
      <c r="N12633" s="2"/>
      <c r="O12633" s="2"/>
      <c r="Q12633" s="5"/>
    </row>
    <row r="12634" spans="14:17" ht="25" customHeight="1">
      <c r="N12634" s="2"/>
      <c r="O12634" s="2"/>
      <c r="Q12634" s="5"/>
    </row>
    <row r="12635" spans="14:17" ht="25" customHeight="1">
      <c r="N12635" s="2"/>
      <c r="O12635" s="2"/>
      <c r="Q12635" s="5"/>
    </row>
    <row r="12636" spans="14:17" ht="25" customHeight="1">
      <c r="N12636" s="2"/>
      <c r="O12636" s="2"/>
      <c r="Q12636" s="5"/>
    </row>
    <row r="12637" spans="14:17" ht="25" customHeight="1">
      <c r="N12637" s="2"/>
      <c r="O12637" s="2"/>
      <c r="Q12637" s="5"/>
    </row>
    <row r="12638" spans="14:17" ht="25" customHeight="1">
      <c r="N12638" s="2"/>
      <c r="O12638" s="2"/>
      <c r="Q12638" s="5"/>
    </row>
    <row r="12639" spans="14:17" ht="25" customHeight="1">
      <c r="N12639" s="2"/>
      <c r="O12639" s="2"/>
      <c r="Q12639" s="5"/>
    </row>
    <row r="12640" spans="14:17" ht="25" customHeight="1">
      <c r="N12640" s="2"/>
      <c r="O12640" s="2"/>
      <c r="Q12640" s="5"/>
    </row>
    <row r="12641" spans="14:17" ht="25" customHeight="1">
      <c r="N12641" s="2"/>
      <c r="O12641" s="2"/>
      <c r="Q12641" s="5"/>
    </row>
    <row r="12642" spans="14:17" ht="25" customHeight="1">
      <c r="N12642" s="2"/>
      <c r="O12642" s="2"/>
      <c r="Q12642" s="5"/>
    </row>
    <row r="12643" spans="14:17" ht="25" customHeight="1">
      <c r="N12643" s="2"/>
      <c r="O12643" s="2"/>
      <c r="Q12643" s="5"/>
    </row>
    <row r="12644" spans="14:17" ht="25" customHeight="1">
      <c r="N12644" s="2"/>
      <c r="O12644" s="2"/>
      <c r="Q12644" s="5"/>
    </row>
    <row r="12645" spans="14:17" ht="25" customHeight="1">
      <c r="N12645" s="2"/>
      <c r="O12645" s="2"/>
      <c r="Q12645" s="5"/>
    </row>
    <row r="12646" spans="14:17" ht="25" customHeight="1">
      <c r="N12646" s="2"/>
      <c r="O12646" s="2"/>
      <c r="Q12646" s="5"/>
    </row>
    <row r="12647" spans="14:17" ht="25" customHeight="1">
      <c r="N12647" s="2"/>
      <c r="O12647" s="2"/>
      <c r="Q12647" s="5"/>
    </row>
    <row r="12648" spans="14:17" ht="25" customHeight="1">
      <c r="N12648" s="2"/>
      <c r="O12648" s="2"/>
      <c r="Q12648" s="5"/>
    </row>
    <row r="12649" spans="14:17" ht="25" customHeight="1">
      <c r="N12649" s="2"/>
      <c r="O12649" s="2"/>
      <c r="Q12649" s="5"/>
    </row>
    <row r="12650" spans="14:17" ht="25" customHeight="1">
      <c r="N12650" s="2"/>
      <c r="O12650" s="2"/>
      <c r="Q12650" s="5"/>
    </row>
    <row r="12651" spans="14:17" ht="25" customHeight="1">
      <c r="N12651" s="2"/>
      <c r="O12651" s="2"/>
      <c r="Q12651" s="5"/>
    </row>
    <row r="12652" spans="14:17" ht="25" customHeight="1">
      <c r="N12652" s="2"/>
      <c r="O12652" s="2"/>
      <c r="Q12652" s="5"/>
    </row>
    <row r="12653" spans="14:17" ht="25" customHeight="1">
      <c r="N12653" s="2"/>
      <c r="O12653" s="2"/>
      <c r="Q12653" s="5"/>
    </row>
    <row r="12654" spans="14:17" ht="25" customHeight="1">
      <c r="N12654" s="2"/>
      <c r="O12654" s="2"/>
      <c r="Q12654" s="5"/>
    </row>
    <row r="12655" spans="14:17" ht="25" customHeight="1">
      <c r="N12655" s="2"/>
      <c r="O12655" s="2"/>
      <c r="Q12655" s="5"/>
    </row>
    <row r="12656" spans="14:17" ht="25" customHeight="1">
      <c r="N12656" s="2"/>
      <c r="O12656" s="2"/>
      <c r="Q12656" s="5"/>
    </row>
    <row r="12657" spans="14:17" ht="25" customHeight="1">
      <c r="N12657" s="2"/>
      <c r="O12657" s="2"/>
      <c r="Q12657" s="5"/>
    </row>
    <row r="12658" spans="14:17" ht="25" customHeight="1">
      <c r="N12658" s="2"/>
      <c r="O12658" s="2"/>
      <c r="Q12658" s="5"/>
    </row>
    <row r="12659" spans="14:17" ht="25" customHeight="1">
      <c r="N12659" s="2"/>
      <c r="O12659" s="2"/>
      <c r="Q12659" s="5"/>
    </row>
    <row r="12660" spans="14:17" ht="25" customHeight="1">
      <c r="N12660" s="2"/>
      <c r="O12660" s="2"/>
      <c r="Q12660" s="5"/>
    </row>
    <row r="12661" spans="14:17" ht="25" customHeight="1">
      <c r="N12661" s="2"/>
      <c r="O12661" s="2"/>
      <c r="Q12661" s="5"/>
    </row>
    <row r="12662" spans="14:17" ht="25" customHeight="1">
      <c r="N12662" s="2"/>
      <c r="O12662" s="2"/>
      <c r="Q12662" s="5"/>
    </row>
    <row r="12663" spans="14:17" ht="25" customHeight="1">
      <c r="N12663" s="2"/>
      <c r="O12663" s="2"/>
      <c r="Q12663" s="5"/>
    </row>
    <row r="12664" spans="14:17" ht="25" customHeight="1">
      <c r="N12664" s="2"/>
      <c r="O12664" s="2"/>
      <c r="Q12664" s="5"/>
    </row>
    <row r="12665" spans="14:17" ht="25" customHeight="1">
      <c r="N12665" s="2"/>
      <c r="O12665" s="2"/>
      <c r="Q12665" s="5"/>
    </row>
    <row r="12666" spans="14:17" ht="25" customHeight="1">
      <c r="N12666" s="2"/>
      <c r="O12666" s="2"/>
      <c r="Q12666" s="5"/>
    </row>
    <row r="12667" spans="14:17" ht="25" customHeight="1">
      <c r="N12667" s="2"/>
      <c r="O12667" s="2"/>
      <c r="Q12667" s="5"/>
    </row>
    <row r="12668" spans="14:17" ht="25" customHeight="1">
      <c r="N12668" s="2"/>
      <c r="O12668" s="2"/>
      <c r="Q12668" s="5"/>
    </row>
    <row r="12669" spans="14:17" ht="25" customHeight="1">
      <c r="N12669" s="2"/>
      <c r="O12669" s="2"/>
      <c r="Q12669" s="5"/>
    </row>
    <row r="12670" spans="14:17" ht="25" customHeight="1">
      <c r="N12670" s="2"/>
      <c r="O12670" s="2"/>
      <c r="Q12670" s="5"/>
    </row>
    <row r="12671" spans="14:17" ht="25" customHeight="1">
      <c r="N12671" s="2"/>
      <c r="O12671" s="2"/>
      <c r="Q12671" s="5"/>
    </row>
    <row r="12672" spans="14:17" ht="25" customHeight="1">
      <c r="N12672" s="2"/>
      <c r="O12672" s="2"/>
      <c r="Q12672" s="5"/>
    </row>
    <row r="12673" spans="14:17" ht="25" customHeight="1">
      <c r="N12673" s="2"/>
      <c r="O12673" s="2"/>
      <c r="Q12673" s="5"/>
    </row>
    <row r="12674" spans="14:17" ht="25" customHeight="1">
      <c r="N12674" s="2"/>
      <c r="O12674" s="2"/>
      <c r="Q12674" s="5"/>
    </row>
    <row r="12675" spans="14:17" ht="25" customHeight="1">
      <c r="N12675" s="2"/>
      <c r="O12675" s="2"/>
      <c r="Q12675" s="5"/>
    </row>
    <row r="12676" spans="14:17" ht="25" customHeight="1">
      <c r="N12676" s="2"/>
      <c r="O12676" s="2"/>
      <c r="Q12676" s="5"/>
    </row>
    <row r="12677" spans="14:17" ht="25" customHeight="1">
      <c r="N12677" s="2"/>
      <c r="O12677" s="2"/>
      <c r="Q12677" s="5"/>
    </row>
    <row r="12678" spans="14:17" ht="25" customHeight="1">
      <c r="N12678" s="2"/>
      <c r="O12678" s="2"/>
      <c r="Q12678" s="5"/>
    </row>
    <row r="12679" spans="14:17" ht="25" customHeight="1">
      <c r="N12679" s="2"/>
      <c r="O12679" s="2"/>
      <c r="Q12679" s="5"/>
    </row>
    <row r="12680" spans="14:17" ht="25" customHeight="1">
      <c r="N12680" s="2"/>
      <c r="O12680" s="2"/>
      <c r="Q12680" s="5"/>
    </row>
    <row r="12681" spans="14:17" ht="25" customHeight="1">
      <c r="N12681" s="2"/>
      <c r="O12681" s="2"/>
      <c r="Q12681" s="5"/>
    </row>
    <row r="12682" spans="14:17" ht="25" customHeight="1">
      <c r="N12682" s="2"/>
      <c r="O12682" s="2"/>
      <c r="Q12682" s="5"/>
    </row>
    <row r="12683" spans="14:17" ht="25" customHeight="1">
      <c r="N12683" s="2"/>
      <c r="O12683" s="2"/>
      <c r="Q12683" s="5"/>
    </row>
    <row r="12684" spans="14:17" ht="25" customHeight="1">
      <c r="N12684" s="2"/>
      <c r="O12684" s="2"/>
      <c r="Q12684" s="5"/>
    </row>
    <row r="12685" spans="14:17" ht="25" customHeight="1">
      <c r="N12685" s="2"/>
      <c r="O12685" s="2"/>
      <c r="Q12685" s="5"/>
    </row>
    <row r="12686" spans="14:17" ht="25" customHeight="1">
      <c r="N12686" s="2"/>
      <c r="O12686" s="2"/>
      <c r="Q12686" s="5"/>
    </row>
    <row r="12687" spans="14:17" ht="25" customHeight="1">
      <c r="N12687" s="2"/>
      <c r="O12687" s="2"/>
      <c r="Q12687" s="5"/>
    </row>
    <row r="12688" spans="14:17" ht="25" customHeight="1">
      <c r="N12688" s="2"/>
      <c r="O12688" s="2"/>
      <c r="Q12688" s="5"/>
    </row>
    <row r="12689" spans="14:17" ht="25" customHeight="1">
      <c r="N12689" s="2"/>
      <c r="O12689" s="2"/>
      <c r="Q12689" s="5"/>
    </row>
    <row r="12690" spans="14:17" ht="25" customHeight="1">
      <c r="N12690" s="2"/>
      <c r="O12690" s="2"/>
      <c r="Q12690" s="5"/>
    </row>
    <row r="12691" spans="14:17" ht="25" customHeight="1">
      <c r="N12691" s="2"/>
      <c r="O12691" s="2"/>
      <c r="Q12691" s="5"/>
    </row>
    <row r="12692" spans="14:17" ht="25" customHeight="1">
      <c r="N12692" s="2"/>
      <c r="O12692" s="2"/>
      <c r="Q12692" s="5"/>
    </row>
    <row r="12693" spans="14:17" ht="25" customHeight="1">
      <c r="N12693" s="2"/>
      <c r="O12693" s="2"/>
      <c r="Q12693" s="5"/>
    </row>
    <row r="12694" spans="14:17" ht="25" customHeight="1">
      <c r="N12694" s="2"/>
      <c r="O12694" s="2"/>
      <c r="Q12694" s="5"/>
    </row>
    <row r="12695" spans="14:17" ht="25" customHeight="1">
      <c r="N12695" s="2"/>
      <c r="O12695" s="2"/>
      <c r="Q12695" s="5"/>
    </row>
    <row r="12696" spans="14:17" ht="25" customHeight="1">
      <c r="N12696" s="2"/>
      <c r="O12696" s="2"/>
      <c r="Q12696" s="5"/>
    </row>
    <row r="12697" spans="14:17" ht="25" customHeight="1">
      <c r="N12697" s="2"/>
      <c r="O12697" s="2"/>
      <c r="Q12697" s="5"/>
    </row>
    <row r="12698" spans="14:17" ht="25" customHeight="1">
      <c r="N12698" s="2"/>
      <c r="O12698" s="2"/>
      <c r="Q12698" s="5"/>
    </row>
    <row r="12699" spans="14:17" ht="25" customHeight="1">
      <c r="N12699" s="2"/>
      <c r="O12699" s="2"/>
      <c r="Q12699" s="5"/>
    </row>
    <row r="12700" spans="14:17" ht="25" customHeight="1">
      <c r="N12700" s="2"/>
      <c r="O12700" s="2"/>
      <c r="Q12700" s="5"/>
    </row>
    <row r="12701" spans="14:17" ht="25" customHeight="1">
      <c r="N12701" s="2"/>
      <c r="O12701" s="2"/>
      <c r="Q12701" s="5"/>
    </row>
    <row r="12702" spans="14:17" ht="25" customHeight="1">
      <c r="N12702" s="2"/>
      <c r="O12702" s="2"/>
      <c r="Q12702" s="5"/>
    </row>
    <row r="12703" spans="14:17" ht="25" customHeight="1">
      <c r="N12703" s="2"/>
      <c r="O12703" s="2"/>
      <c r="Q12703" s="5"/>
    </row>
    <row r="12704" spans="14:17" ht="25" customHeight="1">
      <c r="N12704" s="2"/>
      <c r="O12704" s="2"/>
      <c r="Q12704" s="5"/>
    </row>
    <row r="12705" spans="14:17" ht="25" customHeight="1">
      <c r="N12705" s="2"/>
      <c r="O12705" s="2"/>
      <c r="Q12705" s="5"/>
    </row>
    <row r="12706" spans="14:17" ht="25" customHeight="1">
      <c r="N12706" s="2"/>
      <c r="O12706" s="2"/>
      <c r="Q12706" s="5"/>
    </row>
    <row r="12707" spans="14:17" ht="25" customHeight="1">
      <c r="N12707" s="2"/>
      <c r="O12707" s="2"/>
      <c r="Q12707" s="5"/>
    </row>
    <row r="12708" spans="14:17" ht="25" customHeight="1">
      <c r="N12708" s="2"/>
      <c r="O12708" s="2"/>
      <c r="Q12708" s="5"/>
    </row>
    <row r="12709" spans="14:17" ht="25" customHeight="1">
      <c r="N12709" s="2"/>
      <c r="O12709" s="2"/>
      <c r="Q12709" s="5"/>
    </row>
    <row r="12710" spans="14:17" ht="25" customHeight="1">
      <c r="N12710" s="2"/>
      <c r="O12710" s="2"/>
      <c r="Q12710" s="5"/>
    </row>
    <row r="12711" spans="14:17" ht="25" customHeight="1">
      <c r="N12711" s="2"/>
      <c r="O12711" s="2"/>
      <c r="Q12711" s="5"/>
    </row>
    <row r="12712" spans="14:17" ht="25" customHeight="1">
      <c r="N12712" s="2"/>
      <c r="O12712" s="2"/>
      <c r="Q12712" s="5"/>
    </row>
    <row r="12713" spans="14:17" ht="25" customHeight="1">
      <c r="N12713" s="2"/>
      <c r="O12713" s="2"/>
      <c r="Q12713" s="5"/>
    </row>
    <row r="12714" spans="14:17" ht="25" customHeight="1">
      <c r="N12714" s="2"/>
      <c r="O12714" s="2"/>
      <c r="Q12714" s="5"/>
    </row>
    <row r="12715" spans="14:17" ht="25" customHeight="1">
      <c r="N12715" s="2"/>
      <c r="O12715" s="2"/>
      <c r="Q12715" s="5"/>
    </row>
    <row r="12716" spans="14:17" ht="25" customHeight="1">
      <c r="N12716" s="2"/>
      <c r="O12716" s="2"/>
      <c r="Q12716" s="5"/>
    </row>
    <row r="12717" spans="14:17" ht="25" customHeight="1">
      <c r="N12717" s="2"/>
      <c r="O12717" s="2"/>
      <c r="Q12717" s="5"/>
    </row>
    <row r="12718" spans="14:17" ht="25" customHeight="1">
      <c r="N12718" s="2"/>
      <c r="O12718" s="2"/>
      <c r="Q12718" s="5"/>
    </row>
    <row r="12719" spans="14:17" ht="25" customHeight="1">
      <c r="N12719" s="2"/>
      <c r="O12719" s="2"/>
      <c r="Q12719" s="5"/>
    </row>
    <row r="12720" spans="14:17" ht="25" customHeight="1">
      <c r="N12720" s="2"/>
      <c r="O12720" s="2"/>
      <c r="Q12720" s="5"/>
    </row>
    <row r="12721" spans="14:17" ht="25" customHeight="1">
      <c r="N12721" s="2"/>
      <c r="O12721" s="2"/>
      <c r="Q12721" s="5"/>
    </row>
    <row r="12722" spans="14:17" ht="25" customHeight="1">
      <c r="N12722" s="2"/>
      <c r="O12722" s="2"/>
      <c r="Q12722" s="5"/>
    </row>
    <row r="12723" spans="14:17" ht="25" customHeight="1">
      <c r="N12723" s="2"/>
      <c r="O12723" s="2"/>
      <c r="Q12723" s="5"/>
    </row>
    <row r="12724" spans="14:17" ht="25" customHeight="1">
      <c r="N12724" s="2"/>
      <c r="O12724" s="2"/>
      <c r="Q12724" s="5"/>
    </row>
    <row r="12725" spans="14:17" ht="25" customHeight="1">
      <c r="N12725" s="2"/>
      <c r="O12725" s="2"/>
      <c r="Q12725" s="5"/>
    </row>
    <row r="12726" spans="14:17" ht="25" customHeight="1">
      <c r="N12726" s="2"/>
      <c r="O12726" s="2"/>
      <c r="Q12726" s="5"/>
    </row>
    <row r="12727" spans="14:17" ht="25" customHeight="1">
      <c r="N12727" s="2"/>
      <c r="O12727" s="2"/>
      <c r="Q12727" s="5"/>
    </row>
    <row r="12728" spans="14:17" ht="25" customHeight="1">
      <c r="N12728" s="2"/>
      <c r="O12728" s="2"/>
      <c r="Q12728" s="5"/>
    </row>
    <row r="12729" spans="14:17" ht="25" customHeight="1">
      <c r="N12729" s="2"/>
      <c r="O12729" s="2"/>
      <c r="Q12729" s="5"/>
    </row>
    <row r="12730" spans="14:17" ht="25" customHeight="1">
      <c r="N12730" s="2"/>
      <c r="O12730" s="2"/>
      <c r="Q12730" s="5"/>
    </row>
    <row r="12731" spans="14:17" ht="25" customHeight="1">
      <c r="N12731" s="2"/>
      <c r="O12731" s="2"/>
      <c r="Q12731" s="5"/>
    </row>
    <row r="12732" spans="14:17" ht="25" customHeight="1">
      <c r="N12732" s="2"/>
      <c r="O12732" s="2"/>
      <c r="Q12732" s="5"/>
    </row>
    <row r="12733" spans="14:17" ht="25" customHeight="1">
      <c r="N12733" s="2"/>
      <c r="O12733" s="2"/>
      <c r="Q12733" s="5"/>
    </row>
    <row r="12734" spans="14:17" ht="25" customHeight="1">
      <c r="N12734" s="2"/>
      <c r="O12734" s="2"/>
      <c r="Q12734" s="5"/>
    </row>
    <row r="12735" spans="14:17" ht="25" customHeight="1">
      <c r="N12735" s="2"/>
      <c r="O12735" s="2"/>
      <c r="Q12735" s="5"/>
    </row>
    <row r="12736" spans="14:17" ht="25" customHeight="1">
      <c r="N12736" s="2"/>
      <c r="O12736" s="2"/>
      <c r="Q12736" s="5"/>
    </row>
    <row r="12737" spans="14:17" ht="25" customHeight="1">
      <c r="N12737" s="2"/>
      <c r="O12737" s="2"/>
      <c r="Q12737" s="5"/>
    </row>
    <row r="12738" spans="14:17" ht="25" customHeight="1">
      <c r="N12738" s="2"/>
      <c r="O12738" s="2"/>
      <c r="Q12738" s="5"/>
    </row>
    <row r="12739" spans="14:17" ht="25" customHeight="1">
      <c r="N12739" s="2"/>
      <c r="O12739" s="2"/>
      <c r="Q12739" s="5"/>
    </row>
    <row r="12740" spans="14:17" ht="25" customHeight="1">
      <c r="N12740" s="2"/>
      <c r="O12740" s="2"/>
      <c r="Q12740" s="5"/>
    </row>
    <row r="12741" spans="14:17" ht="25" customHeight="1">
      <c r="N12741" s="2"/>
      <c r="O12741" s="2"/>
      <c r="Q12741" s="5"/>
    </row>
    <row r="12742" spans="14:17" ht="25" customHeight="1">
      <c r="N12742" s="2"/>
      <c r="O12742" s="2"/>
      <c r="Q12742" s="5"/>
    </row>
    <row r="12743" spans="14:17" ht="25" customHeight="1">
      <c r="N12743" s="2"/>
      <c r="O12743" s="2"/>
      <c r="Q12743" s="5"/>
    </row>
    <row r="12744" spans="14:17" ht="25" customHeight="1">
      <c r="N12744" s="2"/>
      <c r="O12744" s="2"/>
      <c r="Q12744" s="5"/>
    </row>
    <row r="12745" spans="14:17" ht="25" customHeight="1">
      <c r="N12745" s="2"/>
      <c r="O12745" s="2"/>
      <c r="Q12745" s="5"/>
    </row>
    <row r="12746" spans="14:17" ht="25" customHeight="1">
      <c r="N12746" s="2"/>
      <c r="O12746" s="2"/>
      <c r="Q12746" s="5"/>
    </row>
    <row r="12747" spans="14:17" ht="25" customHeight="1">
      <c r="N12747" s="2"/>
      <c r="O12747" s="2"/>
      <c r="Q12747" s="5"/>
    </row>
    <row r="12748" spans="14:17" ht="25" customHeight="1">
      <c r="N12748" s="2"/>
      <c r="O12748" s="2"/>
      <c r="Q12748" s="5"/>
    </row>
    <row r="12749" spans="14:17" ht="25" customHeight="1">
      <c r="N12749" s="2"/>
      <c r="O12749" s="2"/>
      <c r="Q12749" s="5"/>
    </row>
    <row r="12750" spans="14:17" ht="25" customHeight="1">
      <c r="N12750" s="2"/>
      <c r="O12750" s="2"/>
      <c r="Q12750" s="5"/>
    </row>
    <row r="12751" spans="14:17" ht="25" customHeight="1">
      <c r="N12751" s="2"/>
      <c r="O12751" s="2"/>
      <c r="Q12751" s="5"/>
    </row>
    <row r="12752" spans="14:17" ht="25" customHeight="1">
      <c r="N12752" s="2"/>
      <c r="O12752" s="2"/>
      <c r="Q12752" s="5"/>
    </row>
    <row r="12753" spans="14:17" ht="25" customHeight="1">
      <c r="N12753" s="2"/>
      <c r="O12753" s="2"/>
      <c r="Q12753" s="5"/>
    </row>
    <row r="12754" spans="14:17" ht="25" customHeight="1">
      <c r="N12754" s="2"/>
      <c r="O12754" s="2"/>
      <c r="Q12754" s="5"/>
    </row>
    <row r="12755" spans="14:17" ht="25" customHeight="1">
      <c r="N12755" s="2"/>
      <c r="O12755" s="2"/>
      <c r="Q12755" s="5"/>
    </row>
    <row r="12756" spans="14:17" ht="25" customHeight="1">
      <c r="N12756" s="2"/>
      <c r="O12756" s="2"/>
      <c r="Q12756" s="5"/>
    </row>
    <row r="12757" spans="14:17" ht="25" customHeight="1">
      <c r="N12757" s="2"/>
      <c r="O12757" s="2"/>
      <c r="Q12757" s="5"/>
    </row>
    <row r="12758" spans="14:17" ht="25" customHeight="1">
      <c r="N12758" s="2"/>
      <c r="O12758" s="2"/>
      <c r="Q12758" s="5"/>
    </row>
    <row r="12759" spans="14:17" ht="25" customHeight="1">
      <c r="N12759" s="2"/>
      <c r="O12759" s="2"/>
      <c r="Q12759" s="5"/>
    </row>
    <row r="12760" spans="14:17" ht="25" customHeight="1">
      <c r="N12760" s="2"/>
      <c r="O12760" s="2"/>
      <c r="Q12760" s="5"/>
    </row>
    <row r="12761" spans="14:17" ht="25" customHeight="1">
      <c r="N12761" s="2"/>
      <c r="O12761" s="2"/>
      <c r="Q12761" s="5"/>
    </row>
    <row r="12762" spans="14:17" ht="25" customHeight="1">
      <c r="N12762" s="2"/>
      <c r="O12762" s="2"/>
      <c r="Q12762" s="5"/>
    </row>
    <row r="12763" spans="14:17" ht="25" customHeight="1">
      <c r="N12763" s="2"/>
      <c r="O12763" s="2"/>
      <c r="Q12763" s="5"/>
    </row>
    <row r="12764" spans="14:17" ht="25" customHeight="1">
      <c r="N12764" s="2"/>
      <c r="O12764" s="2"/>
      <c r="Q12764" s="5"/>
    </row>
    <row r="12765" spans="14:17" ht="25" customHeight="1">
      <c r="N12765" s="2"/>
      <c r="O12765" s="2"/>
      <c r="Q12765" s="5"/>
    </row>
    <row r="12766" spans="14:17" ht="25" customHeight="1">
      <c r="N12766" s="2"/>
      <c r="O12766" s="2"/>
      <c r="Q12766" s="5"/>
    </row>
    <row r="12767" spans="14:17" ht="25" customHeight="1">
      <c r="N12767" s="2"/>
      <c r="O12767" s="2"/>
      <c r="Q12767" s="5"/>
    </row>
    <row r="12768" spans="14:17" ht="25" customHeight="1">
      <c r="N12768" s="2"/>
      <c r="O12768" s="2"/>
      <c r="Q12768" s="5"/>
    </row>
    <row r="12769" spans="14:17" ht="25" customHeight="1">
      <c r="N12769" s="2"/>
      <c r="O12769" s="2"/>
      <c r="Q12769" s="5"/>
    </row>
    <row r="12770" spans="14:17" ht="25" customHeight="1">
      <c r="N12770" s="2"/>
      <c r="O12770" s="2"/>
      <c r="Q12770" s="5"/>
    </row>
    <row r="12771" spans="14:17" ht="25" customHeight="1">
      <c r="N12771" s="2"/>
      <c r="O12771" s="2"/>
      <c r="Q12771" s="5"/>
    </row>
    <row r="12772" spans="14:17" ht="25" customHeight="1">
      <c r="N12772" s="2"/>
      <c r="O12772" s="2"/>
      <c r="Q12772" s="5"/>
    </row>
    <row r="12773" spans="14:17" ht="25" customHeight="1">
      <c r="N12773" s="2"/>
      <c r="O12773" s="2"/>
      <c r="Q12773" s="5"/>
    </row>
    <row r="12774" spans="14:17" ht="25" customHeight="1">
      <c r="N12774" s="2"/>
      <c r="O12774" s="2"/>
      <c r="Q12774" s="5"/>
    </row>
    <row r="12775" spans="14:17" ht="25" customHeight="1">
      <c r="N12775" s="2"/>
      <c r="O12775" s="2"/>
      <c r="Q12775" s="5"/>
    </row>
    <row r="12776" spans="14:17" ht="25" customHeight="1">
      <c r="N12776" s="2"/>
      <c r="O12776" s="2"/>
      <c r="Q12776" s="5"/>
    </row>
    <row r="12777" spans="14:17" ht="25" customHeight="1">
      <c r="N12777" s="2"/>
      <c r="O12777" s="2"/>
      <c r="Q12777" s="5"/>
    </row>
    <row r="12778" spans="14:17" ht="25" customHeight="1">
      <c r="N12778" s="2"/>
      <c r="O12778" s="2"/>
      <c r="Q12778" s="5"/>
    </row>
    <row r="12779" spans="14:17" ht="25" customHeight="1">
      <c r="N12779" s="2"/>
      <c r="O12779" s="2"/>
      <c r="Q12779" s="5"/>
    </row>
    <row r="12780" spans="14:17" ht="25" customHeight="1">
      <c r="N12780" s="2"/>
      <c r="O12780" s="2"/>
      <c r="Q12780" s="5"/>
    </row>
    <row r="12781" spans="14:17" ht="25" customHeight="1">
      <c r="N12781" s="2"/>
      <c r="O12781" s="2"/>
      <c r="Q12781" s="5"/>
    </row>
    <row r="12782" spans="14:17" ht="25" customHeight="1">
      <c r="N12782" s="2"/>
      <c r="O12782" s="2"/>
      <c r="Q12782" s="5"/>
    </row>
    <row r="12783" spans="14:17" ht="25" customHeight="1">
      <c r="N12783" s="2"/>
      <c r="O12783" s="2"/>
      <c r="Q12783" s="5"/>
    </row>
    <row r="12784" spans="14:17" ht="25" customHeight="1">
      <c r="N12784" s="2"/>
      <c r="O12784" s="2"/>
      <c r="Q12784" s="5"/>
    </row>
    <row r="12785" spans="14:17" ht="25" customHeight="1">
      <c r="N12785" s="2"/>
      <c r="O12785" s="2"/>
      <c r="Q12785" s="5"/>
    </row>
    <row r="12786" spans="14:17" ht="25" customHeight="1">
      <c r="N12786" s="2"/>
      <c r="O12786" s="2"/>
      <c r="Q12786" s="5"/>
    </row>
    <row r="12787" spans="14:17" ht="25" customHeight="1">
      <c r="N12787" s="2"/>
      <c r="O12787" s="2"/>
      <c r="Q12787" s="5"/>
    </row>
    <row r="12788" spans="14:17" ht="25" customHeight="1">
      <c r="N12788" s="2"/>
      <c r="O12788" s="2"/>
      <c r="Q12788" s="5"/>
    </row>
    <row r="12789" spans="14:17" ht="25" customHeight="1">
      <c r="N12789" s="2"/>
      <c r="O12789" s="2"/>
      <c r="Q12789" s="5"/>
    </row>
    <row r="12790" spans="14:17" ht="25" customHeight="1">
      <c r="N12790" s="2"/>
      <c r="O12790" s="2"/>
      <c r="Q12790" s="5"/>
    </row>
    <row r="12791" spans="14:17" ht="25" customHeight="1">
      <c r="N12791" s="2"/>
      <c r="O12791" s="2"/>
      <c r="Q12791" s="5"/>
    </row>
    <row r="12792" spans="14:17" ht="25" customHeight="1">
      <c r="N12792" s="2"/>
      <c r="O12792" s="2"/>
      <c r="Q12792" s="5"/>
    </row>
    <row r="12793" spans="14:17" ht="25" customHeight="1">
      <c r="N12793" s="2"/>
      <c r="O12793" s="2"/>
      <c r="Q12793" s="5"/>
    </row>
    <row r="12794" spans="14:17" ht="25" customHeight="1">
      <c r="N12794" s="2"/>
      <c r="O12794" s="2"/>
      <c r="Q12794" s="5"/>
    </row>
    <row r="12795" spans="14:17" ht="25" customHeight="1">
      <c r="N12795" s="2"/>
      <c r="O12795" s="2"/>
      <c r="Q12795" s="5"/>
    </row>
    <row r="12796" spans="14:17" ht="25" customHeight="1">
      <c r="N12796" s="2"/>
      <c r="O12796" s="2"/>
      <c r="Q12796" s="5"/>
    </row>
    <row r="12797" spans="14:17" ht="25" customHeight="1">
      <c r="N12797" s="2"/>
      <c r="O12797" s="2"/>
      <c r="Q12797" s="5"/>
    </row>
    <row r="12798" spans="14:17" ht="25" customHeight="1">
      <c r="N12798" s="2"/>
      <c r="O12798" s="2"/>
      <c r="Q12798" s="5"/>
    </row>
    <row r="12799" spans="14:17" ht="25" customHeight="1">
      <c r="N12799" s="2"/>
      <c r="O12799" s="2"/>
      <c r="Q12799" s="5"/>
    </row>
    <row r="12800" spans="14:17" ht="25" customHeight="1">
      <c r="N12800" s="2"/>
      <c r="O12800" s="2"/>
      <c r="Q12800" s="5"/>
    </row>
    <row r="12801" spans="14:17" ht="25" customHeight="1">
      <c r="N12801" s="2"/>
      <c r="O12801" s="2"/>
      <c r="Q12801" s="5"/>
    </row>
    <row r="12802" spans="14:17" ht="25" customHeight="1">
      <c r="N12802" s="2"/>
      <c r="O12802" s="2"/>
      <c r="Q12802" s="5"/>
    </row>
    <row r="12803" spans="14:17" ht="25" customHeight="1">
      <c r="N12803" s="2"/>
      <c r="O12803" s="2"/>
      <c r="Q12803" s="5"/>
    </row>
    <row r="12804" spans="14:17" ht="25" customHeight="1">
      <c r="N12804" s="2"/>
      <c r="O12804" s="2"/>
      <c r="Q12804" s="5"/>
    </row>
    <row r="12805" spans="14:17" ht="25" customHeight="1">
      <c r="N12805" s="2"/>
      <c r="O12805" s="2"/>
      <c r="Q12805" s="5"/>
    </row>
    <row r="12806" spans="14:17" ht="25" customHeight="1">
      <c r="N12806" s="2"/>
      <c r="O12806" s="2"/>
      <c r="Q12806" s="5"/>
    </row>
    <row r="12807" spans="14:17" ht="25" customHeight="1">
      <c r="N12807" s="2"/>
      <c r="O12807" s="2"/>
      <c r="Q12807" s="5"/>
    </row>
    <row r="12808" spans="14:17" ht="25" customHeight="1">
      <c r="N12808" s="2"/>
      <c r="O12808" s="2"/>
      <c r="Q12808" s="5"/>
    </row>
    <row r="12809" spans="14:17" ht="25" customHeight="1">
      <c r="N12809" s="2"/>
      <c r="O12809" s="2"/>
      <c r="Q12809" s="5"/>
    </row>
    <row r="12810" spans="14:17" ht="25" customHeight="1">
      <c r="N12810" s="2"/>
      <c r="O12810" s="2"/>
      <c r="Q12810" s="5"/>
    </row>
    <row r="12811" spans="14:17" ht="25" customHeight="1">
      <c r="N12811" s="2"/>
      <c r="O12811" s="2"/>
      <c r="Q12811" s="5"/>
    </row>
    <row r="12812" spans="14:17" ht="25" customHeight="1">
      <c r="N12812" s="2"/>
      <c r="O12812" s="2"/>
      <c r="Q12812" s="5"/>
    </row>
    <row r="12813" spans="14:17" ht="25" customHeight="1">
      <c r="N12813" s="2"/>
      <c r="O12813" s="2"/>
      <c r="Q12813" s="5"/>
    </row>
    <row r="12814" spans="14:17" ht="25" customHeight="1">
      <c r="N12814" s="2"/>
      <c r="O12814" s="2"/>
      <c r="Q12814" s="5"/>
    </row>
    <row r="12815" spans="14:17" ht="25" customHeight="1">
      <c r="N12815" s="2"/>
      <c r="O12815" s="2"/>
      <c r="Q12815" s="5"/>
    </row>
    <row r="12816" spans="14:17" ht="25" customHeight="1">
      <c r="N12816" s="2"/>
      <c r="O12816" s="2"/>
      <c r="Q12816" s="5"/>
    </row>
    <row r="12817" spans="14:17" ht="25" customHeight="1">
      <c r="N12817" s="2"/>
      <c r="O12817" s="2"/>
      <c r="Q12817" s="5"/>
    </row>
    <row r="12818" spans="14:17" ht="25" customHeight="1">
      <c r="N12818" s="2"/>
      <c r="O12818" s="2"/>
      <c r="Q12818" s="5"/>
    </row>
    <row r="12819" spans="14:17" ht="25" customHeight="1">
      <c r="N12819" s="2"/>
      <c r="O12819" s="2"/>
      <c r="Q12819" s="5"/>
    </row>
    <row r="12820" spans="14:17" ht="25" customHeight="1">
      <c r="N12820" s="2"/>
      <c r="O12820" s="2"/>
      <c r="Q12820" s="5"/>
    </row>
    <row r="12821" spans="14:17" ht="25" customHeight="1">
      <c r="N12821" s="2"/>
      <c r="O12821" s="2"/>
      <c r="Q12821" s="5"/>
    </row>
    <row r="12822" spans="14:17" ht="25" customHeight="1">
      <c r="N12822" s="2"/>
      <c r="O12822" s="2"/>
      <c r="Q12822" s="5"/>
    </row>
    <row r="12823" spans="14:17" ht="25" customHeight="1">
      <c r="N12823" s="2"/>
      <c r="O12823" s="2"/>
      <c r="Q12823" s="5"/>
    </row>
    <row r="12824" spans="14:17" ht="25" customHeight="1">
      <c r="N12824" s="2"/>
      <c r="O12824" s="2"/>
      <c r="Q12824" s="5"/>
    </row>
    <row r="12825" spans="14:17" ht="25" customHeight="1">
      <c r="N12825" s="2"/>
      <c r="O12825" s="2"/>
      <c r="Q12825" s="5"/>
    </row>
    <row r="12826" spans="14:17" ht="25" customHeight="1">
      <c r="N12826" s="2"/>
      <c r="O12826" s="2"/>
      <c r="Q12826" s="5"/>
    </row>
    <row r="12827" spans="14:17" ht="25" customHeight="1">
      <c r="N12827" s="2"/>
      <c r="O12827" s="2"/>
      <c r="Q12827" s="5"/>
    </row>
    <row r="12828" spans="14:17" ht="25" customHeight="1">
      <c r="N12828" s="2"/>
      <c r="O12828" s="2"/>
      <c r="Q12828" s="5"/>
    </row>
    <row r="12829" spans="14:17" ht="25" customHeight="1">
      <c r="N12829" s="2"/>
      <c r="O12829" s="2"/>
      <c r="Q12829" s="5"/>
    </row>
    <row r="12830" spans="14:17" ht="25" customHeight="1">
      <c r="N12830" s="2"/>
      <c r="O12830" s="2"/>
      <c r="Q12830" s="5"/>
    </row>
    <row r="12831" spans="14:17" ht="25" customHeight="1">
      <c r="N12831" s="2"/>
      <c r="O12831" s="2"/>
      <c r="Q12831" s="5"/>
    </row>
    <row r="12832" spans="14:17" ht="25" customHeight="1">
      <c r="N12832" s="2"/>
      <c r="O12832" s="2"/>
      <c r="Q12832" s="5"/>
    </row>
    <row r="12833" spans="14:17" ht="25" customHeight="1">
      <c r="N12833" s="2"/>
      <c r="O12833" s="2"/>
      <c r="Q12833" s="5"/>
    </row>
    <row r="12834" spans="14:17" ht="25" customHeight="1">
      <c r="N12834" s="2"/>
      <c r="O12834" s="2"/>
      <c r="Q12834" s="5"/>
    </row>
    <row r="12835" spans="14:17" ht="25" customHeight="1">
      <c r="N12835" s="2"/>
      <c r="O12835" s="2"/>
      <c r="Q12835" s="5"/>
    </row>
    <row r="12836" spans="14:17" ht="25" customHeight="1">
      <c r="N12836" s="2"/>
      <c r="O12836" s="2"/>
      <c r="Q12836" s="5"/>
    </row>
    <row r="12837" spans="14:17" ht="25" customHeight="1">
      <c r="N12837" s="2"/>
      <c r="O12837" s="2"/>
      <c r="Q12837" s="5"/>
    </row>
    <row r="12838" spans="14:17" ht="25" customHeight="1">
      <c r="N12838" s="2"/>
      <c r="O12838" s="2"/>
      <c r="Q12838" s="5"/>
    </row>
    <row r="12839" spans="14:17" ht="25" customHeight="1">
      <c r="N12839" s="2"/>
      <c r="O12839" s="2"/>
      <c r="Q12839" s="5"/>
    </row>
    <row r="12840" spans="14:17" ht="25" customHeight="1">
      <c r="N12840" s="2"/>
      <c r="O12840" s="2"/>
      <c r="Q12840" s="5"/>
    </row>
    <row r="12841" spans="14:17" ht="25" customHeight="1">
      <c r="N12841" s="2"/>
      <c r="O12841" s="2"/>
      <c r="Q12841" s="5"/>
    </row>
    <row r="12842" spans="14:17" ht="25" customHeight="1">
      <c r="N12842" s="2"/>
      <c r="O12842" s="2"/>
      <c r="Q12842" s="5"/>
    </row>
    <row r="12843" spans="14:17" ht="25" customHeight="1">
      <c r="N12843" s="2"/>
      <c r="O12843" s="2"/>
      <c r="Q12843" s="5"/>
    </row>
    <row r="12844" spans="14:17" ht="25" customHeight="1">
      <c r="N12844" s="2"/>
      <c r="O12844" s="2"/>
      <c r="Q12844" s="5"/>
    </row>
    <row r="12845" spans="14:17" ht="25" customHeight="1">
      <c r="N12845" s="2"/>
      <c r="O12845" s="2"/>
      <c r="Q12845" s="5"/>
    </row>
    <row r="12846" spans="14:17" ht="25" customHeight="1">
      <c r="N12846" s="2"/>
      <c r="O12846" s="2"/>
      <c r="Q12846" s="5"/>
    </row>
    <row r="12847" spans="14:17" ht="25" customHeight="1">
      <c r="N12847" s="2"/>
      <c r="O12847" s="2"/>
      <c r="Q12847" s="5"/>
    </row>
    <row r="12848" spans="14:17" ht="25" customHeight="1">
      <c r="N12848" s="2"/>
      <c r="O12848" s="2"/>
      <c r="Q12848" s="5"/>
    </row>
    <row r="12849" spans="14:17" ht="25" customHeight="1">
      <c r="N12849" s="2"/>
      <c r="O12849" s="2"/>
      <c r="Q12849" s="5"/>
    </row>
    <row r="12850" spans="14:17" ht="25" customHeight="1">
      <c r="N12850" s="2"/>
      <c r="O12850" s="2"/>
      <c r="Q12850" s="5"/>
    </row>
    <row r="12851" spans="14:17" ht="25" customHeight="1">
      <c r="N12851" s="2"/>
      <c r="O12851" s="2"/>
      <c r="Q12851" s="5"/>
    </row>
    <row r="12852" spans="14:17" ht="25" customHeight="1">
      <c r="N12852" s="2"/>
      <c r="O12852" s="2"/>
      <c r="Q12852" s="5"/>
    </row>
    <row r="12853" spans="14:17" ht="25" customHeight="1">
      <c r="N12853" s="2"/>
      <c r="O12853" s="2"/>
      <c r="Q12853" s="5"/>
    </row>
    <row r="12854" spans="14:17" ht="25" customHeight="1">
      <c r="N12854" s="2"/>
      <c r="O12854" s="2"/>
      <c r="Q12854" s="5"/>
    </row>
    <row r="12855" spans="14:17" ht="25" customHeight="1">
      <c r="N12855" s="2"/>
      <c r="O12855" s="2"/>
      <c r="Q12855" s="5"/>
    </row>
    <row r="12856" spans="14:17" ht="25" customHeight="1">
      <c r="N12856" s="2"/>
      <c r="O12856" s="2"/>
      <c r="Q12856" s="5"/>
    </row>
    <row r="12857" spans="14:17" ht="25" customHeight="1">
      <c r="N12857" s="2"/>
      <c r="O12857" s="2"/>
      <c r="Q12857" s="5"/>
    </row>
    <row r="12858" spans="14:17" ht="25" customHeight="1">
      <c r="N12858" s="2"/>
      <c r="O12858" s="2"/>
      <c r="Q12858" s="5"/>
    </row>
    <row r="12859" spans="14:17" ht="25" customHeight="1">
      <c r="N12859" s="2"/>
      <c r="O12859" s="2"/>
      <c r="Q12859" s="5"/>
    </row>
    <row r="12860" spans="14:17" ht="25" customHeight="1">
      <c r="N12860" s="2"/>
      <c r="O12860" s="2"/>
      <c r="Q12860" s="5"/>
    </row>
    <row r="12861" spans="14:17" ht="25" customHeight="1">
      <c r="N12861" s="2"/>
      <c r="O12861" s="2"/>
      <c r="Q12861" s="5"/>
    </row>
    <row r="12862" spans="14:17" ht="25" customHeight="1">
      <c r="N12862" s="2"/>
      <c r="O12862" s="2"/>
      <c r="Q12862" s="5"/>
    </row>
    <row r="12863" spans="14:17" ht="25" customHeight="1">
      <c r="N12863" s="2"/>
      <c r="O12863" s="2"/>
      <c r="Q12863" s="5"/>
    </row>
    <row r="12864" spans="14:17" ht="25" customHeight="1">
      <c r="N12864" s="2"/>
      <c r="O12864" s="2"/>
      <c r="Q12864" s="5"/>
    </row>
    <row r="12865" spans="14:17" ht="25" customHeight="1">
      <c r="N12865" s="2"/>
      <c r="O12865" s="2"/>
      <c r="Q12865" s="5"/>
    </row>
    <row r="12866" spans="14:17" ht="25" customHeight="1">
      <c r="N12866" s="2"/>
      <c r="O12866" s="2"/>
      <c r="Q12866" s="5"/>
    </row>
    <row r="12867" spans="14:17" ht="25" customHeight="1">
      <c r="N12867" s="2"/>
      <c r="O12867" s="2"/>
      <c r="Q12867" s="5"/>
    </row>
    <row r="12868" spans="14:17" ht="25" customHeight="1">
      <c r="N12868" s="2"/>
      <c r="O12868" s="2"/>
      <c r="Q12868" s="5"/>
    </row>
    <row r="12869" spans="14:17" ht="25" customHeight="1">
      <c r="N12869" s="2"/>
      <c r="O12869" s="2"/>
      <c r="Q12869" s="5"/>
    </row>
    <row r="12870" spans="14:17" ht="25" customHeight="1">
      <c r="N12870" s="2"/>
      <c r="O12870" s="2"/>
      <c r="Q12870" s="5"/>
    </row>
    <row r="12871" spans="14:17" ht="25" customHeight="1">
      <c r="N12871" s="2"/>
      <c r="O12871" s="2"/>
      <c r="Q12871" s="5"/>
    </row>
    <row r="12872" spans="14:17" ht="25" customHeight="1">
      <c r="N12872" s="2"/>
      <c r="O12872" s="2"/>
      <c r="Q12872" s="5"/>
    </row>
    <row r="12873" spans="14:17" ht="25" customHeight="1">
      <c r="N12873" s="2"/>
      <c r="O12873" s="2"/>
      <c r="Q12873" s="5"/>
    </row>
    <row r="12874" spans="14:17" ht="25" customHeight="1">
      <c r="N12874" s="2"/>
      <c r="O12874" s="2"/>
      <c r="Q12874" s="5"/>
    </row>
    <row r="12875" spans="14:17" ht="25" customHeight="1">
      <c r="N12875" s="2"/>
      <c r="O12875" s="2"/>
      <c r="Q12875" s="5"/>
    </row>
    <row r="12876" spans="14:17" ht="25" customHeight="1">
      <c r="N12876" s="2"/>
      <c r="O12876" s="2"/>
      <c r="Q12876" s="5"/>
    </row>
    <row r="12877" spans="14:17" ht="25" customHeight="1">
      <c r="N12877" s="2"/>
      <c r="O12877" s="2"/>
      <c r="Q12877" s="5"/>
    </row>
    <row r="12878" spans="14:17" ht="25" customHeight="1">
      <c r="N12878" s="2"/>
      <c r="O12878" s="2"/>
      <c r="Q12878" s="5"/>
    </row>
    <row r="12879" spans="14:17" ht="25" customHeight="1">
      <c r="N12879" s="2"/>
      <c r="O12879" s="2"/>
      <c r="Q12879" s="5"/>
    </row>
    <row r="12880" spans="14:17" ht="25" customHeight="1">
      <c r="N12880" s="2"/>
      <c r="O12880" s="2"/>
      <c r="Q12880" s="5"/>
    </row>
    <row r="12881" spans="14:17" ht="25" customHeight="1">
      <c r="N12881" s="2"/>
      <c r="O12881" s="2"/>
      <c r="Q12881" s="5"/>
    </row>
    <row r="12882" spans="14:17" ht="25" customHeight="1">
      <c r="N12882" s="2"/>
      <c r="O12882" s="2"/>
      <c r="Q12882" s="5"/>
    </row>
    <row r="12883" spans="14:17" ht="25" customHeight="1">
      <c r="N12883" s="2"/>
      <c r="O12883" s="2"/>
      <c r="Q12883" s="5"/>
    </row>
    <row r="12884" spans="14:17" ht="25" customHeight="1">
      <c r="N12884" s="2"/>
      <c r="O12884" s="2"/>
      <c r="Q12884" s="5"/>
    </row>
    <row r="12885" spans="14:17" ht="25" customHeight="1">
      <c r="N12885" s="2"/>
      <c r="O12885" s="2"/>
      <c r="Q12885" s="5"/>
    </row>
    <row r="12886" spans="14:17" ht="25" customHeight="1">
      <c r="N12886" s="2"/>
      <c r="O12886" s="2"/>
      <c r="Q12886" s="5"/>
    </row>
    <row r="12887" spans="14:17" ht="25" customHeight="1">
      <c r="N12887" s="2"/>
      <c r="O12887" s="2"/>
      <c r="Q12887" s="5"/>
    </row>
    <row r="12888" spans="14:17" ht="25" customHeight="1">
      <c r="N12888" s="2"/>
      <c r="O12888" s="2"/>
      <c r="Q12888" s="5"/>
    </row>
    <row r="12889" spans="14:17" ht="25" customHeight="1">
      <c r="N12889" s="2"/>
      <c r="O12889" s="2"/>
      <c r="Q12889" s="5"/>
    </row>
    <row r="12890" spans="14:17" ht="25" customHeight="1">
      <c r="N12890" s="2"/>
      <c r="O12890" s="2"/>
      <c r="Q12890" s="5"/>
    </row>
    <row r="12891" spans="14:17" ht="25" customHeight="1">
      <c r="N12891" s="2"/>
      <c r="O12891" s="2"/>
      <c r="Q12891" s="5"/>
    </row>
    <row r="12892" spans="14:17" ht="25" customHeight="1">
      <c r="N12892" s="2"/>
      <c r="O12892" s="2"/>
      <c r="Q12892" s="5"/>
    </row>
    <row r="12893" spans="14:17" ht="25" customHeight="1">
      <c r="N12893" s="2"/>
      <c r="O12893" s="2"/>
      <c r="Q12893" s="5"/>
    </row>
    <row r="12894" spans="14:17" ht="25" customHeight="1">
      <c r="N12894" s="2"/>
      <c r="O12894" s="2"/>
      <c r="Q12894" s="5"/>
    </row>
    <row r="12895" spans="14:17" ht="25" customHeight="1">
      <c r="N12895" s="2"/>
      <c r="O12895" s="2"/>
      <c r="Q12895" s="5"/>
    </row>
    <row r="12896" spans="14:17" ht="25" customHeight="1">
      <c r="N12896" s="2"/>
      <c r="O12896" s="2"/>
      <c r="Q12896" s="5"/>
    </row>
    <row r="12897" spans="14:17" ht="25" customHeight="1">
      <c r="N12897" s="2"/>
      <c r="O12897" s="2"/>
      <c r="Q12897" s="5"/>
    </row>
    <row r="12898" spans="14:17" ht="25" customHeight="1">
      <c r="N12898" s="2"/>
      <c r="O12898" s="2"/>
      <c r="Q12898" s="5"/>
    </row>
    <row r="12899" spans="14:17" ht="25" customHeight="1">
      <c r="N12899" s="2"/>
      <c r="O12899" s="2"/>
      <c r="Q12899" s="5"/>
    </row>
    <row r="12900" spans="14:17" ht="25" customHeight="1">
      <c r="N12900" s="2"/>
      <c r="O12900" s="2"/>
      <c r="Q12900" s="5"/>
    </row>
    <row r="12901" spans="14:17" ht="25" customHeight="1">
      <c r="N12901" s="2"/>
      <c r="O12901" s="2"/>
      <c r="Q12901" s="5"/>
    </row>
    <row r="12902" spans="14:17" ht="25" customHeight="1">
      <c r="N12902" s="2"/>
      <c r="O12902" s="2"/>
      <c r="Q12902" s="5"/>
    </row>
    <row r="12903" spans="14:17" ht="25" customHeight="1">
      <c r="N12903" s="2"/>
      <c r="O12903" s="2"/>
      <c r="Q12903" s="5"/>
    </row>
    <row r="12904" spans="14:17" ht="25" customHeight="1">
      <c r="N12904" s="2"/>
      <c r="O12904" s="2"/>
      <c r="Q12904" s="5"/>
    </row>
    <row r="12905" spans="14:17" ht="25" customHeight="1">
      <c r="N12905" s="2"/>
      <c r="O12905" s="2"/>
      <c r="Q12905" s="5"/>
    </row>
    <row r="12906" spans="14:17" ht="25" customHeight="1">
      <c r="N12906" s="2"/>
      <c r="O12906" s="2"/>
      <c r="Q12906" s="5"/>
    </row>
    <row r="12907" spans="14:17" ht="25" customHeight="1">
      <c r="N12907" s="2"/>
      <c r="O12907" s="2"/>
      <c r="Q12907" s="5"/>
    </row>
    <row r="12908" spans="14:17" ht="25" customHeight="1">
      <c r="N12908" s="2"/>
      <c r="O12908" s="2"/>
      <c r="Q12908" s="5"/>
    </row>
    <row r="12909" spans="14:17" ht="25" customHeight="1">
      <c r="N12909" s="2"/>
      <c r="O12909" s="2"/>
      <c r="Q12909" s="5"/>
    </row>
    <row r="12910" spans="14:17" ht="25" customHeight="1">
      <c r="N12910" s="2"/>
      <c r="O12910" s="2"/>
      <c r="Q12910" s="5"/>
    </row>
    <row r="12911" spans="14:17" ht="25" customHeight="1">
      <c r="N12911" s="2"/>
      <c r="O12911" s="2"/>
      <c r="Q12911" s="5"/>
    </row>
    <row r="12912" spans="14:17" ht="25" customHeight="1">
      <c r="N12912" s="2"/>
      <c r="O12912" s="2"/>
      <c r="Q12912" s="5"/>
    </row>
    <row r="12913" spans="14:17" ht="25" customHeight="1">
      <c r="N12913" s="2"/>
      <c r="O12913" s="2"/>
      <c r="Q12913" s="5"/>
    </row>
    <row r="12914" spans="14:17" ht="25" customHeight="1">
      <c r="N12914" s="2"/>
      <c r="O12914" s="2"/>
      <c r="Q12914" s="5"/>
    </row>
    <row r="12915" spans="14:17" ht="25" customHeight="1">
      <c r="N12915" s="2"/>
      <c r="O12915" s="2"/>
      <c r="Q12915" s="5"/>
    </row>
    <row r="12916" spans="14:17" ht="25" customHeight="1">
      <c r="N12916" s="2"/>
      <c r="O12916" s="2"/>
      <c r="Q12916" s="5"/>
    </row>
    <row r="12917" spans="14:17" ht="25" customHeight="1">
      <c r="N12917" s="2"/>
      <c r="O12917" s="2"/>
      <c r="Q12917" s="5"/>
    </row>
    <row r="12918" spans="14:17" ht="25" customHeight="1">
      <c r="N12918" s="2"/>
      <c r="O12918" s="2"/>
      <c r="Q12918" s="5"/>
    </row>
    <row r="12919" spans="14:17" ht="25" customHeight="1">
      <c r="N12919" s="2"/>
      <c r="O12919" s="2"/>
      <c r="Q12919" s="5"/>
    </row>
    <row r="12920" spans="14:17" ht="25" customHeight="1">
      <c r="N12920" s="2"/>
      <c r="O12920" s="2"/>
      <c r="Q12920" s="5"/>
    </row>
    <row r="12921" spans="14:17" ht="25" customHeight="1">
      <c r="N12921" s="2"/>
      <c r="O12921" s="2"/>
      <c r="Q12921" s="5"/>
    </row>
    <row r="12922" spans="14:17" ht="25" customHeight="1">
      <c r="N12922" s="2"/>
      <c r="O12922" s="2"/>
      <c r="Q12922" s="5"/>
    </row>
    <row r="12923" spans="14:17" ht="25" customHeight="1">
      <c r="N12923" s="2"/>
      <c r="O12923" s="2"/>
      <c r="Q12923" s="5"/>
    </row>
    <row r="12924" spans="14:17" ht="25" customHeight="1">
      <c r="N12924" s="2"/>
      <c r="O12924" s="2"/>
      <c r="Q12924" s="5"/>
    </row>
    <row r="12925" spans="14:17" ht="25" customHeight="1">
      <c r="N12925" s="2"/>
      <c r="O12925" s="2"/>
      <c r="Q12925" s="5"/>
    </row>
    <row r="12926" spans="14:17" ht="25" customHeight="1">
      <c r="N12926" s="2"/>
      <c r="O12926" s="2"/>
      <c r="Q12926" s="5"/>
    </row>
    <row r="12927" spans="14:17" ht="25" customHeight="1">
      <c r="N12927" s="2"/>
      <c r="O12927" s="2"/>
      <c r="Q12927" s="5"/>
    </row>
    <row r="12928" spans="14:17" ht="25" customHeight="1">
      <c r="N12928" s="2"/>
      <c r="O12928" s="2"/>
      <c r="Q12928" s="5"/>
    </row>
    <row r="12929" spans="14:17" ht="25" customHeight="1">
      <c r="N12929" s="2"/>
      <c r="O12929" s="2"/>
      <c r="Q12929" s="5"/>
    </row>
    <row r="12930" spans="14:17" ht="25" customHeight="1">
      <c r="N12930" s="2"/>
      <c r="O12930" s="2"/>
      <c r="Q12930" s="5"/>
    </row>
    <row r="12931" spans="14:17" ht="25" customHeight="1">
      <c r="N12931" s="2"/>
      <c r="O12931" s="2"/>
      <c r="Q12931" s="5"/>
    </row>
    <row r="12932" spans="14:17" ht="25" customHeight="1">
      <c r="N12932" s="2"/>
      <c r="O12932" s="2"/>
      <c r="Q12932" s="5"/>
    </row>
    <row r="12933" spans="14:17" ht="25" customHeight="1">
      <c r="N12933" s="2"/>
      <c r="O12933" s="2"/>
      <c r="Q12933" s="5"/>
    </row>
    <row r="12934" spans="14:17" ht="25" customHeight="1">
      <c r="N12934" s="2"/>
      <c r="O12934" s="2"/>
      <c r="Q12934" s="5"/>
    </row>
    <row r="12935" spans="14:17" ht="25" customHeight="1">
      <c r="N12935" s="2"/>
      <c r="O12935" s="2"/>
      <c r="Q12935" s="5"/>
    </row>
    <row r="12936" spans="14:17" ht="25" customHeight="1">
      <c r="N12936" s="2"/>
      <c r="O12936" s="2"/>
      <c r="Q12936" s="5"/>
    </row>
    <row r="12937" spans="14:17" ht="25" customHeight="1">
      <c r="N12937" s="2"/>
      <c r="O12937" s="2"/>
      <c r="Q12937" s="5"/>
    </row>
    <row r="12938" spans="14:17" ht="25" customHeight="1">
      <c r="N12938" s="2"/>
      <c r="O12938" s="2"/>
      <c r="Q12938" s="5"/>
    </row>
    <row r="12939" spans="14:17" ht="25" customHeight="1">
      <c r="N12939" s="2"/>
      <c r="O12939" s="2"/>
      <c r="Q12939" s="5"/>
    </row>
    <row r="12940" spans="14:17" ht="25" customHeight="1">
      <c r="N12940" s="2"/>
      <c r="O12940" s="2"/>
      <c r="Q12940" s="5"/>
    </row>
    <row r="12941" spans="14:17" ht="25" customHeight="1">
      <c r="N12941" s="2"/>
      <c r="O12941" s="2"/>
      <c r="Q12941" s="5"/>
    </row>
    <row r="12942" spans="14:17" ht="25" customHeight="1">
      <c r="N12942" s="2"/>
      <c r="O12942" s="2"/>
      <c r="Q12942" s="5"/>
    </row>
    <row r="12943" spans="14:17" ht="25" customHeight="1">
      <c r="N12943" s="2"/>
      <c r="O12943" s="2"/>
      <c r="Q12943" s="5"/>
    </row>
    <row r="12944" spans="14:17" ht="25" customHeight="1">
      <c r="N12944" s="2"/>
      <c r="O12944" s="2"/>
      <c r="Q12944" s="5"/>
    </row>
    <row r="12945" spans="14:17" ht="25" customHeight="1">
      <c r="N12945" s="2"/>
      <c r="O12945" s="2"/>
      <c r="Q12945" s="5"/>
    </row>
    <row r="12946" spans="14:17" ht="25" customHeight="1">
      <c r="N12946" s="2"/>
      <c r="O12946" s="2"/>
      <c r="Q12946" s="5"/>
    </row>
    <row r="12947" spans="14:17" ht="25" customHeight="1">
      <c r="N12947" s="2"/>
      <c r="O12947" s="2"/>
      <c r="Q12947" s="5"/>
    </row>
    <row r="12948" spans="14:17" ht="25" customHeight="1">
      <c r="N12948" s="2"/>
      <c r="O12948" s="2"/>
      <c r="Q12948" s="5"/>
    </row>
    <row r="12949" spans="14:17" ht="25" customHeight="1">
      <c r="N12949" s="2"/>
      <c r="O12949" s="2"/>
      <c r="Q12949" s="5"/>
    </row>
    <row r="12950" spans="14:17" ht="25" customHeight="1">
      <c r="N12950" s="2"/>
      <c r="O12950" s="2"/>
      <c r="Q12950" s="5"/>
    </row>
    <row r="12951" spans="14:17" ht="25" customHeight="1">
      <c r="N12951" s="2"/>
      <c r="O12951" s="2"/>
      <c r="Q12951" s="5"/>
    </row>
    <row r="12952" spans="14:17" ht="25" customHeight="1">
      <c r="N12952" s="2"/>
      <c r="O12952" s="2"/>
      <c r="Q12952" s="5"/>
    </row>
    <row r="12953" spans="14:17" ht="25" customHeight="1">
      <c r="N12953" s="2"/>
      <c r="O12953" s="2"/>
      <c r="Q12953" s="5"/>
    </row>
    <row r="12954" spans="14:17" ht="25" customHeight="1">
      <c r="N12954" s="2"/>
      <c r="O12954" s="2"/>
      <c r="Q12954" s="5"/>
    </row>
    <row r="12955" spans="14:17" ht="25" customHeight="1">
      <c r="N12955" s="2"/>
      <c r="O12955" s="2"/>
      <c r="Q12955" s="5"/>
    </row>
    <row r="12956" spans="14:17" ht="25" customHeight="1">
      <c r="N12956" s="2"/>
      <c r="O12956" s="2"/>
      <c r="Q12956" s="5"/>
    </row>
    <row r="12957" spans="14:17" ht="25" customHeight="1">
      <c r="N12957" s="2"/>
      <c r="O12957" s="2"/>
      <c r="Q12957" s="5"/>
    </row>
    <row r="12958" spans="14:17" ht="25" customHeight="1">
      <c r="N12958" s="2"/>
      <c r="O12958" s="2"/>
      <c r="Q12958" s="5"/>
    </row>
    <row r="12959" spans="14:17" ht="25" customHeight="1">
      <c r="N12959" s="2"/>
      <c r="O12959" s="2"/>
      <c r="Q12959" s="5"/>
    </row>
    <row r="12960" spans="14:17" ht="25" customHeight="1">
      <c r="N12960" s="2"/>
      <c r="O12960" s="2"/>
      <c r="Q12960" s="5"/>
    </row>
    <row r="12961" spans="14:17" ht="25" customHeight="1">
      <c r="N12961" s="2"/>
      <c r="O12961" s="2"/>
      <c r="Q12961" s="5"/>
    </row>
    <row r="12962" spans="14:17" ht="25" customHeight="1">
      <c r="N12962" s="2"/>
      <c r="O12962" s="2"/>
      <c r="Q12962" s="5"/>
    </row>
    <row r="12963" spans="14:17" ht="25" customHeight="1">
      <c r="N12963" s="2"/>
      <c r="O12963" s="2"/>
      <c r="Q12963" s="5"/>
    </row>
    <row r="12964" spans="14:17" ht="25" customHeight="1">
      <c r="N12964" s="2"/>
      <c r="O12964" s="2"/>
      <c r="Q12964" s="5"/>
    </row>
    <row r="12965" spans="14:17" ht="25" customHeight="1">
      <c r="N12965" s="2"/>
      <c r="O12965" s="2"/>
      <c r="Q12965" s="5"/>
    </row>
    <row r="12966" spans="14:17" ht="25" customHeight="1">
      <c r="N12966" s="2"/>
      <c r="O12966" s="2"/>
      <c r="Q12966" s="5"/>
    </row>
    <row r="12967" spans="14:17" ht="25" customHeight="1">
      <c r="N12967" s="2"/>
      <c r="O12967" s="2"/>
      <c r="Q12967" s="5"/>
    </row>
    <row r="12968" spans="14:17" ht="25" customHeight="1">
      <c r="N12968" s="2"/>
      <c r="O12968" s="2"/>
      <c r="Q12968" s="5"/>
    </row>
    <row r="12969" spans="14:17" ht="25" customHeight="1">
      <c r="N12969" s="2"/>
      <c r="O12969" s="2"/>
      <c r="Q12969" s="5"/>
    </row>
    <row r="12970" spans="14:17" ht="25" customHeight="1">
      <c r="N12970" s="2"/>
      <c r="O12970" s="2"/>
      <c r="Q12970" s="5"/>
    </row>
    <row r="12971" spans="14:17" ht="25" customHeight="1">
      <c r="N12971" s="2"/>
      <c r="O12971" s="2"/>
      <c r="Q12971" s="5"/>
    </row>
    <row r="12972" spans="14:17" ht="25" customHeight="1">
      <c r="N12972" s="2"/>
      <c r="O12972" s="2"/>
      <c r="Q12972" s="5"/>
    </row>
    <row r="12973" spans="14:17" ht="25" customHeight="1">
      <c r="N12973" s="2"/>
      <c r="O12973" s="2"/>
      <c r="Q12973" s="5"/>
    </row>
    <row r="12974" spans="14:17" ht="25" customHeight="1">
      <c r="N12974" s="2"/>
      <c r="O12974" s="2"/>
      <c r="Q12974" s="5"/>
    </row>
    <row r="12975" spans="14:17" ht="25" customHeight="1">
      <c r="N12975" s="2"/>
      <c r="O12975" s="2"/>
      <c r="Q12975" s="5"/>
    </row>
    <row r="12976" spans="14:17" ht="25" customHeight="1">
      <c r="N12976" s="2"/>
      <c r="O12976" s="2"/>
      <c r="Q12976" s="5"/>
    </row>
    <row r="12977" spans="14:17" ht="25" customHeight="1">
      <c r="N12977" s="2"/>
      <c r="O12977" s="2"/>
      <c r="Q12977" s="5"/>
    </row>
    <row r="12978" spans="14:17" ht="25" customHeight="1">
      <c r="N12978" s="2"/>
      <c r="O12978" s="2"/>
      <c r="Q12978" s="5"/>
    </row>
    <row r="12979" spans="14:17" ht="25" customHeight="1">
      <c r="N12979" s="2"/>
      <c r="O12979" s="2"/>
      <c r="Q12979" s="5"/>
    </row>
    <row r="12980" spans="14:17" ht="25" customHeight="1">
      <c r="N12980" s="2"/>
      <c r="O12980" s="2"/>
      <c r="Q12980" s="5"/>
    </row>
    <row r="12981" spans="14:17" ht="25" customHeight="1">
      <c r="N12981" s="2"/>
      <c r="O12981" s="2"/>
      <c r="Q12981" s="5"/>
    </row>
    <row r="12982" spans="14:17" ht="25" customHeight="1">
      <c r="N12982" s="2"/>
      <c r="O12982" s="2"/>
      <c r="Q12982" s="5"/>
    </row>
    <row r="12983" spans="14:17" ht="25" customHeight="1">
      <c r="N12983" s="2"/>
      <c r="O12983" s="2"/>
      <c r="Q12983" s="5"/>
    </row>
    <row r="12984" spans="14:17" ht="25" customHeight="1">
      <c r="N12984" s="2"/>
      <c r="O12984" s="2"/>
      <c r="Q12984" s="5"/>
    </row>
    <row r="12985" spans="14:17" ht="25" customHeight="1">
      <c r="N12985" s="2"/>
      <c r="O12985" s="2"/>
      <c r="Q12985" s="5"/>
    </row>
    <row r="12986" spans="14:17" ht="25" customHeight="1">
      <c r="N12986" s="2"/>
      <c r="O12986" s="2"/>
      <c r="Q12986" s="5"/>
    </row>
    <row r="12987" spans="14:17" ht="25" customHeight="1">
      <c r="N12987" s="2"/>
      <c r="O12987" s="2"/>
      <c r="Q12987" s="5"/>
    </row>
    <row r="12988" spans="14:17" ht="25" customHeight="1">
      <c r="N12988" s="2"/>
      <c r="O12988" s="2"/>
      <c r="Q12988" s="5"/>
    </row>
    <row r="12989" spans="14:17" ht="25" customHeight="1">
      <c r="N12989" s="2"/>
      <c r="O12989" s="2"/>
      <c r="Q12989" s="5"/>
    </row>
    <row r="12990" spans="14:17" ht="25" customHeight="1">
      <c r="N12990" s="2"/>
      <c r="O12990" s="2"/>
      <c r="Q12990" s="5"/>
    </row>
    <row r="12991" spans="14:17" ht="25" customHeight="1">
      <c r="N12991" s="2"/>
      <c r="O12991" s="2"/>
      <c r="Q12991" s="5"/>
    </row>
    <row r="12992" spans="14:17" ht="25" customHeight="1">
      <c r="N12992" s="2"/>
      <c r="O12992" s="2"/>
      <c r="Q12992" s="5"/>
    </row>
    <row r="12993" spans="14:17" ht="25" customHeight="1">
      <c r="N12993" s="2"/>
      <c r="O12993" s="2"/>
      <c r="Q12993" s="5"/>
    </row>
    <row r="12994" spans="14:17" ht="25" customHeight="1">
      <c r="N12994" s="2"/>
      <c r="O12994" s="2"/>
      <c r="Q12994" s="5"/>
    </row>
    <row r="12995" spans="14:17" ht="25" customHeight="1">
      <c r="N12995" s="2"/>
      <c r="O12995" s="2"/>
      <c r="Q12995" s="5"/>
    </row>
    <row r="12996" spans="14:17" ht="25" customHeight="1">
      <c r="N12996" s="2"/>
      <c r="O12996" s="2"/>
      <c r="Q12996" s="5"/>
    </row>
    <row r="12997" spans="14:17" ht="25" customHeight="1">
      <c r="N12997" s="2"/>
      <c r="O12997" s="2"/>
      <c r="Q12997" s="5"/>
    </row>
    <row r="12998" spans="14:17" ht="25" customHeight="1">
      <c r="N12998" s="2"/>
      <c r="O12998" s="2"/>
      <c r="Q12998" s="5"/>
    </row>
    <row r="12999" spans="14:17" ht="25" customHeight="1">
      <c r="N12999" s="2"/>
      <c r="O12999" s="2"/>
      <c r="Q12999" s="5"/>
    </row>
    <row r="13000" spans="14:17" ht="25" customHeight="1">
      <c r="N13000" s="2"/>
      <c r="O13000" s="2"/>
      <c r="Q13000" s="5"/>
    </row>
    <row r="13001" spans="14:17" ht="25" customHeight="1">
      <c r="N13001" s="2"/>
      <c r="O13001" s="2"/>
      <c r="Q13001" s="5"/>
    </row>
    <row r="13002" spans="14:17" ht="25" customHeight="1">
      <c r="N13002" s="2"/>
      <c r="O13002" s="2"/>
      <c r="Q13002" s="5"/>
    </row>
    <row r="13003" spans="14:17" ht="25" customHeight="1">
      <c r="N13003" s="2"/>
      <c r="O13003" s="2"/>
      <c r="Q13003" s="5"/>
    </row>
    <row r="13004" spans="14:17" ht="25" customHeight="1">
      <c r="N13004" s="2"/>
      <c r="O13004" s="2"/>
      <c r="Q13004" s="5"/>
    </row>
    <row r="13005" spans="14:17" ht="25" customHeight="1">
      <c r="N13005" s="2"/>
      <c r="O13005" s="2"/>
      <c r="Q13005" s="5"/>
    </row>
    <row r="13006" spans="14:17" ht="25" customHeight="1">
      <c r="N13006" s="2"/>
      <c r="O13006" s="2"/>
      <c r="Q13006" s="5"/>
    </row>
    <row r="13007" spans="14:17" ht="25" customHeight="1">
      <c r="N13007" s="2"/>
      <c r="O13007" s="2"/>
      <c r="Q13007" s="5"/>
    </row>
    <row r="13008" spans="14:17" ht="25" customHeight="1">
      <c r="N13008" s="2"/>
      <c r="O13008" s="2"/>
      <c r="Q13008" s="5"/>
    </row>
    <row r="13009" spans="14:17" ht="25" customHeight="1">
      <c r="N13009" s="2"/>
      <c r="O13009" s="2"/>
      <c r="Q13009" s="5"/>
    </row>
    <row r="13010" spans="14:17" ht="25" customHeight="1">
      <c r="N13010" s="2"/>
      <c r="O13010" s="2"/>
      <c r="Q13010" s="5"/>
    </row>
    <row r="13011" spans="14:17" ht="25" customHeight="1">
      <c r="N13011" s="2"/>
      <c r="O13011" s="2"/>
      <c r="Q13011" s="5"/>
    </row>
    <row r="13012" spans="14:17" ht="25" customHeight="1">
      <c r="N13012" s="2"/>
      <c r="O13012" s="2"/>
      <c r="Q13012" s="5"/>
    </row>
    <row r="13013" spans="14:17" ht="25" customHeight="1">
      <c r="N13013" s="2"/>
      <c r="O13013" s="2"/>
      <c r="Q13013" s="5"/>
    </row>
    <row r="13014" spans="14:17" ht="25" customHeight="1">
      <c r="N13014" s="2"/>
      <c r="O13014" s="2"/>
      <c r="Q13014" s="5"/>
    </row>
    <row r="13015" spans="14:17" ht="25" customHeight="1">
      <c r="N13015" s="2"/>
      <c r="O13015" s="2"/>
      <c r="Q13015" s="5"/>
    </row>
    <row r="13016" spans="14:17" ht="25" customHeight="1">
      <c r="N13016" s="2"/>
      <c r="O13016" s="2"/>
      <c r="Q13016" s="5"/>
    </row>
    <row r="13017" spans="14:17" ht="25" customHeight="1">
      <c r="N13017" s="2"/>
      <c r="O13017" s="2"/>
      <c r="Q13017" s="5"/>
    </row>
    <row r="13018" spans="14:17" ht="25" customHeight="1">
      <c r="N13018" s="2"/>
      <c r="O13018" s="2"/>
      <c r="Q13018" s="5"/>
    </row>
    <row r="13019" spans="14:17" ht="25" customHeight="1">
      <c r="N13019" s="2"/>
      <c r="O13019" s="2"/>
      <c r="Q13019" s="5"/>
    </row>
    <row r="13020" spans="14:17" ht="25" customHeight="1">
      <c r="N13020" s="2"/>
      <c r="O13020" s="2"/>
      <c r="Q13020" s="5"/>
    </row>
    <row r="13021" spans="14:17" ht="25" customHeight="1">
      <c r="N13021" s="2"/>
      <c r="O13021" s="2"/>
      <c r="Q13021" s="5"/>
    </row>
    <row r="13022" spans="14:17" ht="25" customHeight="1">
      <c r="N13022" s="2"/>
      <c r="O13022" s="2"/>
      <c r="Q13022" s="5"/>
    </row>
    <row r="13023" spans="14:17" ht="25" customHeight="1">
      <c r="N13023" s="2"/>
      <c r="O13023" s="2"/>
      <c r="Q13023" s="5"/>
    </row>
    <row r="13024" spans="14:17" ht="25" customHeight="1">
      <c r="N13024" s="2"/>
      <c r="O13024" s="2"/>
      <c r="Q13024" s="5"/>
    </row>
    <row r="13025" spans="14:17" ht="25" customHeight="1">
      <c r="N13025" s="2"/>
      <c r="O13025" s="2"/>
      <c r="Q13025" s="5"/>
    </row>
    <row r="13026" spans="14:17" ht="25" customHeight="1">
      <c r="N13026" s="2"/>
      <c r="O13026" s="2"/>
      <c r="Q13026" s="5"/>
    </row>
    <row r="13027" spans="14:17" ht="25" customHeight="1">
      <c r="N13027" s="2"/>
      <c r="O13027" s="2"/>
      <c r="Q13027" s="5"/>
    </row>
    <row r="13028" spans="14:17" ht="25" customHeight="1">
      <c r="N13028" s="2"/>
      <c r="O13028" s="2"/>
      <c r="Q13028" s="5"/>
    </row>
    <row r="13029" spans="14:17" ht="25" customHeight="1">
      <c r="N13029" s="2"/>
      <c r="O13029" s="2"/>
      <c r="Q13029" s="5"/>
    </row>
    <row r="13030" spans="14:17" ht="25" customHeight="1">
      <c r="N13030" s="2"/>
      <c r="O13030" s="2"/>
      <c r="Q13030" s="5"/>
    </row>
    <row r="13031" spans="14:17" ht="25" customHeight="1">
      <c r="N13031" s="2"/>
      <c r="O13031" s="2"/>
      <c r="Q13031" s="5"/>
    </row>
    <row r="13032" spans="14:17" ht="25" customHeight="1">
      <c r="N13032" s="2"/>
      <c r="O13032" s="2"/>
      <c r="Q13032" s="5"/>
    </row>
    <row r="13033" spans="14:17" ht="25" customHeight="1">
      <c r="N13033" s="2"/>
      <c r="O13033" s="2"/>
      <c r="Q13033" s="5"/>
    </row>
    <row r="13034" spans="14:17" ht="25" customHeight="1">
      <c r="N13034" s="2"/>
      <c r="O13034" s="2"/>
      <c r="Q13034" s="5"/>
    </row>
    <row r="13035" spans="14:17" ht="25" customHeight="1">
      <c r="N13035" s="2"/>
      <c r="O13035" s="2"/>
      <c r="Q13035" s="5"/>
    </row>
    <row r="13036" spans="14:17" ht="25" customHeight="1">
      <c r="N13036" s="2"/>
      <c r="O13036" s="2"/>
      <c r="Q13036" s="5"/>
    </row>
    <row r="13037" spans="14:17" ht="25" customHeight="1">
      <c r="N13037" s="2"/>
      <c r="O13037" s="2"/>
      <c r="Q13037" s="5"/>
    </row>
    <row r="13038" spans="14:17" ht="25" customHeight="1">
      <c r="N13038" s="2"/>
      <c r="O13038" s="2"/>
      <c r="Q13038" s="5"/>
    </row>
    <row r="13039" spans="14:17" ht="25" customHeight="1">
      <c r="N13039" s="2"/>
      <c r="O13039" s="2"/>
      <c r="Q13039" s="5"/>
    </row>
    <row r="13040" spans="14:17" ht="25" customHeight="1">
      <c r="N13040" s="2"/>
      <c r="O13040" s="2"/>
      <c r="Q13040" s="5"/>
    </row>
    <row r="13041" spans="14:17" ht="25" customHeight="1">
      <c r="N13041" s="2"/>
      <c r="O13041" s="2"/>
      <c r="Q13041" s="5"/>
    </row>
    <row r="13042" spans="14:17" ht="25" customHeight="1">
      <c r="N13042" s="2"/>
      <c r="O13042" s="2"/>
      <c r="Q13042" s="5"/>
    </row>
    <row r="13043" spans="14:17" ht="25" customHeight="1">
      <c r="N13043" s="2"/>
      <c r="O13043" s="2"/>
      <c r="Q13043" s="5"/>
    </row>
    <row r="13044" spans="14:17" ht="25" customHeight="1">
      <c r="N13044" s="2"/>
      <c r="O13044" s="2"/>
      <c r="Q13044" s="5"/>
    </row>
    <row r="13045" spans="14:17" ht="25" customHeight="1">
      <c r="N13045" s="2"/>
      <c r="O13045" s="2"/>
      <c r="Q13045" s="5"/>
    </row>
    <row r="13046" spans="14:17" ht="25" customHeight="1">
      <c r="N13046" s="2"/>
      <c r="O13046" s="2"/>
      <c r="Q13046" s="5"/>
    </row>
    <row r="13047" spans="14:17" ht="25" customHeight="1">
      <c r="N13047" s="2"/>
      <c r="O13047" s="2"/>
      <c r="Q13047" s="5"/>
    </row>
    <row r="13048" spans="14:17" ht="25" customHeight="1">
      <c r="N13048" s="2"/>
      <c r="O13048" s="2"/>
      <c r="Q13048" s="5"/>
    </row>
    <row r="13049" spans="14:17" ht="25" customHeight="1">
      <c r="N13049" s="2"/>
      <c r="O13049" s="2"/>
      <c r="Q13049" s="5"/>
    </row>
    <row r="13050" spans="14:17" ht="25" customHeight="1">
      <c r="N13050" s="2"/>
      <c r="O13050" s="2"/>
      <c r="Q13050" s="5"/>
    </row>
    <row r="13051" spans="14:17" ht="25" customHeight="1">
      <c r="N13051" s="2"/>
      <c r="O13051" s="2"/>
      <c r="Q13051" s="5"/>
    </row>
    <row r="13052" spans="14:17" ht="25" customHeight="1">
      <c r="N13052" s="2"/>
      <c r="O13052" s="2"/>
      <c r="Q13052" s="5"/>
    </row>
    <row r="13053" spans="14:17" ht="25" customHeight="1">
      <c r="N13053" s="2"/>
      <c r="O13053" s="2"/>
      <c r="Q13053" s="5"/>
    </row>
    <row r="13054" spans="14:17" ht="25" customHeight="1">
      <c r="N13054" s="2"/>
      <c r="O13054" s="2"/>
      <c r="Q13054" s="5"/>
    </row>
    <row r="13055" spans="14:17" ht="25" customHeight="1">
      <c r="N13055" s="2"/>
      <c r="O13055" s="2"/>
      <c r="Q13055" s="5"/>
    </row>
    <row r="13056" spans="14:17" ht="25" customHeight="1">
      <c r="N13056" s="2"/>
      <c r="O13056" s="2"/>
      <c r="Q13056" s="5"/>
    </row>
    <row r="13057" spans="14:17" ht="25" customHeight="1">
      <c r="N13057" s="2"/>
      <c r="O13057" s="2"/>
      <c r="Q13057" s="5"/>
    </row>
    <row r="13058" spans="14:17" ht="25" customHeight="1">
      <c r="N13058" s="2"/>
      <c r="O13058" s="2"/>
      <c r="Q13058" s="5"/>
    </row>
    <row r="13059" spans="14:17" ht="25" customHeight="1">
      <c r="N13059" s="2"/>
      <c r="O13059" s="2"/>
      <c r="Q13059" s="5"/>
    </row>
    <row r="13060" spans="14:17" ht="25" customHeight="1">
      <c r="N13060" s="2"/>
      <c r="O13060" s="2"/>
      <c r="Q13060" s="5"/>
    </row>
    <row r="13061" spans="14:17" ht="25" customHeight="1">
      <c r="N13061" s="2"/>
      <c r="O13061" s="2"/>
      <c r="Q13061" s="5"/>
    </row>
    <row r="13062" spans="14:17" ht="25" customHeight="1">
      <c r="N13062" s="2"/>
      <c r="O13062" s="2"/>
      <c r="Q13062" s="5"/>
    </row>
    <row r="13063" spans="14:17" ht="25" customHeight="1">
      <c r="N13063" s="2"/>
      <c r="O13063" s="2"/>
      <c r="Q13063" s="5"/>
    </row>
    <row r="13064" spans="14:17" ht="25" customHeight="1">
      <c r="N13064" s="2"/>
      <c r="O13064" s="2"/>
      <c r="Q13064" s="5"/>
    </row>
    <row r="13065" spans="14:17" ht="25" customHeight="1">
      <c r="N13065" s="2"/>
      <c r="O13065" s="2"/>
      <c r="Q13065" s="5"/>
    </row>
    <row r="13066" spans="14:17" ht="25" customHeight="1">
      <c r="N13066" s="2"/>
      <c r="O13066" s="2"/>
      <c r="Q13066" s="5"/>
    </row>
    <row r="13067" spans="14:17" ht="25" customHeight="1">
      <c r="N13067" s="2"/>
      <c r="O13067" s="2"/>
      <c r="Q13067" s="5"/>
    </row>
    <row r="13068" spans="14:17" ht="25" customHeight="1">
      <c r="N13068" s="2"/>
      <c r="O13068" s="2"/>
      <c r="Q13068" s="5"/>
    </row>
    <row r="13069" spans="14:17" ht="25" customHeight="1">
      <c r="N13069" s="2"/>
      <c r="O13069" s="2"/>
      <c r="Q13069" s="5"/>
    </row>
    <row r="13070" spans="14:17" ht="25" customHeight="1">
      <c r="N13070" s="2"/>
      <c r="O13070" s="2"/>
      <c r="Q13070" s="5"/>
    </row>
    <row r="13071" spans="14:17" ht="25" customHeight="1">
      <c r="N13071" s="2"/>
      <c r="O13071" s="2"/>
      <c r="Q13071" s="5"/>
    </row>
    <row r="13072" spans="14:17" ht="25" customHeight="1">
      <c r="N13072" s="2"/>
      <c r="O13072" s="2"/>
      <c r="Q13072" s="5"/>
    </row>
    <row r="13073" spans="14:17" ht="25" customHeight="1">
      <c r="N13073" s="2"/>
      <c r="O13073" s="2"/>
      <c r="Q13073" s="5"/>
    </row>
    <row r="13074" spans="14:17" ht="25" customHeight="1">
      <c r="N13074" s="2"/>
      <c r="O13074" s="2"/>
      <c r="Q13074" s="5"/>
    </row>
    <row r="13075" spans="14:17" ht="25" customHeight="1">
      <c r="N13075" s="2"/>
      <c r="O13075" s="2"/>
      <c r="Q13075" s="5"/>
    </row>
    <row r="13076" spans="14:17" ht="25" customHeight="1">
      <c r="N13076" s="2"/>
      <c r="O13076" s="2"/>
      <c r="Q13076" s="5"/>
    </row>
    <row r="13077" spans="14:17" ht="25" customHeight="1">
      <c r="N13077" s="2"/>
      <c r="O13077" s="2"/>
      <c r="Q13077" s="5"/>
    </row>
    <row r="13078" spans="14:17" ht="25" customHeight="1">
      <c r="N13078" s="2"/>
      <c r="O13078" s="2"/>
      <c r="Q13078" s="5"/>
    </row>
    <row r="13079" spans="14:17" ht="25" customHeight="1">
      <c r="N13079" s="2"/>
      <c r="O13079" s="2"/>
      <c r="Q13079" s="5"/>
    </row>
    <row r="13080" spans="14:17" ht="25" customHeight="1">
      <c r="N13080" s="2"/>
      <c r="O13080" s="2"/>
      <c r="Q13080" s="5"/>
    </row>
    <row r="13081" spans="14:17" ht="25" customHeight="1">
      <c r="N13081" s="2"/>
      <c r="O13081" s="2"/>
      <c r="Q13081" s="5"/>
    </row>
    <row r="13082" spans="14:17" ht="25" customHeight="1">
      <c r="N13082" s="2"/>
      <c r="O13082" s="2"/>
      <c r="Q13082" s="5"/>
    </row>
    <row r="13083" spans="14:17" ht="25" customHeight="1">
      <c r="N13083" s="2"/>
      <c r="O13083" s="2"/>
      <c r="Q13083" s="5"/>
    </row>
    <row r="13084" spans="14:17" ht="25" customHeight="1">
      <c r="N13084" s="2"/>
      <c r="O13084" s="2"/>
      <c r="Q13084" s="5"/>
    </row>
    <row r="13085" spans="14:17" ht="25" customHeight="1">
      <c r="N13085" s="2"/>
      <c r="O13085" s="2"/>
      <c r="Q13085" s="5"/>
    </row>
    <row r="13086" spans="14:17" ht="25" customHeight="1">
      <c r="N13086" s="2"/>
      <c r="O13086" s="2"/>
      <c r="Q13086" s="5"/>
    </row>
    <row r="13087" spans="14:17" ht="25" customHeight="1">
      <c r="N13087" s="2"/>
      <c r="O13087" s="2"/>
      <c r="Q13087" s="5"/>
    </row>
    <row r="13088" spans="14:17" ht="25" customHeight="1">
      <c r="N13088" s="2"/>
      <c r="O13088" s="2"/>
      <c r="Q13088" s="5"/>
    </row>
    <row r="13089" spans="14:17" ht="25" customHeight="1">
      <c r="N13089" s="2"/>
      <c r="O13089" s="2"/>
      <c r="Q13089" s="5"/>
    </row>
    <row r="13090" spans="14:17" ht="25" customHeight="1">
      <c r="N13090" s="2"/>
      <c r="O13090" s="2"/>
      <c r="Q13090" s="5"/>
    </row>
    <row r="13091" spans="14:17" ht="25" customHeight="1">
      <c r="N13091" s="2"/>
      <c r="O13091" s="2"/>
      <c r="Q13091" s="5"/>
    </row>
    <row r="13092" spans="14:17" ht="25" customHeight="1">
      <c r="N13092" s="2"/>
      <c r="O13092" s="2"/>
      <c r="Q13092" s="5"/>
    </row>
    <row r="13093" spans="14:17" ht="25" customHeight="1">
      <c r="N13093" s="2"/>
      <c r="O13093" s="2"/>
      <c r="Q13093" s="5"/>
    </row>
    <row r="13094" spans="14:17" ht="25" customHeight="1">
      <c r="N13094" s="2"/>
      <c r="O13094" s="2"/>
      <c r="Q13094" s="5"/>
    </row>
    <row r="13095" spans="14:17" ht="25" customHeight="1">
      <c r="N13095" s="2"/>
      <c r="O13095" s="2"/>
      <c r="Q13095" s="5"/>
    </row>
    <row r="13096" spans="14:17" ht="25" customHeight="1">
      <c r="N13096" s="2"/>
      <c r="O13096" s="2"/>
      <c r="Q13096" s="5"/>
    </row>
    <row r="13097" spans="14:17" ht="25" customHeight="1">
      <c r="N13097" s="2"/>
      <c r="O13097" s="2"/>
      <c r="Q13097" s="5"/>
    </row>
    <row r="13098" spans="14:17" ht="25" customHeight="1">
      <c r="N13098" s="2"/>
      <c r="O13098" s="2"/>
      <c r="Q13098" s="5"/>
    </row>
    <row r="13099" spans="14:17" ht="25" customHeight="1">
      <c r="N13099" s="2"/>
      <c r="O13099" s="2"/>
      <c r="Q13099" s="5"/>
    </row>
    <row r="13100" spans="14:17" ht="25" customHeight="1">
      <c r="N13100" s="2"/>
      <c r="O13100" s="2"/>
      <c r="Q13100" s="5"/>
    </row>
    <row r="13101" spans="14:17" ht="25" customHeight="1">
      <c r="N13101" s="2"/>
      <c r="O13101" s="2"/>
      <c r="Q13101" s="5"/>
    </row>
    <row r="13102" spans="14:17" ht="25" customHeight="1">
      <c r="N13102" s="2"/>
      <c r="O13102" s="2"/>
      <c r="Q13102" s="5"/>
    </row>
    <row r="13103" spans="14:17" ht="25" customHeight="1">
      <c r="N13103" s="2"/>
      <c r="O13103" s="2"/>
      <c r="Q13103" s="5"/>
    </row>
    <row r="13104" spans="14:17" ht="25" customHeight="1">
      <c r="N13104" s="2"/>
      <c r="O13104" s="2"/>
      <c r="Q13104" s="5"/>
    </row>
    <row r="13105" spans="14:17" ht="25" customHeight="1">
      <c r="N13105" s="2"/>
      <c r="O13105" s="2"/>
      <c r="Q13105" s="5"/>
    </row>
    <row r="13106" spans="14:17" ht="25" customHeight="1">
      <c r="N13106" s="2"/>
      <c r="O13106" s="2"/>
      <c r="Q13106" s="5"/>
    </row>
    <row r="13107" spans="14:17" ht="25" customHeight="1">
      <c r="N13107" s="2"/>
      <c r="O13107" s="2"/>
      <c r="Q13107" s="5"/>
    </row>
    <row r="13108" spans="14:17" ht="25" customHeight="1">
      <c r="N13108" s="2"/>
      <c r="O13108" s="2"/>
      <c r="Q13108" s="5"/>
    </row>
    <row r="13109" spans="14:17" ht="25" customHeight="1">
      <c r="N13109" s="2"/>
      <c r="O13109" s="2"/>
      <c r="Q13109" s="5"/>
    </row>
    <row r="13110" spans="14:17" ht="25" customHeight="1">
      <c r="N13110" s="2"/>
      <c r="O13110" s="2"/>
      <c r="Q13110" s="5"/>
    </row>
    <row r="13111" spans="14:17" ht="25" customHeight="1">
      <c r="N13111" s="2"/>
      <c r="O13111" s="2"/>
      <c r="Q13111" s="5"/>
    </row>
    <row r="13112" spans="14:17" ht="25" customHeight="1">
      <c r="N13112" s="2"/>
      <c r="O13112" s="2"/>
      <c r="Q13112" s="5"/>
    </row>
    <row r="13113" spans="14:17" ht="25" customHeight="1">
      <c r="N13113" s="2"/>
      <c r="O13113" s="2"/>
      <c r="Q13113" s="5"/>
    </row>
    <row r="13114" spans="14:17" ht="25" customHeight="1">
      <c r="N13114" s="2"/>
      <c r="O13114" s="2"/>
      <c r="Q13114" s="5"/>
    </row>
    <row r="13115" spans="14:17" ht="25" customHeight="1">
      <c r="N13115" s="2"/>
      <c r="O13115" s="2"/>
      <c r="Q13115" s="5"/>
    </row>
    <row r="13116" spans="14:17" ht="25" customHeight="1">
      <c r="N13116" s="2"/>
      <c r="O13116" s="2"/>
      <c r="Q13116" s="5"/>
    </row>
    <row r="13117" spans="14:17" ht="25" customHeight="1">
      <c r="N13117" s="2"/>
      <c r="O13117" s="2"/>
      <c r="Q13117" s="5"/>
    </row>
    <row r="13118" spans="14:17" ht="25" customHeight="1">
      <c r="N13118" s="2"/>
      <c r="O13118" s="2"/>
      <c r="Q13118" s="5"/>
    </row>
    <row r="13119" spans="14:17" ht="25" customHeight="1">
      <c r="N13119" s="2"/>
      <c r="O13119" s="2"/>
      <c r="Q13119" s="5"/>
    </row>
    <row r="13120" spans="14:17" ht="25" customHeight="1">
      <c r="N13120" s="2"/>
      <c r="O13120" s="2"/>
      <c r="Q13120" s="5"/>
    </row>
    <row r="13121" spans="14:17" ht="25" customHeight="1">
      <c r="N13121" s="2"/>
      <c r="O13121" s="2"/>
      <c r="Q13121" s="5"/>
    </row>
    <row r="13122" spans="14:17" ht="25" customHeight="1">
      <c r="N13122" s="2"/>
      <c r="O13122" s="2"/>
      <c r="Q13122" s="5"/>
    </row>
    <row r="13123" spans="14:17" ht="25" customHeight="1">
      <c r="N13123" s="2"/>
      <c r="O13123" s="2"/>
      <c r="Q13123" s="5"/>
    </row>
    <row r="13124" spans="14:17" ht="25" customHeight="1">
      <c r="N13124" s="2"/>
      <c r="O13124" s="2"/>
      <c r="Q13124" s="5"/>
    </row>
    <row r="13125" spans="14:17" ht="25" customHeight="1">
      <c r="N13125" s="2"/>
      <c r="O13125" s="2"/>
      <c r="Q13125" s="5"/>
    </row>
    <row r="13126" spans="14:17" ht="25" customHeight="1">
      <c r="N13126" s="2"/>
      <c r="O13126" s="2"/>
      <c r="Q13126" s="5"/>
    </row>
    <row r="13127" spans="14:17" ht="25" customHeight="1">
      <c r="N13127" s="2"/>
      <c r="O13127" s="2"/>
      <c r="Q13127" s="5"/>
    </row>
    <row r="13128" spans="14:17" ht="25" customHeight="1">
      <c r="N13128" s="2"/>
      <c r="O13128" s="2"/>
      <c r="Q13128" s="5"/>
    </row>
    <row r="13129" spans="14:17" ht="25" customHeight="1">
      <c r="N13129" s="2"/>
      <c r="O13129" s="2"/>
      <c r="Q13129" s="5"/>
    </row>
    <row r="13130" spans="14:17" ht="25" customHeight="1">
      <c r="N13130" s="2"/>
      <c r="O13130" s="2"/>
      <c r="Q13130" s="5"/>
    </row>
    <row r="13131" spans="14:17" ht="25" customHeight="1">
      <c r="N13131" s="2"/>
      <c r="O13131" s="2"/>
      <c r="Q13131" s="5"/>
    </row>
    <row r="13132" spans="14:17" ht="25" customHeight="1">
      <c r="N13132" s="2"/>
      <c r="O13132" s="2"/>
      <c r="Q13132" s="5"/>
    </row>
    <row r="13133" spans="14:17" ht="25" customHeight="1">
      <c r="N13133" s="2"/>
      <c r="O13133" s="2"/>
      <c r="Q13133" s="5"/>
    </row>
    <row r="13134" spans="14:17" ht="25" customHeight="1">
      <c r="N13134" s="2"/>
      <c r="O13134" s="2"/>
      <c r="Q13134" s="5"/>
    </row>
    <row r="13135" spans="14:17" ht="25" customHeight="1">
      <c r="N13135" s="2"/>
      <c r="O13135" s="2"/>
      <c r="Q13135" s="5"/>
    </row>
    <row r="13136" spans="14:17" ht="25" customHeight="1">
      <c r="N13136" s="2"/>
      <c r="O13136" s="2"/>
      <c r="Q13136" s="5"/>
    </row>
    <row r="13137" spans="14:17" ht="25" customHeight="1">
      <c r="N13137" s="2"/>
      <c r="O13137" s="2"/>
      <c r="Q13137" s="5"/>
    </row>
    <row r="13138" spans="14:17" ht="25" customHeight="1">
      <c r="N13138" s="2"/>
      <c r="O13138" s="2"/>
      <c r="Q13138" s="5"/>
    </row>
    <row r="13139" spans="14:17" ht="25" customHeight="1">
      <c r="N13139" s="2"/>
      <c r="O13139" s="2"/>
      <c r="Q13139" s="5"/>
    </row>
    <row r="13140" spans="14:17" ht="25" customHeight="1">
      <c r="N13140" s="2"/>
      <c r="O13140" s="2"/>
      <c r="Q13140" s="5"/>
    </row>
    <row r="13141" spans="14:17" ht="25" customHeight="1">
      <c r="N13141" s="2"/>
      <c r="O13141" s="2"/>
      <c r="Q13141" s="5"/>
    </row>
    <row r="13142" spans="14:17" ht="25" customHeight="1">
      <c r="N13142" s="2"/>
      <c r="O13142" s="2"/>
      <c r="Q13142" s="5"/>
    </row>
    <row r="13143" spans="14:17" ht="25" customHeight="1">
      <c r="N13143" s="2"/>
      <c r="O13143" s="2"/>
      <c r="Q13143" s="5"/>
    </row>
    <row r="13144" spans="14:17" ht="25" customHeight="1">
      <c r="N13144" s="2"/>
      <c r="O13144" s="2"/>
      <c r="Q13144" s="5"/>
    </row>
    <row r="13145" spans="14:17" ht="25" customHeight="1">
      <c r="N13145" s="2"/>
      <c r="O13145" s="2"/>
      <c r="Q13145" s="5"/>
    </row>
    <row r="13146" spans="14:17" ht="25" customHeight="1">
      <c r="N13146" s="2"/>
      <c r="O13146" s="2"/>
      <c r="Q13146" s="5"/>
    </row>
    <row r="13147" spans="14:17" ht="25" customHeight="1">
      <c r="N13147" s="2"/>
      <c r="O13147" s="2"/>
      <c r="Q13147" s="5"/>
    </row>
    <row r="13148" spans="14:17" ht="25" customHeight="1">
      <c r="N13148" s="2"/>
      <c r="O13148" s="2"/>
      <c r="Q13148" s="5"/>
    </row>
    <row r="13149" spans="14:17" ht="25" customHeight="1">
      <c r="N13149" s="2"/>
      <c r="O13149" s="2"/>
      <c r="Q13149" s="5"/>
    </row>
    <row r="13150" spans="14:17" ht="25" customHeight="1">
      <c r="N13150" s="2"/>
      <c r="O13150" s="2"/>
      <c r="Q13150" s="5"/>
    </row>
    <row r="13151" spans="14:17" ht="25" customHeight="1">
      <c r="N13151" s="2"/>
      <c r="O13151" s="2"/>
      <c r="Q13151" s="5"/>
    </row>
    <row r="13152" spans="14:17" ht="25" customHeight="1">
      <c r="N13152" s="2"/>
      <c r="O13152" s="2"/>
      <c r="Q13152" s="5"/>
    </row>
    <row r="13153" spans="14:17" ht="25" customHeight="1">
      <c r="N13153" s="2"/>
      <c r="O13153" s="2"/>
      <c r="Q13153" s="5"/>
    </row>
    <row r="13154" spans="14:17" ht="25" customHeight="1">
      <c r="N13154" s="2"/>
      <c r="O13154" s="2"/>
      <c r="Q13154" s="5"/>
    </row>
    <row r="13155" spans="14:17" ht="25" customHeight="1">
      <c r="N13155" s="2"/>
      <c r="O13155" s="2"/>
      <c r="Q13155" s="5"/>
    </row>
    <row r="13156" spans="14:17" ht="25" customHeight="1">
      <c r="N13156" s="2"/>
      <c r="O13156" s="2"/>
      <c r="Q13156" s="5"/>
    </row>
    <row r="13157" spans="14:17" ht="25" customHeight="1">
      <c r="N13157" s="2"/>
      <c r="O13157" s="2"/>
      <c r="Q13157" s="5"/>
    </row>
    <row r="13158" spans="14:17" ht="25" customHeight="1">
      <c r="N13158" s="2"/>
      <c r="O13158" s="2"/>
      <c r="Q13158" s="5"/>
    </row>
    <row r="13159" spans="14:17" ht="25" customHeight="1">
      <c r="N13159" s="2"/>
      <c r="O13159" s="2"/>
      <c r="Q13159" s="5"/>
    </row>
    <row r="13160" spans="14:17" ht="25" customHeight="1">
      <c r="N13160" s="2"/>
      <c r="O13160" s="2"/>
      <c r="Q13160" s="5"/>
    </row>
    <row r="13161" spans="14:17" ht="25" customHeight="1">
      <c r="N13161" s="2"/>
      <c r="O13161" s="2"/>
      <c r="Q13161" s="5"/>
    </row>
    <row r="13162" spans="14:17" ht="25" customHeight="1">
      <c r="N13162" s="2"/>
      <c r="O13162" s="2"/>
      <c r="Q13162" s="5"/>
    </row>
    <row r="13163" spans="14:17" ht="25" customHeight="1">
      <c r="N13163" s="2"/>
      <c r="O13163" s="2"/>
      <c r="Q13163" s="5"/>
    </row>
    <row r="13164" spans="14:17" ht="25" customHeight="1">
      <c r="N13164" s="2"/>
      <c r="O13164" s="2"/>
      <c r="Q13164" s="5"/>
    </row>
    <row r="13165" spans="14:17" ht="25" customHeight="1">
      <c r="N13165" s="2"/>
      <c r="O13165" s="2"/>
      <c r="Q13165" s="5"/>
    </row>
    <row r="13166" spans="14:17" ht="25" customHeight="1">
      <c r="N13166" s="2"/>
      <c r="O13166" s="2"/>
      <c r="Q13166" s="5"/>
    </row>
    <row r="13167" spans="14:17" ht="25" customHeight="1">
      <c r="N13167" s="2"/>
      <c r="O13167" s="2"/>
      <c r="Q13167" s="5"/>
    </row>
    <row r="13168" spans="14:17" ht="25" customHeight="1">
      <c r="N13168" s="2"/>
      <c r="O13168" s="2"/>
      <c r="Q13168" s="5"/>
    </row>
    <row r="13169" spans="14:17" ht="25" customHeight="1">
      <c r="N13169" s="2"/>
      <c r="O13169" s="2"/>
      <c r="Q13169" s="5"/>
    </row>
    <row r="13170" spans="14:17" ht="25" customHeight="1">
      <c r="N13170" s="2"/>
      <c r="O13170" s="2"/>
      <c r="Q13170" s="5"/>
    </row>
    <row r="13171" spans="14:17" ht="25" customHeight="1">
      <c r="N13171" s="2"/>
      <c r="O13171" s="2"/>
      <c r="Q13171" s="5"/>
    </row>
    <row r="13172" spans="14:17" ht="25" customHeight="1">
      <c r="N13172" s="2"/>
      <c r="O13172" s="2"/>
      <c r="Q13172" s="5"/>
    </row>
    <row r="13173" spans="14:17" ht="25" customHeight="1">
      <c r="N13173" s="2"/>
      <c r="O13173" s="2"/>
      <c r="Q13173" s="5"/>
    </row>
    <row r="13174" spans="14:17" ht="25" customHeight="1">
      <c r="N13174" s="2"/>
      <c r="O13174" s="2"/>
      <c r="Q13174" s="5"/>
    </row>
    <row r="13175" spans="14:17" ht="25" customHeight="1">
      <c r="N13175" s="2"/>
      <c r="O13175" s="2"/>
      <c r="Q13175" s="5"/>
    </row>
    <row r="13176" spans="14:17" ht="25" customHeight="1">
      <c r="N13176" s="2"/>
      <c r="O13176" s="2"/>
      <c r="Q13176" s="5"/>
    </row>
    <row r="13177" spans="14:17" ht="25" customHeight="1">
      <c r="N13177" s="2"/>
      <c r="O13177" s="2"/>
      <c r="Q13177" s="5"/>
    </row>
    <row r="13178" spans="14:17" ht="25" customHeight="1">
      <c r="N13178" s="2"/>
      <c r="O13178" s="2"/>
      <c r="Q13178" s="5"/>
    </row>
    <row r="13179" spans="14:17" ht="25" customHeight="1">
      <c r="N13179" s="2"/>
      <c r="O13179" s="2"/>
      <c r="Q13179" s="5"/>
    </row>
    <row r="13180" spans="14:17" ht="25" customHeight="1">
      <c r="N13180" s="2"/>
      <c r="O13180" s="2"/>
      <c r="Q13180" s="5"/>
    </row>
    <row r="13181" spans="14:17" ht="25" customHeight="1">
      <c r="N13181" s="2"/>
      <c r="O13181" s="2"/>
      <c r="Q13181" s="5"/>
    </row>
    <row r="13182" spans="14:17" ht="25" customHeight="1">
      <c r="N13182" s="2"/>
      <c r="O13182" s="2"/>
      <c r="Q13182" s="5"/>
    </row>
    <row r="13183" spans="14:17" ht="25" customHeight="1">
      <c r="N13183" s="2"/>
      <c r="O13183" s="2"/>
      <c r="Q13183" s="5"/>
    </row>
    <row r="13184" spans="14:17" ht="25" customHeight="1">
      <c r="N13184" s="2"/>
      <c r="O13184" s="2"/>
      <c r="Q13184" s="5"/>
    </row>
    <row r="13185" spans="14:17" ht="25" customHeight="1">
      <c r="N13185" s="2"/>
      <c r="O13185" s="2"/>
      <c r="Q13185" s="5"/>
    </row>
    <row r="13186" spans="14:17" ht="25" customHeight="1">
      <c r="N13186" s="2"/>
      <c r="O13186" s="2"/>
      <c r="Q13186" s="5"/>
    </row>
    <row r="13187" spans="14:17" ht="25" customHeight="1">
      <c r="N13187" s="2"/>
      <c r="O13187" s="2"/>
      <c r="Q13187" s="5"/>
    </row>
    <row r="13188" spans="14:17" ht="25" customHeight="1">
      <c r="N13188" s="2"/>
      <c r="O13188" s="2"/>
      <c r="Q13188" s="5"/>
    </row>
    <row r="13189" spans="14:17" ht="25" customHeight="1">
      <c r="N13189" s="2"/>
      <c r="O13189" s="2"/>
      <c r="Q13189" s="5"/>
    </row>
    <row r="13190" spans="14:17" ht="25" customHeight="1">
      <c r="N13190" s="2"/>
      <c r="O13190" s="2"/>
      <c r="Q13190" s="5"/>
    </row>
    <row r="13191" spans="14:17" ht="25" customHeight="1">
      <c r="N13191" s="2"/>
      <c r="O13191" s="2"/>
      <c r="Q13191" s="5"/>
    </row>
    <row r="13192" spans="14:17" ht="25" customHeight="1">
      <c r="N13192" s="2"/>
      <c r="O13192" s="2"/>
      <c r="Q13192" s="5"/>
    </row>
    <row r="13193" spans="14:17" ht="25" customHeight="1">
      <c r="N13193" s="2"/>
      <c r="O13193" s="2"/>
      <c r="Q13193" s="5"/>
    </row>
    <row r="13194" spans="14:17" ht="25" customHeight="1">
      <c r="N13194" s="2"/>
      <c r="O13194" s="2"/>
      <c r="Q13194" s="5"/>
    </row>
    <row r="13195" spans="14:17" ht="25" customHeight="1">
      <c r="N13195" s="2"/>
      <c r="O13195" s="2"/>
      <c r="Q13195" s="5"/>
    </row>
    <row r="13196" spans="14:17" ht="25" customHeight="1">
      <c r="N13196" s="2"/>
      <c r="O13196" s="2"/>
      <c r="Q13196" s="5"/>
    </row>
    <row r="13197" spans="14:17" ht="25" customHeight="1">
      <c r="N13197" s="2"/>
      <c r="O13197" s="2"/>
      <c r="Q13197" s="5"/>
    </row>
    <row r="13198" spans="14:17" ht="25" customHeight="1">
      <c r="N13198" s="2"/>
      <c r="O13198" s="2"/>
      <c r="Q13198" s="5"/>
    </row>
    <row r="13199" spans="14:17" ht="25" customHeight="1">
      <c r="N13199" s="2"/>
      <c r="O13199" s="2"/>
      <c r="Q13199" s="5"/>
    </row>
    <row r="13200" spans="14:17" ht="25" customHeight="1">
      <c r="N13200" s="2"/>
      <c r="O13200" s="2"/>
      <c r="Q13200" s="5"/>
    </row>
    <row r="13201" spans="14:17" ht="25" customHeight="1">
      <c r="N13201" s="2"/>
      <c r="O13201" s="2"/>
      <c r="Q13201" s="5"/>
    </row>
    <row r="13202" spans="14:17" ht="25" customHeight="1">
      <c r="N13202" s="2"/>
      <c r="O13202" s="2"/>
      <c r="Q13202" s="5"/>
    </row>
    <row r="13203" spans="14:17" ht="25" customHeight="1">
      <c r="N13203" s="2"/>
      <c r="O13203" s="2"/>
      <c r="Q13203" s="5"/>
    </row>
    <row r="13204" spans="14:17" ht="25" customHeight="1">
      <c r="N13204" s="2"/>
      <c r="O13204" s="2"/>
      <c r="Q13204" s="5"/>
    </row>
    <row r="13205" spans="14:17" ht="25" customHeight="1">
      <c r="N13205" s="2"/>
      <c r="O13205" s="2"/>
      <c r="Q13205" s="5"/>
    </row>
    <row r="13206" spans="14:17" ht="25" customHeight="1">
      <c r="N13206" s="2"/>
      <c r="O13206" s="2"/>
      <c r="Q13206" s="5"/>
    </row>
    <row r="13207" spans="14:17" ht="25" customHeight="1">
      <c r="N13207" s="2"/>
      <c r="O13207" s="2"/>
      <c r="Q13207" s="5"/>
    </row>
    <row r="13208" spans="14:17" ht="25" customHeight="1">
      <c r="N13208" s="2"/>
      <c r="O13208" s="2"/>
      <c r="Q13208" s="5"/>
    </row>
    <row r="13209" spans="14:17" ht="25" customHeight="1">
      <c r="N13209" s="2"/>
      <c r="O13209" s="2"/>
      <c r="Q13209" s="5"/>
    </row>
    <row r="13210" spans="14:17" ht="25" customHeight="1">
      <c r="N13210" s="2"/>
      <c r="O13210" s="2"/>
      <c r="Q13210" s="5"/>
    </row>
    <row r="13211" spans="14:17" ht="25" customHeight="1">
      <c r="N13211" s="2"/>
      <c r="O13211" s="2"/>
      <c r="Q13211" s="5"/>
    </row>
    <row r="13212" spans="14:17" ht="25" customHeight="1">
      <c r="N13212" s="2"/>
      <c r="O13212" s="2"/>
      <c r="Q13212" s="5"/>
    </row>
    <row r="13213" spans="14:17" ht="25" customHeight="1">
      <c r="N13213" s="2"/>
      <c r="O13213" s="2"/>
      <c r="Q13213" s="5"/>
    </row>
    <row r="13214" spans="14:17" ht="25" customHeight="1">
      <c r="N13214" s="2"/>
      <c r="O13214" s="2"/>
      <c r="Q13214" s="5"/>
    </row>
    <row r="13215" spans="14:17" ht="25" customHeight="1">
      <c r="N13215" s="2"/>
      <c r="O13215" s="2"/>
      <c r="Q13215" s="5"/>
    </row>
    <row r="13216" spans="14:17" ht="25" customHeight="1">
      <c r="N13216" s="2"/>
      <c r="O13216" s="2"/>
      <c r="Q13216" s="5"/>
    </row>
    <row r="13217" spans="14:17" ht="25" customHeight="1">
      <c r="N13217" s="2"/>
      <c r="O13217" s="2"/>
      <c r="Q13217" s="5"/>
    </row>
    <row r="13218" spans="14:17" ht="25" customHeight="1">
      <c r="N13218" s="2"/>
      <c r="O13218" s="2"/>
      <c r="Q13218" s="5"/>
    </row>
    <row r="13219" spans="14:17" ht="25" customHeight="1">
      <c r="N13219" s="2"/>
      <c r="O13219" s="2"/>
      <c r="Q13219" s="5"/>
    </row>
    <row r="13220" spans="14:17" ht="25" customHeight="1">
      <c r="N13220" s="2"/>
      <c r="O13220" s="2"/>
      <c r="Q13220" s="5"/>
    </row>
    <row r="13221" spans="14:17" ht="25" customHeight="1">
      <c r="N13221" s="2"/>
      <c r="O13221" s="2"/>
      <c r="Q13221" s="5"/>
    </row>
    <row r="13222" spans="14:17" ht="25" customHeight="1">
      <c r="N13222" s="2"/>
      <c r="O13222" s="2"/>
      <c r="Q13222" s="5"/>
    </row>
    <row r="13223" spans="14:17" ht="25" customHeight="1">
      <c r="N13223" s="2"/>
      <c r="O13223" s="2"/>
      <c r="Q13223" s="5"/>
    </row>
    <row r="13224" spans="14:17" ht="25" customHeight="1">
      <c r="N13224" s="2"/>
      <c r="O13224" s="2"/>
      <c r="Q13224" s="5"/>
    </row>
    <row r="13225" spans="14:17" ht="25" customHeight="1">
      <c r="N13225" s="2"/>
      <c r="O13225" s="2"/>
      <c r="Q13225" s="5"/>
    </row>
    <row r="13226" spans="14:17" ht="25" customHeight="1">
      <c r="N13226" s="2"/>
      <c r="O13226" s="2"/>
      <c r="Q13226" s="5"/>
    </row>
    <row r="13227" spans="14:17" ht="25" customHeight="1">
      <c r="N13227" s="2"/>
      <c r="O13227" s="2"/>
      <c r="Q13227" s="5"/>
    </row>
    <row r="13228" spans="14:17" ht="25" customHeight="1">
      <c r="N13228" s="2"/>
      <c r="O13228" s="2"/>
      <c r="Q13228" s="5"/>
    </row>
    <row r="13229" spans="14:17" ht="25" customHeight="1">
      <c r="N13229" s="2"/>
      <c r="O13229" s="2"/>
      <c r="Q13229" s="5"/>
    </row>
    <row r="13230" spans="14:17" ht="25" customHeight="1">
      <c r="N13230" s="2"/>
      <c r="O13230" s="2"/>
      <c r="Q13230" s="5"/>
    </row>
    <row r="13231" spans="14:17" ht="25" customHeight="1">
      <c r="N13231" s="2"/>
      <c r="O13231" s="2"/>
      <c r="Q13231" s="5"/>
    </row>
    <row r="13232" spans="14:17" ht="25" customHeight="1">
      <c r="N13232" s="2"/>
      <c r="O13232" s="2"/>
      <c r="Q13232" s="5"/>
    </row>
    <row r="13233" spans="14:17" ht="25" customHeight="1">
      <c r="N13233" s="2"/>
      <c r="O13233" s="2"/>
      <c r="Q13233" s="5"/>
    </row>
    <row r="13234" spans="14:17" ht="25" customHeight="1">
      <c r="N13234" s="2"/>
      <c r="O13234" s="2"/>
      <c r="Q13234" s="5"/>
    </row>
    <row r="13235" spans="14:17" ht="25" customHeight="1">
      <c r="N13235" s="2"/>
      <c r="O13235" s="2"/>
      <c r="Q13235" s="5"/>
    </row>
    <row r="13236" spans="14:17" ht="25" customHeight="1">
      <c r="N13236" s="2"/>
      <c r="O13236" s="2"/>
      <c r="Q13236" s="5"/>
    </row>
    <row r="13237" spans="14:17" ht="25" customHeight="1">
      <c r="N13237" s="2"/>
      <c r="O13237" s="2"/>
      <c r="Q13237" s="5"/>
    </row>
    <row r="13238" spans="14:17" ht="25" customHeight="1">
      <c r="N13238" s="2"/>
      <c r="O13238" s="2"/>
      <c r="Q13238" s="5"/>
    </row>
    <row r="13239" spans="14:17" ht="25" customHeight="1">
      <c r="N13239" s="2"/>
      <c r="O13239" s="2"/>
      <c r="Q13239" s="5"/>
    </row>
    <row r="13240" spans="14:17" ht="25" customHeight="1">
      <c r="N13240" s="2"/>
      <c r="O13240" s="2"/>
      <c r="Q13240" s="5"/>
    </row>
    <row r="13241" spans="14:17" ht="25" customHeight="1">
      <c r="N13241" s="2"/>
      <c r="O13241" s="2"/>
      <c r="Q13241" s="5"/>
    </row>
    <row r="13242" spans="14:17" ht="25" customHeight="1">
      <c r="N13242" s="2"/>
      <c r="O13242" s="2"/>
      <c r="Q13242" s="5"/>
    </row>
    <row r="13243" spans="14:17" ht="25" customHeight="1">
      <c r="N13243" s="2"/>
      <c r="O13243" s="2"/>
      <c r="Q13243" s="5"/>
    </row>
    <row r="13244" spans="14:17" ht="25" customHeight="1">
      <c r="N13244" s="2"/>
      <c r="O13244" s="2"/>
      <c r="Q13244" s="5"/>
    </row>
    <row r="13245" spans="14:17" ht="25" customHeight="1">
      <c r="N13245" s="2"/>
      <c r="O13245" s="2"/>
      <c r="Q13245" s="5"/>
    </row>
    <row r="13246" spans="14:17" ht="25" customHeight="1">
      <c r="N13246" s="2"/>
      <c r="O13246" s="2"/>
      <c r="Q13246" s="5"/>
    </row>
    <row r="13247" spans="14:17" ht="25" customHeight="1">
      <c r="N13247" s="2"/>
      <c r="O13247" s="2"/>
      <c r="Q13247" s="5"/>
    </row>
    <row r="13248" spans="14:17" ht="25" customHeight="1">
      <c r="N13248" s="2"/>
      <c r="O13248" s="2"/>
      <c r="Q13248" s="5"/>
    </row>
    <row r="13249" spans="14:17" ht="25" customHeight="1">
      <c r="N13249" s="2"/>
      <c r="O13249" s="2"/>
      <c r="Q13249" s="5"/>
    </row>
    <row r="13250" spans="14:17" ht="25" customHeight="1">
      <c r="N13250" s="2"/>
      <c r="O13250" s="2"/>
      <c r="Q13250" s="5"/>
    </row>
    <row r="13251" spans="14:17" ht="25" customHeight="1">
      <c r="N13251" s="2"/>
      <c r="O13251" s="2"/>
      <c r="Q13251" s="5"/>
    </row>
    <row r="13252" spans="14:17" ht="25" customHeight="1">
      <c r="N13252" s="2"/>
      <c r="O13252" s="2"/>
      <c r="Q13252" s="5"/>
    </row>
    <row r="13253" spans="14:17" ht="25" customHeight="1">
      <c r="N13253" s="2"/>
      <c r="O13253" s="2"/>
      <c r="Q13253" s="5"/>
    </row>
    <row r="13254" spans="14:17" ht="25" customHeight="1">
      <c r="N13254" s="2"/>
      <c r="O13254" s="2"/>
      <c r="Q13254" s="5"/>
    </row>
    <row r="13255" spans="14:17" ht="25" customHeight="1">
      <c r="N13255" s="2"/>
      <c r="O13255" s="2"/>
      <c r="Q13255" s="5"/>
    </row>
    <row r="13256" spans="14:17" ht="25" customHeight="1">
      <c r="N13256" s="2"/>
      <c r="O13256" s="2"/>
      <c r="Q13256" s="5"/>
    </row>
    <row r="13257" spans="14:17" ht="25" customHeight="1">
      <c r="N13257" s="2"/>
      <c r="O13257" s="2"/>
      <c r="Q13257" s="5"/>
    </row>
    <row r="13258" spans="14:17" ht="25" customHeight="1">
      <c r="N13258" s="2"/>
      <c r="O13258" s="2"/>
      <c r="Q13258" s="5"/>
    </row>
    <row r="13259" spans="14:17" ht="25" customHeight="1">
      <c r="N13259" s="2"/>
      <c r="O13259" s="2"/>
      <c r="Q13259" s="5"/>
    </row>
    <row r="13260" spans="14:17" ht="25" customHeight="1">
      <c r="N13260" s="2"/>
      <c r="O13260" s="2"/>
      <c r="Q13260" s="5"/>
    </row>
    <row r="13261" spans="14:17" ht="25" customHeight="1">
      <c r="N13261" s="2"/>
      <c r="O13261" s="2"/>
      <c r="Q13261" s="5"/>
    </row>
    <row r="13262" spans="14:17" ht="25" customHeight="1">
      <c r="N13262" s="2"/>
      <c r="O13262" s="2"/>
      <c r="Q13262" s="5"/>
    </row>
    <row r="13263" spans="14:17" ht="25" customHeight="1">
      <c r="N13263" s="2"/>
      <c r="O13263" s="2"/>
      <c r="Q13263" s="5"/>
    </row>
    <row r="13264" spans="14:17" ht="25" customHeight="1">
      <c r="N13264" s="2"/>
      <c r="O13264" s="2"/>
      <c r="Q13264" s="5"/>
    </row>
    <row r="13265" spans="14:17" ht="25" customHeight="1">
      <c r="N13265" s="2"/>
      <c r="O13265" s="2"/>
      <c r="Q13265" s="5"/>
    </row>
    <row r="13266" spans="14:17" ht="25" customHeight="1">
      <c r="N13266" s="2"/>
      <c r="O13266" s="2"/>
      <c r="Q13266" s="5"/>
    </row>
    <row r="13267" spans="14:17" ht="25" customHeight="1">
      <c r="N13267" s="2"/>
      <c r="O13267" s="2"/>
      <c r="Q13267" s="5"/>
    </row>
    <row r="13268" spans="14:17" ht="25" customHeight="1">
      <c r="N13268" s="2"/>
      <c r="O13268" s="2"/>
      <c r="Q13268" s="5"/>
    </row>
    <row r="13269" spans="14:17" ht="25" customHeight="1">
      <c r="N13269" s="2"/>
      <c r="O13269" s="2"/>
      <c r="Q13269" s="5"/>
    </row>
    <row r="13270" spans="14:17" ht="25" customHeight="1">
      <c r="N13270" s="2"/>
      <c r="O13270" s="2"/>
      <c r="Q13270" s="5"/>
    </row>
    <row r="13271" spans="14:17" ht="25" customHeight="1">
      <c r="N13271" s="2"/>
      <c r="O13271" s="2"/>
      <c r="Q13271" s="5"/>
    </row>
    <row r="13272" spans="14:17" ht="25" customHeight="1">
      <c r="N13272" s="2"/>
      <c r="O13272" s="2"/>
      <c r="Q13272" s="5"/>
    </row>
    <row r="13273" spans="14:17" ht="25" customHeight="1">
      <c r="N13273" s="2"/>
      <c r="O13273" s="2"/>
      <c r="Q13273" s="5"/>
    </row>
    <row r="13274" spans="14:17" ht="25" customHeight="1">
      <c r="N13274" s="2"/>
      <c r="O13274" s="2"/>
      <c r="Q13274" s="5"/>
    </row>
    <row r="13275" spans="14:17" ht="25" customHeight="1">
      <c r="N13275" s="2"/>
      <c r="O13275" s="2"/>
      <c r="Q13275" s="5"/>
    </row>
    <row r="13276" spans="14:17" ht="25" customHeight="1">
      <c r="N13276" s="2"/>
      <c r="O13276" s="2"/>
      <c r="Q13276" s="5"/>
    </row>
    <row r="13277" spans="14:17" ht="25" customHeight="1">
      <c r="N13277" s="2"/>
      <c r="O13277" s="2"/>
      <c r="Q13277" s="5"/>
    </row>
    <row r="13278" spans="14:17" ht="25" customHeight="1">
      <c r="N13278" s="2"/>
      <c r="O13278" s="2"/>
      <c r="Q13278" s="5"/>
    </row>
    <row r="13279" spans="14:17" ht="25" customHeight="1">
      <c r="N13279" s="2"/>
      <c r="O13279" s="2"/>
      <c r="Q13279" s="5"/>
    </row>
    <row r="13280" spans="14:17" ht="25" customHeight="1">
      <c r="N13280" s="2"/>
      <c r="O13280" s="2"/>
      <c r="Q13280" s="5"/>
    </row>
    <row r="13281" spans="14:17" ht="25" customHeight="1">
      <c r="N13281" s="2"/>
      <c r="O13281" s="2"/>
      <c r="Q13281" s="5"/>
    </row>
    <row r="13282" spans="14:17" ht="25" customHeight="1">
      <c r="N13282" s="2"/>
      <c r="O13282" s="2"/>
      <c r="Q13282" s="5"/>
    </row>
    <row r="13283" spans="14:17" ht="25" customHeight="1">
      <c r="N13283" s="2"/>
      <c r="O13283" s="2"/>
      <c r="Q13283" s="5"/>
    </row>
    <row r="13284" spans="14:17" ht="25" customHeight="1">
      <c r="N13284" s="2"/>
      <c r="O13284" s="2"/>
      <c r="Q13284" s="5"/>
    </row>
    <row r="13285" spans="14:17" ht="25" customHeight="1">
      <c r="N13285" s="2"/>
      <c r="O13285" s="2"/>
      <c r="Q13285" s="5"/>
    </row>
    <row r="13286" spans="14:17" ht="25" customHeight="1">
      <c r="N13286" s="2"/>
      <c r="O13286" s="2"/>
      <c r="Q13286" s="5"/>
    </row>
    <row r="13287" spans="14:17" ht="25" customHeight="1">
      <c r="N13287" s="2"/>
      <c r="O13287" s="2"/>
      <c r="Q13287" s="5"/>
    </row>
    <row r="13288" spans="14:17" ht="25" customHeight="1">
      <c r="N13288" s="2"/>
      <c r="O13288" s="2"/>
      <c r="Q13288" s="5"/>
    </row>
    <row r="13289" spans="14:17" ht="25" customHeight="1">
      <c r="N13289" s="2"/>
      <c r="O13289" s="2"/>
      <c r="Q13289" s="5"/>
    </row>
    <row r="13290" spans="14:17" ht="25" customHeight="1">
      <c r="N13290" s="2"/>
      <c r="O13290" s="2"/>
      <c r="Q13290" s="5"/>
    </row>
    <row r="13291" spans="14:17" ht="25" customHeight="1">
      <c r="N13291" s="2"/>
      <c r="O13291" s="2"/>
      <c r="Q13291" s="5"/>
    </row>
    <row r="13292" spans="14:17" ht="25" customHeight="1">
      <c r="N13292" s="2"/>
      <c r="O13292" s="2"/>
      <c r="Q13292" s="5"/>
    </row>
    <row r="13293" spans="14:17" ht="25" customHeight="1">
      <c r="N13293" s="2"/>
      <c r="O13293" s="2"/>
      <c r="Q13293" s="5"/>
    </row>
    <row r="13294" spans="14:17" ht="25" customHeight="1">
      <c r="N13294" s="2"/>
      <c r="O13294" s="2"/>
      <c r="Q13294" s="5"/>
    </row>
    <row r="13295" spans="14:17" ht="25" customHeight="1">
      <c r="N13295" s="2"/>
      <c r="O13295" s="2"/>
      <c r="Q13295" s="5"/>
    </row>
    <row r="13296" spans="14:17" ht="25" customHeight="1">
      <c r="N13296" s="2"/>
      <c r="O13296" s="2"/>
      <c r="Q13296" s="5"/>
    </row>
    <row r="13297" spans="14:17" ht="25" customHeight="1">
      <c r="N13297" s="2"/>
      <c r="O13297" s="2"/>
      <c r="Q13297" s="5"/>
    </row>
    <row r="13298" spans="14:17" ht="25" customHeight="1">
      <c r="N13298" s="2"/>
      <c r="O13298" s="2"/>
      <c r="Q13298" s="5"/>
    </row>
    <row r="13299" spans="14:17" ht="25" customHeight="1">
      <c r="N13299" s="2"/>
      <c r="O13299" s="2"/>
      <c r="Q13299" s="5"/>
    </row>
    <row r="13300" spans="14:17" ht="25" customHeight="1">
      <c r="N13300" s="2"/>
      <c r="O13300" s="2"/>
      <c r="Q13300" s="5"/>
    </row>
    <row r="13301" spans="14:17" ht="25" customHeight="1">
      <c r="N13301" s="2"/>
      <c r="O13301" s="2"/>
      <c r="Q13301" s="5"/>
    </row>
    <row r="13302" spans="14:17" ht="25" customHeight="1">
      <c r="N13302" s="2"/>
      <c r="O13302" s="2"/>
      <c r="Q13302" s="5"/>
    </row>
    <row r="13303" spans="14:17" ht="25" customHeight="1">
      <c r="N13303" s="2"/>
      <c r="O13303" s="2"/>
      <c r="Q13303" s="5"/>
    </row>
    <row r="13304" spans="14:17" ht="25" customHeight="1">
      <c r="N13304" s="2"/>
      <c r="O13304" s="2"/>
      <c r="Q13304" s="5"/>
    </row>
    <row r="13305" spans="14:17" ht="25" customHeight="1">
      <c r="N13305" s="2"/>
      <c r="O13305" s="2"/>
      <c r="Q13305" s="5"/>
    </row>
    <row r="13306" spans="14:17" ht="25" customHeight="1">
      <c r="N13306" s="2"/>
      <c r="O13306" s="2"/>
      <c r="Q13306" s="5"/>
    </row>
    <row r="13307" spans="14:17" ht="25" customHeight="1">
      <c r="N13307" s="2"/>
      <c r="O13307" s="2"/>
      <c r="Q13307" s="5"/>
    </row>
    <row r="13308" spans="14:17" ht="25" customHeight="1">
      <c r="N13308" s="2"/>
      <c r="O13308" s="2"/>
      <c r="Q13308" s="5"/>
    </row>
    <row r="13309" spans="14:17" ht="25" customHeight="1">
      <c r="N13309" s="2"/>
      <c r="O13309" s="2"/>
      <c r="Q13309" s="5"/>
    </row>
    <row r="13310" spans="14:17" ht="25" customHeight="1">
      <c r="N13310" s="2"/>
      <c r="O13310" s="2"/>
      <c r="Q13310" s="5"/>
    </row>
    <row r="13311" spans="14:17" ht="25" customHeight="1">
      <c r="N13311" s="2"/>
      <c r="O13311" s="2"/>
      <c r="Q13311" s="5"/>
    </row>
    <row r="13312" spans="14:17" ht="25" customHeight="1">
      <c r="N13312" s="2"/>
      <c r="O13312" s="2"/>
      <c r="Q13312" s="5"/>
    </row>
    <row r="13313" spans="14:17" ht="25" customHeight="1">
      <c r="N13313" s="2"/>
      <c r="O13313" s="2"/>
      <c r="Q13313" s="5"/>
    </row>
    <row r="13314" spans="14:17" ht="25" customHeight="1">
      <c r="N13314" s="2"/>
      <c r="O13314" s="2"/>
      <c r="Q13314" s="5"/>
    </row>
    <row r="13315" spans="14:17" ht="25" customHeight="1">
      <c r="N13315" s="2"/>
      <c r="O13315" s="2"/>
      <c r="Q13315" s="5"/>
    </row>
    <row r="13316" spans="14:17" ht="25" customHeight="1">
      <c r="N13316" s="2"/>
      <c r="O13316" s="2"/>
      <c r="Q13316" s="5"/>
    </row>
    <row r="13317" spans="14:17" ht="25" customHeight="1">
      <c r="N13317" s="2"/>
      <c r="O13317" s="2"/>
      <c r="Q13317" s="5"/>
    </row>
    <row r="13318" spans="14:17" ht="25" customHeight="1">
      <c r="N13318" s="2"/>
      <c r="O13318" s="2"/>
      <c r="Q13318" s="5"/>
    </row>
    <row r="13319" spans="14:17" ht="25" customHeight="1">
      <c r="N13319" s="2"/>
      <c r="O13319" s="2"/>
      <c r="Q13319" s="5"/>
    </row>
    <row r="13320" spans="14:17" ht="25" customHeight="1">
      <c r="N13320" s="2"/>
      <c r="O13320" s="2"/>
      <c r="Q13320" s="5"/>
    </row>
    <row r="13321" spans="14:17" ht="25" customHeight="1">
      <c r="N13321" s="2"/>
      <c r="O13321" s="2"/>
      <c r="Q13321" s="5"/>
    </row>
    <row r="13322" spans="14:17" ht="25" customHeight="1">
      <c r="N13322" s="2"/>
      <c r="O13322" s="2"/>
      <c r="Q13322" s="5"/>
    </row>
    <row r="13323" spans="14:17" ht="25" customHeight="1">
      <c r="N13323" s="2"/>
      <c r="O13323" s="2"/>
      <c r="Q13323" s="5"/>
    </row>
    <row r="13324" spans="14:17" ht="25" customHeight="1">
      <c r="N13324" s="2"/>
      <c r="O13324" s="2"/>
      <c r="Q13324" s="5"/>
    </row>
    <row r="13325" spans="14:17" ht="25" customHeight="1">
      <c r="N13325" s="2"/>
      <c r="O13325" s="2"/>
      <c r="Q13325" s="5"/>
    </row>
    <row r="13326" spans="14:17" ht="25" customHeight="1">
      <c r="N13326" s="2"/>
      <c r="O13326" s="2"/>
      <c r="Q13326" s="5"/>
    </row>
    <row r="13327" spans="14:17" ht="25" customHeight="1">
      <c r="N13327" s="2"/>
      <c r="O13327" s="2"/>
      <c r="Q13327" s="5"/>
    </row>
    <row r="13328" spans="14:17" ht="25" customHeight="1">
      <c r="N13328" s="2"/>
      <c r="O13328" s="2"/>
      <c r="Q13328" s="5"/>
    </row>
    <row r="13329" spans="14:17" ht="25" customHeight="1">
      <c r="N13329" s="2"/>
      <c r="O13329" s="2"/>
      <c r="Q13329" s="5"/>
    </row>
    <row r="13330" spans="14:17" ht="25" customHeight="1">
      <c r="N13330" s="2"/>
      <c r="O13330" s="2"/>
      <c r="Q13330" s="5"/>
    </row>
    <row r="13331" spans="14:17" ht="25" customHeight="1">
      <c r="N13331" s="2"/>
      <c r="O13331" s="2"/>
      <c r="Q13331" s="5"/>
    </row>
    <row r="13332" spans="14:17" ht="25" customHeight="1">
      <c r="N13332" s="2"/>
      <c r="O13332" s="2"/>
      <c r="Q13332" s="5"/>
    </row>
    <row r="13333" spans="14:17" ht="25" customHeight="1">
      <c r="N13333" s="2"/>
      <c r="O13333" s="2"/>
      <c r="Q13333" s="5"/>
    </row>
    <row r="13334" spans="14:17" ht="25" customHeight="1">
      <c r="N13334" s="2"/>
      <c r="O13334" s="2"/>
      <c r="Q13334" s="5"/>
    </row>
    <row r="13335" spans="14:17" ht="25" customHeight="1">
      <c r="N13335" s="2"/>
      <c r="O13335" s="2"/>
      <c r="Q13335" s="5"/>
    </row>
    <row r="13336" spans="14:17" ht="25" customHeight="1">
      <c r="N13336" s="2"/>
      <c r="O13336" s="2"/>
      <c r="Q13336" s="5"/>
    </row>
    <row r="13337" spans="14:17" ht="25" customHeight="1">
      <c r="N13337" s="2"/>
      <c r="O13337" s="2"/>
      <c r="Q13337" s="5"/>
    </row>
    <row r="13338" spans="14:17" ht="25" customHeight="1">
      <c r="N13338" s="2"/>
      <c r="O13338" s="2"/>
      <c r="Q13338" s="5"/>
    </row>
    <row r="13339" spans="14:17" ht="25" customHeight="1">
      <c r="N13339" s="2"/>
      <c r="O13339" s="2"/>
      <c r="Q13339" s="5"/>
    </row>
    <row r="13340" spans="14:17" ht="25" customHeight="1">
      <c r="N13340" s="2"/>
      <c r="O13340" s="2"/>
      <c r="Q13340" s="5"/>
    </row>
    <row r="13341" spans="14:17" ht="25" customHeight="1">
      <c r="N13341" s="2"/>
      <c r="O13341" s="2"/>
      <c r="Q13341" s="5"/>
    </row>
    <row r="13342" spans="14:17" ht="25" customHeight="1">
      <c r="N13342" s="2"/>
      <c r="O13342" s="2"/>
      <c r="Q13342" s="5"/>
    </row>
    <row r="13343" spans="14:17" ht="25" customHeight="1">
      <c r="N13343" s="2"/>
      <c r="O13343" s="2"/>
      <c r="Q13343" s="5"/>
    </row>
    <row r="13344" spans="14:17" ht="25" customHeight="1">
      <c r="N13344" s="2"/>
      <c r="O13344" s="2"/>
      <c r="Q13344" s="5"/>
    </row>
    <row r="13345" spans="14:17" ht="25" customHeight="1">
      <c r="N13345" s="2"/>
      <c r="O13345" s="2"/>
      <c r="Q13345" s="5"/>
    </row>
    <row r="13346" spans="14:17" ht="25" customHeight="1">
      <c r="N13346" s="2"/>
      <c r="O13346" s="2"/>
      <c r="Q13346" s="5"/>
    </row>
    <row r="13347" spans="14:17" ht="25" customHeight="1">
      <c r="N13347" s="2"/>
      <c r="O13347" s="2"/>
      <c r="Q13347" s="5"/>
    </row>
    <row r="13348" spans="14:17" ht="25" customHeight="1">
      <c r="N13348" s="2"/>
      <c r="O13348" s="2"/>
      <c r="Q13348" s="5"/>
    </row>
    <row r="13349" spans="14:17" ht="25" customHeight="1">
      <c r="N13349" s="2"/>
      <c r="O13349" s="2"/>
      <c r="Q13349" s="5"/>
    </row>
    <row r="13350" spans="14:17" ht="25" customHeight="1">
      <c r="N13350" s="2"/>
      <c r="O13350" s="2"/>
      <c r="Q13350" s="5"/>
    </row>
    <row r="13351" spans="14:17" ht="25" customHeight="1">
      <c r="N13351" s="2"/>
      <c r="O13351" s="2"/>
      <c r="Q13351" s="5"/>
    </row>
    <row r="13352" spans="14:17" ht="25" customHeight="1">
      <c r="N13352" s="2"/>
      <c r="O13352" s="2"/>
      <c r="Q13352" s="5"/>
    </row>
    <row r="13353" spans="14:17" ht="25" customHeight="1">
      <c r="N13353" s="2"/>
      <c r="O13353" s="2"/>
      <c r="Q13353" s="5"/>
    </row>
    <row r="13354" spans="14:17" ht="25" customHeight="1">
      <c r="N13354" s="2"/>
      <c r="O13354" s="2"/>
      <c r="Q13354" s="5"/>
    </row>
    <row r="13355" spans="14:17" ht="25" customHeight="1">
      <c r="N13355" s="2"/>
      <c r="O13355" s="2"/>
      <c r="Q13355" s="5"/>
    </row>
    <row r="13356" spans="14:17" ht="25" customHeight="1">
      <c r="N13356" s="2"/>
      <c r="O13356" s="2"/>
      <c r="Q13356" s="5"/>
    </row>
    <row r="13357" spans="14:17" ht="25" customHeight="1">
      <c r="N13357" s="2"/>
      <c r="O13357" s="2"/>
      <c r="Q13357" s="5"/>
    </row>
    <row r="13358" spans="14:17" ht="25" customHeight="1">
      <c r="N13358" s="2"/>
      <c r="O13358" s="2"/>
      <c r="Q13358" s="5"/>
    </row>
    <row r="13359" spans="14:17" ht="25" customHeight="1">
      <c r="N13359" s="2"/>
      <c r="O13359" s="2"/>
      <c r="Q13359" s="5"/>
    </row>
    <row r="13360" spans="14:17" ht="25" customHeight="1">
      <c r="N13360" s="2"/>
      <c r="O13360" s="2"/>
      <c r="Q13360" s="5"/>
    </row>
    <row r="13361" spans="14:17" ht="25" customHeight="1">
      <c r="N13361" s="2"/>
      <c r="O13361" s="2"/>
      <c r="Q13361" s="5"/>
    </row>
    <row r="13362" spans="14:17" ht="25" customHeight="1">
      <c r="N13362" s="2"/>
      <c r="O13362" s="2"/>
      <c r="Q13362" s="5"/>
    </row>
    <row r="13363" spans="14:17" ht="25" customHeight="1">
      <c r="N13363" s="2"/>
      <c r="O13363" s="2"/>
      <c r="Q13363" s="5"/>
    </row>
    <row r="13364" spans="14:17" ht="25" customHeight="1">
      <c r="N13364" s="2"/>
      <c r="O13364" s="2"/>
      <c r="Q13364" s="5"/>
    </row>
    <row r="13365" spans="14:17" ht="25" customHeight="1">
      <c r="N13365" s="2"/>
      <c r="O13365" s="2"/>
      <c r="Q13365" s="5"/>
    </row>
    <row r="13366" spans="14:17" ht="25" customHeight="1">
      <c r="N13366" s="2"/>
      <c r="O13366" s="2"/>
      <c r="Q13366" s="5"/>
    </row>
    <row r="13367" spans="14:17" ht="25" customHeight="1">
      <c r="N13367" s="2"/>
      <c r="O13367" s="2"/>
      <c r="Q13367" s="5"/>
    </row>
    <row r="13368" spans="14:17" ht="25" customHeight="1">
      <c r="N13368" s="2"/>
      <c r="O13368" s="2"/>
      <c r="Q13368" s="5"/>
    </row>
    <row r="13369" spans="14:17" ht="25" customHeight="1">
      <c r="N13369" s="2"/>
      <c r="O13369" s="2"/>
      <c r="Q13369" s="5"/>
    </row>
    <row r="13370" spans="14:17" ht="25" customHeight="1">
      <c r="N13370" s="2"/>
      <c r="O13370" s="2"/>
      <c r="Q13370" s="5"/>
    </row>
    <row r="13371" spans="14:17" ht="25" customHeight="1">
      <c r="N13371" s="2"/>
      <c r="O13371" s="2"/>
      <c r="Q13371" s="5"/>
    </row>
    <row r="13372" spans="14:17" ht="25" customHeight="1">
      <c r="N13372" s="2"/>
      <c r="O13372" s="2"/>
      <c r="Q13372" s="5"/>
    </row>
    <row r="13373" spans="14:17" ht="25" customHeight="1">
      <c r="N13373" s="2"/>
      <c r="O13373" s="2"/>
      <c r="Q13373" s="5"/>
    </row>
    <row r="13374" spans="14:17" ht="25" customHeight="1">
      <c r="N13374" s="2"/>
      <c r="O13374" s="2"/>
      <c r="Q13374" s="5"/>
    </row>
    <row r="13375" spans="14:17" ht="25" customHeight="1">
      <c r="N13375" s="2"/>
      <c r="O13375" s="2"/>
      <c r="Q13375" s="5"/>
    </row>
    <row r="13376" spans="14:17" ht="25" customHeight="1">
      <c r="N13376" s="2"/>
      <c r="O13376" s="2"/>
      <c r="Q13376" s="5"/>
    </row>
    <row r="13377" spans="14:17" ht="25" customHeight="1">
      <c r="N13377" s="2"/>
      <c r="O13377" s="2"/>
      <c r="Q13377" s="5"/>
    </row>
    <row r="13378" spans="14:17" ht="25" customHeight="1">
      <c r="N13378" s="2"/>
      <c r="O13378" s="2"/>
      <c r="Q13378" s="5"/>
    </row>
    <row r="13379" spans="14:17" ht="25" customHeight="1">
      <c r="N13379" s="2"/>
      <c r="O13379" s="2"/>
      <c r="Q13379" s="5"/>
    </row>
    <row r="13380" spans="14:17" ht="25" customHeight="1">
      <c r="N13380" s="2"/>
      <c r="O13380" s="2"/>
      <c r="Q13380" s="5"/>
    </row>
    <row r="13381" spans="14:17" ht="25" customHeight="1">
      <c r="N13381" s="2"/>
      <c r="O13381" s="2"/>
      <c r="Q13381" s="5"/>
    </row>
    <row r="13382" spans="14:17" ht="25" customHeight="1">
      <c r="N13382" s="2"/>
      <c r="O13382" s="2"/>
      <c r="Q13382" s="5"/>
    </row>
    <row r="13383" spans="14:17" ht="25" customHeight="1">
      <c r="N13383" s="2"/>
      <c r="O13383" s="2"/>
      <c r="Q13383" s="5"/>
    </row>
    <row r="13384" spans="14:17" ht="25" customHeight="1">
      <c r="N13384" s="2"/>
      <c r="O13384" s="2"/>
      <c r="Q13384" s="5"/>
    </row>
    <row r="13385" spans="14:17" ht="25" customHeight="1">
      <c r="N13385" s="2"/>
      <c r="O13385" s="2"/>
      <c r="Q13385" s="5"/>
    </row>
    <row r="13386" spans="14:17" ht="25" customHeight="1">
      <c r="N13386" s="2"/>
      <c r="O13386" s="2"/>
      <c r="Q13386" s="5"/>
    </row>
    <row r="13387" spans="14:17" ht="25" customHeight="1">
      <c r="N13387" s="2"/>
      <c r="O13387" s="2"/>
      <c r="Q13387" s="5"/>
    </row>
    <row r="13388" spans="14:17" ht="25" customHeight="1">
      <c r="N13388" s="2"/>
      <c r="O13388" s="2"/>
      <c r="Q13388" s="5"/>
    </row>
    <row r="13389" spans="14:17" ht="25" customHeight="1">
      <c r="N13389" s="2"/>
      <c r="O13389" s="2"/>
      <c r="Q13389" s="5"/>
    </row>
    <row r="13390" spans="14:17" ht="25" customHeight="1">
      <c r="N13390" s="2"/>
      <c r="O13390" s="2"/>
      <c r="Q13390" s="5"/>
    </row>
    <row r="13391" spans="14:17" ht="25" customHeight="1">
      <c r="N13391" s="2"/>
      <c r="O13391" s="2"/>
      <c r="Q13391" s="5"/>
    </row>
    <row r="13392" spans="14:17" ht="25" customHeight="1">
      <c r="N13392" s="2"/>
      <c r="O13392" s="2"/>
      <c r="Q13392" s="5"/>
    </row>
    <row r="13393" spans="14:17" ht="25" customHeight="1">
      <c r="N13393" s="2"/>
      <c r="O13393" s="2"/>
      <c r="Q13393" s="5"/>
    </row>
    <row r="13394" spans="14:17" ht="25" customHeight="1">
      <c r="N13394" s="2"/>
      <c r="O13394" s="2"/>
      <c r="Q13394" s="5"/>
    </row>
    <row r="13395" spans="14:17" ht="25" customHeight="1">
      <c r="N13395" s="2"/>
      <c r="O13395" s="2"/>
      <c r="Q13395" s="5"/>
    </row>
    <row r="13396" spans="14:17" ht="25" customHeight="1">
      <c r="N13396" s="2"/>
      <c r="O13396" s="2"/>
      <c r="Q13396" s="5"/>
    </row>
    <row r="13397" spans="14:17" ht="25" customHeight="1">
      <c r="N13397" s="2"/>
      <c r="O13397" s="2"/>
      <c r="Q13397" s="5"/>
    </row>
    <row r="13398" spans="14:17" ht="25" customHeight="1">
      <c r="N13398" s="2"/>
      <c r="O13398" s="2"/>
      <c r="Q13398" s="5"/>
    </row>
    <row r="13399" spans="14:17" ht="25" customHeight="1">
      <c r="N13399" s="2"/>
      <c r="O13399" s="2"/>
      <c r="Q13399" s="5"/>
    </row>
    <row r="13400" spans="14:17" ht="25" customHeight="1">
      <c r="N13400" s="2"/>
      <c r="O13400" s="2"/>
      <c r="Q13400" s="5"/>
    </row>
    <row r="13401" spans="14:17" ht="25" customHeight="1">
      <c r="N13401" s="2"/>
      <c r="O13401" s="2"/>
      <c r="Q13401" s="5"/>
    </row>
    <row r="13402" spans="14:17" ht="25" customHeight="1">
      <c r="N13402" s="2"/>
      <c r="O13402" s="2"/>
      <c r="Q13402" s="5"/>
    </row>
    <row r="13403" spans="14:17" ht="25" customHeight="1">
      <c r="N13403" s="2"/>
      <c r="O13403" s="2"/>
      <c r="Q13403" s="5"/>
    </row>
    <row r="13404" spans="14:17" ht="25" customHeight="1">
      <c r="N13404" s="2"/>
      <c r="O13404" s="2"/>
      <c r="Q13404" s="5"/>
    </row>
    <row r="13405" spans="14:17" ht="25" customHeight="1">
      <c r="N13405" s="2"/>
      <c r="O13405" s="2"/>
      <c r="Q13405" s="5"/>
    </row>
    <row r="13406" spans="14:17" ht="25" customHeight="1">
      <c r="N13406" s="2"/>
      <c r="O13406" s="2"/>
      <c r="Q13406" s="5"/>
    </row>
    <row r="13407" spans="14:17" ht="25" customHeight="1">
      <c r="N13407" s="2"/>
      <c r="O13407" s="2"/>
      <c r="Q13407" s="5"/>
    </row>
    <row r="13408" spans="14:17" ht="25" customHeight="1">
      <c r="N13408" s="2"/>
      <c r="O13408" s="2"/>
      <c r="Q13408" s="5"/>
    </row>
    <row r="13409" spans="14:17" ht="25" customHeight="1">
      <c r="N13409" s="2"/>
      <c r="O13409" s="2"/>
      <c r="Q13409" s="5"/>
    </row>
    <row r="13410" spans="14:17" ht="25" customHeight="1">
      <c r="N13410" s="2"/>
      <c r="O13410" s="2"/>
      <c r="Q13410" s="5"/>
    </row>
    <row r="13411" spans="14:17" ht="25" customHeight="1">
      <c r="N13411" s="2"/>
      <c r="O13411" s="2"/>
      <c r="Q13411" s="5"/>
    </row>
    <row r="13412" spans="14:17" ht="25" customHeight="1">
      <c r="N13412" s="2"/>
      <c r="O13412" s="2"/>
      <c r="Q13412" s="5"/>
    </row>
    <row r="13413" spans="14:17" ht="25" customHeight="1">
      <c r="N13413" s="2"/>
      <c r="O13413" s="2"/>
      <c r="Q13413" s="5"/>
    </row>
    <row r="13414" spans="14:17" ht="25" customHeight="1">
      <c r="N13414" s="2"/>
      <c r="O13414" s="2"/>
      <c r="Q13414" s="5"/>
    </row>
    <row r="13415" spans="14:17" ht="25" customHeight="1">
      <c r="N13415" s="2"/>
      <c r="O13415" s="2"/>
      <c r="Q13415" s="5"/>
    </row>
    <row r="13416" spans="14:17" ht="25" customHeight="1">
      <c r="N13416" s="2"/>
      <c r="O13416" s="2"/>
      <c r="Q13416" s="5"/>
    </row>
    <row r="13417" spans="14:17" ht="25" customHeight="1">
      <c r="N13417" s="2"/>
      <c r="O13417" s="2"/>
      <c r="Q13417" s="5"/>
    </row>
    <row r="13418" spans="14:17" ht="25" customHeight="1">
      <c r="N13418" s="2"/>
      <c r="O13418" s="2"/>
      <c r="Q13418" s="5"/>
    </row>
    <row r="13419" spans="14:17" ht="25" customHeight="1">
      <c r="N13419" s="2"/>
      <c r="O13419" s="2"/>
      <c r="Q13419" s="5"/>
    </row>
    <row r="13420" spans="14:17" ht="25" customHeight="1">
      <c r="N13420" s="2"/>
      <c r="O13420" s="2"/>
      <c r="Q13420" s="5"/>
    </row>
    <row r="13421" spans="14:17" ht="25" customHeight="1">
      <c r="N13421" s="2"/>
      <c r="O13421" s="2"/>
      <c r="Q13421" s="5"/>
    </row>
    <row r="13422" spans="14:17" ht="25" customHeight="1">
      <c r="N13422" s="2"/>
      <c r="O13422" s="2"/>
      <c r="Q13422" s="5"/>
    </row>
    <row r="13423" spans="14:17" ht="25" customHeight="1">
      <c r="N13423" s="2"/>
      <c r="O13423" s="2"/>
      <c r="Q13423" s="5"/>
    </row>
    <row r="13424" spans="14:17" ht="25" customHeight="1">
      <c r="N13424" s="2"/>
      <c r="O13424" s="2"/>
      <c r="Q13424" s="5"/>
    </row>
    <row r="13425" spans="14:17" ht="25" customHeight="1">
      <c r="N13425" s="2"/>
      <c r="O13425" s="2"/>
      <c r="Q13425" s="5"/>
    </row>
    <row r="13426" spans="14:17" ht="25" customHeight="1">
      <c r="N13426" s="2"/>
      <c r="O13426" s="2"/>
      <c r="Q13426" s="5"/>
    </row>
    <row r="13427" spans="14:17" ht="25" customHeight="1">
      <c r="N13427" s="2"/>
      <c r="O13427" s="2"/>
      <c r="Q13427" s="5"/>
    </row>
    <row r="13428" spans="14:17" ht="25" customHeight="1">
      <c r="N13428" s="2"/>
      <c r="O13428" s="2"/>
      <c r="Q13428" s="5"/>
    </row>
    <row r="13429" spans="14:17" ht="25" customHeight="1">
      <c r="N13429" s="2"/>
      <c r="O13429" s="2"/>
      <c r="Q13429" s="5"/>
    </row>
    <row r="13430" spans="14:17" ht="25" customHeight="1">
      <c r="N13430" s="2"/>
      <c r="O13430" s="2"/>
      <c r="Q13430" s="5"/>
    </row>
    <row r="13431" spans="14:17" ht="25" customHeight="1">
      <c r="N13431" s="2"/>
      <c r="O13431" s="2"/>
      <c r="Q13431" s="5"/>
    </row>
    <row r="13432" spans="14:17" ht="25" customHeight="1">
      <c r="N13432" s="2"/>
      <c r="O13432" s="2"/>
      <c r="Q13432" s="5"/>
    </row>
    <row r="13433" spans="14:17" ht="25" customHeight="1">
      <c r="N13433" s="2"/>
      <c r="O13433" s="2"/>
      <c r="Q13433" s="5"/>
    </row>
    <row r="13434" spans="14:17" ht="25" customHeight="1">
      <c r="N13434" s="2"/>
      <c r="O13434" s="2"/>
      <c r="Q13434" s="5"/>
    </row>
    <row r="13435" spans="14:17" ht="25" customHeight="1">
      <c r="N13435" s="2"/>
      <c r="O13435" s="2"/>
      <c r="Q13435" s="5"/>
    </row>
    <row r="13436" spans="14:17" ht="25" customHeight="1">
      <c r="N13436" s="2"/>
      <c r="O13436" s="2"/>
      <c r="Q13436" s="5"/>
    </row>
    <row r="13437" spans="14:17" ht="25" customHeight="1">
      <c r="N13437" s="2"/>
      <c r="O13437" s="2"/>
      <c r="Q13437" s="5"/>
    </row>
    <row r="13438" spans="14:17" ht="25" customHeight="1">
      <c r="N13438" s="2"/>
      <c r="O13438" s="2"/>
      <c r="Q13438" s="5"/>
    </row>
    <row r="13439" spans="14:17" ht="25" customHeight="1">
      <c r="N13439" s="2"/>
      <c r="O13439" s="2"/>
      <c r="Q13439" s="5"/>
    </row>
    <row r="13440" spans="14:17" ht="25" customHeight="1">
      <c r="N13440" s="2"/>
      <c r="O13440" s="2"/>
      <c r="Q13440" s="5"/>
    </row>
    <row r="13441" spans="14:17" ht="25" customHeight="1">
      <c r="N13441" s="2"/>
      <c r="O13441" s="2"/>
      <c r="Q13441" s="5"/>
    </row>
    <row r="13442" spans="14:17" ht="25" customHeight="1">
      <c r="N13442" s="2"/>
      <c r="O13442" s="2"/>
      <c r="Q13442" s="5"/>
    </row>
    <row r="13443" spans="14:17" ht="25" customHeight="1">
      <c r="N13443" s="2"/>
      <c r="O13443" s="2"/>
      <c r="Q13443" s="5"/>
    </row>
    <row r="13444" spans="14:17" ht="25" customHeight="1">
      <c r="N13444" s="2"/>
      <c r="O13444" s="2"/>
      <c r="Q13444" s="5"/>
    </row>
    <row r="13445" spans="14:17" ht="25" customHeight="1">
      <c r="N13445" s="2"/>
      <c r="O13445" s="2"/>
      <c r="Q13445" s="5"/>
    </row>
    <row r="13446" spans="14:17" ht="25" customHeight="1">
      <c r="N13446" s="2"/>
      <c r="O13446" s="2"/>
      <c r="Q13446" s="5"/>
    </row>
    <row r="13447" spans="14:17" ht="25" customHeight="1">
      <c r="N13447" s="2"/>
      <c r="O13447" s="2"/>
      <c r="Q13447" s="5"/>
    </row>
    <row r="13448" spans="14:17" ht="25" customHeight="1">
      <c r="N13448" s="2"/>
      <c r="O13448" s="2"/>
      <c r="Q13448" s="5"/>
    </row>
    <row r="13449" spans="14:17" ht="25" customHeight="1">
      <c r="N13449" s="2"/>
      <c r="O13449" s="2"/>
      <c r="Q13449" s="5"/>
    </row>
    <row r="13450" spans="14:17" ht="25" customHeight="1">
      <c r="N13450" s="2"/>
      <c r="O13450" s="2"/>
      <c r="Q13450" s="5"/>
    </row>
    <row r="13451" spans="14:17" ht="25" customHeight="1">
      <c r="N13451" s="2"/>
      <c r="O13451" s="2"/>
      <c r="Q13451" s="5"/>
    </row>
    <row r="13452" spans="14:17" ht="25" customHeight="1">
      <c r="N13452" s="2"/>
      <c r="O13452" s="2"/>
      <c r="Q13452" s="5"/>
    </row>
    <row r="13453" spans="14:17" ht="25" customHeight="1">
      <c r="N13453" s="2"/>
      <c r="O13453" s="2"/>
      <c r="Q13453" s="5"/>
    </row>
    <row r="13454" spans="14:17" ht="25" customHeight="1">
      <c r="N13454" s="2"/>
      <c r="O13454" s="2"/>
      <c r="Q13454" s="5"/>
    </row>
    <row r="13455" spans="14:17" ht="25" customHeight="1">
      <c r="N13455" s="2"/>
      <c r="O13455" s="2"/>
      <c r="Q13455" s="5"/>
    </row>
    <row r="13456" spans="14:17" ht="25" customHeight="1">
      <c r="N13456" s="2"/>
      <c r="O13456" s="2"/>
      <c r="Q13456" s="5"/>
    </row>
    <row r="13457" spans="14:17" ht="25" customHeight="1">
      <c r="N13457" s="2"/>
      <c r="O13457" s="2"/>
      <c r="Q13457" s="5"/>
    </row>
    <row r="13458" spans="14:17" ht="25" customHeight="1">
      <c r="N13458" s="2"/>
      <c r="O13458" s="2"/>
      <c r="Q13458" s="5"/>
    </row>
    <row r="13459" spans="14:17" ht="25" customHeight="1">
      <c r="N13459" s="2"/>
      <c r="O13459" s="2"/>
      <c r="Q13459" s="5"/>
    </row>
    <row r="13460" spans="14:17" ht="25" customHeight="1">
      <c r="N13460" s="2"/>
      <c r="O13460" s="2"/>
      <c r="Q13460" s="5"/>
    </row>
    <row r="13461" spans="14:17" ht="25" customHeight="1">
      <c r="N13461" s="2"/>
      <c r="O13461" s="2"/>
      <c r="Q13461" s="5"/>
    </row>
    <row r="13462" spans="14:17" ht="25" customHeight="1">
      <c r="N13462" s="2"/>
      <c r="O13462" s="2"/>
      <c r="Q13462" s="5"/>
    </row>
    <row r="13463" spans="14:17" ht="25" customHeight="1">
      <c r="N13463" s="2"/>
      <c r="O13463" s="2"/>
      <c r="Q13463" s="5"/>
    </row>
    <row r="13464" spans="14:17" ht="25" customHeight="1">
      <c r="N13464" s="2"/>
      <c r="O13464" s="2"/>
      <c r="Q13464" s="5"/>
    </row>
    <row r="13465" spans="14:17" ht="25" customHeight="1">
      <c r="N13465" s="2"/>
      <c r="O13465" s="2"/>
      <c r="Q13465" s="5"/>
    </row>
    <row r="13466" spans="14:17" ht="25" customHeight="1">
      <c r="N13466" s="2"/>
      <c r="O13466" s="2"/>
      <c r="Q13466" s="5"/>
    </row>
    <row r="13467" spans="14:17" ht="25" customHeight="1">
      <c r="N13467" s="2"/>
      <c r="O13467" s="2"/>
      <c r="Q13467" s="5"/>
    </row>
    <row r="13468" spans="14:17" ht="25" customHeight="1">
      <c r="N13468" s="2"/>
      <c r="O13468" s="2"/>
      <c r="Q13468" s="5"/>
    </row>
    <row r="13469" spans="14:17" ht="25" customHeight="1">
      <c r="N13469" s="2"/>
      <c r="O13469" s="2"/>
      <c r="Q13469" s="5"/>
    </row>
    <row r="13470" spans="14:17" ht="25" customHeight="1">
      <c r="N13470" s="2"/>
      <c r="O13470" s="2"/>
      <c r="Q13470" s="5"/>
    </row>
    <row r="13471" spans="14:17" ht="25" customHeight="1">
      <c r="N13471" s="2"/>
      <c r="O13471" s="2"/>
      <c r="Q13471" s="5"/>
    </row>
    <row r="13472" spans="14:17" ht="25" customHeight="1">
      <c r="N13472" s="2"/>
      <c r="O13472" s="2"/>
      <c r="Q13472" s="5"/>
    </row>
    <row r="13473" spans="14:17" ht="25" customHeight="1">
      <c r="N13473" s="2"/>
      <c r="O13473" s="2"/>
      <c r="Q13473" s="5"/>
    </row>
    <row r="13474" spans="14:17" ht="25" customHeight="1">
      <c r="N13474" s="2"/>
      <c r="O13474" s="2"/>
      <c r="Q13474" s="5"/>
    </row>
    <row r="13475" spans="14:17" ht="25" customHeight="1">
      <c r="N13475" s="2"/>
      <c r="O13475" s="2"/>
      <c r="Q13475" s="5"/>
    </row>
    <row r="13476" spans="14:17" ht="25" customHeight="1">
      <c r="N13476" s="2"/>
      <c r="O13476" s="2"/>
      <c r="Q13476" s="5"/>
    </row>
    <row r="13477" spans="14:17" ht="25" customHeight="1">
      <c r="N13477" s="2"/>
      <c r="O13477" s="2"/>
      <c r="Q13477" s="5"/>
    </row>
    <row r="13478" spans="14:17" ht="25" customHeight="1">
      <c r="N13478" s="2"/>
      <c r="O13478" s="2"/>
      <c r="Q13478" s="5"/>
    </row>
    <row r="13479" spans="14:17" ht="25" customHeight="1">
      <c r="N13479" s="2"/>
      <c r="O13479" s="2"/>
      <c r="Q13479" s="5"/>
    </row>
    <row r="13480" spans="14:17" ht="25" customHeight="1">
      <c r="N13480" s="2"/>
      <c r="O13480" s="2"/>
      <c r="Q13480" s="5"/>
    </row>
    <row r="13481" spans="14:17" ht="25" customHeight="1">
      <c r="N13481" s="2"/>
      <c r="O13481" s="2"/>
      <c r="Q13481" s="5"/>
    </row>
    <row r="13482" spans="14:17" ht="25" customHeight="1">
      <c r="N13482" s="2"/>
      <c r="O13482" s="2"/>
      <c r="Q13482" s="5"/>
    </row>
    <row r="13483" spans="14:17" ht="25" customHeight="1">
      <c r="N13483" s="2"/>
      <c r="O13483" s="2"/>
      <c r="Q13483" s="5"/>
    </row>
    <row r="13484" spans="14:17" ht="25" customHeight="1">
      <c r="N13484" s="2"/>
      <c r="O13484" s="2"/>
      <c r="Q13484" s="5"/>
    </row>
    <row r="13485" spans="14:17" ht="25" customHeight="1">
      <c r="N13485" s="2"/>
      <c r="O13485" s="2"/>
      <c r="Q13485" s="5"/>
    </row>
    <row r="13486" spans="14:17" ht="25" customHeight="1">
      <c r="N13486" s="2"/>
      <c r="O13486" s="2"/>
      <c r="Q13486" s="5"/>
    </row>
    <row r="13487" spans="14:17" ht="25" customHeight="1">
      <c r="N13487" s="2"/>
      <c r="O13487" s="2"/>
      <c r="Q13487" s="5"/>
    </row>
    <row r="13488" spans="14:17" ht="25" customHeight="1">
      <c r="N13488" s="2"/>
      <c r="O13488" s="2"/>
      <c r="Q13488" s="5"/>
    </row>
    <row r="13489" spans="14:17" ht="25" customHeight="1">
      <c r="N13489" s="2"/>
      <c r="O13489" s="2"/>
      <c r="Q13489" s="5"/>
    </row>
    <row r="13490" spans="14:17" ht="25" customHeight="1">
      <c r="N13490" s="2"/>
      <c r="O13490" s="2"/>
      <c r="Q13490" s="5"/>
    </row>
    <row r="13491" spans="14:17" ht="25" customHeight="1">
      <c r="N13491" s="2"/>
      <c r="O13491" s="2"/>
      <c r="Q13491" s="5"/>
    </row>
    <row r="13492" spans="14:17" ht="25" customHeight="1">
      <c r="N13492" s="2"/>
      <c r="O13492" s="2"/>
      <c r="Q13492" s="5"/>
    </row>
    <row r="13493" spans="14:17" ht="25" customHeight="1">
      <c r="N13493" s="2"/>
      <c r="O13493" s="2"/>
      <c r="Q13493" s="5"/>
    </row>
    <row r="13494" spans="14:17" ht="25" customHeight="1">
      <c r="N13494" s="2"/>
      <c r="O13494" s="2"/>
      <c r="Q13494" s="5"/>
    </row>
    <row r="13495" spans="14:17" ht="25" customHeight="1">
      <c r="N13495" s="2"/>
      <c r="O13495" s="2"/>
      <c r="Q13495" s="5"/>
    </row>
    <row r="13496" spans="14:17" ht="25" customHeight="1">
      <c r="N13496" s="2"/>
      <c r="O13496" s="2"/>
      <c r="Q13496" s="5"/>
    </row>
    <row r="13497" spans="14:17" ht="25" customHeight="1">
      <c r="N13497" s="2"/>
      <c r="O13497" s="2"/>
      <c r="Q13497" s="5"/>
    </row>
    <row r="13498" spans="14:17" ht="25" customHeight="1">
      <c r="N13498" s="2"/>
      <c r="O13498" s="2"/>
      <c r="Q13498" s="5"/>
    </row>
    <row r="13499" spans="14:17" ht="25" customHeight="1">
      <c r="N13499" s="2"/>
      <c r="O13499" s="2"/>
      <c r="Q13499" s="5"/>
    </row>
    <row r="13500" spans="14:17" ht="25" customHeight="1">
      <c r="N13500" s="2"/>
      <c r="O13500" s="2"/>
      <c r="Q13500" s="5"/>
    </row>
    <row r="13501" spans="14:17" ht="25" customHeight="1">
      <c r="N13501" s="2"/>
      <c r="O13501" s="2"/>
      <c r="Q13501" s="5"/>
    </row>
    <row r="13502" spans="14:17" ht="25" customHeight="1">
      <c r="N13502" s="2"/>
      <c r="O13502" s="2"/>
      <c r="Q13502" s="5"/>
    </row>
    <row r="13503" spans="14:17" ht="25" customHeight="1">
      <c r="N13503" s="2"/>
      <c r="O13503" s="2"/>
      <c r="Q13503" s="5"/>
    </row>
    <row r="13504" spans="14:17" ht="25" customHeight="1">
      <c r="N13504" s="2"/>
      <c r="O13504" s="2"/>
      <c r="Q13504" s="5"/>
    </row>
    <row r="13505" spans="14:17" ht="25" customHeight="1">
      <c r="N13505" s="2"/>
      <c r="O13505" s="2"/>
      <c r="Q13505" s="5"/>
    </row>
    <row r="13506" spans="14:17" ht="25" customHeight="1">
      <c r="N13506" s="2"/>
      <c r="O13506" s="2"/>
      <c r="Q13506" s="5"/>
    </row>
    <row r="13507" spans="14:17" ht="25" customHeight="1">
      <c r="N13507" s="2"/>
      <c r="O13507" s="2"/>
      <c r="Q13507" s="5"/>
    </row>
    <row r="13508" spans="14:17" ht="25" customHeight="1">
      <c r="N13508" s="2"/>
      <c r="O13508" s="2"/>
      <c r="Q13508" s="5"/>
    </row>
    <row r="13509" spans="14:17" ht="25" customHeight="1">
      <c r="N13509" s="2"/>
      <c r="O13509" s="2"/>
      <c r="Q13509" s="5"/>
    </row>
    <row r="13510" spans="14:17" ht="25" customHeight="1">
      <c r="N13510" s="2"/>
      <c r="O13510" s="2"/>
      <c r="Q13510" s="5"/>
    </row>
    <row r="13511" spans="14:17" ht="25" customHeight="1">
      <c r="N13511" s="2"/>
      <c r="O13511" s="2"/>
      <c r="Q13511" s="5"/>
    </row>
    <row r="13512" spans="14:17" ht="25" customHeight="1">
      <c r="N13512" s="2"/>
      <c r="O13512" s="2"/>
      <c r="Q13512" s="5"/>
    </row>
    <row r="13513" spans="14:17" ht="25" customHeight="1">
      <c r="N13513" s="2"/>
      <c r="O13513" s="2"/>
      <c r="Q13513" s="5"/>
    </row>
    <row r="13514" spans="14:17" ht="25" customHeight="1">
      <c r="N13514" s="2"/>
      <c r="O13514" s="2"/>
      <c r="Q13514" s="5"/>
    </row>
    <row r="13515" spans="14:17" ht="25" customHeight="1">
      <c r="N13515" s="2"/>
      <c r="O13515" s="2"/>
      <c r="Q13515" s="5"/>
    </row>
    <row r="13516" spans="14:17" ht="25" customHeight="1">
      <c r="N13516" s="2"/>
      <c r="O13516" s="2"/>
      <c r="Q13516" s="5"/>
    </row>
    <row r="13517" spans="14:17" ht="25" customHeight="1">
      <c r="N13517" s="2"/>
      <c r="O13517" s="2"/>
      <c r="Q13517" s="5"/>
    </row>
    <row r="13518" spans="14:17" ht="25" customHeight="1">
      <c r="N13518" s="2"/>
      <c r="O13518" s="2"/>
      <c r="Q13518" s="5"/>
    </row>
    <row r="13519" spans="14:17" ht="25" customHeight="1">
      <c r="N13519" s="2"/>
      <c r="O13519" s="2"/>
      <c r="Q13519" s="5"/>
    </row>
    <row r="13520" spans="14:17" ht="25" customHeight="1">
      <c r="N13520" s="2"/>
      <c r="O13520" s="2"/>
      <c r="Q13520" s="5"/>
    </row>
    <row r="13521" spans="14:17" ht="25" customHeight="1">
      <c r="N13521" s="2"/>
      <c r="O13521" s="2"/>
      <c r="Q13521" s="5"/>
    </row>
    <row r="13522" spans="14:17" ht="25" customHeight="1">
      <c r="N13522" s="2"/>
      <c r="O13522" s="2"/>
      <c r="Q13522" s="5"/>
    </row>
    <row r="13523" spans="14:17" ht="25" customHeight="1">
      <c r="N13523" s="2"/>
      <c r="O13523" s="2"/>
      <c r="Q13523" s="5"/>
    </row>
    <row r="13524" spans="14:17" ht="25" customHeight="1">
      <c r="N13524" s="2"/>
      <c r="O13524" s="2"/>
      <c r="Q13524" s="5"/>
    </row>
    <row r="13525" spans="14:17" ht="25" customHeight="1">
      <c r="N13525" s="2"/>
      <c r="O13525" s="2"/>
      <c r="Q13525" s="5"/>
    </row>
    <row r="13526" spans="14:17" ht="25" customHeight="1">
      <c r="N13526" s="2"/>
      <c r="O13526" s="2"/>
      <c r="Q13526" s="5"/>
    </row>
    <row r="13527" spans="14:17" ht="25" customHeight="1">
      <c r="N13527" s="2"/>
      <c r="O13527" s="2"/>
      <c r="Q13527" s="5"/>
    </row>
    <row r="13528" spans="14:17" ht="25" customHeight="1">
      <c r="N13528" s="2"/>
      <c r="O13528" s="2"/>
      <c r="Q13528" s="5"/>
    </row>
    <row r="13529" spans="14:17" ht="25" customHeight="1">
      <c r="N13529" s="2"/>
      <c r="O13529" s="2"/>
      <c r="Q13529" s="5"/>
    </row>
    <row r="13530" spans="14:17" ht="25" customHeight="1">
      <c r="N13530" s="2"/>
      <c r="O13530" s="2"/>
      <c r="Q13530" s="5"/>
    </row>
    <row r="13531" spans="14:17" ht="25" customHeight="1">
      <c r="N13531" s="2"/>
      <c r="O13531" s="2"/>
      <c r="Q13531" s="5"/>
    </row>
    <row r="13532" spans="14:17" ht="25" customHeight="1">
      <c r="N13532" s="2"/>
      <c r="O13532" s="2"/>
      <c r="Q13532" s="5"/>
    </row>
    <row r="13533" spans="14:17" ht="25" customHeight="1">
      <c r="N13533" s="2"/>
      <c r="O13533" s="2"/>
      <c r="Q13533" s="5"/>
    </row>
    <row r="13534" spans="14:17" ht="25" customHeight="1">
      <c r="N13534" s="2"/>
      <c r="O13534" s="2"/>
      <c r="Q13534" s="5"/>
    </row>
    <row r="13535" spans="14:17" ht="25" customHeight="1">
      <c r="N13535" s="2"/>
      <c r="O13535" s="2"/>
      <c r="Q13535" s="5"/>
    </row>
    <row r="13536" spans="14:17" ht="25" customHeight="1">
      <c r="N13536" s="2"/>
      <c r="O13536" s="2"/>
      <c r="Q13536" s="5"/>
    </row>
    <row r="13537" spans="14:17" ht="25" customHeight="1">
      <c r="N13537" s="2"/>
      <c r="O13537" s="2"/>
      <c r="Q13537" s="5"/>
    </row>
    <row r="13538" spans="14:17" ht="25" customHeight="1">
      <c r="N13538" s="2"/>
      <c r="O13538" s="2"/>
      <c r="Q13538" s="5"/>
    </row>
    <row r="13539" spans="14:17" ht="25" customHeight="1">
      <c r="N13539" s="2"/>
      <c r="O13539" s="2"/>
      <c r="Q13539" s="5"/>
    </row>
    <row r="13540" spans="14:17" ht="25" customHeight="1">
      <c r="N13540" s="2"/>
      <c r="O13540" s="2"/>
      <c r="Q13540" s="5"/>
    </row>
    <row r="13541" spans="14:17" ht="25" customHeight="1">
      <c r="N13541" s="2"/>
      <c r="O13541" s="2"/>
      <c r="Q13541" s="5"/>
    </row>
    <row r="13542" spans="14:17" ht="25" customHeight="1">
      <c r="N13542" s="2"/>
      <c r="O13542" s="2"/>
      <c r="Q13542" s="5"/>
    </row>
    <row r="13543" spans="14:17" ht="25" customHeight="1">
      <c r="N13543" s="2"/>
      <c r="O13543" s="2"/>
      <c r="Q13543" s="5"/>
    </row>
    <row r="13544" spans="14:17" ht="25" customHeight="1">
      <c r="N13544" s="2"/>
      <c r="O13544" s="2"/>
      <c r="Q13544" s="5"/>
    </row>
    <row r="13545" spans="14:17" ht="25" customHeight="1">
      <c r="N13545" s="2"/>
      <c r="O13545" s="2"/>
      <c r="Q13545" s="5"/>
    </row>
    <row r="13546" spans="14:17" ht="25" customHeight="1">
      <c r="N13546" s="2"/>
      <c r="O13546" s="2"/>
      <c r="Q13546" s="5"/>
    </row>
    <row r="13547" spans="14:17" ht="25" customHeight="1">
      <c r="N13547" s="2"/>
      <c r="O13547" s="2"/>
      <c r="Q13547" s="5"/>
    </row>
    <row r="13548" spans="14:17" ht="25" customHeight="1">
      <c r="N13548" s="2"/>
      <c r="O13548" s="2"/>
      <c r="Q13548" s="5"/>
    </row>
    <row r="13549" spans="14:17" ht="25" customHeight="1">
      <c r="N13549" s="2"/>
      <c r="O13549" s="2"/>
      <c r="Q13549" s="5"/>
    </row>
    <row r="13550" spans="14:17" ht="25" customHeight="1">
      <c r="N13550" s="2"/>
      <c r="O13550" s="2"/>
      <c r="Q13550" s="5"/>
    </row>
    <row r="13551" spans="14:17" ht="25" customHeight="1">
      <c r="N13551" s="2"/>
      <c r="O13551" s="2"/>
      <c r="Q13551" s="5"/>
    </row>
    <row r="13552" spans="14:17" ht="25" customHeight="1">
      <c r="N13552" s="2"/>
      <c r="O13552" s="2"/>
      <c r="Q13552" s="5"/>
    </row>
    <row r="13553" spans="14:17" ht="25" customHeight="1">
      <c r="N13553" s="2"/>
      <c r="O13553" s="2"/>
      <c r="Q13553" s="5"/>
    </row>
    <row r="13554" spans="14:17" ht="25" customHeight="1">
      <c r="N13554" s="2"/>
      <c r="O13554" s="2"/>
      <c r="Q13554" s="5"/>
    </row>
    <row r="13555" spans="14:17" ht="25" customHeight="1">
      <c r="N13555" s="2"/>
      <c r="O13555" s="2"/>
      <c r="Q13555" s="5"/>
    </row>
    <row r="13556" spans="14:17" ht="25" customHeight="1">
      <c r="N13556" s="2"/>
      <c r="O13556" s="2"/>
      <c r="Q13556" s="5"/>
    </row>
    <row r="13557" spans="14:17" ht="25" customHeight="1">
      <c r="N13557" s="2"/>
      <c r="O13557" s="2"/>
      <c r="Q13557" s="5"/>
    </row>
    <row r="13558" spans="14:17" ht="25" customHeight="1">
      <c r="N13558" s="2"/>
      <c r="O13558" s="2"/>
      <c r="Q13558" s="5"/>
    </row>
    <row r="13559" spans="14:17" ht="25" customHeight="1">
      <c r="N13559" s="2"/>
      <c r="O13559" s="2"/>
      <c r="Q13559" s="5"/>
    </row>
    <row r="13560" spans="14:17" ht="25" customHeight="1">
      <c r="N13560" s="2"/>
      <c r="O13560" s="2"/>
      <c r="Q13560" s="5"/>
    </row>
    <row r="13561" spans="14:17" ht="25" customHeight="1">
      <c r="N13561" s="2"/>
      <c r="O13561" s="2"/>
      <c r="Q13561" s="5"/>
    </row>
    <row r="13562" spans="14:17" ht="25" customHeight="1">
      <c r="N13562" s="2"/>
      <c r="O13562" s="2"/>
      <c r="Q13562" s="5"/>
    </row>
    <row r="13563" spans="14:17" ht="25" customHeight="1">
      <c r="N13563" s="2"/>
      <c r="O13563" s="2"/>
      <c r="Q13563" s="5"/>
    </row>
    <row r="13564" spans="14:17" ht="25" customHeight="1">
      <c r="N13564" s="2"/>
      <c r="O13564" s="2"/>
      <c r="Q13564" s="5"/>
    </row>
    <row r="13565" spans="14:17" ht="25" customHeight="1">
      <c r="N13565" s="2"/>
      <c r="O13565" s="2"/>
      <c r="Q13565" s="5"/>
    </row>
    <row r="13566" spans="14:17" ht="25" customHeight="1">
      <c r="N13566" s="2"/>
      <c r="O13566" s="2"/>
      <c r="Q13566" s="5"/>
    </row>
    <row r="13567" spans="14:17" ht="25" customHeight="1">
      <c r="N13567" s="2"/>
      <c r="O13567" s="2"/>
      <c r="Q13567" s="5"/>
    </row>
    <row r="13568" spans="14:17" ht="25" customHeight="1">
      <c r="N13568" s="2"/>
      <c r="O13568" s="2"/>
      <c r="Q13568" s="5"/>
    </row>
    <row r="13569" spans="14:17" ht="25" customHeight="1">
      <c r="N13569" s="2"/>
      <c r="O13569" s="2"/>
      <c r="Q13569" s="5"/>
    </row>
    <row r="13570" spans="14:17" ht="25" customHeight="1">
      <c r="N13570" s="2"/>
      <c r="O13570" s="2"/>
      <c r="Q13570" s="5"/>
    </row>
    <row r="13571" spans="14:17" ht="25" customHeight="1">
      <c r="N13571" s="2"/>
      <c r="O13571" s="2"/>
      <c r="Q13571" s="5"/>
    </row>
    <row r="13572" spans="14:17" ht="25" customHeight="1">
      <c r="N13572" s="2"/>
      <c r="O13572" s="2"/>
      <c r="Q13572" s="5"/>
    </row>
    <row r="13573" spans="14:17" ht="25" customHeight="1">
      <c r="N13573" s="2"/>
      <c r="O13573" s="2"/>
      <c r="Q13573" s="5"/>
    </row>
    <row r="13574" spans="14:17" ht="25" customHeight="1">
      <c r="N13574" s="2"/>
      <c r="O13574" s="2"/>
      <c r="Q13574" s="5"/>
    </row>
    <row r="13575" spans="14:17" ht="25" customHeight="1">
      <c r="N13575" s="2"/>
      <c r="O13575" s="2"/>
      <c r="Q13575" s="5"/>
    </row>
    <row r="13576" spans="14:17" ht="25" customHeight="1">
      <c r="N13576" s="2"/>
      <c r="O13576" s="2"/>
      <c r="Q13576" s="5"/>
    </row>
    <row r="13577" spans="14:17" ht="25" customHeight="1">
      <c r="N13577" s="2"/>
      <c r="O13577" s="2"/>
      <c r="Q13577" s="5"/>
    </row>
    <row r="13578" spans="14:17" ht="25" customHeight="1">
      <c r="N13578" s="2"/>
      <c r="O13578" s="2"/>
      <c r="Q13578" s="5"/>
    </row>
    <row r="13579" spans="14:17" ht="25" customHeight="1">
      <c r="N13579" s="2"/>
      <c r="O13579" s="2"/>
      <c r="Q13579" s="5"/>
    </row>
    <row r="13580" spans="14:17" ht="25" customHeight="1">
      <c r="N13580" s="2"/>
      <c r="O13580" s="2"/>
      <c r="Q13580" s="5"/>
    </row>
    <row r="13581" spans="14:17" ht="25" customHeight="1">
      <c r="N13581" s="2"/>
      <c r="O13581" s="2"/>
      <c r="Q13581" s="5"/>
    </row>
    <row r="13582" spans="14:17" ht="25" customHeight="1">
      <c r="N13582" s="2"/>
      <c r="O13582" s="2"/>
      <c r="Q13582" s="5"/>
    </row>
    <row r="13583" spans="14:17" ht="25" customHeight="1">
      <c r="N13583" s="2"/>
      <c r="O13583" s="2"/>
      <c r="Q13583" s="5"/>
    </row>
    <row r="13584" spans="14:17" ht="25" customHeight="1">
      <c r="N13584" s="2"/>
      <c r="O13584" s="2"/>
      <c r="Q13584" s="5"/>
    </row>
    <row r="13585" spans="14:17" ht="25" customHeight="1">
      <c r="N13585" s="2"/>
      <c r="O13585" s="2"/>
      <c r="Q13585" s="5"/>
    </row>
    <row r="13586" spans="14:17" ht="25" customHeight="1">
      <c r="N13586" s="2"/>
      <c r="O13586" s="2"/>
      <c r="Q13586" s="5"/>
    </row>
    <row r="13587" spans="14:17" ht="25" customHeight="1">
      <c r="N13587" s="2"/>
      <c r="O13587" s="2"/>
      <c r="Q13587" s="5"/>
    </row>
    <row r="13588" spans="14:17" ht="25" customHeight="1">
      <c r="N13588" s="2"/>
      <c r="O13588" s="2"/>
      <c r="Q13588" s="5"/>
    </row>
    <row r="13589" spans="14:17" ht="25" customHeight="1">
      <c r="N13589" s="2"/>
      <c r="O13589" s="2"/>
      <c r="Q13589" s="5"/>
    </row>
    <row r="13590" spans="14:17" ht="25" customHeight="1">
      <c r="N13590" s="2"/>
      <c r="O13590" s="2"/>
      <c r="Q13590" s="5"/>
    </row>
    <row r="13591" spans="14:17" ht="25" customHeight="1">
      <c r="N13591" s="2"/>
      <c r="O13591" s="2"/>
      <c r="Q13591" s="5"/>
    </row>
    <row r="13592" spans="14:17" ht="25" customHeight="1">
      <c r="N13592" s="2"/>
      <c r="O13592" s="2"/>
      <c r="Q13592" s="5"/>
    </row>
    <row r="13593" spans="14:17" ht="25" customHeight="1">
      <c r="N13593" s="2"/>
      <c r="O13593" s="2"/>
      <c r="Q13593" s="5"/>
    </row>
    <row r="13594" spans="14:17" ht="25" customHeight="1">
      <c r="N13594" s="2"/>
      <c r="O13594" s="2"/>
      <c r="Q13594" s="5"/>
    </row>
    <row r="13595" spans="14:17" ht="25" customHeight="1">
      <c r="N13595" s="2"/>
      <c r="O13595" s="2"/>
      <c r="Q13595" s="5"/>
    </row>
    <row r="13596" spans="14:17" ht="25" customHeight="1">
      <c r="N13596" s="2"/>
      <c r="O13596" s="2"/>
      <c r="Q13596" s="5"/>
    </row>
    <row r="13597" spans="14:17" ht="25" customHeight="1">
      <c r="N13597" s="2"/>
      <c r="O13597" s="2"/>
      <c r="Q13597" s="5"/>
    </row>
    <row r="13598" spans="14:17" ht="25" customHeight="1">
      <c r="N13598" s="2"/>
      <c r="O13598" s="2"/>
      <c r="Q13598" s="5"/>
    </row>
    <row r="13599" spans="14:17" ht="25" customHeight="1">
      <c r="N13599" s="2"/>
      <c r="O13599" s="2"/>
      <c r="Q13599" s="5"/>
    </row>
    <row r="13600" spans="14:17" ht="25" customHeight="1">
      <c r="N13600" s="2"/>
      <c r="O13600" s="2"/>
      <c r="Q13600" s="5"/>
    </row>
    <row r="13601" spans="14:17" ht="25" customHeight="1">
      <c r="N13601" s="2"/>
      <c r="O13601" s="2"/>
      <c r="Q13601" s="5"/>
    </row>
    <row r="13602" spans="14:17" ht="25" customHeight="1">
      <c r="N13602" s="2"/>
      <c r="O13602" s="2"/>
      <c r="Q13602" s="5"/>
    </row>
    <row r="13603" spans="14:17" ht="25" customHeight="1">
      <c r="N13603" s="2"/>
      <c r="O13603" s="2"/>
      <c r="Q13603" s="5"/>
    </row>
    <row r="13604" spans="14:17" ht="25" customHeight="1">
      <c r="N13604" s="2"/>
      <c r="O13604" s="2"/>
      <c r="Q13604" s="5"/>
    </row>
    <row r="13605" spans="14:17" ht="25" customHeight="1">
      <c r="N13605" s="2"/>
      <c r="O13605" s="2"/>
      <c r="Q13605" s="5"/>
    </row>
    <row r="13606" spans="14:17" ht="25" customHeight="1">
      <c r="N13606" s="2"/>
      <c r="O13606" s="2"/>
      <c r="Q13606" s="5"/>
    </row>
    <row r="13607" spans="14:17" ht="25" customHeight="1">
      <c r="N13607" s="2"/>
      <c r="O13607" s="2"/>
      <c r="Q13607" s="5"/>
    </row>
    <row r="13608" spans="14:17" ht="25" customHeight="1">
      <c r="N13608" s="2"/>
      <c r="O13608" s="2"/>
      <c r="Q13608" s="5"/>
    </row>
    <row r="13609" spans="14:17" ht="25" customHeight="1">
      <c r="N13609" s="2"/>
      <c r="O13609" s="2"/>
      <c r="Q13609" s="5"/>
    </row>
    <row r="13610" spans="14:17" ht="25" customHeight="1">
      <c r="N13610" s="2"/>
      <c r="O13610" s="2"/>
      <c r="Q13610" s="5"/>
    </row>
    <row r="13611" spans="14:17" ht="25" customHeight="1">
      <c r="N13611" s="2"/>
      <c r="O13611" s="2"/>
      <c r="Q13611" s="5"/>
    </row>
    <row r="13612" spans="14:17" ht="25" customHeight="1">
      <c r="N13612" s="2"/>
      <c r="O13612" s="2"/>
      <c r="Q13612" s="5"/>
    </row>
    <row r="13613" spans="14:17" ht="25" customHeight="1">
      <c r="N13613" s="2"/>
      <c r="O13613" s="2"/>
      <c r="Q13613" s="5"/>
    </row>
    <row r="13614" spans="14:17" ht="25" customHeight="1">
      <c r="N13614" s="2"/>
      <c r="O13614" s="2"/>
      <c r="Q13614" s="5"/>
    </row>
    <row r="13615" spans="14:17" ht="25" customHeight="1">
      <c r="N13615" s="2"/>
      <c r="O13615" s="2"/>
      <c r="Q13615" s="5"/>
    </row>
    <row r="13616" spans="14:17" ht="25" customHeight="1">
      <c r="N13616" s="2"/>
      <c r="O13616" s="2"/>
      <c r="Q13616" s="5"/>
    </row>
    <row r="13617" spans="14:17" ht="25" customHeight="1">
      <c r="N13617" s="2"/>
      <c r="O13617" s="2"/>
      <c r="Q13617" s="5"/>
    </row>
    <row r="13618" spans="14:17" ht="25" customHeight="1">
      <c r="N13618" s="2"/>
      <c r="O13618" s="2"/>
      <c r="Q13618" s="5"/>
    </row>
    <row r="13619" spans="14:17" ht="25" customHeight="1">
      <c r="N13619" s="2"/>
      <c r="O13619" s="2"/>
      <c r="Q13619" s="5"/>
    </row>
    <row r="13620" spans="14:17" ht="25" customHeight="1">
      <c r="N13620" s="2"/>
      <c r="O13620" s="2"/>
      <c r="Q13620" s="5"/>
    </row>
    <row r="13621" spans="14:17" ht="25" customHeight="1">
      <c r="N13621" s="2"/>
      <c r="O13621" s="2"/>
      <c r="Q13621" s="5"/>
    </row>
    <row r="13622" spans="14:17" ht="25" customHeight="1">
      <c r="N13622" s="2"/>
      <c r="O13622" s="2"/>
      <c r="Q13622" s="5"/>
    </row>
    <row r="13623" spans="14:17" ht="25" customHeight="1">
      <c r="N13623" s="2"/>
      <c r="O13623" s="2"/>
      <c r="Q13623" s="5"/>
    </row>
    <row r="13624" spans="14:17" ht="25" customHeight="1">
      <c r="N13624" s="2"/>
      <c r="O13624" s="2"/>
      <c r="Q13624" s="5"/>
    </row>
    <row r="13625" spans="14:17" ht="25" customHeight="1">
      <c r="N13625" s="2"/>
      <c r="O13625" s="2"/>
      <c r="Q13625" s="5"/>
    </row>
    <row r="13626" spans="14:17" ht="25" customHeight="1">
      <c r="N13626" s="2"/>
      <c r="O13626" s="2"/>
      <c r="Q13626" s="5"/>
    </row>
    <row r="13627" spans="14:17" ht="25" customHeight="1">
      <c r="N13627" s="2"/>
      <c r="O13627" s="2"/>
      <c r="Q13627" s="5"/>
    </row>
    <row r="13628" spans="14:17" ht="25" customHeight="1">
      <c r="N13628" s="2"/>
      <c r="O13628" s="2"/>
      <c r="Q13628" s="5"/>
    </row>
    <row r="13629" spans="14:17" ht="25" customHeight="1">
      <c r="N13629" s="2"/>
      <c r="O13629" s="2"/>
      <c r="Q13629" s="5"/>
    </row>
    <row r="13630" spans="14:17" ht="25" customHeight="1">
      <c r="N13630" s="2"/>
      <c r="O13630" s="2"/>
      <c r="Q13630" s="5"/>
    </row>
    <row r="13631" spans="14:17" ht="25" customHeight="1">
      <c r="N13631" s="2"/>
      <c r="O13631" s="2"/>
      <c r="Q13631" s="5"/>
    </row>
    <row r="13632" spans="14:17" ht="25" customHeight="1">
      <c r="N13632" s="2"/>
      <c r="O13632" s="2"/>
      <c r="Q13632" s="5"/>
    </row>
    <row r="13633" spans="14:17" ht="25" customHeight="1">
      <c r="N13633" s="2"/>
      <c r="O13633" s="2"/>
      <c r="Q13633" s="5"/>
    </row>
    <row r="13634" spans="14:17" ht="25" customHeight="1">
      <c r="N13634" s="2"/>
      <c r="O13634" s="2"/>
      <c r="Q13634" s="5"/>
    </row>
    <row r="13635" spans="14:17" ht="25" customHeight="1">
      <c r="N13635" s="2"/>
      <c r="O13635" s="2"/>
      <c r="Q13635" s="5"/>
    </row>
    <row r="13636" spans="14:17" ht="25" customHeight="1">
      <c r="N13636" s="2"/>
      <c r="O13636" s="2"/>
      <c r="Q13636" s="5"/>
    </row>
    <row r="13637" spans="14:17" ht="25" customHeight="1">
      <c r="N13637" s="2"/>
      <c r="O13637" s="2"/>
      <c r="Q13637" s="5"/>
    </row>
    <row r="13638" spans="14:17" ht="25" customHeight="1">
      <c r="N13638" s="2"/>
      <c r="O13638" s="2"/>
      <c r="Q13638" s="5"/>
    </row>
    <row r="13639" spans="14:17" ht="25" customHeight="1">
      <c r="N13639" s="2"/>
      <c r="O13639" s="2"/>
      <c r="Q13639" s="5"/>
    </row>
    <row r="13640" spans="14:17" ht="25" customHeight="1">
      <c r="N13640" s="2"/>
      <c r="O13640" s="2"/>
      <c r="Q13640" s="5"/>
    </row>
    <row r="13641" spans="14:17" ht="25" customHeight="1">
      <c r="N13641" s="2"/>
      <c r="O13641" s="2"/>
      <c r="Q13641" s="5"/>
    </row>
    <row r="13642" spans="14:17" ht="25" customHeight="1">
      <c r="N13642" s="2"/>
      <c r="O13642" s="2"/>
      <c r="Q13642" s="5"/>
    </row>
    <row r="13643" spans="14:17" ht="25" customHeight="1">
      <c r="N13643" s="2"/>
      <c r="O13643" s="2"/>
      <c r="Q13643" s="5"/>
    </row>
    <row r="13644" spans="14:17" ht="25" customHeight="1">
      <c r="N13644" s="2"/>
      <c r="O13644" s="2"/>
      <c r="Q13644" s="5"/>
    </row>
    <row r="13645" spans="14:17" ht="25" customHeight="1">
      <c r="N13645" s="2"/>
      <c r="O13645" s="2"/>
      <c r="Q13645" s="5"/>
    </row>
    <row r="13646" spans="14:17" ht="25" customHeight="1">
      <c r="N13646" s="2"/>
      <c r="O13646" s="2"/>
      <c r="Q13646" s="5"/>
    </row>
    <row r="13647" spans="14:17" ht="25" customHeight="1">
      <c r="N13647" s="2"/>
      <c r="O13647" s="2"/>
      <c r="Q13647" s="5"/>
    </row>
    <row r="13648" spans="14:17" ht="25" customHeight="1">
      <c r="N13648" s="2"/>
      <c r="O13648" s="2"/>
      <c r="Q13648" s="5"/>
    </row>
    <row r="13649" spans="14:17" ht="25" customHeight="1">
      <c r="N13649" s="2"/>
      <c r="O13649" s="2"/>
      <c r="Q13649" s="5"/>
    </row>
    <row r="13650" spans="14:17" ht="25" customHeight="1">
      <c r="N13650" s="2"/>
      <c r="O13650" s="2"/>
      <c r="Q13650" s="5"/>
    </row>
    <row r="13651" spans="14:17" ht="25" customHeight="1">
      <c r="N13651" s="2"/>
      <c r="O13651" s="2"/>
      <c r="Q13651" s="5"/>
    </row>
    <row r="13652" spans="14:17" ht="25" customHeight="1">
      <c r="N13652" s="2"/>
      <c r="O13652" s="2"/>
      <c r="Q13652" s="5"/>
    </row>
    <row r="13653" spans="14:17" ht="25" customHeight="1">
      <c r="N13653" s="2"/>
      <c r="O13653" s="2"/>
      <c r="Q13653" s="5"/>
    </row>
    <row r="13654" spans="14:17" ht="25" customHeight="1">
      <c r="N13654" s="2"/>
      <c r="O13654" s="2"/>
      <c r="Q13654" s="5"/>
    </row>
    <row r="13655" spans="14:17" ht="25" customHeight="1">
      <c r="N13655" s="2"/>
      <c r="O13655" s="2"/>
      <c r="Q13655" s="5"/>
    </row>
    <row r="13656" spans="14:17" ht="25" customHeight="1">
      <c r="N13656" s="2"/>
      <c r="O13656" s="2"/>
      <c r="Q13656" s="5"/>
    </row>
    <row r="13657" spans="14:17" ht="25" customHeight="1">
      <c r="N13657" s="2"/>
      <c r="O13657" s="2"/>
      <c r="Q13657" s="5"/>
    </row>
    <row r="13658" spans="14:17" ht="25" customHeight="1">
      <c r="N13658" s="2"/>
      <c r="O13658" s="2"/>
      <c r="Q13658" s="5"/>
    </row>
    <row r="13659" spans="14:17" ht="25" customHeight="1">
      <c r="N13659" s="2"/>
      <c r="O13659" s="2"/>
      <c r="Q13659" s="5"/>
    </row>
    <row r="13660" spans="14:17" ht="25" customHeight="1">
      <c r="N13660" s="2"/>
      <c r="O13660" s="2"/>
      <c r="Q13660" s="5"/>
    </row>
    <row r="13661" spans="14:17" ht="25" customHeight="1">
      <c r="N13661" s="2"/>
      <c r="O13661" s="2"/>
      <c r="Q13661" s="5"/>
    </row>
    <row r="13662" spans="14:17" ht="25" customHeight="1">
      <c r="N13662" s="2"/>
      <c r="O13662" s="2"/>
      <c r="Q13662" s="5"/>
    </row>
    <row r="13663" spans="14:17" ht="25" customHeight="1">
      <c r="N13663" s="2"/>
      <c r="O13663" s="2"/>
      <c r="Q13663" s="5"/>
    </row>
    <row r="13664" spans="14:17" ht="25" customHeight="1">
      <c r="N13664" s="2"/>
      <c r="O13664" s="2"/>
      <c r="Q13664" s="5"/>
    </row>
    <row r="13665" spans="14:17" ht="25" customHeight="1">
      <c r="N13665" s="2"/>
      <c r="O13665" s="2"/>
      <c r="Q13665" s="5"/>
    </row>
    <row r="13666" spans="14:17" ht="25" customHeight="1">
      <c r="N13666" s="2"/>
      <c r="O13666" s="2"/>
      <c r="Q13666" s="5"/>
    </row>
    <row r="13667" spans="14:17" ht="25" customHeight="1">
      <c r="N13667" s="2"/>
      <c r="O13667" s="2"/>
      <c r="Q13667" s="5"/>
    </row>
    <row r="13668" spans="14:17" ht="25" customHeight="1">
      <c r="N13668" s="2"/>
      <c r="O13668" s="2"/>
      <c r="Q13668" s="5"/>
    </row>
    <row r="13669" spans="14:17" ht="25" customHeight="1">
      <c r="N13669" s="2"/>
      <c r="O13669" s="2"/>
      <c r="Q13669" s="5"/>
    </row>
    <row r="13670" spans="14:17" ht="25" customHeight="1">
      <c r="N13670" s="2"/>
      <c r="O13670" s="2"/>
      <c r="Q13670" s="5"/>
    </row>
    <row r="13671" spans="14:17" ht="25" customHeight="1">
      <c r="N13671" s="2"/>
      <c r="O13671" s="2"/>
      <c r="Q13671" s="5"/>
    </row>
    <row r="13672" spans="14:17" ht="25" customHeight="1">
      <c r="N13672" s="2"/>
      <c r="O13672" s="2"/>
      <c r="Q13672" s="5"/>
    </row>
    <row r="13673" spans="14:17" ht="25" customHeight="1">
      <c r="N13673" s="2"/>
      <c r="O13673" s="2"/>
      <c r="Q13673" s="5"/>
    </row>
    <row r="13674" spans="14:17" ht="25" customHeight="1">
      <c r="N13674" s="2"/>
      <c r="O13674" s="2"/>
      <c r="Q13674" s="5"/>
    </row>
    <row r="13675" spans="14:17" ht="25" customHeight="1">
      <c r="N13675" s="2"/>
      <c r="O13675" s="2"/>
      <c r="Q13675" s="5"/>
    </row>
    <row r="13676" spans="14:17" ht="25" customHeight="1">
      <c r="N13676" s="2"/>
      <c r="O13676" s="2"/>
      <c r="Q13676" s="5"/>
    </row>
    <row r="13677" spans="14:17" ht="25" customHeight="1">
      <c r="N13677" s="2"/>
      <c r="O13677" s="2"/>
      <c r="Q13677" s="5"/>
    </row>
    <row r="13678" spans="14:17" ht="25" customHeight="1">
      <c r="N13678" s="2"/>
      <c r="O13678" s="2"/>
      <c r="Q13678" s="5"/>
    </row>
    <row r="13679" spans="14:17" ht="25" customHeight="1">
      <c r="N13679" s="2"/>
      <c r="O13679" s="2"/>
      <c r="Q13679" s="5"/>
    </row>
    <row r="13680" spans="14:17" ht="25" customHeight="1">
      <c r="N13680" s="2"/>
      <c r="O13680" s="2"/>
      <c r="Q13680" s="5"/>
    </row>
    <row r="13681" spans="14:17" ht="25" customHeight="1">
      <c r="N13681" s="2"/>
      <c r="O13681" s="2"/>
      <c r="Q13681" s="5"/>
    </row>
    <row r="13682" spans="14:17" ht="25" customHeight="1">
      <c r="N13682" s="2"/>
      <c r="O13682" s="2"/>
      <c r="Q13682" s="5"/>
    </row>
    <row r="13683" spans="14:17" ht="25" customHeight="1">
      <c r="N13683" s="2"/>
      <c r="O13683" s="2"/>
      <c r="Q13683" s="5"/>
    </row>
    <row r="13684" spans="14:17" ht="25" customHeight="1">
      <c r="N13684" s="2"/>
      <c r="O13684" s="2"/>
      <c r="Q13684" s="5"/>
    </row>
    <row r="13685" spans="14:17" ht="25" customHeight="1">
      <c r="N13685" s="2"/>
      <c r="O13685" s="2"/>
      <c r="Q13685" s="5"/>
    </row>
    <row r="13686" spans="14:17" ht="25" customHeight="1">
      <c r="N13686" s="2"/>
      <c r="O13686" s="2"/>
      <c r="Q13686" s="5"/>
    </row>
    <row r="13687" spans="14:17" ht="25" customHeight="1">
      <c r="N13687" s="2"/>
      <c r="O13687" s="2"/>
      <c r="Q13687" s="5"/>
    </row>
    <row r="13688" spans="14:17" ht="25" customHeight="1">
      <c r="N13688" s="2"/>
      <c r="O13688" s="2"/>
      <c r="Q13688" s="5"/>
    </row>
    <row r="13689" spans="14:17" ht="25" customHeight="1">
      <c r="N13689" s="2"/>
      <c r="O13689" s="2"/>
      <c r="Q13689" s="5"/>
    </row>
    <row r="13690" spans="14:17" ht="25" customHeight="1">
      <c r="N13690" s="2"/>
      <c r="O13690" s="2"/>
      <c r="Q13690" s="5"/>
    </row>
    <row r="13691" spans="14:17" ht="25" customHeight="1">
      <c r="N13691" s="2"/>
      <c r="O13691" s="2"/>
      <c r="Q13691" s="5"/>
    </row>
    <row r="13692" spans="14:17" ht="25" customHeight="1">
      <c r="N13692" s="2"/>
      <c r="O13692" s="2"/>
      <c r="Q13692" s="5"/>
    </row>
    <row r="13693" spans="14:17" ht="25" customHeight="1">
      <c r="N13693" s="2"/>
      <c r="O13693" s="2"/>
      <c r="Q13693" s="5"/>
    </row>
    <row r="13694" spans="14:17" ht="25" customHeight="1">
      <c r="N13694" s="2"/>
      <c r="O13694" s="2"/>
      <c r="Q13694" s="5"/>
    </row>
    <row r="13695" spans="14:17" ht="25" customHeight="1">
      <c r="N13695" s="2"/>
      <c r="O13695" s="2"/>
      <c r="Q13695" s="5"/>
    </row>
    <row r="13696" spans="14:17" ht="25" customHeight="1">
      <c r="N13696" s="2"/>
      <c r="O13696" s="2"/>
      <c r="Q13696" s="5"/>
    </row>
    <row r="13697" spans="14:17" ht="25" customHeight="1">
      <c r="N13697" s="2"/>
      <c r="O13697" s="2"/>
      <c r="Q13697" s="5"/>
    </row>
    <row r="13698" spans="14:17" ht="25" customHeight="1">
      <c r="N13698" s="2"/>
      <c r="O13698" s="2"/>
      <c r="Q13698" s="5"/>
    </row>
    <row r="13699" spans="14:17" ht="25" customHeight="1">
      <c r="N13699" s="2"/>
      <c r="O13699" s="2"/>
      <c r="Q13699" s="5"/>
    </row>
    <row r="13700" spans="14:17" ht="25" customHeight="1">
      <c r="N13700" s="2"/>
      <c r="O13700" s="2"/>
      <c r="Q13700" s="5"/>
    </row>
    <row r="13701" spans="14:17" ht="25" customHeight="1">
      <c r="N13701" s="2"/>
      <c r="O13701" s="2"/>
      <c r="Q13701" s="5"/>
    </row>
    <row r="13702" spans="14:17" ht="25" customHeight="1">
      <c r="N13702" s="2"/>
      <c r="O13702" s="2"/>
      <c r="Q13702" s="5"/>
    </row>
    <row r="13703" spans="14:17" ht="25" customHeight="1">
      <c r="N13703" s="2"/>
      <c r="O13703" s="2"/>
      <c r="Q13703" s="5"/>
    </row>
    <row r="13704" spans="14:17" ht="25" customHeight="1">
      <c r="N13704" s="2"/>
      <c r="O13704" s="2"/>
      <c r="Q13704" s="5"/>
    </row>
    <row r="13705" spans="14:17" ht="25" customHeight="1">
      <c r="N13705" s="2"/>
      <c r="O13705" s="2"/>
      <c r="Q13705" s="5"/>
    </row>
    <row r="13706" spans="14:17" ht="25" customHeight="1">
      <c r="N13706" s="2"/>
      <c r="O13706" s="2"/>
      <c r="Q13706" s="5"/>
    </row>
    <row r="13707" spans="14:17" ht="25" customHeight="1">
      <c r="N13707" s="2"/>
      <c r="O13707" s="2"/>
      <c r="Q13707" s="5"/>
    </row>
    <row r="13708" spans="14:17" ht="25" customHeight="1">
      <c r="N13708" s="2"/>
      <c r="O13708" s="2"/>
      <c r="Q13708" s="5"/>
    </row>
    <row r="13709" spans="14:17" ht="25" customHeight="1">
      <c r="N13709" s="2"/>
      <c r="O13709" s="2"/>
      <c r="Q13709" s="5"/>
    </row>
    <row r="13710" spans="14:17" ht="25" customHeight="1">
      <c r="N13710" s="2"/>
      <c r="O13710" s="2"/>
      <c r="Q13710" s="5"/>
    </row>
    <row r="13711" spans="14:17" ht="25" customHeight="1">
      <c r="N13711" s="2"/>
      <c r="O13711" s="2"/>
      <c r="Q13711" s="5"/>
    </row>
    <row r="13712" spans="14:17" ht="25" customHeight="1">
      <c r="N13712" s="2"/>
      <c r="O13712" s="2"/>
      <c r="Q13712" s="5"/>
    </row>
    <row r="13713" spans="14:17" ht="25" customHeight="1">
      <c r="N13713" s="2"/>
      <c r="O13713" s="2"/>
      <c r="Q13713" s="5"/>
    </row>
    <row r="13714" spans="14:17" ht="25" customHeight="1">
      <c r="N13714" s="2"/>
      <c r="O13714" s="2"/>
      <c r="Q13714" s="5"/>
    </row>
    <row r="13715" spans="14:17" ht="25" customHeight="1">
      <c r="N13715" s="2"/>
      <c r="O13715" s="2"/>
      <c r="Q13715" s="5"/>
    </row>
    <row r="13716" spans="14:17" ht="25" customHeight="1">
      <c r="N13716" s="2"/>
      <c r="O13716" s="2"/>
      <c r="Q13716" s="5"/>
    </row>
    <row r="13717" spans="14:17" ht="25" customHeight="1">
      <c r="N13717" s="2"/>
      <c r="O13717" s="2"/>
      <c r="Q13717" s="5"/>
    </row>
    <row r="13718" spans="14:17" ht="25" customHeight="1">
      <c r="N13718" s="2"/>
      <c r="O13718" s="2"/>
      <c r="Q13718" s="5"/>
    </row>
    <row r="13719" spans="14:17" ht="25" customHeight="1">
      <c r="N13719" s="2"/>
      <c r="O13719" s="2"/>
      <c r="Q13719" s="5"/>
    </row>
    <row r="13720" spans="14:17" ht="25" customHeight="1">
      <c r="N13720" s="2"/>
      <c r="O13720" s="2"/>
      <c r="Q13720" s="5"/>
    </row>
    <row r="13721" spans="14:17" ht="25" customHeight="1">
      <c r="N13721" s="2"/>
      <c r="O13721" s="2"/>
      <c r="Q13721" s="5"/>
    </row>
    <row r="13722" spans="14:17" ht="25" customHeight="1">
      <c r="N13722" s="2"/>
      <c r="O13722" s="2"/>
      <c r="Q13722" s="5"/>
    </row>
    <row r="13723" spans="14:17" ht="25" customHeight="1">
      <c r="N13723" s="2"/>
      <c r="O13723" s="2"/>
      <c r="Q13723" s="5"/>
    </row>
    <row r="13724" spans="14:17" ht="25" customHeight="1">
      <c r="N13724" s="2"/>
      <c r="O13724" s="2"/>
      <c r="Q13724" s="5"/>
    </row>
    <row r="13725" spans="14:17" ht="25" customHeight="1">
      <c r="N13725" s="2"/>
      <c r="O13725" s="2"/>
      <c r="Q13725" s="5"/>
    </row>
    <row r="13726" spans="14:17" ht="25" customHeight="1">
      <c r="N13726" s="2"/>
      <c r="O13726" s="2"/>
      <c r="Q13726" s="5"/>
    </row>
    <row r="13727" spans="14:17" ht="25" customHeight="1">
      <c r="N13727" s="2"/>
      <c r="O13727" s="2"/>
      <c r="Q13727" s="5"/>
    </row>
    <row r="13728" spans="14:17" ht="25" customHeight="1">
      <c r="N13728" s="2"/>
      <c r="O13728" s="2"/>
      <c r="Q13728" s="5"/>
    </row>
    <row r="13729" spans="14:17" ht="25" customHeight="1">
      <c r="N13729" s="2"/>
      <c r="O13729" s="2"/>
      <c r="Q13729" s="5"/>
    </row>
    <row r="13730" spans="14:17" ht="25" customHeight="1">
      <c r="N13730" s="2"/>
      <c r="O13730" s="2"/>
      <c r="Q13730" s="5"/>
    </row>
    <row r="13731" spans="14:17" ht="25" customHeight="1">
      <c r="N13731" s="2"/>
      <c r="O13731" s="2"/>
      <c r="Q13731" s="5"/>
    </row>
    <row r="13732" spans="14:17" ht="25" customHeight="1">
      <c r="N13732" s="2"/>
      <c r="O13732" s="2"/>
      <c r="Q13732" s="5"/>
    </row>
    <row r="13733" spans="14:17" ht="25" customHeight="1">
      <c r="N13733" s="2"/>
      <c r="O13733" s="2"/>
      <c r="Q13733" s="5"/>
    </row>
    <row r="13734" spans="14:17" ht="25" customHeight="1">
      <c r="N13734" s="2"/>
      <c r="O13734" s="2"/>
      <c r="Q13734" s="5"/>
    </row>
    <row r="13735" spans="14:17" ht="25" customHeight="1">
      <c r="N13735" s="2"/>
      <c r="O13735" s="2"/>
      <c r="Q13735" s="5"/>
    </row>
    <row r="13736" spans="14:17" ht="25" customHeight="1">
      <c r="N13736" s="2"/>
      <c r="O13736" s="2"/>
      <c r="Q13736" s="5"/>
    </row>
    <row r="13737" spans="14:17" ht="25" customHeight="1">
      <c r="N13737" s="2"/>
      <c r="O13737" s="2"/>
      <c r="Q13737" s="5"/>
    </row>
    <row r="13738" spans="14:17" ht="25" customHeight="1">
      <c r="N13738" s="2"/>
      <c r="O13738" s="2"/>
      <c r="Q13738" s="5"/>
    </row>
    <row r="13739" spans="14:17" ht="25" customHeight="1">
      <c r="N13739" s="2"/>
      <c r="O13739" s="2"/>
      <c r="Q13739" s="5"/>
    </row>
    <row r="13740" spans="14:17" ht="25" customHeight="1">
      <c r="N13740" s="2"/>
      <c r="O13740" s="2"/>
      <c r="Q13740" s="5"/>
    </row>
    <row r="13741" spans="14:17" ht="25" customHeight="1">
      <c r="N13741" s="2"/>
      <c r="O13741" s="2"/>
      <c r="Q13741" s="5"/>
    </row>
    <row r="13742" spans="14:17" ht="25" customHeight="1">
      <c r="N13742" s="2"/>
      <c r="O13742" s="2"/>
      <c r="Q13742" s="5"/>
    </row>
    <row r="13743" spans="14:17" ht="25" customHeight="1">
      <c r="N13743" s="2"/>
      <c r="O13743" s="2"/>
      <c r="Q13743" s="5"/>
    </row>
    <row r="13744" spans="14:17" ht="25" customHeight="1">
      <c r="N13744" s="2"/>
      <c r="O13744" s="2"/>
      <c r="Q13744" s="5"/>
    </row>
    <row r="13745" spans="14:17" ht="25" customHeight="1">
      <c r="N13745" s="2"/>
      <c r="O13745" s="2"/>
      <c r="Q13745" s="5"/>
    </row>
    <row r="13746" spans="14:17" ht="25" customHeight="1">
      <c r="N13746" s="2"/>
      <c r="O13746" s="2"/>
      <c r="Q13746" s="5"/>
    </row>
    <row r="13747" spans="14:17" ht="25" customHeight="1">
      <c r="N13747" s="2"/>
      <c r="O13747" s="2"/>
      <c r="Q13747" s="5"/>
    </row>
    <row r="13748" spans="14:17" ht="25" customHeight="1">
      <c r="N13748" s="2"/>
      <c r="O13748" s="2"/>
      <c r="Q13748" s="5"/>
    </row>
    <row r="13749" spans="14:17" ht="25" customHeight="1">
      <c r="N13749" s="2"/>
      <c r="O13749" s="2"/>
      <c r="Q13749" s="5"/>
    </row>
    <row r="13750" spans="14:17" ht="25" customHeight="1">
      <c r="N13750" s="2"/>
      <c r="O13750" s="2"/>
      <c r="Q13750" s="5"/>
    </row>
    <row r="13751" spans="14:17" ht="25" customHeight="1">
      <c r="N13751" s="2"/>
      <c r="O13751" s="2"/>
      <c r="Q13751" s="5"/>
    </row>
    <row r="13752" spans="14:17" ht="25" customHeight="1">
      <c r="N13752" s="2"/>
      <c r="O13752" s="2"/>
      <c r="Q13752" s="5"/>
    </row>
    <row r="13753" spans="14:17" ht="25" customHeight="1">
      <c r="N13753" s="2"/>
      <c r="O13753" s="2"/>
      <c r="Q13753" s="5"/>
    </row>
    <row r="13754" spans="14:17" ht="25" customHeight="1">
      <c r="N13754" s="2"/>
      <c r="O13754" s="2"/>
      <c r="Q13754" s="5"/>
    </row>
    <row r="13755" spans="14:17" ht="25" customHeight="1">
      <c r="N13755" s="2"/>
      <c r="O13755" s="2"/>
      <c r="Q13755" s="5"/>
    </row>
    <row r="13756" spans="14:17" ht="25" customHeight="1">
      <c r="N13756" s="2"/>
      <c r="O13756" s="2"/>
      <c r="Q13756" s="5"/>
    </row>
    <row r="13757" spans="14:17" ht="25" customHeight="1">
      <c r="N13757" s="2"/>
      <c r="O13757" s="2"/>
      <c r="Q13757" s="5"/>
    </row>
    <row r="13758" spans="14:17" ht="25" customHeight="1">
      <c r="N13758" s="2"/>
      <c r="O13758" s="2"/>
      <c r="Q13758" s="5"/>
    </row>
    <row r="13759" spans="14:17" ht="25" customHeight="1">
      <c r="N13759" s="2"/>
      <c r="O13759" s="2"/>
      <c r="Q13759" s="5"/>
    </row>
    <row r="13760" spans="14:17" ht="25" customHeight="1">
      <c r="N13760" s="2"/>
      <c r="O13760" s="2"/>
      <c r="Q13760" s="5"/>
    </row>
    <row r="13761" spans="14:17" ht="25" customHeight="1">
      <c r="N13761" s="2"/>
      <c r="O13761" s="2"/>
      <c r="Q13761" s="5"/>
    </row>
    <row r="13762" spans="14:17" ht="25" customHeight="1">
      <c r="N13762" s="2"/>
      <c r="O13762" s="2"/>
      <c r="Q13762" s="5"/>
    </row>
    <row r="13763" spans="14:17" ht="25" customHeight="1">
      <c r="N13763" s="2"/>
      <c r="O13763" s="2"/>
      <c r="Q13763" s="5"/>
    </row>
    <row r="13764" spans="14:17" ht="25" customHeight="1">
      <c r="N13764" s="2"/>
      <c r="O13764" s="2"/>
      <c r="Q13764" s="5"/>
    </row>
    <row r="13765" spans="14:17" ht="25" customHeight="1">
      <c r="N13765" s="2"/>
      <c r="O13765" s="2"/>
      <c r="Q13765" s="5"/>
    </row>
    <row r="13766" spans="14:17" ht="25" customHeight="1">
      <c r="N13766" s="2"/>
      <c r="O13766" s="2"/>
      <c r="Q13766" s="5"/>
    </row>
    <row r="13767" spans="14:17" ht="25" customHeight="1">
      <c r="N13767" s="2"/>
      <c r="O13767" s="2"/>
      <c r="Q13767" s="5"/>
    </row>
    <row r="13768" spans="14:17" ht="25" customHeight="1">
      <c r="N13768" s="2"/>
      <c r="O13768" s="2"/>
      <c r="Q13768" s="5"/>
    </row>
    <row r="13769" spans="14:17" ht="25" customHeight="1">
      <c r="N13769" s="2"/>
      <c r="O13769" s="2"/>
      <c r="Q13769" s="5"/>
    </row>
    <row r="13770" spans="14:17" ht="25" customHeight="1">
      <c r="N13770" s="2"/>
      <c r="O13770" s="2"/>
      <c r="Q13770" s="5"/>
    </row>
    <row r="13771" spans="14:17" ht="25" customHeight="1">
      <c r="N13771" s="2"/>
      <c r="O13771" s="2"/>
      <c r="Q13771" s="5"/>
    </row>
    <row r="13772" spans="14:17" ht="25" customHeight="1">
      <c r="N13772" s="2"/>
      <c r="O13772" s="2"/>
      <c r="Q13772" s="5"/>
    </row>
    <row r="13773" spans="14:17" ht="25" customHeight="1">
      <c r="N13773" s="2"/>
      <c r="O13773" s="2"/>
      <c r="Q13773" s="5"/>
    </row>
    <row r="13774" spans="14:17" ht="25" customHeight="1">
      <c r="N13774" s="2"/>
      <c r="O13774" s="2"/>
      <c r="Q13774" s="5"/>
    </row>
    <row r="13775" spans="14:17" ht="25" customHeight="1">
      <c r="N13775" s="2"/>
      <c r="O13775" s="2"/>
      <c r="Q13775" s="5"/>
    </row>
    <row r="13776" spans="14:17" ht="25" customHeight="1">
      <c r="N13776" s="2"/>
      <c r="O13776" s="2"/>
      <c r="Q13776" s="5"/>
    </row>
    <row r="13777" spans="14:17" ht="25" customHeight="1">
      <c r="N13777" s="2"/>
      <c r="O13777" s="2"/>
      <c r="Q13777" s="5"/>
    </row>
    <row r="13778" spans="14:17" ht="25" customHeight="1">
      <c r="N13778" s="2"/>
      <c r="O13778" s="2"/>
      <c r="Q13778" s="5"/>
    </row>
    <row r="13779" spans="14:17" ht="25" customHeight="1">
      <c r="N13779" s="2"/>
      <c r="O13779" s="2"/>
      <c r="Q13779" s="5"/>
    </row>
    <row r="13780" spans="14:17" ht="25" customHeight="1">
      <c r="N13780" s="2"/>
      <c r="O13780" s="2"/>
      <c r="Q13780" s="5"/>
    </row>
    <row r="13781" spans="14:17" ht="25" customHeight="1">
      <c r="N13781" s="2"/>
      <c r="O13781" s="2"/>
      <c r="Q13781" s="5"/>
    </row>
    <row r="13782" spans="14:17" ht="25" customHeight="1">
      <c r="N13782" s="2"/>
      <c r="O13782" s="2"/>
      <c r="Q13782" s="5"/>
    </row>
    <row r="13783" spans="14:17" ht="25" customHeight="1">
      <c r="N13783" s="2"/>
      <c r="O13783" s="2"/>
      <c r="Q13783" s="5"/>
    </row>
    <row r="13784" spans="14:17" ht="25" customHeight="1">
      <c r="N13784" s="2"/>
      <c r="O13784" s="2"/>
      <c r="Q13784" s="5"/>
    </row>
    <row r="13785" spans="14:17" ht="25" customHeight="1">
      <c r="N13785" s="2"/>
      <c r="O13785" s="2"/>
      <c r="Q13785" s="5"/>
    </row>
    <row r="13786" spans="14:17" ht="25" customHeight="1">
      <c r="N13786" s="2"/>
      <c r="O13786" s="2"/>
      <c r="Q13786" s="5"/>
    </row>
    <row r="13787" spans="14:17" ht="25" customHeight="1">
      <c r="N13787" s="2"/>
      <c r="O13787" s="2"/>
      <c r="Q13787" s="5"/>
    </row>
    <row r="13788" spans="14:17" ht="25" customHeight="1">
      <c r="N13788" s="2"/>
      <c r="O13788" s="2"/>
      <c r="Q13788" s="5"/>
    </row>
    <row r="13789" spans="14:17" ht="25" customHeight="1">
      <c r="N13789" s="2"/>
      <c r="O13789" s="2"/>
      <c r="Q13789" s="5"/>
    </row>
    <row r="13790" spans="14:17" ht="25" customHeight="1">
      <c r="N13790" s="2"/>
      <c r="O13790" s="2"/>
      <c r="Q13790" s="5"/>
    </row>
    <row r="13791" spans="14:17" ht="25" customHeight="1">
      <c r="N13791" s="2"/>
      <c r="O13791" s="2"/>
      <c r="Q13791" s="5"/>
    </row>
    <row r="13792" spans="14:17" ht="25" customHeight="1">
      <c r="N13792" s="2"/>
      <c r="O13792" s="2"/>
      <c r="Q13792" s="5"/>
    </row>
    <row r="13793" spans="14:17" ht="25" customHeight="1">
      <c r="N13793" s="2"/>
      <c r="O13793" s="2"/>
      <c r="Q13793" s="5"/>
    </row>
    <row r="13794" spans="14:17" ht="25" customHeight="1">
      <c r="N13794" s="2"/>
      <c r="O13794" s="2"/>
      <c r="Q13794" s="5"/>
    </row>
    <row r="13795" spans="14:17" ht="25" customHeight="1">
      <c r="N13795" s="2"/>
      <c r="O13795" s="2"/>
      <c r="Q13795" s="5"/>
    </row>
    <row r="13796" spans="14:17" ht="25" customHeight="1">
      <c r="N13796" s="2"/>
      <c r="O13796" s="2"/>
      <c r="Q13796" s="5"/>
    </row>
    <row r="13797" spans="14:17" ht="25" customHeight="1">
      <c r="N13797" s="2"/>
      <c r="O13797" s="2"/>
      <c r="Q13797" s="5"/>
    </row>
    <row r="13798" spans="14:17" ht="25" customHeight="1">
      <c r="N13798" s="2"/>
      <c r="O13798" s="2"/>
      <c r="Q13798" s="5"/>
    </row>
    <row r="13799" spans="14:17" ht="25" customHeight="1">
      <c r="N13799" s="2"/>
      <c r="O13799" s="2"/>
      <c r="Q13799" s="5"/>
    </row>
    <row r="13800" spans="14:17" ht="25" customHeight="1">
      <c r="N13800" s="2"/>
      <c r="O13800" s="2"/>
      <c r="Q13800" s="5"/>
    </row>
    <row r="13801" spans="14:17" ht="25" customHeight="1">
      <c r="N13801" s="2"/>
      <c r="O13801" s="2"/>
      <c r="Q13801" s="5"/>
    </row>
    <row r="13802" spans="14:17" ht="25" customHeight="1">
      <c r="N13802" s="2"/>
      <c r="O13802" s="2"/>
      <c r="Q13802" s="5"/>
    </row>
    <row r="13803" spans="14:17" ht="25" customHeight="1">
      <c r="N13803" s="2"/>
      <c r="O13803" s="2"/>
      <c r="Q13803" s="5"/>
    </row>
    <row r="13804" spans="14:17" ht="25" customHeight="1">
      <c r="N13804" s="2"/>
      <c r="O13804" s="2"/>
      <c r="Q13804" s="5"/>
    </row>
    <row r="13805" spans="14:17" ht="25" customHeight="1">
      <c r="N13805" s="2"/>
      <c r="O13805" s="2"/>
      <c r="Q13805" s="5"/>
    </row>
    <row r="13806" spans="14:17" ht="25" customHeight="1">
      <c r="N13806" s="2"/>
      <c r="O13806" s="2"/>
      <c r="Q13806" s="5"/>
    </row>
    <row r="13807" spans="14:17" ht="25" customHeight="1">
      <c r="N13807" s="2"/>
      <c r="O13807" s="2"/>
      <c r="Q13807" s="5"/>
    </row>
    <row r="13808" spans="14:17" ht="25" customHeight="1">
      <c r="N13808" s="2"/>
      <c r="O13808" s="2"/>
      <c r="Q13808" s="5"/>
    </row>
    <row r="13809" spans="14:17" ht="25" customHeight="1">
      <c r="N13809" s="2"/>
      <c r="O13809" s="2"/>
      <c r="Q13809" s="5"/>
    </row>
    <row r="13810" spans="14:17" ht="25" customHeight="1">
      <c r="N13810" s="2"/>
      <c r="O13810" s="2"/>
      <c r="Q13810" s="5"/>
    </row>
    <row r="13811" spans="14:17" ht="25" customHeight="1">
      <c r="N13811" s="2"/>
      <c r="O13811" s="2"/>
      <c r="Q13811" s="5"/>
    </row>
    <row r="13812" spans="14:17" ht="25" customHeight="1">
      <c r="N13812" s="2"/>
      <c r="O13812" s="2"/>
      <c r="Q13812" s="5"/>
    </row>
    <row r="13813" spans="14:17" ht="25" customHeight="1">
      <c r="N13813" s="2"/>
      <c r="O13813" s="2"/>
      <c r="Q13813" s="5"/>
    </row>
    <row r="13814" spans="14:17" ht="25" customHeight="1">
      <c r="N13814" s="2"/>
      <c r="O13814" s="2"/>
      <c r="Q13814" s="5"/>
    </row>
    <row r="13815" spans="14:17" ht="25" customHeight="1">
      <c r="N13815" s="2"/>
      <c r="O13815" s="2"/>
      <c r="Q13815" s="5"/>
    </row>
    <row r="13816" spans="14:17" ht="25" customHeight="1">
      <c r="N13816" s="2"/>
      <c r="O13816" s="2"/>
      <c r="Q13816" s="5"/>
    </row>
    <row r="13817" spans="14:17" ht="25" customHeight="1">
      <c r="N13817" s="2"/>
      <c r="O13817" s="2"/>
      <c r="Q13817" s="5"/>
    </row>
    <row r="13818" spans="14:17" ht="25" customHeight="1">
      <c r="N13818" s="2"/>
      <c r="O13818" s="2"/>
      <c r="Q13818" s="5"/>
    </row>
    <row r="13819" spans="14:17" ht="25" customHeight="1">
      <c r="N13819" s="2"/>
      <c r="O13819" s="2"/>
      <c r="Q13819" s="5"/>
    </row>
    <row r="13820" spans="14:17" ht="25" customHeight="1">
      <c r="N13820" s="2"/>
      <c r="O13820" s="2"/>
      <c r="Q13820" s="5"/>
    </row>
    <row r="13821" spans="14:17" ht="25" customHeight="1">
      <c r="N13821" s="2"/>
      <c r="O13821" s="2"/>
      <c r="Q13821" s="5"/>
    </row>
    <row r="13822" spans="14:17" ht="25" customHeight="1">
      <c r="N13822" s="2"/>
      <c r="O13822" s="2"/>
      <c r="Q13822" s="5"/>
    </row>
    <row r="13823" spans="14:17" ht="25" customHeight="1">
      <c r="N13823" s="2"/>
      <c r="O13823" s="2"/>
      <c r="Q13823" s="5"/>
    </row>
    <row r="13824" spans="14:17" ht="25" customHeight="1">
      <c r="N13824" s="2"/>
      <c r="O13824" s="2"/>
      <c r="Q13824" s="5"/>
    </row>
    <row r="13825" spans="14:17" ht="25" customHeight="1">
      <c r="N13825" s="2"/>
      <c r="O13825" s="2"/>
      <c r="Q13825" s="5"/>
    </row>
    <row r="13826" spans="14:17" ht="25" customHeight="1">
      <c r="N13826" s="2"/>
      <c r="O13826" s="2"/>
      <c r="Q13826" s="5"/>
    </row>
    <row r="13827" spans="14:17" ht="25" customHeight="1">
      <c r="N13827" s="2"/>
      <c r="O13827" s="2"/>
      <c r="Q13827" s="5"/>
    </row>
    <row r="13828" spans="14:17" ht="25" customHeight="1">
      <c r="N13828" s="2"/>
      <c r="O13828" s="2"/>
      <c r="Q13828" s="5"/>
    </row>
    <row r="13829" spans="14:17" ht="25" customHeight="1">
      <c r="N13829" s="2"/>
      <c r="O13829" s="2"/>
      <c r="Q13829" s="5"/>
    </row>
    <row r="13830" spans="14:17" ht="25" customHeight="1">
      <c r="N13830" s="2"/>
      <c r="O13830" s="2"/>
      <c r="Q13830" s="5"/>
    </row>
    <row r="13831" spans="14:17" ht="25" customHeight="1">
      <c r="N13831" s="2"/>
      <c r="O13831" s="2"/>
      <c r="Q13831" s="5"/>
    </row>
    <row r="13832" spans="14:17" ht="25" customHeight="1">
      <c r="N13832" s="2"/>
      <c r="O13832" s="2"/>
      <c r="Q13832" s="5"/>
    </row>
    <row r="13833" spans="14:17" ht="25" customHeight="1">
      <c r="N13833" s="2"/>
      <c r="O13833" s="2"/>
      <c r="Q13833" s="5"/>
    </row>
    <row r="13834" spans="14:17" ht="25" customHeight="1">
      <c r="N13834" s="2"/>
      <c r="O13834" s="2"/>
      <c r="Q13834" s="5"/>
    </row>
    <row r="13835" spans="14:17" ht="25" customHeight="1">
      <c r="N13835" s="2"/>
      <c r="O13835" s="2"/>
      <c r="Q13835" s="5"/>
    </row>
    <row r="13836" spans="14:17" ht="25" customHeight="1">
      <c r="N13836" s="2"/>
      <c r="O13836" s="2"/>
      <c r="Q13836" s="5"/>
    </row>
    <row r="13837" spans="14:17" ht="25" customHeight="1">
      <c r="N13837" s="2"/>
      <c r="O13837" s="2"/>
      <c r="Q13837" s="5"/>
    </row>
    <row r="13838" spans="14:17" ht="25" customHeight="1">
      <c r="N13838" s="2"/>
      <c r="O13838" s="2"/>
      <c r="Q13838" s="5"/>
    </row>
    <row r="13839" spans="14:17" ht="25" customHeight="1">
      <c r="N13839" s="2"/>
      <c r="O13839" s="2"/>
      <c r="Q13839" s="5"/>
    </row>
    <row r="13840" spans="14:17" ht="25" customHeight="1">
      <c r="N13840" s="2"/>
      <c r="O13840" s="2"/>
      <c r="Q13840" s="5"/>
    </row>
    <row r="13841" spans="14:17" ht="25" customHeight="1">
      <c r="N13841" s="2"/>
      <c r="O13841" s="2"/>
      <c r="Q13841" s="5"/>
    </row>
    <row r="13842" spans="14:17" ht="25" customHeight="1">
      <c r="N13842" s="2"/>
      <c r="O13842" s="2"/>
      <c r="Q13842" s="5"/>
    </row>
    <row r="13843" spans="14:17" ht="25" customHeight="1">
      <c r="N13843" s="2"/>
      <c r="O13843" s="2"/>
      <c r="Q13843" s="5"/>
    </row>
    <row r="13844" spans="14:17" ht="25" customHeight="1">
      <c r="N13844" s="2"/>
      <c r="O13844" s="2"/>
      <c r="Q13844" s="5"/>
    </row>
    <row r="13845" spans="14:17" ht="25" customHeight="1">
      <c r="N13845" s="2"/>
      <c r="O13845" s="2"/>
      <c r="Q13845" s="5"/>
    </row>
    <row r="13846" spans="14:17" ht="25" customHeight="1">
      <c r="N13846" s="2"/>
      <c r="O13846" s="2"/>
      <c r="Q13846" s="5"/>
    </row>
    <row r="13847" spans="14:17" ht="25" customHeight="1">
      <c r="N13847" s="2"/>
      <c r="O13847" s="2"/>
      <c r="Q13847" s="5"/>
    </row>
    <row r="13848" spans="14:17" ht="25" customHeight="1">
      <c r="N13848" s="2"/>
      <c r="O13848" s="2"/>
      <c r="Q13848" s="5"/>
    </row>
    <row r="13849" spans="14:17" ht="25" customHeight="1">
      <c r="N13849" s="2"/>
      <c r="O13849" s="2"/>
      <c r="Q13849" s="5"/>
    </row>
    <row r="13850" spans="14:17" ht="25" customHeight="1">
      <c r="N13850" s="2"/>
      <c r="O13850" s="2"/>
      <c r="Q13850" s="5"/>
    </row>
    <row r="13851" spans="14:17" ht="25" customHeight="1">
      <c r="N13851" s="2"/>
      <c r="O13851" s="2"/>
      <c r="Q13851" s="5"/>
    </row>
    <row r="13852" spans="14:17" ht="25" customHeight="1">
      <c r="N13852" s="2"/>
      <c r="O13852" s="2"/>
      <c r="Q13852" s="5"/>
    </row>
    <row r="13853" spans="14:17" ht="25" customHeight="1">
      <c r="N13853" s="2"/>
      <c r="O13853" s="2"/>
      <c r="Q13853" s="5"/>
    </row>
    <row r="13854" spans="14:17" ht="25" customHeight="1">
      <c r="N13854" s="2"/>
      <c r="O13854" s="2"/>
      <c r="Q13854" s="5"/>
    </row>
    <row r="13855" spans="14:17" ht="25" customHeight="1">
      <c r="N13855" s="2"/>
      <c r="O13855" s="2"/>
      <c r="Q13855" s="5"/>
    </row>
    <row r="13856" spans="14:17" ht="25" customHeight="1">
      <c r="N13856" s="2"/>
      <c r="O13856" s="2"/>
      <c r="Q13856" s="5"/>
    </row>
    <row r="13857" spans="14:17" ht="25" customHeight="1">
      <c r="N13857" s="2"/>
      <c r="O13857" s="2"/>
      <c r="Q13857" s="5"/>
    </row>
    <row r="13858" spans="14:17" ht="25" customHeight="1">
      <c r="N13858" s="2"/>
      <c r="O13858" s="2"/>
      <c r="Q13858" s="5"/>
    </row>
    <row r="13859" spans="14:17" ht="25" customHeight="1">
      <c r="N13859" s="2"/>
      <c r="O13859" s="2"/>
      <c r="Q13859" s="5"/>
    </row>
    <row r="13860" spans="14:17" ht="25" customHeight="1">
      <c r="N13860" s="2"/>
      <c r="O13860" s="2"/>
      <c r="Q13860" s="5"/>
    </row>
    <row r="13861" spans="14:17" ht="25" customHeight="1">
      <c r="N13861" s="2"/>
      <c r="O13861" s="2"/>
      <c r="Q13861" s="5"/>
    </row>
    <row r="13862" spans="14:17" ht="25" customHeight="1">
      <c r="N13862" s="2"/>
      <c r="O13862" s="2"/>
      <c r="Q13862" s="5"/>
    </row>
    <row r="13863" spans="14:17" ht="25" customHeight="1">
      <c r="N13863" s="2"/>
      <c r="O13863" s="2"/>
      <c r="Q13863" s="5"/>
    </row>
    <row r="13864" spans="14:17" ht="25" customHeight="1">
      <c r="N13864" s="2"/>
      <c r="O13864" s="2"/>
      <c r="Q13864" s="5"/>
    </row>
    <row r="13865" spans="14:17" ht="25" customHeight="1">
      <c r="N13865" s="2"/>
      <c r="O13865" s="2"/>
      <c r="Q13865" s="5"/>
    </row>
    <row r="13866" spans="14:17" ht="25" customHeight="1">
      <c r="N13866" s="2"/>
      <c r="O13866" s="2"/>
      <c r="Q13866" s="5"/>
    </row>
    <row r="13867" spans="14:17" ht="25" customHeight="1">
      <c r="N13867" s="2"/>
      <c r="O13867" s="2"/>
      <c r="Q13867" s="5"/>
    </row>
    <row r="13868" spans="14:17" ht="25" customHeight="1">
      <c r="N13868" s="2"/>
      <c r="O13868" s="2"/>
      <c r="Q13868" s="5"/>
    </row>
    <row r="13869" spans="14:17" ht="25" customHeight="1">
      <c r="N13869" s="2"/>
      <c r="O13869" s="2"/>
      <c r="Q13869" s="5"/>
    </row>
    <row r="13870" spans="14:17" ht="25" customHeight="1">
      <c r="N13870" s="2"/>
      <c r="O13870" s="2"/>
      <c r="Q13870" s="5"/>
    </row>
    <row r="13871" spans="14:17" ht="25" customHeight="1">
      <c r="N13871" s="2"/>
      <c r="O13871" s="2"/>
      <c r="Q13871" s="5"/>
    </row>
    <row r="13872" spans="14:17" ht="25" customHeight="1">
      <c r="N13872" s="2"/>
      <c r="O13872" s="2"/>
      <c r="Q13872" s="5"/>
    </row>
    <row r="13873" spans="14:17" ht="25" customHeight="1">
      <c r="N13873" s="2"/>
      <c r="O13873" s="2"/>
      <c r="Q13873" s="5"/>
    </row>
    <row r="13874" spans="14:17" ht="25" customHeight="1">
      <c r="N13874" s="2"/>
      <c r="O13874" s="2"/>
      <c r="Q13874" s="5"/>
    </row>
    <row r="13875" spans="14:17" ht="25" customHeight="1">
      <c r="N13875" s="2"/>
      <c r="O13875" s="2"/>
      <c r="Q13875" s="5"/>
    </row>
    <row r="13876" spans="14:17" ht="25" customHeight="1">
      <c r="N13876" s="2"/>
      <c r="O13876" s="2"/>
      <c r="Q13876" s="5"/>
    </row>
    <row r="13877" spans="14:17" ht="25" customHeight="1">
      <c r="N13877" s="2"/>
      <c r="O13877" s="2"/>
      <c r="Q13877" s="5"/>
    </row>
    <row r="13878" spans="14:17" ht="25" customHeight="1">
      <c r="N13878" s="2"/>
      <c r="O13878" s="2"/>
      <c r="Q13878" s="5"/>
    </row>
    <row r="13879" spans="14:17" ht="25" customHeight="1">
      <c r="N13879" s="2"/>
      <c r="O13879" s="2"/>
      <c r="Q13879" s="5"/>
    </row>
    <row r="13880" spans="14:17" ht="25" customHeight="1">
      <c r="N13880" s="2"/>
      <c r="O13880" s="2"/>
      <c r="Q13880" s="5"/>
    </row>
    <row r="13881" spans="14:17" ht="25" customHeight="1">
      <c r="N13881" s="2"/>
      <c r="O13881" s="2"/>
      <c r="Q13881" s="5"/>
    </row>
    <row r="13882" spans="14:17" ht="25" customHeight="1">
      <c r="N13882" s="2"/>
      <c r="O13882" s="2"/>
      <c r="Q13882" s="5"/>
    </row>
    <row r="13883" spans="14:17" ht="25" customHeight="1">
      <c r="N13883" s="2"/>
      <c r="O13883" s="2"/>
      <c r="Q13883" s="5"/>
    </row>
    <row r="13884" spans="14:17" ht="25" customHeight="1">
      <c r="N13884" s="2"/>
      <c r="O13884" s="2"/>
      <c r="Q13884" s="5"/>
    </row>
    <row r="13885" spans="14:17" ht="25" customHeight="1">
      <c r="N13885" s="2"/>
      <c r="O13885" s="2"/>
      <c r="Q13885" s="5"/>
    </row>
    <row r="13886" spans="14:17" ht="25" customHeight="1">
      <c r="N13886" s="2"/>
      <c r="O13886" s="2"/>
      <c r="Q13886" s="5"/>
    </row>
    <row r="13887" spans="14:17" ht="25" customHeight="1">
      <c r="N13887" s="2"/>
      <c r="O13887" s="2"/>
      <c r="Q13887" s="5"/>
    </row>
    <row r="13888" spans="14:17" ht="25" customHeight="1">
      <c r="N13888" s="2"/>
      <c r="O13888" s="2"/>
      <c r="Q13888" s="5"/>
    </row>
    <row r="13889" spans="14:17" ht="25" customHeight="1">
      <c r="N13889" s="2"/>
      <c r="O13889" s="2"/>
      <c r="Q13889" s="5"/>
    </row>
    <row r="13890" spans="14:17" ht="25" customHeight="1">
      <c r="N13890" s="2"/>
      <c r="O13890" s="2"/>
      <c r="Q13890" s="5"/>
    </row>
    <row r="13891" spans="14:17" ht="25" customHeight="1">
      <c r="N13891" s="2"/>
      <c r="O13891" s="2"/>
      <c r="Q13891" s="5"/>
    </row>
    <row r="13892" spans="14:17" ht="25" customHeight="1">
      <c r="N13892" s="2"/>
      <c r="O13892" s="2"/>
      <c r="Q13892" s="5"/>
    </row>
    <row r="13893" spans="14:17" ht="25" customHeight="1">
      <c r="N13893" s="2"/>
      <c r="O13893" s="2"/>
      <c r="Q13893" s="5"/>
    </row>
    <row r="13894" spans="14:17" ht="25" customHeight="1">
      <c r="N13894" s="2"/>
      <c r="O13894" s="2"/>
      <c r="Q13894" s="5"/>
    </row>
    <row r="13895" spans="14:17" ht="25" customHeight="1">
      <c r="N13895" s="2"/>
      <c r="O13895" s="2"/>
      <c r="Q13895" s="5"/>
    </row>
    <row r="13896" spans="14:17" ht="25" customHeight="1">
      <c r="N13896" s="2"/>
      <c r="O13896" s="2"/>
      <c r="Q13896" s="5"/>
    </row>
    <row r="13897" spans="14:17" ht="25" customHeight="1">
      <c r="N13897" s="2"/>
      <c r="O13897" s="2"/>
      <c r="Q13897" s="5"/>
    </row>
    <row r="13898" spans="14:17" ht="25" customHeight="1">
      <c r="N13898" s="2"/>
      <c r="O13898" s="2"/>
      <c r="Q13898" s="5"/>
    </row>
    <row r="13899" spans="14:17" ht="25" customHeight="1">
      <c r="N13899" s="2"/>
      <c r="O13899" s="2"/>
      <c r="Q13899" s="5"/>
    </row>
    <row r="13900" spans="14:17" ht="25" customHeight="1">
      <c r="N13900" s="2"/>
      <c r="O13900" s="2"/>
      <c r="Q13900" s="5"/>
    </row>
    <row r="13901" spans="14:17" ht="25" customHeight="1">
      <c r="N13901" s="2"/>
      <c r="O13901" s="2"/>
      <c r="Q13901" s="5"/>
    </row>
    <row r="13902" spans="14:17" ht="25" customHeight="1">
      <c r="N13902" s="2"/>
      <c r="O13902" s="2"/>
      <c r="Q13902" s="5"/>
    </row>
    <row r="13903" spans="14:17" ht="25" customHeight="1">
      <c r="N13903" s="2"/>
      <c r="O13903" s="2"/>
      <c r="Q13903" s="5"/>
    </row>
    <row r="13904" spans="14:17" ht="25" customHeight="1">
      <c r="N13904" s="2"/>
      <c r="O13904" s="2"/>
      <c r="Q13904" s="5"/>
    </row>
    <row r="13905" spans="14:17" ht="25" customHeight="1">
      <c r="N13905" s="2"/>
      <c r="O13905" s="2"/>
      <c r="Q13905" s="5"/>
    </row>
    <row r="13906" spans="14:17" ht="25" customHeight="1">
      <c r="N13906" s="2"/>
      <c r="O13906" s="2"/>
      <c r="Q13906" s="5"/>
    </row>
    <row r="13907" spans="14:17" ht="25" customHeight="1">
      <c r="N13907" s="2"/>
      <c r="O13907" s="2"/>
      <c r="Q13907" s="5"/>
    </row>
    <row r="13908" spans="14:17" ht="25" customHeight="1">
      <c r="N13908" s="2"/>
      <c r="O13908" s="2"/>
      <c r="Q13908" s="5"/>
    </row>
    <row r="13909" spans="14:17" ht="25" customHeight="1">
      <c r="N13909" s="2"/>
      <c r="O13909" s="2"/>
      <c r="Q13909" s="5"/>
    </row>
    <row r="13910" spans="14:17" ht="25" customHeight="1">
      <c r="N13910" s="2"/>
      <c r="O13910" s="2"/>
      <c r="Q13910" s="5"/>
    </row>
    <row r="13911" spans="14:17" ht="25" customHeight="1">
      <c r="N13911" s="2"/>
      <c r="O13911" s="2"/>
      <c r="Q13911" s="5"/>
    </row>
    <row r="13912" spans="14:17" ht="25" customHeight="1">
      <c r="N13912" s="2"/>
      <c r="O13912" s="2"/>
      <c r="Q13912" s="5"/>
    </row>
    <row r="13913" spans="14:17" ht="25" customHeight="1">
      <c r="N13913" s="2"/>
      <c r="O13913" s="2"/>
      <c r="Q13913" s="5"/>
    </row>
    <row r="13914" spans="14:17" ht="25" customHeight="1">
      <c r="N13914" s="2"/>
      <c r="O13914" s="2"/>
      <c r="Q13914" s="5"/>
    </row>
    <row r="13915" spans="14:17" ht="25" customHeight="1">
      <c r="N13915" s="2"/>
      <c r="O13915" s="2"/>
      <c r="Q13915" s="5"/>
    </row>
    <row r="13916" spans="14:17" ht="25" customHeight="1">
      <c r="N13916" s="2"/>
      <c r="O13916" s="2"/>
      <c r="Q13916" s="5"/>
    </row>
    <row r="13917" spans="14:17" ht="25" customHeight="1">
      <c r="N13917" s="2"/>
      <c r="O13917" s="2"/>
      <c r="Q13917" s="5"/>
    </row>
    <row r="13918" spans="14:17" ht="25" customHeight="1">
      <c r="N13918" s="2"/>
      <c r="O13918" s="2"/>
      <c r="Q13918" s="5"/>
    </row>
    <row r="13919" spans="14:17" ht="25" customHeight="1">
      <c r="N13919" s="2"/>
      <c r="O13919" s="2"/>
      <c r="Q13919" s="5"/>
    </row>
    <row r="13920" spans="14:17" ht="25" customHeight="1">
      <c r="N13920" s="2"/>
      <c r="O13920" s="2"/>
      <c r="Q13920" s="5"/>
    </row>
    <row r="13921" spans="14:17" ht="25" customHeight="1">
      <c r="N13921" s="2"/>
      <c r="O13921" s="2"/>
      <c r="Q13921" s="5"/>
    </row>
    <row r="13922" spans="14:17" ht="25" customHeight="1">
      <c r="N13922" s="2"/>
      <c r="O13922" s="2"/>
      <c r="Q13922" s="5"/>
    </row>
    <row r="13923" spans="14:17" ht="25" customHeight="1">
      <c r="N13923" s="2"/>
      <c r="O13923" s="2"/>
      <c r="Q13923" s="5"/>
    </row>
    <row r="13924" spans="14:17" ht="25" customHeight="1">
      <c r="N13924" s="2"/>
      <c r="O13924" s="2"/>
      <c r="Q13924" s="5"/>
    </row>
    <row r="13925" spans="14:17" ht="25" customHeight="1">
      <c r="N13925" s="2"/>
      <c r="O13925" s="2"/>
      <c r="Q13925" s="5"/>
    </row>
    <row r="13926" spans="14:17" ht="25" customHeight="1">
      <c r="N13926" s="2"/>
      <c r="O13926" s="2"/>
      <c r="Q13926" s="5"/>
    </row>
    <row r="13927" spans="14:17" ht="25" customHeight="1">
      <c r="N13927" s="2"/>
      <c r="O13927" s="2"/>
      <c r="Q13927" s="5"/>
    </row>
    <row r="13928" spans="14:17" ht="25" customHeight="1">
      <c r="N13928" s="2"/>
      <c r="O13928" s="2"/>
      <c r="Q13928" s="5"/>
    </row>
    <row r="13929" spans="14:17" ht="25" customHeight="1">
      <c r="N13929" s="2"/>
      <c r="O13929" s="2"/>
      <c r="Q13929" s="5"/>
    </row>
    <row r="13930" spans="14:17" ht="25" customHeight="1">
      <c r="N13930" s="2"/>
      <c r="O13930" s="2"/>
      <c r="Q13930" s="5"/>
    </row>
    <row r="13931" spans="14:17" ht="25" customHeight="1">
      <c r="N13931" s="2"/>
      <c r="O13931" s="2"/>
      <c r="Q13931" s="5"/>
    </row>
    <row r="13932" spans="14:17" ht="25" customHeight="1">
      <c r="N13932" s="2"/>
      <c r="O13932" s="2"/>
      <c r="Q13932" s="5"/>
    </row>
    <row r="13933" spans="14:17" ht="25" customHeight="1">
      <c r="N13933" s="2"/>
      <c r="O13933" s="2"/>
      <c r="Q13933" s="5"/>
    </row>
    <row r="13934" spans="14:17" ht="25" customHeight="1">
      <c r="N13934" s="2"/>
      <c r="O13934" s="2"/>
      <c r="Q13934" s="5"/>
    </row>
    <row r="13935" spans="14:17" ht="25" customHeight="1">
      <c r="N13935" s="2"/>
      <c r="O13935" s="2"/>
      <c r="Q13935" s="5"/>
    </row>
    <row r="13936" spans="14:17" ht="25" customHeight="1">
      <c r="N13936" s="2"/>
      <c r="O13936" s="2"/>
      <c r="Q13936" s="5"/>
    </row>
    <row r="13937" spans="14:17" ht="25" customHeight="1">
      <c r="N13937" s="2"/>
      <c r="O13937" s="2"/>
      <c r="Q13937" s="5"/>
    </row>
    <row r="13938" spans="14:17" ht="25" customHeight="1">
      <c r="N13938" s="2"/>
      <c r="O13938" s="2"/>
      <c r="Q13938" s="5"/>
    </row>
    <row r="13939" spans="14:17" ht="25" customHeight="1">
      <c r="N13939" s="2"/>
      <c r="O13939" s="2"/>
      <c r="Q13939" s="5"/>
    </row>
    <row r="13940" spans="14:17" ht="25" customHeight="1">
      <c r="N13940" s="2"/>
      <c r="O13940" s="2"/>
      <c r="Q13940" s="5"/>
    </row>
    <row r="13941" spans="14:17" ht="25" customHeight="1">
      <c r="N13941" s="2"/>
      <c r="O13941" s="2"/>
      <c r="Q13941" s="5"/>
    </row>
    <row r="13942" spans="14:17" ht="25" customHeight="1">
      <c r="N13942" s="2"/>
      <c r="O13942" s="2"/>
      <c r="Q13942" s="5"/>
    </row>
    <row r="13943" spans="14:17" ht="25" customHeight="1">
      <c r="N13943" s="2"/>
      <c r="O13943" s="2"/>
      <c r="Q13943" s="5"/>
    </row>
    <row r="13944" spans="14:17" ht="25" customHeight="1">
      <c r="N13944" s="2"/>
      <c r="O13944" s="2"/>
      <c r="Q13944" s="5"/>
    </row>
    <row r="13945" spans="14:17" ht="25" customHeight="1">
      <c r="N13945" s="2"/>
      <c r="O13945" s="2"/>
      <c r="Q13945" s="5"/>
    </row>
    <row r="13946" spans="14:17" ht="25" customHeight="1">
      <c r="N13946" s="2"/>
      <c r="O13946" s="2"/>
      <c r="Q13946" s="5"/>
    </row>
    <row r="13947" spans="14:17" ht="25" customHeight="1">
      <c r="N13947" s="2"/>
      <c r="O13947" s="2"/>
      <c r="Q13947" s="5"/>
    </row>
    <row r="13948" spans="14:17" ht="25" customHeight="1">
      <c r="N13948" s="2"/>
      <c r="O13948" s="2"/>
      <c r="Q13948" s="5"/>
    </row>
    <row r="13949" spans="14:17" ht="25" customHeight="1">
      <c r="N13949" s="2"/>
      <c r="O13949" s="2"/>
      <c r="Q13949" s="5"/>
    </row>
    <row r="13950" spans="14:17" ht="25" customHeight="1">
      <c r="N13950" s="2"/>
      <c r="O13950" s="2"/>
      <c r="Q13950" s="5"/>
    </row>
    <row r="13951" spans="14:17" ht="25" customHeight="1">
      <c r="N13951" s="2"/>
      <c r="O13951" s="2"/>
      <c r="Q13951" s="5"/>
    </row>
    <row r="13952" spans="14:17" ht="25" customHeight="1">
      <c r="N13952" s="2"/>
      <c r="O13952" s="2"/>
      <c r="Q13952" s="5"/>
    </row>
    <row r="13953" spans="14:17" ht="25" customHeight="1">
      <c r="N13953" s="2"/>
      <c r="O13953" s="2"/>
      <c r="Q13953" s="5"/>
    </row>
    <row r="13954" spans="14:17" ht="25" customHeight="1">
      <c r="N13954" s="2"/>
      <c r="O13954" s="2"/>
      <c r="Q13954" s="5"/>
    </row>
    <row r="13955" spans="14:17" ht="25" customHeight="1">
      <c r="N13955" s="2"/>
      <c r="O13955" s="2"/>
      <c r="Q13955" s="5"/>
    </row>
    <row r="13956" spans="14:17" ht="25" customHeight="1">
      <c r="N13956" s="2"/>
      <c r="O13956" s="2"/>
      <c r="Q13956" s="5"/>
    </row>
    <row r="13957" spans="14:17" ht="25" customHeight="1">
      <c r="N13957" s="2"/>
      <c r="O13957" s="2"/>
      <c r="Q13957" s="5"/>
    </row>
    <row r="13958" spans="14:17" ht="25" customHeight="1">
      <c r="N13958" s="2"/>
      <c r="O13958" s="2"/>
      <c r="Q13958" s="5"/>
    </row>
    <row r="13959" spans="14:17" ht="25" customHeight="1">
      <c r="N13959" s="2"/>
      <c r="O13959" s="2"/>
      <c r="Q13959" s="5"/>
    </row>
    <row r="13960" spans="14:17" ht="25" customHeight="1">
      <c r="N13960" s="2"/>
      <c r="O13960" s="2"/>
      <c r="Q13960" s="5"/>
    </row>
    <row r="13961" spans="14:17" ht="25" customHeight="1">
      <c r="N13961" s="2"/>
      <c r="O13961" s="2"/>
      <c r="Q13961" s="5"/>
    </row>
    <row r="13962" spans="14:17" ht="25" customHeight="1">
      <c r="N13962" s="2"/>
      <c r="O13962" s="2"/>
      <c r="Q13962" s="5"/>
    </row>
    <row r="13963" spans="14:17" ht="25" customHeight="1">
      <c r="N13963" s="2"/>
      <c r="O13963" s="2"/>
      <c r="Q13963" s="5"/>
    </row>
    <row r="13964" spans="14:17" ht="25" customHeight="1">
      <c r="N13964" s="2"/>
      <c r="O13964" s="2"/>
      <c r="Q13964" s="5"/>
    </row>
    <row r="13965" spans="14:17" ht="25" customHeight="1">
      <c r="N13965" s="2"/>
      <c r="O13965" s="2"/>
      <c r="Q13965" s="5"/>
    </row>
    <row r="13966" spans="14:17" ht="25" customHeight="1">
      <c r="N13966" s="2"/>
      <c r="O13966" s="2"/>
      <c r="Q13966" s="5"/>
    </row>
    <row r="13967" spans="14:17" ht="25" customHeight="1">
      <c r="N13967" s="2"/>
      <c r="O13967" s="2"/>
      <c r="Q13967" s="5"/>
    </row>
    <row r="13968" spans="14:17" ht="25" customHeight="1">
      <c r="N13968" s="2"/>
      <c r="O13968" s="2"/>
      <c r="Q13968" s="5"/>
    </row>
    <row r="13969" spans="14:17" ht="25" customHeight="1">
      <c r="N13969" s="2"/>
      <c r="O13969" s="2"/>
      <c r="Q13969" s="5"/>
    </row>
    <row r="13970" spans="14:17" ht="25" customHeight="1">
      <c r="N13970" s="2"/>
      <c r="O13970" s="2"/>
      <c r="Q13970" s="5"/>
    </row>
    <row r="13971" spans="14:17" ht="25" customHeight="1">
      <c r="N13971" s="2"/>
      <c r="O13971" s="2"/>
      <c r="Q13971" s="5"/>
    </row>
    <row r="13972" spans="14:17" ht="25" customHeight="1">
      <c r="N13972" s="2"/>
      <c r="O13972" s="2"/>
      <c r="Q13972" s="5"/>
    </row>
    <row r="13973" spans="14:17" ht="25" customHeight="1">
      <c r="N13973" s="2"/>
      <c r="O13973" s="2"/>
      <c r="Q13973" s="5"/>
    </row>
    <row r="13974" spans="14:17" ht="25" customHeight="1">
      <c r="N13974" s="2"/>
      <c r="O13974" s="2"/>
      <c r="Q13974" s="5"/>
    </row>
    <row r="13975" spans="14:17" ht="25" customHeight="1">
      <c r="N13975" s="2"/>
      <c r="O13975" s="2"/>
      <c r="Q13975" s="5"/>
    </row>
    <row r="13976" spans="14:17" ht="25" customHeight="1">
      <c r="N13976" s="2"/>
      <c r="O13976" s="2"/>
      <c r="Q13976" s="5"/>
    </row>
    <row r="13977" spans="14:17" ht="25" customHeight="1">
      <c r="N13977" s="2"/>
      <c r="O13977" s="2"/>
      <c r="Q13977" s="5"/>
    </row>
    <row r="13978" spans="14:17" ht="25" customHeight="1">
      <c r="N13978" s="2"/>
      <c r="O13978" s="2"/>
      <c r="Q13978" s="5"/>
    </row>
    <row r="13979" spans="14:17" ht="25" customHeight="1">
      <c r="N13979" s="2"/>
      <c r="O13979" s="2"/>
      <c r="Q13979" s="5"/>
    </row>
    <row r="13980" spans="14:17" ht="25" customHeight="1">
      <c r="N13980" s="2"/>
      <c r="O13980" s="2"/>
      <c r="Q13980" s="5"/>
    </row>
    <row r="13981" spans="14:17" ht="25" customHeight="1">
      <c r="N13981" s="2"/>
      <c r="O13981" s="2"/>
      <c r="Q13981" s="5"/>
    </row>
    <row r="13982" spans="14:17" ht="25" customHeight="1">
      <c r="N13982" s="2"/>
      <c r="O13982" s="2"/>
      <c r="Q13982" s="5"/>
    </row>
    <row r="13983" spans="14:17" ht="25" customHeight="1">
      <c r="N13983" s="2"/>
      <c r="O13983" s="2"/>
      <c r="Q13983" s="5"/>
    </row>
    <row r="13984" spans="14:17" ht="25" customHeight="1">
      <c r="N13984" s="2"/>
      <c r="O13984" s="2"/>
      <c r="Q13984" s="5"/>
    </row>
    <row r="13985" spans="14:17" ht="25" customHeight="1">
      <c r="N13985" s="2"/>
      <c r="O13985" s="2"/>
      <c r="Q13985" s="5"/>
    </row>
    <row r="13986" spans="14:17" ht="25" customHeight="1">
      <c r="N13986" s="2"/>
      <c r="O13986" s="2"/>
      <c r="Q13986" s="5"/>
    </row>
    <row r="13987" spans="14:17" ht="25" customHeight="1">
      <c r="N13987" s="2"/>
      <c r="O13987" s="2"/>
      <c r="Q13987" s="5"/>
    </row>
    <row r="13988" spans="14:17" ht="25" customHeight="1">
      <c r="N13988" s="2"/>
      <c r="O13988" s="2"/>
      <c r="Q13988" s="5"/>
    </row>
    <row r="13989" spans="14:17" ht="25" customHeight="1">
      <c r="N13989" s="2"/>
      <c r="O13989" s="2"/>
      <c r="Q13989" s="5"/>
    </row>
    <row r="13990" spans="14:17" ht="25" customHeight="1">
      <c r="N13990" s="2"/>
      <c r="O13990" s="2"/>
      <c r="Q13990" s="5"/>
    </row>
    <row r="13991" spans="14:17" ht="25" customHeight="1">
      <c r="N13991" s="2"/>
      <c r="O13991" s="2"/>
      <c r="Q13991" s="5"/>
    </row>
    <row r="13992" spans="14:17" ht="25" customHeight="1">
      <c r="N13992" s="2"/>
      <c r="O13992" s="2"/>
      <c r="Q13992" s="5"/>
    </row>
    <row r="13993" spans="14:17" ht="25" customHeight="1">
      <c r="N13993" s="2"/>
      <c r="O13993" s="2"/>
      <c r="Q13993" s="5"/>
    </row>
    <row r="13994" spans="14:17" ht="25" customHeight="1">
      <c r="N13994" s="2"/>
      <c r="O13994" s="2"/>
      <c r="Q13994" s="5"/>
    </row>
    <row r="13995" spans="14:17" ht="25" customHeight="1">
      <c r="N13995" s="2"/>
      <c r="O13995" s="2"/>
      <c r="Q13995" s="5"/>
    </row>
    <row r="13996" spans="14:17" ht="25" customHeight="1">
      <c r="N13996" s="2"/>
      <c r="O13996" s="2"/>
      <c r="Q13996" s="5"/>
    </row>
    <row r="13997" spans="14:17" ht="25" customHeight="1">
      <c r="N13997" s="2"/>
      <c r="O13997" s="2"/>
      <c r="Q13997" s="5"/>
    </row>
    <row r="13998" spans="14:17" ht="25" customHeight="1">
      <c r="N13998" s="2"/>
      <c r="O13998" s="2"/>
      <c r="Q13998" s="5"/>
    </row>
    <row r="13999" spans="14:17" ht="25" customHeight="1">
      <c r="N13999" s="2"/>
      <c r="O13999" s="2"/>
      <c r="Q13999" s="5"/>
    </row>
    <row r="14000" spans="14:17" ht="25" customHeight="1">
      <c r="N14000" s="2"/>
      <c r="O14000" s="2"/>
      <c r="Q14000" s="5"/>
    </row>
    <row r="14001" spans="14:17" ht="25" customHeight="1">
      <c r="N14001" s="2"/>
      <c r="O14001" s="2"/>
      <c r="Q14001" s="5"/>
    </row>
    <row r="14002" spans="14:17" ht="25" customHeight="1">
      <c r="N14002" s="2"/>
      <c r="O14002" s="2"/>
      <c r="Q14002" s="5"/>
    </row>
    <row r="14003" spans="14:17" ht="25" customHeight="1">
      <c r="N14003" s="2"/>
      <c r="O14003" s="2"/>
      <c r="Q14003" s="5"/>
    </row>
    <row r="14004" spans="14:17" ht="25" customHeight="1">
      <c r="N14004" s="2"/>
      <c r="O14004" s="2"/>
      <c r="Q14004" s="5"/>
    </row>
    <row r="14005" spans="14:17" ht="25" customHeight="1">
      <c r="N14005" s="2"/>
      <c r="O14005" s="2"/>
      <c r="Q14005" s="5"/>
    </row>
    <row r="14006" spans="14:17" ht="25" customHeight="1">
      <c r="N14006" s="2"/>
      <c r="O14006" s="2"/>
      <c r="Q14006" s="5"/>
    </row>
    <row r="14007" spans="14:17" ht="25" customHeight="1">
      <c r="N14007" s="2"/>
      <c r="O14007" s="2"/>
      <c r="Q14007" s="5"/>
    </row>
    <row r="14008" spans="14:17" ht="25" customHeight="1">
      <c r="N14008" s="2"/>
      <c r="O14008" s="2"/>
      <c r="Q14008" s="5"/>
    </row>
    <row r="14009" spans="14:17" ht="25" customHeight="1">
      <c r="N14009" s="2"/>
      <c r="O14009" s="2"/>
      <c r="Q14009" s="5"/>
    </row>
    <row r="14010" spans="14:17" ht="25" customHeight="1">
      <c r="N14010" s="2"/>
      <c r="O14010" s="2"/>
      <c r="Q14010" s="5"/>
    </row>
    <row r="14011" spans="14:17" ht="25" customHeight="1">
      <c r="N14011" s="2"/>
      <c r="O14011" s="2"/>
      <c r="Q14011" s="5"/>
    </row>
    <row r="14012" spans="14:17" ht="25" customHeight="1">
      <c r="N14012" s="2"/>
      <c r="O14012" s="2"/>
      <c r="Q14012" s="5"/>
    </row>
    <row r="14013" spans="14:17" ht="25" customHeight="1">
      <c r="N14013" s="2"/>
      <c r="O14013" s="2"/>
      <c r="Q14013" s="5"/>
    </row>
    <row r="14014" spans="14:17" ht="25" customHeight="1">
      <c r="N14014" s="2"/>
      <c r="O14014" s="2"/>
      <c r="Q14014" s="5"/>
    </row>
    <row r="14015" spans="14:17" ht="25" customHeight="1">
      <c r="N14015" s="2"/>
      <c r="O14015" s="2"/>
      <c r="Q14015" s="5"/>
    </row>
    <row r="14016" spans="14:17" ht="25" customHeight="1">
      <c r="N14016" s="2"/>
      <c r="O14016" s="2"/>
      <c r="Q14016" s="5"/>
    </row>
    <row r="14017" spans="14:17" ht="25" customHeight="1">
      <c r="N14017" s="2"/>
      <c r="O14017" s="2"/>
      <c r="Q14017" s="5"/>
    </row>
    <row r="14018" spans="14:17" ht="25" customHeight="1">
      <c r="N14018" s="2"/>
      <c r="O14018" s="2"/>
      <c r="Q14018" s="5"/>
    </row>
    <row r="14019" spans="14:17" ht="25" customHeight="1">
      <c r="N14019" s="2"/>
      <c r="O14019" s="2"/>
      <c r="Q14019" s="5"/>
    </row>
    <row r="14020" spans="14:17" ht="25" customHeight="1">
      <c r="N14020" s="2"/>
      <c r="O14020" s="2"/>
      <c r="Q14020" s="5"/>
    </row>
    <row r="14021" spans="14:17" ht="25" customHeight="1">
      <c r="N14021" s="2"/>
      <c r="O14021" s="2"/>
      <c r="Q14021" s="5"/>
    </row>
    <row r="14022" spans="14:17" ht="25" customHeight="1">
      <c r="N14022" s="2"/>
      <c r="O14022" s="2"/>
      <c r="Q14022" s="5"/>
    </row>
    <row r="14023" spans="14:17" ht="25" customHeight="1">
      <c r="N14023" s="2"/>
      <c r="O14023" s="2"/>
      <c r="Q14023" s="5"/>
    </row>
    <row r="14024" spans="14:17" ht="25" customHeight="1">
      <c r="N14024" s="2"/>
      <c r="O14024" s="2"/>
      <c r="Q14024" s="5"/>
    </row>
    <row r="14025" spans="14:17" ht="25" customHeight="1">
      <c r="N14025" s="2"/>
      <c r="O14025" s="2"/>
      <c r="Q14025" s="5"/>
    </row>
    <row r="14026" spans="14:17" ht="25" customHeight="1">
      <c r="N14026" s="2"/>
      <c r="O14026" s="2"/>
      <c r="Q14026" s="5"/>
    </row>
    <row r="14027" spans="14:17" ht="25" customHeight="1">
      <c r="N14027" s="2"/>
      <c r="O14027" s="2"/>
      <c r="Q14027" s="5"/>
    </row>
    <row r="14028" spans="14:17" ht="25" customHeight="1">
      <c r="N14028" s="2"/>
      <c r="O14028" s="2"/>
      <c r="Q14028" s="5"/>
    </row>
    <row r="14029" spans="14:17" ht="25" customHeight="1">
      <c r="N14029" s="2"/>
      <c r="O14029" s="2"/>
      <c r="Q14029" s="5"/>
    </row>
    <row r="14030" spans="14:17" ht="25" customHeight="1">
      <c r="N14030" s="2"/>
      <c r="O14030" s="2"/>
      <c r="Q14030" s="5"/>
    </row>
    <row r="14031" spans="14:17" ht="25" customHeight="1">
      <c r="N14031" s="2"/>
      <c r="O14031" s="2"/>
      <c r="Q14031" s="5"/>
    </row>
    <row r="14032" spans="14:17" ht="25" customHeight="1">
      <c r="N14032" s="2"/>
      <c r="O14032" s="2"/>
      <c r="Q14032" s="5"/>
    </row>
    <row r="14033" spans="14:17" ht="25" customHeight="1">
      <c r="N14033" s="2"/>
      <c r="O14033" s="2"/>
      <c r="Q14033" s="5"/>
    </row>
    <row r="14034" spans="14:17" ht="25" customHeight="1">
      <c r="N14034" s="2"/>
      <c r="O14034" s="2"/>
      <c r="Q14034" s="5"/>
    </row>
    <row r="14035" spans="14:17" ht="25" customHeight="1">
      <c r="N14035" s="2"/>
      <c r="O14035" s="2"/>
      <c r="Q14035" s="5"/>
    </row>
    <row r="14036" spans="14:17" ht="25" customHeight="1">
      <c r="N14036" s="2"/>
      <c r="O14036" s="2"/>
      <c r="Q14036" s="5"/>
    </row>
    <row r="14037" spans="14:17" ht="25" customHeight="1">
      <c r="N14037" s="2"/>
      <c r="O14037" s="2"/>
      <c r="Q14037" s="5"/>
    </row>
    <row r="14038" spans="14:17" ht="25" customHeight="1">
      <c r="N14038" s="2"/>
      <c r="O14038" s="2"/>
      <c r="Q14038" s="5"/>
    </row>
    <row r="14039" spans="14:17" ht="25" customHeight="1">
      <c r="N14039" s="2"/>
      <c r="O14039" s="2"/>
      <c r="Q14039" s="5"/>
    </row>
    <row r="14040" spans="14:17" ht="25" customHeight="1">
      <c r="N14040" s="2"/>
      <c r="O14040" s="2"/>
      <c r="Q14040" s="5"/>
    </row>
    <row r="14041" spans="14:17" ht="25" customHeight="1">
      <c r="N14041" s="2"/>
      <c r="O14041" s="2"/>
      <c r="Q14041" s="5"/>
    </row>
    <row r="14042" spans="14:17" ht="25" customHeight="1">
      <c r="N14042" s="2"/>
      <c r="O14042" s="2"/>
      <c r="Q14042" s="5"/>
    </row>
    <row r="14043" spans="14:17" ht="25" customHeight="1">
      <c r="N14043" s="2"/>
      <c r="O14043" s="2"/>
      <c r="Q14043" s="5"/>
    </row>
    <row r="14044" spans="14:17" ht="25" customHeight="1">
      <c r="N14044" s="2"/>
      <c r="O14044" s="2"/>
      <c r="Q14044" s="5"/>
    </row>
    <row r="14045" spans="14:17" ht="25" customHeight="1">
      <c r="N14045" s="2"/>
      <c r="O14045" s="2"/>
      <c r="Q14045" s="5"/>
    </row>
    <row r="14046" spans="14:17" ht="25" customHeight="1">
      <c r="N14046" s="2"/>
      <c r="O14046" s="2"/>
      <c r="Q14046" s="5"/>
    </row>
    <row r="14047" spans="14:17" ht="25" customHeight="1">
      <c r="N14047" s="2"/>
      <c r="O14047" s="2"/>
      <c r="Q14047" s="5"/>
    </row>
    <row r="14048" spans="14:17" ht="25" customHeight="1">
      <c r="N14048" s="2"/>
      <c r="O14048" s="2"/>
      <c r="Q14048" s="5"/>
    </row>
    <row r="14049" spans="14:17" ht="25" customHeight="1">
      <c r="N14049" s="2"/>
      <c r="O14049" s="2"/>
      <c r="Q14049" s="5"/>
    </row>
    <row r="14050" spans="14:17" ht="25" customHeight="1">
      <c r="N14050" s="2"/>
      <c r="O14050" s="2"/>
      <c r="Q14050" s="5"/>
    </row>
    <row r="14051" spans="14:17" ht="25" customHeight="1">
      <c r="N14051" s="2"/>
      <c r="O14051" s="2"/>
      <c r="Q14051" s="5"/>
    </row>
    <row r="14052" spans="14:17" ht="25" customHeight="1">
      <c r="N14052" s="2"/>
      <c r="O14052" s="2"/>
      <c r="Q14052" s="5"/>
    </row>
    <row r="14053" spans="14:17" ht="25" customHeight="1">
      <c r="N14053" s="2"/>
      <c r="O14053" s="2"/>
      <c r="Q14053" s="5"/>
    </row>
    <row r="14054" spans="14:17" ht="25" customHeight="1">
      <c r="N14054" s="2"/>
      <c r="O14054" s="2"/>
      <c r="Q14054" s="5"/>
    </row>
    <row r="14055" spans="14:17" ht="25" customHeight="1">
      <c r="N14055" s="2"/>
      <c r="O14055" s="2"/>
      <c r="Q14055" s="5"/>
    </row>
    <row r="14056" spans="14:17" ht="25" customHeight="1">
      <c r="N14056" s="2"/>
      <c r="O14056" s="2"/>
      <c r="Q14056" s="5"/>
    </row>
    <row r="14057" spans="14:17" ht="25" customHeight="1">
      <c r="N14057" s="2"/>
      <c r="O14057" s="2"/>
      <c r="Q14057" s="5"/>
    </row>
    <row r="14058" spans="14:17" ht="25" customHeight="1">
      <c r="N14058" s="2"/>
      <c r="O14058" s="2"/>
      <c r="Q14058" s="5"/>
    </row>
    <row r="14059" spans="14:17" ht="25" customHeight="1">
      <c r="N14059" s="2"/>
      <c r="O14059" s="2"/>
      <c r="Q14059" s="5"/>
    </row>
    <row r="14060" spans="14:17" ht="25" customHeight="1">
      <c r="N14060" s="2"/>
      <c r="O14060" s="2"/>
      <c r="Q14060" s="5"/>
    </row>
    <row r="14061" spans="14:17" ht="25" customHeight="1">
      <c r="N14061" s="2"/>
      <c r="O14061" s="2"/>
      <c r="Q14061" s="5"/>
    </row>
    <row r="14062" spans="14:17" ht="25" customHeight="1">
      <c r="N14062" s="2"/>
      <c r="O14062" s="2"/>
      <c r="Q14062" s="5"/>
    </row>
    <row r="14063" spans="14:17" ht="25" customHeight="1">
      <c r="N14063" s="2"/>
      <c r="O14063" s="2"/>
      <c r="Q14063" s="5"/>
    </row>
    <row r="14064" spans="14:17" ht="25" customHeight="1">
      <c r="N14064" s="2"/>
      <c r="O14064" s="2"/>
      <c r="Q14064" s="5"/>
    </row>
    <row r="14065" spans="14:17" ht="25" customHeight="1">
      <c r="N14065" s="2"/>
      <c r="O14065" s="2"/>
      <c r="Q14065" s="5"/>
    </row>
    <row r="14066" spans="14:17" ht="25" customHeight="1">
      <c r="N14066" s="2"/>
      <c r="O14066" s="2"/>
      <c r="Q14066" s="5"/>
    </row>
    <row r="14067" spans="14:17" ht="25" customHeight="1">
      <c r="N14067" s="2"/>
      <c r="O14067" s="2"/>
      <c r="Q14067" s="5"/>
    </row>
    <row r="14068" spans="14:17" ht="25" customHeight="1">
      <c r="N14068" s="2"/>
      <c r="O14068" s="2"/>
      <c r="Q14068" s="5"/>
    </row>
    <row r="14069" spans="14:17" ht="25" customHeight="1">
      <c r="N14069" s="2"/>
      <c r="O14069" s="2"/>
      <c r="Q14069" s="5"/>
    </row>
    <row r="14070" spans="14:17" ht="25" customHeight="1">
      <c r="N14070" s="2"/>
      <c r="O14070" s="2"/>
      <c r="Q14070" s="5"/>
    </row>
    <row r="14071" spans="14:17" ht="25" customHeight="1">
      <c r="N14071" s="2"/>
      <c r="O14071" s="2"/>
      <c r="Q14071" s="5"/>
    </row>
    <row r="14072" spans="14:17" ht="25" customHeight="1">
      <c r="N14072" s="2"/>
      <c r="O14072" s="2"/>
      <c r="Q14072" s="5"/>
    </row>
    <row r="14073" spans="14:17" ht="25" customHeight="1">
      <c r="N14073" s="2"/>
      <c r="O14073" s="2"/>
      <c r="Q14073" s="5"/>
    </row>
    <row r="14074" spans="14:17" ht="25" customHeight="1">
      <c r="N14074" s="2"/>
      <c r="O14074" s="2"/>
      <c r="Q14074" s="5"/>
    </row>
    <row r="14075" spans="14:17" ht="25" customHeight="1">
      <c r="N14075" s="2"/>
      <c r="O14075" s="2"/>
      <c r="Q14075" s="5"/>
    </row>
    <row r="14076" spans="14:17" ht="25" customHeight="1">
      <c r="N14076" s="2"/>
      <c r="O14076" s="2"/>
      <c r="Q14076" s="5"/>
    </row>
    <row r="14077" spans="14:17" ht="25" customHeight="1">
      <c r="N14077" s="2"/>
      <c r="O14077" s="2"/>
      <c r="Q14077" s="5"/>
    </row>
    <row r="14078" spans="14:17" ht="25" customHeight="1">
      <c r="N14078" s="2"/>
      <c r="O14078" s="2"/>
      <c r="Q14078" s="5"/>
    </row>
    <row r="14079" spans="14:17" ht="25" customHeight="1">
      <c r="N14079" s="2"/>
      <c r="O14079" s="2"/>
      <c r="Q14079" s="5"/>
    </row>
    <row r="14080" spans="14:17" ht="25" customHeight="1">
      <c r="N14080" s="2"/>
      <c r="O14080" s="2"/>
      <c r="Q14080" s="5"/>
    </row>
    <row r="14081" spans="14:17" ht="25" customHeight="1">
      <c r="N14081" s="2"/>
      <c r="O14081" s="2"/>
      <c r="Q14081" s="5"/>
    </row>
    <row r="14082" spans="14:17" ht="25" customHeight="1">
      <c r="N14082" s="2"/>
      <c r="O14082" s="2"/>
      <c r="Q14082" s="5"/>
    </row>
    <row r="14083" spans="14:17" ht="25" customHeight="1">
      <c r="N14083" s="2"/>
      <c r="O14083" s="2"/>
      <c r="Q14083" s="5"/>
    </row>
    <row r="14084" spans="14:17" ht="25" customHeight="1">
      <c r="N14084" s="2"/>
      <c r="O14084" s="2"/>
      <c r="Q14084" s="5"/>
    </row>
    <row r="14085" spans="14:17" ht="25" customHeight="1">
      <c r="N14085" s="2"/>
      <c r="O14085" s="2"/>
      <c r="Q14085" s="5"/>
    </row>
    <row r="14086" spans="14:17" ht="25" customHeight="1">
      <c r="N14086" s="2"/>
      <c r="O14086" s="2"/>
      <c r="Q14086" s="5"/>
    </row>
    <row r="14087" spans="14:17" ht="25" customHeight="1">
      <c r="N14087" s="2"/>
      <c r="O14087" s="2"/>
      <c r="Q14087" s="5"/>
    </row>
    <row r="14088" spans="14:17" ht="25" customHeight="1">
      <c r="N14088" s="2"/>
      <c r="O14088" s="2"/>
      <c r="Q14088" s="5"/>
    </row>
    <row r="14089" spans="14:17" ht="25" customHeight="1">
      <c r="N14089" s="2"/>
      <c r="O14089" s="2"/>
      <c r="Q14089" s="5"/>
    </row>
    <row r="14090" spans="14:17" ht="25" customHeight="1">
      <c r="N14090" s="2"/>
      <c r="O14090" s="2"/>
      <c r="Q14090" s="5"/>
    </row>
    <row r="14091" spans="14:17" ht="25" customHeight="1">
      <c r="N14091" s="2"/>
      <c r="O14091" s="2"/>
      <c r="Q14091" s="5"/>
    </row>
    <row r="14092" spans="14:17" ht="25" customHeight="1">
      <c r="N14092" s="2"/>
      <c r="O14092" s="2"/>
      <c r="Q14092" s="5"/>
    </row>
    <row r="14093" spans="14:17" ht="25" customHeight="1">
      <c r="N14093" s="2"/>
      <c r="O14093" s="2"/>
      <c r="Q14093" s="5"/>
    </row>
    <row r="14094" spans="14:17" ht="25" customHeight="1">
      <c r="N14094" s="2"/>
      <c r="O14094" s="2"/>
      <c r="Q14094" s="5"/>
    </row>
    <row r="14095" spans="14:17" ht="25" customHeight="1">
      <c r="N14095" s="2"/>
      <c r="O14095" s="2"/>
      <c r="Q14095" s="5"/>
    </row>
    <row r="14096" spans="14:17" ht="25" customHeight="1">
      <c r="N14096" s="2"/>
      <c r="O14096" s="2"/>
      <c r="Q14096" s="5"/>
    </row>
    <row r="14097" spans="14:17" ht="25" customHeight="1">
      <c r="N14097" s="2"/>
      <c r="O14097" s="2"/>
      <c r="Q14097" s="5"/>
    </row>
    <row r="14098" spans="14:17" ht="25" customHeight="1">
      <c r="N14098" s="2"/>
      <c r="O14098" s="2"/>
      <c r="Q14098" s="5"/>
    </row>
    <row r="14099" spans="14:17" ht="25" customHeight="1">
      <c r="N14099" s="2"/>
      <c r="O14099" s="2"/>
      <c r="Q14099" s="5"/>
    </row>
    <row r="14100" spans="14:17" ht="25" customHeight="1">
      <c r="N14100" s="2"/>
      <c r="O14100" s="2"/>
      <c r="Q14100" s="5"/>
    </row>
    <row r="14101" spans="14:17" ht="25" customHeight="1">
      <c r="N14101" s="2"/>
      <c r="O14101" s="2"/>
      <c r="Q14101" s="5"/>
    </row>
    <row r="14102" spans="14:17" ht="25" customHeight="1">
      <c r="N14102" s="2"/>
      <c r="O14102" s="2"/>
      <c r="Q14102" s="5"/>
    </row>
    <row r="14103" spans="14:17" ht="25" customHeight="1">
      <c r="N14103" s="2"/>
      <c r="O14103" s="2"/>
      <c r="Q14103" s="5"/>
    </row>
    <row r="14104" spans="14:17" ht="25" customHeight="1">
      <c r="N14104" s="2"/>
      <c r="O14104" s="2"/>
      <c r="Q14104" s="5"/>
    </row>
    <row r="14105" spans="14:17" ht="25" customHeight="1">
      <c r="N14105" s="2"/>
      <c r="O14105" s="2"/>
      <c r="Q14105" s="5"/>
    </row>
    <row r="14106" spans="14:17" ht="25" customHeight="1">
      <c r="N14106" s="2"/>
      <c r="O14106" s="2"/>
      <c r="Q14106" s="5"/>
    </row>
    <row r="14107" spans="14:17" ht="25" customHeight="1">
      <c r="N14107" s="2"/>
      <c r="O14107" s="2"/>
      <c r="Q14107" s="5"/>
    </row>
    <row r="14108" spans="14:17" ht="25" customHeight="1">
      <c r="N14108" s="2"/>
      <c r="O14108" s="2"/>
      <c r="Q14108" s="5"/>
    </row>
    <row r="14109" spans="14:17" ht="25" customHeight="1">
      <c r="N14109" s="2"/>
      <c r="O14109" s="2"/>
      <c r="Q14109" s="5"/>
    </row>
    <row r="14110" spans="14:17" ht="25" customHeight="1">
      <c r="N14110" s="2"/>
      <c r="O14110" s="2"/>
      <c r="Q14110" s="5"/>
    </row>
    <row r="14111" spans="14:17" ht="25" customHeight="1">
      <c r="N14111" s="2"/>
      <c r="O14111" s="2"/>
      <c r="Q14111" s="5"/>
    </row>
    <row r="14112" spans="14:17" ht="25" customHeight="1">
      <c r="N14112" s="2"/>
      <c r="O14112" s="2"/>
      <c r="Q14112" s="5"/>
    </row>
    <row r="14113" spans="14:17" ht="25" customHeight="1">
      <c r="N14113" s="2"/>
      <c r="O14113" s="2"/>
      <c r="Q14113" s="5"/>
    </row>
    <row r="14114" spans="14:17" ht="25" customHeight="1">
      <c r="N14114" s="2"/>
      <c r="O14114" s="2"/>
      <c r="Q14114" s="5"/>
    </row>
    <row r="14115" spans="14:17" ht="25" customHeight="1">
      <c r="N14115" s="2"/>
      <c r="O14115" s="2"/>
      <c r="Q14115" s="5"/>
    </row>
    <row r="14116" spans="14:17" ht="25" customHeight="1">
      <c r="N14116" s="2"/>
      <c r="O14116" s="2"/>
      <c r="Q14116" s="5"/>
    </row>
    <row r="14117" spans="14:17" ht="25" customHeight="1">
      <c r="N14117" s="2"/>
      <c r="O14117" s="2"/>
      <c r="Q14117" s="5"/>
    </row>
    <row r="14118" spans="14:17" ht="25" customHeight="1">
      <c r="N14118" s="2"/>
      <c r="O14118" s="2"/>
      <c r="Q14118" s="5"/>
    </row>
    <row r="14119" spans="14:17" ht="25" customHeight="1">
      <c r="N14119" s="2"/>
      <c r="O14119" s="2"/>
      <c r="Q14119" s="5"/>
    </row>
    <row r="14120" spans="14:17" ht="25" customHeight="1">
      <c r="N14120" s="2"/>
      <c r="O14120" s="2"/>
      <c r="Q14120" s="5"/>
    </row>
    <row r="14121" spans="14:17" ht="25" customHeight="1">
      <c r="N14121" s="2"/>
      <c r="O14121" s="2"/>
      <c r="Q14121" s="5"/>
    </row>
    <row r="14122" spans="14:17" ht="25" customHeight="1">
      <c r="N14122" s="2"/>
      <c r="O14122" s="2"/>
      <c r="Q14122" s="5"/>
    </row>
    <row r="14123" spans="14:17" ht="25" customHeight="1">
      <c r="N14123" s="2"/>
      <c r="O14123" s="2"/>
      <c r="Q14123" s="5"/>
    </row>
    <row r="14124" spans="14:17" ht="25" customHeight="1">
      <c r="N14124" s="2"/>
      <c r="O14124" s="2"/>
      <c r="Q14124" s="5"/>
    </row>
    <row r="14125" spans="14:17" ht="25" customHeight="1">
      <c r="N14125" s="2"/>
      <c r="O14125" s="2"/>
      <c r="Q14125" s="5"/>
    </row>
    <row r="14126" spans="14:17" ht="25" customHeight="1">
      <c r="N14126" s="2"/>
      <c r="O14126" s="2"/>
      <c r="Q14126" s="5"/>
    </row>
    <row r="14127" spans="14:17" ht="25" customHeight="1">
      <c r="N14127" s="2"/>
      <c r="O14127" s="2"/>
      <c r="Q14127" s="5"/>
    </row>
    <row r="14128" spans="14:17" ht="25" customHeight="1">
      <c r="N14128" s="2"/>
      <c r="O14128" s="2"/>
      <c r="Q14128" s="5"/>
    </row>
    <row r="14129" spans="14:17" ht="25" customHeight="1">
      <c r="N14129" s="2"/>
      <c r="O14129" s="2"/>
      <c r="Q14129" s="5"/>
    </row>
    <row r="14130" spans="14:17" ht="25" customHeight="1">
      <c r="N14130" s="2"/>
      <c r="O14130" s="2"/>
      <c r="Q14130" s="5"/>
    </row>
    <row r="14131" spans="14:17" ht="25" customHeight="1">
      <c r="N14131" s="2"/>
      <c r="O14131" s="2"/>
      <c r="Q14131" s="5"/>
    </row>
    <row r="14132" spans="14:17" ht="25" customHeight="1">
      <c r="N14132" s="2"/>
      <c r="O14132" s="2"/>
      <c r="Q14132" s="5"/>
    </row>
    <row r="14133" spans="14:17" ht="25" customHeight="1">
      <c r="N14133" s="2"/>
      <c r="O14133" s="2"/>
      <c r="Q14133" s="5"/>
    </row>
    <row r="14134" spans="14:17" ht="25" customHeight="1">
      <c r="N14134" s="2"/>
      <c r="O14134" s="2"/>
      <c r="Q14134" s="5"/>
    </row>
    <row r="14135" spans="14:17" ht="25" customHeight="1">
      <c r="N14135" s="2"/>
      <c r="O14135" s="2"/>
      <c r="Q14135" s="5"/>
    </row>
    <row r="14136" spans="14:17" ht="25" customHeight="1">
      <c r="N14136" s="2"/>
      <c r="O14136" s="2"/>
      <c r="Q14136" s="5"/>
    </row>
    <row r="14137" spans="14:17" ht="25" customHeight="1">
      <c r="N14137" s="2"/>
      <c r="O14137" s="2"/>
      <c r="Q14137" s="5"/>
    </row>
    <row r="14138" spans="14:17" ht="25" customHeight="1">
      <c r="N14138" s="2"/>
      <c r="O14138" s="2"/>
      <c r="Q14138" s="5"/>
    </row>
    <row r="14139" spans="14:17" ht="25" customHeight="1">
      <c r="N14139" s="2"/>
      <c r="O14139" s="2"/>
      <c r="Q14139" s="5"/>
    </row>
    <row r="14140" spans="14:17" ht="25" customHeight="1">
      <c r="N14140" s="2"/>
      <c r="O14140" s="2"/>
      <c r="Q14140" s="5"/>
    </row>
    <row r="14141" spans="14:17" ht="25" customHeight="1">
      <c r="N14141" s="2"/>
      <c r="O14141" s="2"/>
      <c r="Q14141" s="5"/>
    </row>
    <row r="14142" spans="14:17" ht="25" customHeight="1">
      <c r="N14142" s="2"/>
      <c r="O14142" s="2"/>
      <c r="Q14142" s="5"/>
    </row>
    <row r="14143" spans="14:17" ht="25" customHeight="1">
      <c r="N14143" s="2"/>
      <c r="O14143" s="2"/>
      <c r="Q14143" s="5"/>
    </row>
    <row r="14144" spans="14:17" ht="25" customHeight="1">
      <c r="N14144" s="2"/>
      <c r="O14144" s="2"/>
      <c r="Q14144" s="5"/>
    </row>
    <row r="14145" spans="14:17" ht="25" customHeight="1">
      <c r="N14145" s="2"/>
      <c r="O14145" s="2"/>
      <c r="Q14145" s="5"/>
    </row>
    <row r="14146" spans="14:17" ht="25" customHeight="1">
      <c r="N14146" s="2"/>
      <c r="O14146" s="2"/>
      <c r="Q14146" s="5"/>
    </row>
    <row r="14147" spans="14:17" ht="25" customHeight="1">
      <c r="N14147" s="2"/>
      <c r="O14147" s="2"/>
      <c r="Q14147" s="5"/>
    </row>
    <row r="14148" spans="14:17" ht="25" customHeight="1">
      <c r="N14148" s="2"/>
      <c r="O14148" s="2"/>
      <c r="Q14148" s="5"/>
    </row>
    <row r="14149" spans="14:17" ht="25" customHeight="1">
      <c r="N14149" s="2"/>
      <c r="O14149" s="2"/>
      <c r="Q14149" s="5"/>
    </row>
    <row r="14150" spans="14:17" ht="25" customHeight="1">
      <c r="N14150" s="2"/>
      <c r="O14150" s="2"/>
      <c r="Q14150" s="5"/>
    </row>
    <row r="14151" spans="14:17" ht="25" customHeight="1">
      <c r="N14151" s="2"/>
      <c r="O14151" s="2"/>
      <c r="Q14151" s="5"/>
    </row>
    <row r="14152" spans="14:17" ht="25" customHeight="1">
      <c r="N14152" s="2"/>
      <c r="O14152" s="2"/>
      <c r="Q14152" s="5"/>
    </row>
    <row r="14153" spans="14:17" ht="25" customHeight="1">
      <c r="N14153" s="2"/>
      <c r="O14153" s="2"/>
      <c r="Q14153" s="5"/>
    </row>
    <row r="14154" spans="14:17" ht="25" customHeight="1">
      <c r="N14154" s="2"/>
      <c r="O14154" s="2"/>
      <c r="Q14154" s="5"/>
    </row>
    <row r="14155" spans="14:17" ht="25" customHeight="1">
      <c r="N14155" s="2"/>
      <c r="O14155" s="2"/>
      <c r="Q14155" s="5"/>
    </row>
    <row r="14156" spans="14:17" ht="25" customHeight="1">
      <c r="N14156" s="2"/>
      <c r="O14156" s="2"/>
      <c r="Q14156" s="5"/>
    </row>
    <row r="14157" spans="14:17" ht="25" customHeight="1">
      <c r="N14157" s="2"/>
      <c r="O14157" s="2"/>
      <c r="Q14157" s="5"/>
    </row>
    <row r="14158" spans="14:17" ht="25" customHeight="1">
      <c r="N14158" s="2"/>
      <c r="O14158" s="2"/>
      <c r="Q14158" s="5"/>
    </row>
    <row r="14159" spans="14:17" ht="25" customHeight="1">
      <c r="N14159" s="2"/>
      <c r="O14159" s="2"/>
      <c r="Q14159" s="5"/>
    </row>
    <row r="14160" spans="14:17" ht="25" customHeight="1">
      <c r="N14160" s="2"/>
      <c r="O14160" s="2"/>
      <c r="Q14160" s="5"/>
    </row>
    <row r="14161" spans="14:17" ht="25" customHeight="1">
      <c r="N14161" s="2"/>
      <c r="O14161" s="2"/>
      <c r="Q14161" s="5"/>
    </row>
    <row r="14162" spans="14:17" ht="25" customHeight="1">
      <c r="N14162" s="2"/>
      <c r="O14162" s="2"/>
      <c r="Q14162" s="5"/>
    </row>
    <row r="14163" spans="14:17" ht="25" customHeight="1">
      <c r="N14163" s="2"/>
      <c r="O14163" s="2"/>
      <c r="Q14163" s="5"/>
    </row>
    <row r="14164" spans="14:17" ht="25" customHeight="1">
      <c r="N14164" s="2"/>
      <c r="O14164" s="2"/>
      <c r="Q14164" s="5"/>
    </row>
    <row r="14165" spans="14:17" ht="25" customHeight="1">
      <c r="N14165" s="2"/>
      <c r="O14165" s="2"/>
      <c r="Q14165" s="5"/>
    </row>
    <row r="14166" spans="14:17" ht="25" customHeight="1">
      <c r="N14166" s="2"/>
      <c r="O14166" s="2"/>
      <c r="Q14166" s="5"/>
    </row>
    <row r="14167" spans="14:17" ht="25" customHeight="1">
      <c r="N14167" s="2"/>
      <c r="O14167" s="2"/>
      <c r="Q14167" s="5"/>
    </row>
    <row r="14168" spans="14:17" ht="25" customHeight="1">
      <c r="N14168" s="2"/>
      <c r="O14168" s="2"/>
      <c r="Q14168" s="5"/>
    </row>
    <row r="14169" spans="14:17" ht="25" customHeight="1">
      <c r="N14169" s="2"/>
      <c r="O14169" s="2"/>
      <c r="Q14169" s="5"/>
    </row>
    <row r="14170" spans="14:17" ht="25" customHeight="1">
      <c r="N14170" s="2"/>
      <c r="O14170" s="2"/>
      <c r="Q14170" s="5"/>
    </row>
    <row r="14171" spans="14:17" ht="25" customHeight="1">
      <c r="N14171" s="2"/>
      <c r="O14171" s="2"/>
      <c r="Q14171" s="5"/>
    </row>
    <row r="14172" spans="14:17" ht="25" customHeight="1">
      <c r="N14172" s="2"/>
      <c r="O14172" s="2"/>
      <c r="Q14172" s="5"/>
    </row>
    <row r="14173" spans="14:17" ht="25" customHeight="1">
      <c r="N14173" s="2"/>
      <c r="O14173" s="2"/>
      <c r="Q14173" s="5"/>
    </row>
    <row r="14174" spans="14:17" ht="25" customHeight="1">
      <c r="N14174" s="2"/>
      <c r="O14174" s="2"/>
      <c r="Q14174" s="5"/>
    </row>
    <row r="14175" spans="14:17" ht="25" customHeight="1">
      <c r="N14175" s="2"/>
      <c r="O14175" s="2"/>
      <c r="Q14175" s="5"/>
    </row>
    <row r="14176" spans="14:17" ht="25" customHeight="1">
      <c r="N14176" s="2"/>
      <c r="O14176" s="2"/>
      <c r="Q14176" s="5"/>
    </row>
    <row r="14177" spans="14:17" ht="25" customHeight="1">
      <c r="N14177" s="2"/>
      <c r="O14177" s="2"/>
      <c r="Q14177" s="5"/>
    </row>
    <row r="14178" spans="14:17" ht="25" customHeight="1">
      <c r="N14178" s="2"/>
      <c r="O14178" s="2"/>
      <c r="Q14178" s="5"/>
    </row>
    <row r="14179" spans="14:17" ht="25" customHeight="1">
      <c r="N14179" s="2"/>
      <c r="O14179" s="2"/>
      <c r="Q14179" s="5"/>
    </row>
    <row r="14180" spans="14:17" ht="25" customHeight="1">
      <c r="N14180" s="2"/>
      <c r="O14180" s="2"/>
      <c r="Q14180" s="5"/>
    </row>
    <row r="14181" spans="14:17" ht="25" customHeight="1">
      <c r="N14181" s="2"/>
      <c r="O14181" s="2"/>
      <c r="Q14181" s="5"/>
    </row>
    <row r="14182" spans="14:17" ht="25" customHeight="1">
      <c r="N14182" s="2"/>
      <c r="O14182" s="2"/>
      <c r="Q14182" s="5"/>
    </row>
    <row r="14183" spans="14:17" ht="25" customHeight="1">
      <c r="N14183" s="2"/>
      <c r="O14183" s="2"/>
      <c r="Q14183" s="5"/>
    </row>
    <row r="14184" spans="14:17" ht="25" customHeight="1">
      <c r="N14184" s="2"/>
      <c r="O14184" s="2"/>
      <c r="Q14184" s="5"/>
    </row>
    <row r="14185" spans="14:17" ht="25" customHeight="1">
      <c r="N14185" s="2"/>
      <c r="O14185" s="2"/>
      <c r="Q14185" s="5"/>
    </row>
    <row r="14186" spans="14:17" ht="25" customHeight="1">
      <c r="N14186" s="2"/>
      <c r="O14186" s="2"/>
      <c r="Q14186" s="5"/>
    </row>
    <row r="14187" spans="14:17" ht="25" customHeight="1">
      <c r="N14187" s="2"/>
      <c r="O14187" s="2"/>
      <c r="Q14187" s="5"/>
    </row>
    <row r="14188" spans="14:17" ht="25" customHeight="1">
      <c r="N14188" s="2"/>
      <c r="O14188" s="2"/>
      <c r="Q14188" s="5"/>
    </row>
    <row r="14189" spans="14:17" ht="25" customHeight="1">
      <c r="N14189" s="2"/>
      <c r="O14189" s="2"/>
      <c r="Q14189" s="5"/>
    </row>
    <row r="14190" spans="14:17" ht="25" customHeight="1">
      <c r="N14190" s="2"/>
      <c r="O14190" s="2"/>
      <c r="Q14190" s="5"/>
    </row>
    <row r="14191" spans="14:17" ht="25" customHeight="1">
      <c r="N14191" s="2"/>
      <c r="O14191" s="2"/>
      <c r="Q14191" s="5"/>
    </row>
    <row r="14192" spans="14:17" ht="25" customHeight="1">
      <c r="N14192" s="2"/>
      <c r="O14192" s="2"/>
      <c r="Q14192" s="5"/>
    </row>
    <row r="14193" spans="14:17" ht="25" customHeight="1">
      <c r="N14193" s="2"/>
      <c r="O14193" s="2"/>
      <c r="Q14193" s="5"/>
    </row>
    <row r="14194" spans="14:17" ht="25" customHeight="1">
      <c r="N14194" s="2"/>
      <c r="O14194" s="2"/>
      <c r="Q14194" s="5"/>
    </row>
    <row r="14195" spans="14:17" ht="25" customHeight="1">
      <c r="N14195" s="2"/>
      <c r="O14195" s="2"/>
      <c r="Q14195" s="5"/>
    </row>
    <row r="14196" spans="14:17" ht="25" customHeight="1">
      <c r="N14196" s="2"/>
      <c r="O14196" s="2"/>
      <c r="Q14196" s="5"/>
    </row>
    <row r="14197" spans="14:17" ht="25" customHeight="1">
      <c r="N14197" s="2"/>
      <c r="O14197" s="2"/>
      <c r="Q14197" s="5"/>
    </row>
    <row r="14198" spans="14:17" ht="25" customHeight="1">
      <c r="N14198" s="2"/>
      <c r="O14198" s="2"/>
      <c r="Q14198" s="5"/>
    </row>
    <row r="14199" spans="14:17" ht="25" customHeight="1">
      <c r="N14199" s="2"/>
      <c r="O14199" s="2"/>
      <c r="Q14199" s="5"/>
    </row>
    <row r="14200" spans="14:17" ht="25" customHeight="1">
      <c r="N14200" s="2"/>
      <c r="O14200" s="2"/>
      <c r="Q14200" s="5"/>
    </row>
    <row r="14201" spans="14:17" ht="25" customHeight="1">
      <c r="N14201" s="2"/>
      <c r="O14201" s="2"/>
      <c r="Q14201" s="5"/>
    </row>
    <row r="14202" spans="14:17" ht="25" customHeight="1">
      <c r="N14202" s="2"/>
      <c r="O14202" s="2"/>
      <c r="Q14202" s="5"/>
    </row>
    <row r="14203" spans="14:17" ht="25" customHeight="1">
      <c r="N14203" s="2"/>
      <c r="O14203" s="2"/>
      <c r="Q14203" s="5"/>
    </row>
    <row r="14204" spans="14:17" ht="25" customHeight="1">
      <c r="N14204" s="2"/>
      <c r="O14204" s="2"/>
      <c r="Q14204" s="5"/>
    </row>
    <row r="14205" spans="14:17" ht="25" customHeight="1">
      <c r="N14205" s="2"/>
      <c r="O14205" s="2"/>
      <c r="Q14205" s="5"/>
    </row>
    <row r="14206" spans="14:17" ht="25" customHeight="1">
      <c r="N14206" s="2"/>
      <c r="O14206" s="2"/>
      <c r="Q14206" s="5"/>
    </row>
    <row r="14207" spans="14:17" ht="25" customHeight="1">
      <c r="N14207" s="2"/>
      <c r="O14207" s="2"/>
      <c r="Q14207" s="5"/>
    </row>
    <row r="14208" spans="14:17" ht="25" customHeight="1">
      <c r="N14208" s="2"/>
      <c r="O14208" s="2"/>
      <c r="Q14208" s="5"/>
    </row>
    <row r="14209" spans="14:17" ht="25" customHeight="1">
      <c r="N14209" s="2"/>
      <c r="O14209" s="2"/>
      <c r="Q14209" s="5"/>
    </row>
    <row r="14210" spans="14:17" ht="25" customHeight="1">
      <c r="N14210" s="2"/>
      <c r="O14210" s="2"/>
      <c r="Q14210" s="5"/>
    </row>
    <row r="14211" spans="14:17" ht="25" customHeight="1">
      <c r="N14211" s="2"/>
      <c r="O14211" s="2"/>
      <c r="Q14211" s="5"/>
    </row>
    <row r="14212" spans="14:17" ht="25" customHeight="1">
      <c r="N14212" s="2"/>
      <c r="O14212" s="2"/>
      <c r="Q14212" s="5"/>
    </row>
    <row r="14213" spans="14:17" ht="25" customHeight="1">
      <c r="N14213" s="2"/>
      <c r="O14213" s="2"/>
      <c r="Q14213" s="5"/>
    </row>
    <row r="14214" spans="14:17" ht="25" customHeight="1">
      <c r="N14214" s="2"/>
      <c r="O14214" s="2"/>
      <c r="Q14214" s="5"/>
    </row>
    <row r="14215" spans="14:17" ht="25" customHeight="1">
      <c r="N14215" s="2"/>
      <c r="O14215" s="2"/>
      <c r="Q14215" s="5"/>
    </row>
    <row r="14216" spans="14:17" ht="25" customHeight="1">
      <c r="N14216" s="2"/>
      <c r="O14216" s="2"/>
      <c r="Q14216" s="5"/>
    </row>
    <row r="14217" spans="14:17" ht="25" customHeight="1">
      <c r="N14217" s="2"/>
      <c r="O14217" s="2"/>
      <c r="Q14217" s="5"/>
    </row>
    <row r="14218" spans="14:17" ht="25" customHeight="1">
      <c r="N14218" s="2"/>
      <c r="O14218" s="2"/>
      <c r="Q14218" s="5"/>
    </row>
    <row r="14219" spans="14:17" ht="25" customHeight="1">
      <c r="N14219" s="2"/>
      <c r="O14219" s="2"/>
      <c r="Q14219" s="5"/>
    </row>
    <row r="14220" spans="14:17" ht="25" customHeight="1">
      <c r="N14220" s="2"/>
      <c r="O14220" s="2"/>
      <c r="Q14220" s="5"/>
    </row>
    <row r="14221" spans="14:17" ht="25" customHeight="1">
      <c r="N14221" s="2"/>
      <c r="O14221" s="2"/>
      <c r="Q14221" s="5"/>
    </row>
    <row r="14222" spans="14:17" ht="25" customHeight="1">
      <c r="N14222" s="2"/>
      <c r="O14222" s="2"/>
      <c r="Q14222" s="5"/>
    </row>
    <row r="14223" spans="14:17" ht="25" customHeight="1">
      <c r="N14223" s="2"/>
      <c r="O14223" s="2"/>
      <c r="Q14223" s="5"/>
    </row>
    <row r="14224" spans="14:17" ht="25" customHeight="1">
      <c r="N14224" s="2"/>
      <c r="O14224" s="2"/>
      <c r="Q14224" s="5"/>
    </row>
    <row r="14225" spans="14:17" ht="25" customHeight="1">
      <c r="N14225" s="2"/>
      <c r="O14225" s="2"/>
      <c r="Q14225" s="5"/>
    </row>
    <row r="14226" spans="14:17" ht="25" customHeight="1">
      <c r="N14226" s="2"/>
      <c r="O14226" s="2"/>
      <c r="Q14226" s="5"/>
    </row>
    <row r="14227" spans="14:17" ht="25" customHeight="1">
      <c r="N14227" s="2"/>
      <c r="O14227" s="2"/>
      <c r="Q14227" s="5"/>
    </row>
    <row r="14228" spans="14:17" ht="25" customHeight="1">
      <c r="N14228" s="2"/>
      <c r="O14228" s="2"/>
      <c r="Q14228" s="5"/>
    </row>
    <row r="14229" spans="14:17" ht="25" customHeight="1">
      <c r="N14229" s="2"/>
      <c r="O14229" s="2"/>
      <c r="Q14229" s="5"/>
    </row>
    <row r="14230" spans="14:17" ht="25" customHeight="1">
      <c r="N14230" s="2"/>
      <c r="O14230" s="2"/>
      <c r="Q14230" s="5"/>
    </row>
    <row r="14231" spans="14:17" ht="25" customHeight="1">
      <c r="N14231" s="2"/>
      <c r="O14231" s="2"/>
      <c r="Q14231" s="5"/>
    </row>
    <row r="14232" spans="14:17" ht="25" customHeight="1">
      <c r="N14232" s="2"/>
      <c r="O14232" s="2"/>
      <c r="Q14232" s="5"/>
    </row>
    <row r="14233" spans="14:17" ht="25" customHeight="1">
      <c r="N14233" s="2"/>
      <c r="O14233" s="2"/>
      <c r="Q14233" s="5"/>
    </row>
    <row r="14234" spans="14:17" ht="25" customHeight="1">
      <c r="N14234" s="2"/>
      <c r="O14234" s="2"/>
      <c r="Q14234" s="5"/>
    </row>
    <row r="14235" spans="14:17" ht="25" customHeight="1">
      <c r="N14235" s="2"/>
      <c r="O14235" s="2"/>
      <c r="Q14235" s="5"/>
    </row>
    <row r="14236" spans="14:17" ht="25" customHeight="1">
      <c r="N14236" s="2"/>
      <c r="O14236" s="2"/>
      <c r="Q14236" s="5"/>
    </row>
    <row r="14237" spans="14:17" ht="25" customHeight="1">
      <c r="N14237" s="2"/>
      <c r="O14237" s="2"/>
      <c r="Q14237" s="5"/>
    </row>
    <row r="14238" spans="14:17" ht="25" customHeight="1">
      <c r="N14238" s="2"/>
      <c r="O14238" s="2"/>
      <c r="Q14238" s="5"/>
    </row>
    <row r="14239" spans="14:17" ht="25" customHeight="1">
      <c r="N14239" s="2"/>
      <c r="O14239" s="2"/>
      <c r="Q14239" s="5"/>
    </row>
    <row r="14240" spans="14:17" ht="25" customHeight="1">
      <c r="N14240" s="2"/>
      <c r="O14240" s="2"/>
      <c r="Q14240" s="5"/>
    </row>
    <row r="14241" spans="14:17" ht="25" customHeight="1">
      <c r="N14241" s="2"/>
      <c r="O14241" s="2"/>
      <c r="Q14241" s="5"/>
    </row>
    <row r="14242" spans="14:17" ht="25" customHeight="1">
      <c r="N14242" s="2"/>
      <c r="O14242" s="2"/>
      <c r="Q14242" s="5"/>
    </row>
    <row r="14243" spans="14:17" ht="25" customHeight="1">
      <c r="N14243" s="2"/>
      <c r="O14243" s="2"/>
      <c r="Q14243" s="5"/>
    </row>
    <row r="14244" spans="14:17" ht="25" customHeight="1">
      <c r="N14244" s="2"/>
      <c r="O14244" s="2"/>
      <c r="Q14244" s="5"/>
    </row>
    <row r="14245" spans="14:17" ht="25" customHeight="1">
      <c r="N14245" s="2"/>
      <c r="O14245" s="2"/>
      <c r="Q14245" s="5"/>
    </row>
    <row r="14246" spans="14:17" ht="25" customHeight="1">
      <c r="N14246" s="2"/>
      <c r="O14246" s="2"/>
      <c r="Q14246" s="5"/>
    </row>
    <row r="14247" spans="14:17" ht="25" customHeight="1">
      <c r="N14247" s="2"/>
      <c r="O14247" s="2"/>
      <c r="Q14247" s="5"/>
    </row>
    <row r="14248" spans="14:17" ht="25" customHeight="1">
      <c r="N14248" s="2"/>
      <c r="O14248" s="2"/>
      <c r="Q14248" s="5"/>
    </row>
    <row r="14249" spans="14:17" ht="25" customHeight="1">
      <c r="N14249" s="2"/>
      <c r="O14249" s="2"/>
      <c r="Q14249" s="5"/>
    </row>
    <row r="14250" spans="14:17" ht="25" customHeight="1">
      <c r="N14250" s="2"/>
      <c r="O14250" s="2"/>
      <c r="Q14250" s="5"/>
    </row>
    <row r="14251" spans="14:17" ht="25" customHeight="1">
      <c r="N14251" s="2"/>
      <c r="O14251" s="2"/>
      <c r="Q14251" s="5"/>
    </row>
    <row r="14252" spans="14:17" ht="25" customHeight="1">
      <c r="N14252" s="2"/>
      <c r="O14252" s="2"/>
      <c r="Q14252" s="5"/>
    </row>
    <row r="14253" spans="14:17" ht="25" customHeight="1">
      <c r="N14253" s="2"/>
      <c r="O14253" s="2"/>
      <c r="Q14253" s="5"/>
    </row>
    <row r="14254" spans="14:17" ht="25" customHeight="1">
      <c r="N14254" s="2"/>
      <c r="O14254" s="2"/>
      <c r="Q14254" s="5"/>
    </row>
    <row r="14255" spans="14:17" ht="25" customHeight="1">
      <c r="N14255" s="2"/>
      <c r="O14255" s="2"/>
      <c r="Q14255" s="5"/>
    </row>
    <row r="14256" spans="14:17" ht="25" customHeight="1">
      <c r="N14256" s="2"/>
      <c r="O14256" s="2"/>
      <c r="Q14256" s="5"/>
    </row>
    <row r="14257" spans="14:17" ht="25" customHeight="1">
      <c r="N14257" s="2"/>
      <c r="O14257" s="2"/>
      <c r="Q14257" s="5"/>
    </row>
    <row r="14258" spans="14:17" ht="25" customHeight="1">
      <c r="N14258" s="2"/>
      <c r="O14258" s="2"/>
      <c r="Q14258" s="5"/>
    </row>
    <row r="14259" spans="14:17" ht="25" customHeight="1">
      <c r="N14259" s="2"/>
      <c r="O14259" s="2"/>
      <c r="Q14259" s="5"/>
    </row>
    <row r="14260" spans="14:17" ht="25" customHeight="1">
      <c r="N14260" s="2"/>
      <c r="O14260" s="2"/>
      <c r="Q14260" s="5"/>
    </row>
    <row r="14261" spans="14:17" ht="25" customHeight="1">
      <c r="N14261" s="2"/>
      <c r="O14261" s="2"/>
      <c r="Q14261" s="5"/>
    </row>
    <row r="14262" spans="14:17" ht="25" customHeight="1">
      <c r="N14262" s="2"/>
      <c r="O14262" s="2"/>
      <c r="Q14262" s="5"/>
    </row>
    <row r="14263" spans="14:17" ht="25" customHeight="1">
      <c r="N14263" s="2"/>
      <c r="O14263" s="2"/>
      <c r="Q14263" s="5"/>
    </row>
    <row r="14264" spans="14:17" ht="25" customHeight="1">
      <c r="N14264" s="2"/>
      <c r="O14264" s="2"/>
      <c r="Q14264" s="5"/>
    </row>
    <row r="14265" spans="14:17" ht="25" customHeight="1">
      <c r="N14265" s="2"/>
      <c r="O14265" s="2"/>
      <c r="Q14265" s="5"/>
    </row>
    <row r="14266" spans="14:17" ht="25" customHeight="1">
      <c r="N14266" s="2"/>
      <c r="O14266" s="2"/>
      <c r="Q14266" s="5"/>
    </row>
    <row r="14267" spans="14:17" ht="25" customHeight="1">
      <c r="N14267" s="2"/>
      <c r="O14267" s="2"/>
      <c r="Q14267" s="5"/>
    </row>
    <row r="14268" spans="14:17" ht="25" customHeight="1">
      <c r="N14268" s="2"/>
      <c r="O14268" s="2"/>
      <c r="Q14268" s="5"/>
    </row>
    <row r="14269" spans="14:17" ht="25" customHeight="1">
      <c r="N14269" s="2"/>
      <c r="O14269" s="2"/>
      <c r="Q14269" s="5"/>
    </row>
    <row r="14270" spans="14:17" ht="25" customHeight="1">
      <c r="N14270" s="2"/>
      <c r="O14270" s="2"/>
      <c r="Q14270" s="5"/>
    </row>
    <row r="14271" spans="14:17" ht="25" customHeight="1">
      <c r="N14271" s="2"/>
      <c r="O14271" s="2"/>
      <c r="Q14271" s="5"/>
    </row>
    <row r="14272" spans="14:17" ht="25" customHeight="1">
      <c r="N14272" s="2"/>
      <c r="O14272" s="2"/>
      <c r="Q14272" s="5"/>
    </row>
    <row r="14273" spans="14:17" ht="25" customHeight="1">
      <c r="N14273" s="2"/>
      <c r="O14273" s="2"/>
      <c r="Q14273" s="5"/>
    </row>
    <row r="14274" spans="14:17" ht="25" customHeight="1">
      <c r="N14274" s="2"/>
      <c r="O14274" s="2"/>
      <c r="Q14274" s="5"/>
    </row>
    <row r="14275" spans="14:17" ht="25" customHeight="1">
      <c r="N14275" s="2"/>
      <c r="O14275" s="2"/>
      <c r="Q14275" s="5"/>
    </row>
    <row r="14276" spans="14:17" ht="25" customHeight="1">
      <c r="N14276" s="2"/>
      <c r="O14276" s="2"/>
      <c r="Q14276" s="5"/>
    </row>
    <row r="14277" spans="14:17" ht="25" customHeight="1">
      <c r="N14277" s="2"/>
      <c r="O14277" s="2"/>
      <c r="Q14277" s="5"/>
    </row>
    <row r="14278" spans="14:17" ht="25" customHeight="1">
      <c r="N14278" s="2"/>
      <c r="O14278" s="2"/>
      <c r="Q14278" s="5"/>
    </row>
    <row r="14279" spans="14:17" ht="25" customHeight="1">
      <c r="N14279" s="2"/>
      <c r="O14279" s="2"/>
      <c r="Q14279" s="5"/>
    </row>
    <row r="14280" spans="14:17" ht="25" customHeight="1">
      <c r="N14280" s="2"/>
      <c r="O14280" s="2"/>
      <c r="Q14280" s="5"/>
    </row>
    <row r="14281" spans="14:17" ht="25" customHeight="1">
      <c r="N14281" s="2"/>
      <c r="O14281" s="2"/>
      <c r="Q14281" s="5"/>
    </row>
    <row r="14282" spans="14:17" ht="25" customHeight="1">
      <c r="N14282" s="2"/>
      <c r="O14282" s="2"/>
      <c r="Q14282" s="5"/>
    </row>
    <row r="14283" spans="14:17" ht="25" customHeight="1">
      <c r="N14283" s="2"/>
      <c r="O14283" s="2"/>
      <c r="Q14283" s="5"/>
    </row>
    <row r="14284" spans="14:17" ht="25" customHeight="1">
      <c r="N14284" s="2"/>
      <c r="O14284" s="2"/>
      <c r="Q14284" s="5"/>
    </row>
    <row r="14285" spans="14:17" ht="25" customHeight="1">
      <c r="N14285" s="2"/>
      <c r="O14285" s="2"/>
      <c r="Q14285" s="5"/>
    </row>
    <row r="14286" spans="14:17" ht="25" customHeight="1">
      <c r="N14286" s="2"/>
      <c r="O14286" s="2"/>
      <c r="Q14286" s="5"/>
    </row>
    <row r="14287" spans="14:17" ht="25" customHeight="1">
      <c r="N14287" s="2"/>
      <c r="O14287" s="2"/>
      <c r="Q14287" s="5"/>
    </row>
    <row r="14288" spans="14:17" ht="25" customHeight="1">
      <c r="N14288" s="2"/>
      <c r="O14288" s="2"/>
      <c r="Q14288" s="5"/>
    </row>
    <row r="14289" spans="14:17" ht="25" customHeight="1">
      <c r="N14289" s="2"/>
      <c r="O14289" s="2"/>
      <c r="Q14289" s="5"/>
    </row>
    <row r="14290" spans="14:17" ht="25" customHeight="1">
      <c r="N14290" s="2"/>
      <c r="O14290" s="2"/>
      <c r="Q14290" s="5"/>
    </row>
    <row r="14291" spans="14:17" ht="25" customHeight="1">
      <c r="N14291" s="2"/>
      <c r="O14291" s="2"/>
      <c r="Q14291" s="5"/>
    </row>
    <row r="14292" spans="14:17" ht="25" customHeight="1">
      <c r="N14292" s="2"/>
      <c r="O14292" s="2"/>
      <c r="Q14292" s="5"/>
    </row>
    <row r="14293" spans="14:17" ht="25" customHeight="1">
      <c r="N14293" s="2"/>
      <c r="O14293" s="2"/>
      <c r="Q14293" s="5"/>
    </row>
    <row r="14294" spans="14:17" ht="25" customHeight="1">
      <c r="N14294" s="2"/>
      <c r="O14294" s="2"/>
      <c r="Q14294" s="5"/>
    </row>
    <row r="14295" spans="14:17" ht="25" customHeight="1">
      <c r="N14295" s="2"/>
      <c r="O14295" s="2"/>
      <c r="Q14295" s="5"/>
    </row>
    <row r="14296" spans="14:17" ht="25" customHeight="1">
      <c r="N14296" s="2"/>
      <c r="O14296" s="2"/>
      <c r="Q14296" s="5"/>
    </row>
    <row r="14297" spans="14:17" ht="25" customHeight="1">
      <c r="N14297" s="2"/>
      <c r="O14297" s="2"/>
      <c r="Q14297" s="5"/>
    </row>
    <row r="14298" spans="14:17" ht="25" customHeight="1">
      <c r="N14298" s="2"/>
      <c r="O14298" s="2"/>
      <c r="Q14298" s="5"/>
    </row>
    <row r="14299" spans="14:17" ht="25" customHeight="1">
      <c r="N14299" s="2"/>
      <c r="O14299" s="2"/>
      <c r="Q14299" s="5"/>
    </row>
    <row r="14300" spans="14:17" ht="25" customHeight="1">
      <c r="N14300" s="2"/>
      <c r="O14300" s="2"/>
      <c r="Q14300" s="5"/>
    </row>
    <row r="14301" spans="14:17" ht="25" customHeight="1">
      <c r="N14301" s="2"/>
      <c r="O14301" s="2"/>
      <c r="Q14301" s="5"/>
    </row>
    <row r="14302" spans="14:17" ht="25" customHeight="1">
      <c r="N14302" s="2"/>
      <c r="O14302" s="2"/>
      <c r="Q14302" s="5"/>
    </row>
    <row r="14303" spans="14:17" ht="25" customHeight="1">
      <c r="N14303" s="2"/>
      <c r="O14303" s="2"/>
      <c r="Q14303" s="5"/>
    </row>
    <row r="14304" spans="14:17" ht="25" customHeight="1">
      <c r="N14304" s="2"/>
      <c r="O14304" s="2"/>
      <c r="Q14304" s="5"/>
    </row>
    <row r="14305" spans="14:17" ht="25" customHeight="1">
      <c r="N14305" s="2"/>
      <c r="O14305" s="2"/>
      <c r="Q14305" s="5"/>
    </row>
    <row r="14306" spans="14:17" ht="25" customHeight="1">
      <c r="N14306" s="2"/>
      <c r="O14306" s="2"/>
      <c r="Q14306" s="5"/>
    </row>
    <row r="14307" spans="14:17" ht="25" customHeight="1">
      <c r="N14307" s="2"/>
      <c r="O14307" s="2"/>
      <c r="Q14307" s="5"/>
    </row>
    <row r="14308" spans="14:17" ht="25" customHeight="1">
      <c r="N14308" s="2"/>
      <c r="O14308" s="2"/>
      <c r="Q14308" s="5"/>
    </row>
    <row r="14309" spans="14:17" ht="25" customHeight="1">
      <c r="N14309" s="2"/>
      <c r="O14309" s="2"/>
      <c r="Q14309" s="5"/>
    </row>
    <row r="14310" spans="14:17" ht="25" customHeight="1">
      <c r="N14310" s="2"/>
      <c r="O14310" s="2"/>
      <c r="Q14310" s="5"/>
    </row>
    <row r="14311" spans="14:17" ht="25" customHeight="1">
      <c r="N14311" s="2"/>
      <c r="O14311" s="2"/>
      <c r="Q14311" s="5"/>
    </row>
    <row r="14312" spans="14:17" ht="25" customHeight="1">
      <c r="N14312" s="2"/>
      <c r="O14312" s="2"/>
      <c r="Q14312" s="5"/>
    </row>
    <row r="14313" spans="14:17" ht="25" customHeight="1">
      <c r="N14313" s="2"/>
      <c r="O14313" s="2"/>
      <c r="Q14313" s="5"/>
    </row>
    <row r="14314" spans="14:17" ht="25" customHeight="1">
      <c r="N14314" s="2"/>
      <c r="O14314" s="2"/>
      <c r="Q14314" s="5"/>
    </row>
    <row r="14315" spans="14:17" ht="25" customHeight="1">
      <c r="N14315" s="2"/>
      <c r="O14315" s="2"/>
      <c r="Q14315" s="5"/>
    </row>
    <row r="14316" spans="14:17" ht="25" customHeight="1">
      <c r="N14316" s="2"/>
      <c r="O14316" s="2"/>
      <c r="Q14316" s="5"/>
    </row>
    <row r="14317" spans="14:17" ht="25" customHeight="1">
      <c r="N14317" s="2"/>
      <c r="O14317" s="2"/>
      <c r="Q14317" s="5"/>
    </row>
    <row r="14318" spans="14:17" ht="25" customHeight="1">
      <c r="N14318" s="2"/>
      <c r="O14318" s="2"/>
      <c r="Q14318" s="5"/>
    </row>
    <row r="14319" spans="14:17" ht="25" customHeight="1">
      <c r="N14319" s="2"/>
      <c r="O14319" s="2"/>
      <c r="Q14319" s="5"/>
    </row>
    <row r="14320" spans="14:17" ht="25" customHeight="1">
      <c r="N14320" s="2"/>
      <c r="O14320" s="2"/>
      <c r="Q14320" s="5"/>
    </row>
    <row r="14321" spans="14:17" ht="25" customHeight="1">
      <c r="N14321" s="2"/>
      <c r="O14321" s="2"/>
      <c r="Q14321" s="5"/>
    </row>
    <row r="14322" spans="14:17" ht="25" customHeight="1">
      <c r="N14322" s="2"/>
      <c r="O14322" s="2"/>
      <c r="Q14322" s="5"/>
    </row>
    <row r="14323" spans="14:17" ht="25" customHeight="1">
      <c r="N14323" s="2"/>
      <c r="O14323" s="2"/>
      <c r="Q14323" s="5"/>
    </row>
    <row r="14324" spans="14:17" ht="25" customHeight="1">
      <c r="N14324" s="2"/>
      <c r="O14324" s="2"/>
      <c r="Q14324" s="5"/>
    </row>
    <row r="14325" spans="14:17" ht="25" customHeight="1">
      <c r="N14325" s="2"/>
      <c r="O14325" s="2"/>
      <c r="Q14325" s="5"/>
    </row>
    <row r="14326" spans="14:17" ht="25" customHeight="1">
      <c r="N14326" s="2"/>
      <c r="O14326" s="2"/>
      <c r="Q14326" s="5"/>
    </row>
    <row r="14327" spans="14:17" ht="25" customHeight="1">
      <c r="N14327" s="2"/>
      <c r="O14327" s="2"/>
      <c r="Q14327" s="5"/>
    </row>
    <row r="14328" spans="14:17" ht="25" customHeight="1">
      <c r="N14328" s="2"/>
      <c r="O14328" s="2"/>
      <c r="Q14328" s="5"/>
    </row>
    <row r="14329" spans="14:17" ht="25" customHeight="1">
      <c r="N14329" s="2"/>
      <c r="O14329" s="2"/>
      <c r="Q14329" s="5"/>
    </row>
    <row r="14330" spans="14:17" ht="25" customHeight="1">
      <c r="N14330" s="2"/>
      <c r="O14330" s="2"/>
      <c r="Q14330" s="5"/>
    </row>
    <row r="14331" spans="14:17" ht="25" customHeight="1">
      <c r="N14331" s="2"/>
      <c r="O14331" s="2"/>
      <c r="Q14331" s="5"/>
    </row>
    <row r="14332" spans="14:17" ht="25" customHeight="1">
      <c r="N14332" s="2"/>
      <c r="O14332" s="2"/>
      <c r="Q14332" s="5"/>
    </row>
    <row r="14333" spans="14:17" ht="25" customHeight="1">
      <c r="N14333" s="2"/>
      <c r="O14333" s="2"/>
      <c r="Q14333" s="5"/>
    </row>
    <row r="14334" spans="14:17" ht="25" customHeight="1">
      <c r="N14334" s="2"/>
      <c r="O14334" s="2"/>
      <c r="Q14334" s="5"/>
    </row>
    <row r="14335" spans="14:17" ht="25" customHeight="1">
      <c r="N14335" s="2"/>
      <c r="O14335" s="2"/>
      <c r="Q14335" s="5"/>
    </row>
    <row r="14336" spans="14:17" ht="25" customHeight="1">
      <c r="N14336" s="2"/>
      <c r="O14336" s="2"/>
      <c r="Q14336" s="5"/>
    </row>
    <row r="14337" spans="14:17" ht="25" customHeight="1">
      <c r="N14337" s="2"/>
      <c r="O14337" s="2"/>
      <c r="Q14337" s="5"/>
    </row>
    <row r="14338" spans="14:17" ht="25" customHeight="1">
      <c r="N14338" s="2"/>
      <c r="O14338" s="2"/>
      <c r="Q14338" s="5"/>
    </row>
    <row r="14339" spans="14:17" ht="25" customHeight="1">
      <c r="N14339" s="2"/>
      <c r="O14339" s="2"/>
      <c r="Q14339" s="5"/>
    </row>
    <row r="14340" spans="14:17" ht="25" customHeight="1">
      <c r="N14340" s="2"/>
      <c r="O14340" s="2"/>
      <c r="Q14340" s="5"/>
    </row>
    <row r="14341" spans="14:17" ht="25" customHeight="1">
      <c r="N14341" s="2"/>
      <c r="O14341" s="2"/>
      <c r="Q14341" s="5"/>
    </row>
    <row r="14342" spans="14:17" ht="25" customHeight="1">
      <c r="N14342" s="2"/>
      <c r="O14342" s="2"/>
      <c r="Q14342" s="5"/>
    </row>
    <row r="14343" spans="14:17" ht="25" customHeight="1">
      <c r="N14343" s="2"/>
      <c r="O14343" s="2"/>
      <c r="Q14343" s="5"/>
    </row>
    <row r="14344" spans="14:17" ht="25" customHeight="1">
      <c r="N14344" s="2"/>
      <c r="O14344" s="2"/>
      <c r="Q14344" s="5"/>
    </row>
    <row r="14345" spans="14:17" ht="25" customHeight="1">
      <c r="N14345" s="2"/>
      <c r="O14345" s="2"/>
      <c r="Q14345" s="5"/>
    </row>
    <row r="14346" spans="14:17" ht="25" customHeight="1">
      <c r="N14346" s="2"/>
      <c r="O14346" s="2"/>
      <c r="Q14346" s="5"/>
    </row>
    <row r="14347" spans="14:17" ht="25" customHeight="1">
      <c r="N14347" s="2"/>
      <c r="O14347" s="2"/>
      <c r="Q14347" s="5"/>
    </row>
    <row r="14348" spans="14:17" ht="25" customHeight="1">
      <c r="N14348" s="2"/>
      <c r="O14348" s="2"/>
      <c r="Q14348" s="5"/>
    </row>
    <row r="14349" spans="14:17" ht="25" customHeight="1">
      <c r="N14349" s="2"/>
      <c r="O14349" s="2"/>
      <c r="Q14349" s="5"/>
    </row>
    <row r="14350" spans="14:17" ht="25" customHeight="1">
      <c r="N14350" s="2"/>
      <c r="O14350" s="2"/>
      <c r="Q14350" s="5"/>
    </row>
    <row r="14351" spans="14:17" ht="25" customHeight="1">
      <c r="N14351" s="2"/>
      <c r="O14351" s="2"/>
      <c r="Q14351" s="5"/>
    </row>
    <row r="14352" spans="14:17" ht="25" customHeight="1">
      <c r="N14352" s="2"/>
      <c r="O14352" s="2"/>
      <c r="Q14352" s="5"/>
    </row>
    <row r="14353" spans="14:17" ht="25" customHeight="1">
      <c r="N14353" s="2"/>
      <c r="O14353" s="2"/>
      <c r="Q14353" s="5"/>
    </row>
    <row r="14354" spans="14:17" ht="25" customHeight="1">
      <c r="N14354" s="2"/>
      <c r="O14354" s="2"/>
      <c r="Q14354" s="5"/>
    </row>
    <row r="14355" spans="14:17" ht="25" customHeight="1">
      <c r="N14355" s="2"/>
      <c r="O14355" s="2"/>
      <c r="Q14355" s="5"/>
    </row>
    <row r="14356" spans="14:17" ht="25" customHeight="1">
      <c r="N14356" s="2"/>
      <c r="O14356" s="2"/>
      <c r="Q14356" s="5"/>
    </row>
    <row r="14357" spans="14:17" ht="25" customHeight="1">
      <c r="N14357" s="2"/>
      <c r="O14357" s="2"/>
      <c r="Q14357" s="5"/>
    </row>
    <row r="14358" spans="14:17" ht="25" customHeight="1">
      <c r="N14358" s="2"/>
      <c r="O14358" s="2"/>
      <c r="Q14358" s="5"/>
    </row>
    <row r="14359" spans="14:17" ht="25" customHeight="1">
      <c r="N14359" s="2"/>
      <c r="O14359" s="2"/>
      <c r="Q14359" s="5"/>
    </row>
    <row r="14360" spans="14:17" ht="25" customHeight="1">
      <c r="N14360" s="2"/>
      <c r="O14360" s="2"/>
      <c r="Q14360" s="5"/>
    </row>
    <row r="14361" spans="14:17" ht="25" customHeight="1">
      <c r="N14361" s="2"/>
      <c r="O14361" s="2"/>
      <c r="Q14361" s="5"/>
    </row>
    <row r="14362" spans="14:17" ht="25" customHeight="1">
      <c r="N14362" s="2"/>
      <c r="O14362" s="2"/>
      <c r="Q14362" s="5"/>
    </row>
    <row r="14363" spans="14:17" ht="25" customHeight="1">
      <c r="N14363" s="2"/>
      <c r="O14363" s="2"/>
      <c r="Q14363" s="5"/>
    </row>
    <row r="14364" spans="14:17" ht="25" customHeight="1">
      <c r="N14364" s="2"/>
      <c r="O14364" s="2"/>
      <c r="Q14364" s="5"/>
    </row>
    <row r="14365" spans="14:17" ht="25" customHeight="1">
      <c r="N14365" s="2"/>
      <c r="O14365" s="2"/>
      <c r="Q14365" s="5"/>
    </row>
    <row r="14366" spans="14:17" ht="25" customHeight="1">
      <c r="N14366" s="2"/>
      <c r="O14366" s="2"/>
      <c r="Q14366" s="5"/>
    </row>
    <row r="14367" spans="14:17" ht="25" customHeight="1">
      <c r="N14367" s="2"/>
      <c r="O14367" s="2"/>
      <c r="Q14367" s="5"/>
    </row>
    <row r="14368" spans="14:17" ht="25" customHeight="1">
      <c r="N14368" s="2"/>
      <c r="O14368" s="2"/>
      <c r="Q14368" s="5"/>
    </row>
    <row r="14369" spans="14:17" ht="25" customHeight="1">
      <c r="N14369" s="2"/>
      <c r="O14369" s="2"/>
      <c r="Q14369" s="5"/>
    </row>
    <row r="14370" spans="14:17" ht="25" customHeight="1">
      <c r="N14370" s="2"/>
      <c r="O14370" s="2"/>
      <c r="Q14370" s="5"/>
    </row>
    <row r="14371" spans="14:17" ht="25" customHeight="1">
      <c r="N14371" s="2"/>
      <c r="O14371" s="2"/>
      <c r="Q14371" s="5"/>
    </row>
    <row r="14372" spans="14:17" ht="25" customHeight="1">
      <c r="N14372" s="2"/>
      <c r="O14372" s="2"/>
      <c r="Q14372" s="5"/>
    </row>
    <row r="14373" spans="14:17" ht="25" customHeight="1">
      <c r="N14373" s="2"/>
      <c r="O14373" s="2"/>
      <c r="Q14373" s="5"/>
    </row>
    <row r="14374" spans="14:17" ht="25" customHeight="1">
      <c r="N14374" s="2"/>
      <c r="O14374" s="2"/>
      <c r="Q14374" s="5"/>
    </row>
    <row r="14375" spans="14:17" ht="25" customHeight="1">
      <c r="N14375" s="2"/>
      <c r="O14375" s="2"/>
      <c r="Q14375" s="5"/>
    </row>
    <row r="14376" spans="14:17" ht="25" customHeight="1">
      <c r="N14376" s="2"/>
      <c r="O14376" s="2"/>
      <c r="Q14376" s="5"/>
    </row>
    <row r="14377" spans="14:17" ht="25" customHeight="1">
      <c r="N14377" s="2"/>
      <c r="O14377" s="2"/>
      <c r="Q14377" s="5"/>
    </row>
    <row r="14378" spans="14:17" ht="25" customHeight="1">
      <c r="N14378" s="2"/>
      <c r="O14378" s="2"/>
      <c r="Q14378" s="5"/>
    </row>
    <row r="14379" spans="14:17" ht="25" customHeight="1">
      <c r="N14379" s="2"/>
      <c r="O14379" s="2"/>
      <c r="Q14379" s="5"/>
    </row>
    <row r="14380" spans="14:17" ht="25" customHeight="1">
      <c r="N14380" s="2"/>
      <c r="O14380" s="2"/>
      <c r="Q14380" s="5"/>
    </row>
    <row r="14381" spans="14:17" ht="25" customHeight="1">
      <c r="N14381" s="2"/>
      <c r="O14381" s="2"/>
      <c r="Q14381" s="5"/>
    </row>
    <row r="14382" spans="14:17" ht="25" customHeight="1">
      <c r="N14382" s="2"/>
      <c r="O14382" s="2"/>
      <c r="Q14382" s="5"/>
    </row>
    <row r="14383" spans="14:17" ht="25" customHeight="1">
      <c r="N14383" s="2"/>
      <c r="O14383" s="2"/>
      <c r="Q14383" s="5"/>
    </row>
    <row r="14384" spans="14:17" ht="25" customHeight="1">
      <c r="N14384" s="2"/>
      <c r="O14384" s="2"/>
      <c r="Q14384" s="5"/>
    </row>
    <row r="14385" spans="14:17" ht="25" customHeight="1">
      <c r="N14385" s="2"/>
      <c r="O14385" s="2"/>
      <c r="Q14385" s="5"/>
    </row>
    <row r="14386" spans="14:17" ht="25" customHeight="1">
      <c r="N14386" s="2"/>
      <c r="O14386" s="2"/>
      <c r="Q14386" s="5"/>
    </row>
    <row r="14387" spans="14:17" ht="25" customHeight="1">
      <c r="N14387" s="2"/>
      <c r="O14387" s="2"/>
      <c r="Q14387" s="5"/>
    </row>
    <row r="14388" spans="14:17" ht="25" customHeight="1">
      <c r="N14388" s="2"/>
      <c r="O14388" s="2"/>
      <c r="Q14388" s="5"/>
    </row>
    <row r="14389" spans="14:17" ht="25" customHeight="1">
      <c r="N14389" s="2"/>
      <c r="O14389" s="2"/>
      <c r="Q14389" s="5"/>
    </row>
    <row r="14390" spans="14:17" ht="25" customHeight="1">
      <c r="N14390" s="2"/>
      <c r="O14390" s="2"/>
      <c r="Q14390" s="5"/>
    </row>
    <row r="14391" spans="14:17" ht="25" customHeight="1">
      <c r="N14391" s="2"/>
      <c r="O14391" s="2"/>
      <c r="Q14391" s="5"/>
    </row>
    <row r="14392" spans="14:17" ht="25" customHeight="1">
      <c r="N14392" s="2"/>
      <c r="O14392" s="2"/>
      <c r="Q14392" s="5"/>
    </row>
    <row r="14393" spans="14:17" ht="25" customHeight="1">
      <c r="N14393" s="2"/>
      <c r="O14393" s="2"/>
      <c r="Q14393" s="5"/>
    </row>
    <row r="14394" spans="14:17" ht="25" customHeight="1">
      <c r="N14394" s="2"/>
      <c r="O14394" s="2"/>
      <c r="Q14394" s="5"/>
    </row>
    <row r="14395" spans="14:17" ht="25" customHeight="1">
      <c r="N14395" s="2"/>
      <c r="O14395" s="2"/>
      <c r="Q14395" s="5"/>
    </row>
    <row r="14396" spans="14:17" ht="25" customHeight="1">
      <c r="N14396" s="2"/>
      <c r="O14396" s="2"/>
      <c r="Q14396" s="5"/>
    </row>
    <row r="14397" spans="14:17" ht="25" customHeight="1">
      <c r="N14397" s="2"/>
      <c r="O14397" s="2"/>
      <c r="Q14397" s="5"/>
    </row>
    <row r="14398" spans="14:17" ht="25" customHeight="1">
      <c r="N14398" s="2"/>
      <c r="O14398" s="2"/>
      <c r="Q14398" s="5"/>
    </row>
    <row r="14399" spans="14:17" ht="25" customHeight="1">
      <c r="N14399" s="2"/>
      <c r="O14399" s="2"/>
      <c r="Q14399" s="5"/>
    </row>
    <row r="14400" spans="14:17" ht="25" customHeight="1">
      <c r="N14400" s="2"/>
      <c r="O14400" s="2"/>
      <c r="Q14400" s="5"/>
    </row>
    <row r="14401" spans="14:17" ht="25" customHeight="1">
      <c r="N14401" s="2"/>
      <c r="O14401" s="2"/>
      <c r="Q14401" s="5"/>
    </row>
    <row r="14402" spans="14:17" ht="25" customHeight="1">
      <c r="N14402" s="2"/>
      <c r="O14402" s="2"/>
      <c r="Q14402" s="5"/>
    </row>
    <row r="14403" spans="14:17" ht="25" customHeight="1">
      <c r="N14403" s="2"/>
      <c r="O14403" s="2"/>
      <c r="Q14403" s="5"/>
    </row>
    <row r="14404" spans="14:17" ht="25" customHeight="1">
      <c r="N14404" s="2"/>
      <c r="O14404" s="2"/>
      <c r="Q14404" s="5"/>
    </row>
    <row r="14405" spans="14:17" ht="25" customHeight="1">
      <c r="N14405" s="2"/>
      <c r="O14405" s="2"/>
      <c r="Q14405" s="5"/>
    </row>
    <row r="14406" spans="14:17" ht="25" customHeight="1">
      <c r="N14406" s="2"/>
      <c r="O14406" s="2"/>
      <c r="Q14406" s="5"/>
    </row>
    <row r="14407" spans="14:17" ht="25" customHeight="1">
      <c r="N14407" s="2"/>
      <c r="O14407" s="2"/>
      <c r="Q14407" s="5"/>
    </row>
    <row r="14408" spans="14:17" ht="25" customHeight="1">
      <c r="N14408" s="2"/>
      <c r="O14408" s="2"/>
      <c r="Q14408" s="5"/>
    </row>
    <row r="14409" spans="14:17" ht="25" customHeight="1">
      <c r="N14409" s="2"/>
      <c r="O14409" s="2"/>
      <c r="Q14409" s="5"/>
    </row>
    <row r="14410" spans="14:17" ht="25" customHeight="1">
      <c r="N14410" s="2"/>
      <c r="O14410" s="2"/>
      <c r="Q14410" s="5"/>
    </row>
    <row r="14411" spans="14:17" ht="25" customHeight="1">
      <c r="N14411" s="2"/>
      <c r="O14411" s="2"/>
      <c r="Q14411" s="5"/>
    </row>
    <row r="14412" spans="14:17" ht="25" customHeight="1">
      <c r="N14412" s="2"/>
      <c r="O14412" s="2"/>
      <c r="Q14412" s="5"/>
    </row>
    <row r="14413" spans="14:17" ht="25" customHeight="1">
      <c r="N14413" s="2"/>
      <c r="O14413" s="2"/>
      <c r="Q14413" s="5"/>
    </row>
    <row r="14414" spans="14:17" ht="25" customHeight="1">
      <c r="N14414" s="2"/>
      <c r="O14414" s="2"/>
      <c r="Q14414" s="5"/>
    </row>
    <row r="14415" spans="14:17" ht="25" customHeight="1">
      <c r="N14415" s="2"/>
      <c r="O14415" s="2"/>
      <c r="Q14415" s="5"/>
    </row>
    <row r="14416" spans="14:17" ht="25" customHeight="1">
      <c r="N14416" s="2"/>
      <c r="O14416" s="2"/>
      <c r="Q14416" s="5"/>
    </row>
    <row r="14417" spans="14:17" ht="25" customHeight="1">
      <c r="N14417" s="2"/>
      <c r="O14417" s="2"/>
      <c r="Q14417" s="5"/>
    </row>
    <row r="14418" spans="14:17" ht="25" customHeight="1">
      <c r="N14418" s="2"/>
      <c r="O14418" s="2"/>
      <c r="Q14418" s="5"/>
    </row>
    <row r="14419" spans="14:17" ht="25" customHeight="1">
      <c r="N14419" s="2"/>
      <c r="O14419" s="2"/>
      <c r="Q14419" s="5"/>
    </row>
    <row r="14420" spans="14:17" ht="25" customHeight="1">
      <c r="N14420" s="2"/>
      <c r="O14420" s="2"/>
      <c r="Q14420" s="5"/>
    </row>
    <row r="14421" spans="14:17" ht="25" customHeight="1">
      <c r="N14421" s="2"/>
      <c r="O14421" s="2"/>
      <c r="Q14421" s="5"/>
    </row>
    <row r="14422" spans="14:17" ht="25" customHeight="1">
      <c r="N14422" s="2"/>
      <c r="O14422" s="2"/>
      <c r="Q14422" s="5"/>
    </row>
    <row r="14423" spans="14:17" ht="25" customHeight="1">
      <c r="N14423" s="2"/>
      <c r="O14423" s="2"/>
      <c r="Q14423" s="5"/>
    </row>
    <row r="14424" spans="14:17" ht="25" customHeight="1">
      <c r="N14424" s="2"/>
      <c r="O14424" s="2"/>
      <c r="Q14424" s="5"/>
    </row>
    <row r="14425" spans="14:17" ht="25" customHeight="1">
      <c r="N14425" s="2"/>
      <c r="O14425" s="2"/>
      <c r="Q14425" s="5"/>
    </row>
    <row r="14426" spans="14:17" ht="25" customHeight="1">
      <c r="N14426" s="2"/>
      <c r="O14426" s="2"/>
      <c r="Q14426" s="5"/>
    </row>
    <row r="14427" spans="14:17" ht="25" customHeight="1">
      <c r="N14427" s="2"/>
      <c r="O14427" s="2"/>
      <c r="Q14427" s="5"/>
    </row>
    <row r="14428" spans="14:17" ht="25" customHeight="1">
      <c r="N14428" s="2"/>
      <c r="O14428" s="2"/>
      <c r="Q14428" s="5"/>
    </row>
    <row r="14429" spans="14:17" ht="25" customHeight="1">
      <c r="N14429" s="2"/>
      <c r="O14429" s="2"/>
      <c r="Q14429" s="5"/>
    </row>
    <row r="14430" spans="14:17" ht="25" customHeight="1">
      <c r="N14430" s="2"/>
      <c r="O14430" s="2"/>
      <c r="Q14430" s="5"/>
    </row>
    <row r="14431" spans="14:17" ht="25" customHeight="1">
      <c r="N14431" s="2"/>
      <c r="O14431" s="2"/>
      <c r="Q14431" s="5"/>
    </row>
    <row r="14432" spans="14:17" ht="25" customHeight="1">
      <c r="N14432" s="2"/>
      <c r="O14432" s="2"/>
      <c r="Q14432" s="5"/>
    </row>
    <row r="14433" spans="14:17" ht="25" customHeight="1">
      <c r="N14433" s="2"/>
      <c r="O14433" s="2"/>
      <c r="Q14433" s="5"/>
    </row>
    <row r="14434" spans="14:17" ht="25" customHeight="1">
      <c r="N14434" s="2"/>
      <c r="O14434" s="2"/>
      <c r="Q14434" s="5"/>
    </row>
    <row r="14435" spans="14:17" ht="25" customHeight="1">
      <c r="N14435" s="2"/>
      <c r="O14435" s="2"/>
      <c r="Q14435" s="5"/>
    </row>
    <row r="14436" spans="14:17" ht="25" customHeight="1">
      <c r="N14436" s="2"/>
      <c r="O14436" s="2"/>
      <c r="Q14436" s="5"/>
    </row>
    <row r="14437" spans="14:17" ht="25" customHeight="1">
      <c r="N14437" s="2"/>
      <c r="O14437" s="2"/>
      <c r="Q14437" s="5"/>
    </row>
    <row r="14438" spans="14:17" ht="25" customHeight="1">
      <c r="N14438" s="2"/>
      <c r="O14438" s="2"/>
      <c r="Q14438" s="5"/>
    </row>
    <row r="14439" spans="14:17" ht="25" customHeight="1">
      <c r="N14439" s="2"/>
      <c r="O14439" s="2"/>
      <c r="Q14439" s="5"/>
    </row>
    <row r="14440" spans="14:17" ht="25" customHeight="1">
      <c r="N14440" s="2"/>
      <c r="O14440" s="2"/>
      <c r="Q14440" s="5"/>
    </row>
    <row r="14441" spans="14:17" ht="25" customHeight="1">
      <c r="N14441" s="2"/>
      <c r="O14441" s="2"/>
      <c r="Q14441" s="5"/>
    </row>
    <row r="14442" spans="14:17" ht="25" customHeight="1">
      <c r="N14442" s="2"/>
      <c r="O14442" s="2"/>
      <c r="Q14442" s="5"/>
    </row>
    <row r="14443" spans="14:17" ht="25" customHeight="1">
      <c r="N14443" s="2"/>
      <c r="O14443" s="2"/>
      <c r="Q14443" s="5"/>
    </row>
    <row r="14444" spans="14:17" ht="25" customHeight="1">
      <c r="N14444" s="2"/>
      <c r="O14444" s="2"/>
      <c r="Q14444" s="5"/>
    </row>
    <row r="14445" spans="14:17" ht="25" customHeight="1">
      <c r="N14445" s="2"/>
      <c r="O14445" s="2"/>
      <c r="Q14445" s="5"/>
    </row>
    <row r="14446" spans="14:17" ht="25" customHeight="1">
      <c r="N14446" s="2"/>
      <c r="O14446" s="2"/>
      <c r="Q14446" s="5"/>
    </row>
    <row r="14447" spans="14:17" ht="25" customHeight="1">
      <c r="N14447" s="2"/>
      <c r="O14447" s="2"/>
      <c r="Q14447" s="5"/>
    </row>
    <row r="14448" spans="14:17" ht="25" customHeight="1">
      <c r="N14448" s="2"/>
      <c r="O14448" s="2"/>
      <c r="Q14448" s="5"/>
    </row>
    <row r="14449" spans="14:17" ht="25" customHeight="1">
      <c r="N14449" s="2"/>
      <c r="O14449" s="2"/>
      <c r="Q14449" s="5"/>
    </row>
    <row r="14450" spans="14:17" ht="25" customHeight="1">
      <c r="N14450" s="2"/>
      <c r="O14450" s="2"/>
      <c r="Q14450" s="5"/>
    </row>
    <row r="14451" spans="14:17" ht="25" customHeight="1">
      <c r="N14451" s="2"/>
      <c r="O14451" s="2"/>
      <c r="Q14451" s="5"/>
    </row>
    <row r="14452" spans="14:17" ht="25" customHeight="1">
      <c r="N14452" s="2"/>
      <c r="O14452" s="2"/>
      <c r="Q14452" s="5"/>
    </row>
    <row r="14453" spans="14:17" ht="25" customHeight="1">
      <c r="N14453" s="2"/>
      <c r="O14453" s="2"/>
      <c r="Q14453" s="5"/>
    </row>
    <row r="14454" spans="14:17" ht="25" customHeight="1">
      <c r="N14454" s="2"/>
      <c r="O14454" s="2"/>
      <c r="Q14454" s="5"/>
    </row>
    <row r="14455" spans="14:17" ht="25" customHeight="1">
      <c r="N14455" s="2"/>
      <c r="O14455" s="2"/>
      <c r="Q14455" s="5"/>
    </row>
    <row r="14456" spans="14:17" ht="25" customHeight="1">
      <c r="N14456" s="2"/>
      <c r="O14456" s="2"/>
      <c r="Q14456" s="5"/>
    </row>
    <row r="14457" spans="14:17" ht="25" customHeight="1">
      <c r="N14457" s="2"/>
      <c r="O14457" s="2"/>
      <c r="Q14457" s="5"/>
    </row>
    <row r="14458" spans="14:17" ht="25" customHeight="1">
      <c r="N14458" s="2"/>
      <c r="O14458" s="2"/>
      <c r="Q14458" s="5"/>
    </row>
    <row r="14459" spans="14:17" ht="25" customHeight="1">
      <c r="N14459" s="2"/>
      <c r="O14459" s="2"/>
      <c r="Q14459" s="5"/>
    </row>
    <row r="14460" spans="14:17" ht="25" customHeight="1">
      <c r="N14460" s="2"/>
      <c r="O14460" s="2"/>
      <c r="Q14460" s="5"/>
    </row>
    <row r="14461" spans="14:17" ht="25" customHeight="1">
      <c r="N14461" s="2"/>
      <c r="O14461" s="2"/>
      <c r="Q14461" s="5"/>
    </row>
    <row r="14462" spans="14:17" ht="25" customHeight="1">
      <c r="N14462" s="2"/>
      <c r="O14462" s="2"/>
      <c r="Q14462" s="5"/>
    </row>
    <row r="14463" spans="14:17" ht="25" customHeight="1">
      <c r="N14463" s="2"/>
      <c r="O14463" s="2"/>
      <c r="Q14463" s="5"/>
    </row>
    <row r="14464" spans="14:17" ht="25" customHeight="1">
      <c r="N14464" s="2"/>
      <c r="O14464" s="2"/>
      <c r="Q14464" s="5"/>
    </row>
    <row r="14465" spans="14:17" ht="25" customHeight="1">
      <c r="N14465" s="2"/>
      <c r="O14465" s="2"/>
      <c r="Q14465" s="5"/>
    </row>
    <row r="14466" spans="14:17" ht="25" customHeight="1">
      <c r="N14466" s="2"/>
      <c r="O14466" s="2"/>
      <c r="Q14466" s="5"/>
    </row>
    <row r="14467" spans="14:17" ht="25" customHeight="1">
      <c r="N14467" s="2"/>
      <c r="O14467" s="2"/>
      <c r="Q14467" s="5"/>
    </row>
    <row r="14468" spans="14:17" ht="25" customHeight="1">
      <c r="N14468" s="2"/>
      <c r="O14468" s="2"/>
      <c r="Q14468" s="5"/>
    </row>
    <row r="14469" spans="14:17" ht="25" customHeight="1">
      <c r="N14469" s="2"/>
      <c r="O14469" s="2"/>
      <c r="Q14469" s="5"/>
    </row>
    <row r="14470" spans="14:17" ht="25" customHeight="1">
      <c r="N14470" s="2"/>
      <c r="O14470" s="2"/>
      <c r="Q14470" s="5"/>
    </row>
    <row r="14471" spans="14:17" ht="25" customHeight="1">
      <c r="N14471" s="2"/>
      <c r="O14471" s="2"/>
      <c r="Q14471" s="5"/>
    </row>
    <row r="14472" spans="14:17" ht="25" customHeight="1">
      <c r="N14472" s="2"/>
      <c r="O14472" s="2"/>
      <c r="Q14472" s="5"/>
    </row>
    <row r="14473" spans="14:17" ht="25" customHeight="1">
      <c r="N14473" s="2"/>
      <c r="O14473" s="2"/>
      <c r="Q14473" s="5"/>
    </row>
    <row r="14474" spans="14:17" ht="25" customHeight="1">
      <c r="N14474" s="2"/>
      <c r="O14474" s="2"/>
      <c r="Q14474" s="5"/>
    </row>
    <row r="14475" spans="14:17" ht="25" customHeight="1">
      <c r="N14475" s="2"/>
      <c r="O14475" s="2"/>
      <c r="Q14475" s="5"/>
    </row>
    <row r="14476" spans="14:17" ht="25" customHeight="1">
      <c r="N14476" s="2"/>
      <c r="O14476" s="2"/>
      <c r="Q14476" s="5"/>
    </row>
    <row r="14477" spans="14:17" ht="25" customHeight="1">
      <c r="N14477" s="2"/>
      <c r="O14477" s="2"/>
      <c r="Q14477" s="5"/>
    </row>
    <row r="14478" spans="14:17" ht="25" customHeight="1">
      <c r="N14478" s="2"/>
      <c r="O14478" s="2"/>
      <c r="Q14478" s="5"/>
    </row>
    <row r="14479" spans="14:17" ht="25" customHeight="1">
      <c r="N14479" s="2"/>
      <c r="O14479" s="2"/>
      <c r="Q14479" s="5"/>
    </row>
    <row r="14480" spans="14:17" ht="25" customHeight="1">
      <c r="N14480" s="2"/>
      <c r="O14480" s="2"/>
      <c r="Q14480" s="5"/>
    </row>
    <row r="14481" spans="14:17" ht="25" customHeight="1">
      <c r="N14481" s="2"/>
      <c r="O14481" s="2"/>
      <c r="Q14481" s="5"/>
    </row>
    <row r="14482" spans="14:17" ht="25" customHeight="1">
      <c r="N14482" s="2"/>
      <c r="O14482" s="2"/>
      <c r="Q14482" s="5"/>
    </row>
    <row r="14483" spans="14:17" ht="25" customHeight="1">
      <c r="N14483" s="2"/>
      <c r="O14483" s="2"/>
      <c r="Q14483" s="5"/>
    </row>
    <row r="14484" spans="14:17" ht="25" customHeight="1">
      <c r="N14484" s="2"/>
      <c r="O14484" s="2"/>
      <c r="Q14484" s="5"/>
    </row>
    <row r="14485" spans="14:17" ht="25" customHeight="1">
      <c r="N14485" s="2"/>
      <c r="O14485" s="2"/>
      <c r="Q14485" s="5"/>
    </row>
    <row r="14486" spans="14:17" ht="25" customHeight="1">
      <c r="N14486" s="2"/>
      <c r="O14486" s="2"/>
      <c r="Q14486" s="5"/>
    </row>
    <row r="14487" spans="14:17" ht="25" customHeight="1">
      <c r="N14487" s="2"/>
      <c r="O14487" s="2"/>
      <c r="Q14487" s="5"/>
    </row>
    <row r="14488" spans="14:17" ht="25" customHeight="1">
      <c r="N14488" s="2"/>
      <c r="O14488" s="2"/>
      <c r="Q14488" s="5"/>
    </row>
    <row r="14489" spans="14:17" ht="25" customHeight="1">
      <c r="N14489" s="2"/>
      <c r="O14489" s="2"/>
      <c r="Q14489" s="5"/>
    </row>
    <row r="14490" spans="14:17" ht="25" customHeight="1">
      <c r="N14490" s="2"/>
      <c r="O14490" s="2"/>
      <c r="Q14490" s="5"/>
    </row>
    <row r="14491" spans="14:17" ht="25" customHeight="1">
      <c r="N14491" s="2"/>
      <c r="O14491" s="2"/>
      <c r="Q14491" s="5"/>
    </row>
    <row r="14492" spans="14:17" ht="25" customHeight="1">
      <c r="N14492" s="2"/>
      <c r="O14492" s="2"/>
      <c r="Q14492" s="5"/>
    </row>
    <row r="14493" spans="14:17" ht="25" customHeight="1">
      <c r="N14493" s="2"/>
      <c r="O14493" s="2"/>
      <c r="Q14493" s="5"/>
    </row>
    <row r="14494" spans="14:17" ht="25" customHeight="1">
      <c r="N14494" s="2"/>
      <c r="O14494" s="2"/>
      <c r="Q14494" s="5"/>
    </row>
    <row r="14495" spans="14:17" ht="25" customHeight="1">
      <c r="N14495" s="2"/>
      <c r="O14495" s="2"/>
      <c r="Q14495" s="5"/>
    </row>
    <row r="14496" spans="14:17" ht="25" customHeight="1">
      <c r="N14496" s="2"/>
      <c r="O14496" s="2"/>
      <c r="Q14496" s="5"/>
    </row>
    <row r="14497" spans="14:17" ht="25" customHeight="1">
      <c r="N14497" s="2"/>
      <c r="O14497" s="2"/>
      <c r="Q14497" s="5"/>
    </row>
    <row r="14498" spans="14:17" ht="25" customHeight="1">
      <c r="N14498" s="2"/>
      <c r="O14498" s="2"/>
      <c r="Q14498" s="5"/>
    </row>
    <row r="14499" spans="14:17" ht="25" customHeight="1">
      <c r="N14499" s="2"/>
      <c r="O14499" s="2"/>
      <c r="Q14499" s="5"/>
    </row>
    <row r="14500" spans="14:17" ht="25" customHeight="1">
      <c r="N14500" s="2"/>
      <c r="O14500" s="2"/>
      <c r="Q14500" s="5"/>
    </row>
    <row r="14501" spans="14:17" ht="25" customHeight="1">
      <c r="N14501" s="2"/>
      <c r="O14501" s="2"/>
      <c r="Q14501" s="5"/>
    </row>
    <row r="14502" spans="14:17" ht="25" customHeight="1">
      <c r="N14502" s="2"/>
      <c r="O14502" s="2"/>
      <c r="Q14502" s="5"/>
    </row>
    <row r="14503" spans="14:17" ht="25" customHeight="1">
      <c r="N14503" s="2"/>
      <c r="O14503" s="2"/>
      <c r="Q14503" s="5"/>
    </row>
    <row r="14504" spans="14:17" ht="25" customHeight="1">
      <c r="N14504" s="2"/>
      <c r="O14504" s="2"/>
      <c r="Q14504" s="5"/>
    </row>
    <row r="14505" spans="14:17" ht="25" customHeight="1">
      <c r="N14505" s="2"/>
      <c r="O14505" s="2"/>
      <c r="Q14505" s="5"/>
    </row>
    <row r="14506" spans="14:17" ht="25" customHeight="1">
      <c r="N14506" s="2"/>
      <c r="O14506" s="2"/>
      <c r="Q14506" s="5"/>
    </row>
    <row r="14507" spans="14:17" ht="25" customHeight="1">
      <c r="N14507" s="2"/>
      <c r="O14507" s="2"/>
      <c r="Q14507" s="5"/>
    </row>
    <row r="14508" spans="14:17" ht="25" customHeight="1">
      <c r="N14508" s="2"/>
      <c r="O14508" s="2"/>
      <c r="Q14508" s="5"/>
    </row>
    <row r="14509" spans="14:17" ht="25" customHeight="1">
      <c r="N14509" s="2"/>
      <c r="O14509" s="2"/>
      <c r="Q14509" s="5"/>
    </row>
    <row r="14510" spans="14:17" ht="25" customHeight="1">
      <c r="N14510" s="2"/>
      <c r="O14510" s="2"/>
      <c r="Q14510" s="5"/>
    </row>
    <row r="14511" spans="14:17" ht="25" customHeight="1">
      <c r="N14511" s="2"/>
      <c r="O14511" s="2"/>
      <c r="Q14511" s="5"/>
    </row>
    <row r="14512" spans="14:17" ht="25" customHeight="1">
      <c r="N14512" s="2"/>
      <c r="O14512" s="2"/>
      <c r="Q14512" s="5"/>
    </row>
    <row r="14513" spans="14:17" ht="25" customHeight="1">
      <c r="N14513" s="2"/>
      <c r="O14513" s="2"/>
      <c r="Q14513" s="5"/>
    </row>
    <row r="14514" spans="14:17" ht="25" customHeight="1">
      <c r="N14514" s="2"/>
      <c r="O14514" s="2"/>
      <c r="Q14514" s="5"/>
    </row>
    <row r="14515" spans="14:17" ht="25" customHeight="1">
      <c r="N14515" s="2"/>
      <c r="O14515" s="2"/>
      <c r="Q14515" s="5"/>
    </row>
    <row r="14516" spans="14:17" ht="25" customHeight="1">
      <c r="N14516" s="2"/>
      <c r="O14516" s="2"/>
      <c r="Q14516" s="5"/>
    </row>
    <row r="14517" spans="14:17" ht="25" customHeight="1">
      <c r="N14517" s="2"/>
      <c r="O14517" s="2"/>
      <c r="Q14517" s="5"/>
    </row>
    <row r="14518" spans="14:17" ht="25" customHeight="1">
      <c r="N14518" s="2"/>
      <c r="O14518" s="2"/>
      <c r="Q14518" s="5"/>
    </row>
    <row r="14519" spans="14:17" ht="25" customHeight="1">
      <c r="N14519" s="2"/>
      <c r="O14519" s="2"/>
      <c r="Q14519" s="5"/>
    </row>
    <row r="14520" spans="14:17" ht="25" customHeight="1">
      <c r="N14520" s="2"/>
      <c r="O14520" s="2"/>
      <c r="Q14520" s="5"/>
    </row>
    <row r="14521" spans="14:17" ht="25" customHeight="1">
      <c r="N14521" s="2"/>
      <c r="O14521" s="2"/>
      <c r="Q14521" s="5"/>
    </row>
    <row r="14522" spans="14:17" ht="25" customHeight="1">
      <c r="N14522" s="2"/>
      <c r="O14522" s="2"/>
      <c r="Q14522" s="5"/>
    </row>
    <row r="14523" spans="14:17" ht="25" customHeight="1">
      <c r="N14523" s="2"/>
      <c r="O14523" s="2"/>
      <c r="Q14523" s="5"/>
    </row>
    <row r="14524" spans="14:17" ht="25" customHeight="1">
      <c r="N14524" s="2"/>
      <c r="O14524" s="2"/>
      <c r="Q14524" s="5"/>
    </row>
    <row r="14525" spans="14:17" ht="25" customHeight="1">
      <c r="N14525" s="2"/>
      <c r="O14525" s="2"/>
      <c r="Q14525" s="5"/>
    </row>
    <row r="14526" spans="14:17" ht="25" customHeight="1">
      <c r="N14526" s="2"/>
      <c r="O14526" s="2"/>
      <c r="Q14526" s="5"/>
    </row>
    <row r="14527" spans="14:17" ht="25" customHeight="1">
      <c r="N14527" s="2"/>
      <c r="O14527" s="2"/>
      <c r="Q14527" s="5"/>
    </row>
    <row r="14528" spans="14:17" ht="25" customHeight="1">
      <c r="N14528" s="2"/>
      <c r="O14528" s="2"/>
      <c r="Q14528" s="5"/>
    </row>
    <row r="14529" spans="14:17" ht="25" customHeight="1">
      <c r="N14529" s="2"/>
      <c r="O14529" s="2"/>
      <c r="Q14529" s="5"/>
    </row>
    <row r="14530" spans="14:17" ht="25" customHeight="1">
      <c r="N14530" s="2"/>
      <c r="O14530" s="2"/>
      <c r="Q14530" s="5"/>
    </row>
    <row r="14531" spans="14:17" ht="25" customHeight="1">
      <c r="N14531" s="2"/>
      <c r="O14531" s="2"/>
      <c r="Q14531" s="5"/>
    </row>
    <row r="14532" spans="14:17" ht="25" customHeight="1">
      <c r="N14532" s="2"/>
      <c r="O14532" s="2"/>
      <c r="Q14532" s="5"/>
    </row>
    <row r="14533" spans="14:17" ht="25" customHeight="1">
      <c r="N14533" s="2"/>
      <c r="O14533" s="2"/>
      <c r="Q14533" s="5"/>
    </row>
    <row r="14534" spans="14:17" ht="25" customHeight="1">
      <c r="N14534" s="2"/>
      <c r="O14534" s="2"/>
      <c r="Q14534" s="5"/>
    </row>
    <row r="14535" spans="14:17" ht="25" customHeight="1">
      <c r="N14535" s="2"/>
      <c r="O14535" s="2"/>
      <c r="Q14535" s="5"/>
    </row>
    <row r="14536" spans="14:17" ht="25" customHeight="1">
      <c r="N14536" s="2"/>
      <c r="O14536" s="2"/>
      <c r="Q14536" s="5"/>
    </row>
    <row r="14537" spans="14:17" ht="25" customHeight="1">
      <c r="N14537" s="2"/>
      <c r="O14537" s="2"/>
      <c r="Q14537" s="5"/>
    </row>
    <row r="14538" spans="14:17" ht="25" customHeight="1">
      <c r="N14538" s="2"/>
      <c r="O14538" s="2"/>
      <c r="Q14538" s="5"/>
    </row>
    <row r="14539" spans="14:17" ht="25" customHeight="1">
      <c r="N14539" s="2"/>
      <c r="O14539" s="2"/>
      <c r="Q14539" s="5"/>
    </row>
    <row r="14540" spans="14:17" ht="25" customHeight="1">
      <c r="N14540" s="2"/>
      <c r="O14540" s="2"/>
      <c r="Q14540" s="5"/>
    </row>
    <row r="14541" spans="14:17" ht="25" customHeight="1">
      <c r="N14541" s="2"/>
      <c r="O14541" s="2"/>
      <c r="Q14541" s="5"/>
    </row>
    <row r="14542" spans="14:17" ht="25" customHeight="1">
      <c r="N14542" s="2"/>
      <c r="O14542" s="2"/>
      <c r="Q14542" s="5"/>
    </row>
    <row r="14543" spans="14:17" ht="25" customHeight="1">
      <c r="N14543" s="2"/>
      <c r="O14543" s="2"/>
      <c r="Q14543" s="5"/>
    </row>
    <row r="14544" spans="14:17" ht="25" customHeight="1">
      <c r="N14544" s="2"/>
      <c r="O14544" s="2"/>
      <c r="Q14544" s="5"/>
    </row>
    <row r="14545" spans="14:17" ht="25" customHeight="1">
      <c r="N14545" s="2"/>
      <c r="O14545" s="2"/>
      <c r="Q14545" s="5"/>
    </row>
    <row r="14546" spans="14:17" ht="25" customHeight="1">
      <c r="N14546" s="2"/>
      <c r="O14546" s="2"/>
      <c r="Q14546" s="5"/>
    </row>
    <row r="14547" spans="14:17" ht="25" customHeight="1">
      <c r="N14547" s="2"/>
      <c r="O14547" s="2"/>
      <c r="Q14547" s="5"/>
    </row>
    <row r="14548" spans="14:17" ht="25" customHeight="1">
      <c r="N14548" s="2"/>
      <c r="O14548" s="2"/>
      <c r="Q14548" s="5"/>
    </row>
    <row r="14549" spans="14:17" ht="25" customHeight="1">
      <c r="N14549" s="2"/>
      <c r="O14549" s="2"/>
      <c r="Q14549" s="5"/>
    </row>
    <row r="14550" spans="14:17" ht="25" customHeight="1">
      <c r="N14550" s="2"/>
      <c r="O14550" s="2"/>
      <c r="Q14550" s="5"/>
    </row>
    <row r="14551" spans="14:17" ht="25" customHeight="1">
      <c r="N14551" s="2"/>
      <c r="O14551" s="2"/>
      <c r="Q14551" s="5"/>
    </row>
    <row r="14552" spans="14:17" ht="25" customHeight="1">
      <c r="N14552" s="2"/>
      <c r="O14552" s="2"/>
      <c r="Q14552" s="5"/>
    </row>
    <row r="14553" spans="14:17" ht="25" customHeight="1">
      <c r="N14553" s="2"/>
      <c r="O14553" s="2"/>
      <c r="Q14553" s="5"/>
    </row>
    <row r="14554" spans="14:17" ht="25" customHeight="1">
      <c r="N14554" s="2"/>
      <c r="O14554" s="2"/>
      <c r="Q14554" s="5"/>
    </row>
    <row r="14555" spans="14:17" ht="25" customHeight="1">
      <c r="N14555" s="2"/>
      <c r="O14555" s="2"/>
      <c r="Q14555" s="5"/>
    </row>
    <row r="14556" spans="14:17" ht="25" customHeight="1">
      <c r="N14556" s="2"/>
      <c r="O14556" s="2"/>
      <c r="Q14556" s="5"/>
    </row>
    <row r="14557" spans="14:17" ht="25" customHeight="1">
      <c r="N14557" s="2"/>
      <c r="O14557" s="2"/>
      <c r="Q14557" s="5"/>
    </row>
    <row r="14558" spans="14:17" ht="25" customHeight="1">
      <c r="N14558" s="2"/>
      <c r="O14558" s="2"/>
      <c r="Q14558" s="5"/>
    </row>
    <row r="14559" spans="14:17" ht="25" customHeight="1">
      <c r="N14559" s="2"/>
      <c r="O14559" s="2"/>
      <c r="Q14559" s="5"/>
    </row>
    <row r="14560" spans="14:17" ht="25" customHeight="1">
      <c r="N14560" s="2"/>
      <c r="O14560" s="2"/>
      <c r="Q14560" s="5"/>
    </row>
    <row r="14561" spans="14:17" ht="25" customHeight="1">
      <c r="N14561" s="2"/>
      <c r="O14561" s="2"/>
      <c r="Q14561" s="5"/>
    </row>
    <row r="14562" spans="14:17" ht="25" customHeight="1">
      <c r="N14562" s="2"/>
      <c r="O14562" s="2"/>
      <c r="Q14562" s="5"/>
    </row>
    <row r="14563" spans="14:17" ht="25" customHeight="1">
      <c r="N14563" s="2"/>
      <c r="O14563" s="2"/>
      <c r="Q14563" s="5"/>
    </row>
    <row r="14564" spans="14:17" ht="25" customHeight="1">
      <c r="N14564" s="2"/>
      <c r="O14564" s="2"/>
      <c r="Q14564" s="5"/>
    </row>
    <row r="14565" spans="14:17" ht="25" customHeight="1">
      <c r="N14565" s="2"/>
      <c r="O14565" s="2"/>
      <c r="Q14565" s="5"/>
    </row>
    <row r="14566" spans="14:17" ht="25" customHeight="1">
      <c r="N14566" s="2"/>
      <c r="O14566" s="2"/>
      <c r="Q14566" s="5"/>
    </row>
    <row r="14567" spans="14:17" ht="25" customHeight="1">
      <c r="N14567" s="2"/>
      <c r="O14567" s="2"/>
      <c r="Q14567" s="5"/>
    </row>
    <row r="14568" spans="14:17" ht="25" customHeight="1">
      <c r="N14568" s="2"/>
      <c r="O14568" s="2"/>
      <c r="Q14568" s="5"/>
    </row>
    <row r="14569" spans="14:17" ht="25" customHeight="1">
      <c r="N14569" s="2"/>
      <c r="O14569" s="2"/>
      <c r="Q14569" s="5"/>
    </row>
    <row r="14570" spans="14:17" ht="25" customHeight="1">
      <c r="N14570" s="2"/>
      <c r="O14570" s="2"/>
      <c r="Q14570" s="5"/>
    </row>
    <row r="14571" spans="14:17" ht="25" customHeight="1">
      <c r="N14571" s="2"/>
      <c r="O14571" s="2"/>
      <c r="Q14571" s="5"/>
    </row>
    <row r="14572" spans="14:17" ht="25" customHeight="1">
      <c r="N14572" s="2"/>
      <c r="O14572" s="2"/>
      <c r="Q14572" s="5"/>
    </row>
    <row r="14573" spans="14:17" ht="25" customHeight="1">
      <c r="N14573" s="2"/>
      <c r="O14573" s="2"/>
      <c r="Q14573" s="5"/>
    </row>
    <row r="14574" spans="14:17" ht="25" customHeight="1">
      <c r="N14574" s="2"/>
      <c r="O14574" s="2"/>
      <c r="Q14574" s="5"/>
    </row>
    <row r="14575" spans="14:17" ht="25" customHeight="1">
      <c r="N14575" s="2"/>
      <c r="O14575" s="2"/>
      <c r="Q14575" s="5"/>
    </row>
    <row r="14576" spans="14:17" ht="25" customHeight="1">
      <c r="N14576" s="2"/>
      <c r="O14576" s="2"/>
      <c r="Q14576" s="5"/>
    </row>
    <row r="14577" spans="14:17" ht="25" customHeight="1">
      <c r="N14577" s="2"/>
      <c r="O14577" s="2"/>
      <c r="Q14577" s="5"/>
    </row>
    <row r="14578" spans="14:17" ht="25" customHeight="1">
      <c r="N14578" s="2"/>
      <c r="O14578" s="2"/>
      <c r="Q14578" s="5"/>
    </row>
    <row r="14579" spans="14:17" ht="25" customHeight="1">
      <c r="N14579" s="2"/>
      <c r="O14579" s="2"/>
      <c r="Q14579" s="5"/>
    </row>
    <row r="14580" spans="14:17" ht="25" customHeight="1">
      <c r="N14580" s="2"/>
      <c r="O14580" s="2"/>
      <c r="Q14580" s="5"/>
    </row>
    <row r="14581" spans="14:17" ht="25" customHeight="1">
      <c r="N14581" s="2"/>
      <c r="O14581" s="2"/>
      <c r="Q14581" s="5"/>
    </row>
    <row r="14582" spans="14:17" ht="25" customHeight="1">
      <c r="N14582" s="2"/>
      <c r="O14582" s="2"/>
      <c r="Q14582" s="5"/>
    </row>
    <row r="14583" spans="14:17" ht="25" customHeight="1">
      <c r="N14583" s="2"/>
      <c r="O14583" s="2"/>
      <c r="Q14583" s="5"/>
    </row>
    <row r="14584" spans="14:17" ht="25" customHeight="1">
      <c r="N14584" s="2"/>
      <c r="O14584" s="2"/>
      <c r="Q14584" s="5"/>
    </row>
    <row r="14585" spans="14:17" ht="25" customHeight="1">
      <c r="N14585" s="2"/>
      <c r="O14585" s="2"/>
      <c r="Q14585" s="5"/>
    </row>
    <row r="14586" spans="14:17" ht="25" customHeight="1">
      <c r="N14586" s="2"/>
      <c r="O14586" s="2"/>
      <c r="Q14586" s="5"/>
    </row>
    <row r="14587" spans="14:17" ht="25" customHeight="1">
      <c r="N14587" s="2"/>
      <c r="O14587" s="2"/>
      <c r="Q14587" s="5"/>
    </row>
    <row r="14588" spans="14:17" ht="25" customHeight="1">
      <c r="N14588" s="2"/>
      <c r="O14588" s="2"/>
      <c r="Q14588" s="5"/>
    </row>
    <row r="14589" spans="14:17" ht="25" customHeight="1">
      <c r="N14589" s="2"/>
      <c r="O14589" s="2"/>
      <c r="Q14589" s="5"/>
    </row>
    <row r="14590" spans="14:17" ht="25" customHeight="1">
      <c r="N14590" s="2"/>
      <c r="O14590" s="2"/>
      <c r="Q14590" s="5"/>
    </row>
    <row r="14591" spans="14:17" ht="25" customHeight="1">
      <c r="N14591" s="2"/>
      <c r="O14591" s="2"/>
      <c r="Q14591" s="5"/>
    </row>
    <row r="14592" spans="14:17" ht="25" customHeight="1">
      <c r="N14592" s="2"/>
      <c r="O14592" s="2"/>
      <c r="Q14592" s="5"/>
    </row>
    <row r="14593" spans="14:17" ht="25" customHeight="1">
      <c r="N14593" s="2"/>
      <c r="O14593" s="2"/>
      <c r="Q14593" s="5"/>
    </row>
    <row r="14594" spans="14:17" ht="25" customHeight="1">
      <c r="N14594" s="2"/>
      <c r="O14594" s="2"/>
      <c r="Q14594" s="5"/>
    </row>
    <row r="14595" spans="14:17" ht="25" customHeight="1">
      <c r="N14595" s="2"/>
      <c r="O14595" s="2"/>
      <c r="Q14595" s="5"/>
    </row>
    <row r="14596" spans="14:17" ht="25" customHeight="1">
      <c r="N14596" s="2"/>
      <c r="O14596" s="2"/>
      <c r="Q14596" s="5"/>
    </row>
    <row r="14597" spans="14:17" ht="25" customHeight="1">
      <c r="N14597" s="2"/>
      <c r="O14597" s="2"/>
      <c r="Q14597" s="5"/>
    </row>
    <row r="14598" spans="14:17" ht="25" customHeight="1">
      <c r="N14598" s="2"/>
      <c r="O14598" s="2"/>
      <c r="Q14598" s="5"/>
    </row>
    <row r="14599" spans="14:17" ht="25" customHeight="1">
      <c r="N14599" s="2"/>
      <c r="O14599" s="2"/>
      <c r="Q14599" s="5"/>
    </row>
    <row r="14600" spans="14:17" ht="25" customHeight="1">
      <c r="N14600" s="2"/>
      <c r="O14600" s="2"/>
      <c r="Q14600" s="5"/>
    </row>
    <row r="14601" spans="14:17" ht="25" customHeight="1">
      <c r="N14601" s="2"/>
      <c r="O14601" s="2"/>
      <c r="Q14601" s="5"/>
    </row>
    <row r="14602" spans="14:17" ht="25" customHeight="1">
      <c r="N14602" s="2"/>
      <c r="O14602" s="2"/>
      <c r="Q14602" s="5"/>
    </row>
    <row r="14603" spans="14:17" ht="25" customHeight="1">
      <c r="N14603" s="2"/>
      <c r="O14603" s="2"/>
      <c r="Q14603" s="5"/>
    </row>
    <row r="14604" spans="14:17" ht="25" customHeight="1">
      <c r="N14604" s="2"/>
      <c r="O14604" s="2"/>
      <c r="Q14604" s="5"/>
    </row>
    <row r="14605" spans="14:17" ht="25" customHeight="1">
      <c r="N14605" s="2"/>
      <c r="O14605" s="2"/>
      <c r="Q14605" s="5"/>
    </row>
    <row r="14606" spans="14:17" ht="25" customHeight="1">
      <c r="N14606" s="2"/>
      <c r="O14606" s="2"/>
      <c r="Q14606" s="5"/>
    </row>
    <row r="14607" spans="14:17" ht="25" customHeight="1">
      <c r="N14607" s="2"/>
      <c r="O14607" s="2"/>
      <c r="Q14607" s="5"/>
    </row>
    <row r="14608" spans="14:17" ht="25" customHeight="1">
      <c r="N14608" s="2"/>
      <c r="O14608" s="2"/>
      <c r="Q14608" s="5"/>
    </row>
    <row r="14609" spans="14:17" ht="25" customHeight="1">
      <c r="N14609" s="2"/>
      <c r="O14609" s="2"/>
      <c r="Q14609" s="5"/>
    </row>
    <row r="14610" spans="14:17" ht="25" customHeight="1">
      <c r="N14610" s="2"/>
      <c r="O14610" s="2"/>
      <c r="Q14610" s="5"/>
    </row>
    <row r="14611" spans="14:17" ht="25" customHeight="1">
      <c r="N14611" s="2"/>
      <c r="O14611" s="2"/>
      <c r="Q14611" s="5"/>
    </row>
    <row r="14612" spans="14:17" ht="25" customHeight="1">
      <c r="N14612" s="2"/>
      <c r="O14612" s="2"/>
      <c r="Q14612" s="5"/>
    </row>
    <row r="14613" spans="14:17" ht="25" customHeight="1">
      <c r="N14613" s="2"/>
      <c r="O14613" s="2"/>
      <c r="Q14613" s="5"/>
    </row>
    <row r="14614" spans="14:17" ht="25" customHeight="1">
      <c r="N14614" s="2"/>
      <c r="O14614" s="2"/>
      <c r="Q14614" s="5"/>
    </row>
    <row r="14615" spans="14:17" ht="25" customHeight="1">
      <c r="N14615" s="2"/>
      <c r="O14615" s="2"/>
      <c r="Q14615" s="5"/>
    </row>
    <row r="14616" spans="14:17" ht="25" customHeight="1">
      <c r="N14616" s="2"/>
      <c r="O14616" s="2"/>
      <c r="Q14616" s="5"/>
    </row>
    <row r="14617" spans="14:17" ht="25" customHeight="1">
      <c r="N14617" s="2"/>
      <c r="O14617" s="2"/>
      <c r="Q14617" s="5"/>
    </row>
    <row r="14618" spans="14:17" ht="25" customHeight="1">
      <c r="N14618" s="2"/>
      <c r="O14618" s="2"/>
      <c r="Q14618" s="5"/>
    </row>
    <row r="14619" spans="14:17" ht="25" customHeight="1">
      <c r="N14619" s="2"/>
      <c r="O14619" s="2"/>
      <c r="Q14619" s="5"/>
    </row>
    <row r="14620" spans="14:17" ht="25" customHeight="1">
      <c r="N14620" s="2"/>
      <c r="O14620" s="2"/>
      <c r="Q14620" s="5"/>
    </row>
    <row r="14621" spans="14:17" ht="25" customHeight="1">
      <c r="N14621" s="2"/>
      <c r="O14621" s="2"/>
      <c r="Q14621" s="5"/>
    </row>
    <row r="14622" spans="14:17" ht="25" customHeight="1">
      <c r="N14622" s="2"/>
      <c r="O14622" s="2"/>
      <c r="Q14622" s="5"/>
    </row>
    <row r="14623" spans="14:17" ht="25" customHeight="1">
      <c r="N14623" s="2"/>
      <c r="O14623" s="2"/>
      <c r="Q14623" s="5"/>
    </row>
    <row r="14624" spans="14:17" ht="25" customHeight="1">
      <c r="N14624" s="2"/>
      <c r="O14624" s="2"/>
      <c r="Q14624" s="5"/>
    </row>
    <row r="14625" spans="14:17" ht="25" customHeight="1">
      <c r="N14625" s="2"/>
      <c r="O14625" s="2"/>
      <c r="Q14625" s="5"/>
    </row>
    <row r="14626" spans="14:17" ht="25" customHeight="1">
      <c r="N14626" s="2"/>
      <c r="O14626" s="2"/>
      <c r="Q14626" s="5"/>
    </row>
    <row r="14627" spans="14:17" ht="25" customHeight="1">
      <c r="N14627" s="2"/>
      <c r="O14627" s="2"/>
      <c r="Q14627" s="5"/>
    </row>
    <row r="14628" spans="14:17" ht="25" customHeight="1">
      <c r="N14628" s="2"/>
      <c r="O14628" s="2"/>
      <c r="Q14628" s="5"/>
    </row>
    <row r="14629" spans="14:17" ht="25" customHeight="1">
      <c r="N14629" s="2"/>
      <c r="O14629" s="2"/>
      <c r="Q14629" s="5"/>
    </row>
    <row r="14630" spans="14:17" ht="25" customHeight="1">
      <c r="N14630" s="2"/>
      <c r="O14630" s="2"/>
      <c r="Q14630" s="5"/>
    </row>
    <row r="14631" spans="14:17" ht="25" customHeight="1">
      <c r="N14631" s="2"/>
      <c r="O14631" s="2"/>
      <c r="Q14631" s="5"/>
    </row>
    <row r="14632" spans="14:17" ht="25" customHeight="1">
      <c r="N14632" s="2"/>
      <c r="O14632" s="2"/>
      <c r="Q14632" s="5"/>
    </row>
    <row r="14633" spans="14:17" ht="25" customHeight="1">
      <c r="N14633" s="2"/>
      <c r="O14633" s="2"/>
      <c r="Q14633" s="5"/>
    </row>
    <row r="14634" spans="14:17" ht="25" customHeight="1">
      <c r="N14634" s="2"/>
      <c r="O14634" s="2"/>
      <c r="Q14634" s="5"/>
    </row>
    <row r="14635" spans="14:17" ht="25" customHeight="1">
      <c r="N14635" s="2"/>
      <c r="O14635" s="2"/>
      <c r="Q14635" s="5"/>
    </row>
    <row r="14636" spans="14:17" ht="25" customHeight="1">
      <c r="N14636" s="2"/>
      <c r="O14636" s="2"/>
      <c r="Q14636" s="5"/>
    </row>
    <row r="14637" spans="14:17" ht="25" customHeight="1">
      <c r="N14637" s="2"/>
      <c r="O14637" s="2"/>
      <c r="Q14637" s="5"/>
    </row>
    <row r="14638" spans="14:17" ht="25" customHeight="1">
      <c r="N14638" s="2"/>
      <c r="O14638" s="2"/>
      <c r="Q14638" s="5"/>
    </row>
    <row r="14639" spans="14:17" ht="25" customHeight="1">
      <c r="N14639" s="2"/>
      <c r="O14639" s="2"/>
      <c r="Q14639" s="5"/>
    </row>
    <row r="14640" spans="14:17" ht="25" customHeight="1">
      <c r="N14640" s="2"/>
      <c r="O14640" s="2"/>
      <c r="Q14640" s="5"/>
    </row>
    <row r="14641" spans="14:17" ht="25" customHeight="1">
      <c r="N14641" s="2"/>
      <c r="O14641" s="2"/>
      <c r="Q14641" s="5"/>
    </row>
    <row r="14642" spans="14:17" ht="25" customHeight="1">
      <c r="N14642" s="2"/>
      <c r="O14642" s="2"/>
      <c r="Q14642" s="5"/>
    </row>
    <row r="14643" spans="14:17" ht="25" customHeight="1">
      <c r="N14643" s="2"/>
      <c r="O14643" s="2"/>
      <c r="Q14643" s="5"/>
    </row>
    <row r="14644" spans="14:17" ht="25" customHeight="1">
      <c r="N14644" s="2"/>
      <c r="O14644" s="2"/>
      <c r="Q14644" s="5"/>
    </row>
    <row r="14645" spans="14:17" ht="25" customHeight="1">
      <c r="N14645" s="2"/>
      <c r="O14645" s="2"/>
      <c r="Q14645" s="5"/>
    </row>
    <row r="14646" spans="14:17" ht="25" customHeight="1">
      <c r="N14646" s="2"/>
      <c r="O14646" s="2"/>
      <c r="Q14646" s="5"/>
    </row>
    <row r="14647" spans="14:17" ht="25" customHeight="1">
      <c r="N14647" s="2"/>
      <c r="O14647" s="2"/>
      <c r="Q14647" s="5"/>
    </row>
    <row r="14648" spans="14:17" ht="25" customHeight="1">
      <c r="N14648" s="2"/>
      <c r="O14648" s="2"/>
      <c r="Q14648" s="5"/>
    </row>
    <row r="14649" spans="14:17" ht="25" customHeight="1">
      <c r="N14649" s="2"/>
      <c r="O14649" s="2"/>
      <c r="Q14649" s="5"/>
    </row>
    <row r="14650" spans="14:17" ht="25" customHeight="1">
      <c r="N14650" s="2"/>
      <c r="O14650" s="2"/>
      <c r="Q14650" s="5"/>
    </row>
    <row r="14651" spans="14:17" ht="25" customHeight="1">
      <c r="N14651" s="2"/>
      <c r="O14651" s="2"/>
      <c r="Q14651" s="5"/>
    </row>
    <row r="14652" spans="14:17" ht="25" customHeight="1">
      <c r="N14652" s="2"/>
      <c r="O14652" s="2"/>
      <c r="Q14652" s="5"/>
    </row>
    <row r="14653" spans="14:17" ht="25" customHeight="1">
      <c r="N14653" s="2"/>
      <c r="O14653" s="2"/>
      <c r="Q14653" s="5"/>
    </row>
    <row r="14654" spans="14:17" ht="25" customHeight="1">
      <c r="N14654" s="2"/>
      <c r="O14654" s="2"/>
      <c r="Q14654" s="5"/>
    </row>
    <row r="14655" spans="14:17" ht="25" customHeight="1">
      <c r="N14655" s="2"/>
      <c r="O14655" s="2"/>
      <c r="Q14655" s="5"/>
    </row>
    <row r="14656" spans="14:17" ht="25" customHeight="1">
      <c r="N14656" s="2"/>
      <c r="O14656" s="2"/>
      <c r="Q14656" s="5"/>
    </row>
    <row r="14657" spans="14:17" ht="25" customHeight="1">
      <c r="N14657" s="2"/>
      <c r="O14657" s="2"/>
      <c r="Q14657" s="5"/>
    </row>
    <row r="14658" spans="14:17" ht="25" customHeight="1">
      <c r="N14658" s="2"/>
      <c r="O14658" s="2"/>
      <c r="Q14658" s="5"/>
    </row>
    <row r="14659" spans="14:17" ht="25" customHeight="1">
      <c r="N14659" s="2"/>
      <c r="O14659" s="2"/>
      <c r="Q14659" s="5"/>
    </row>
    <row r="14660" spans="14:17" ht="25" customHeight="1">
      <c r="N14660" s="2"/>
      <c r="O14660" s="2"/>
      <c r="Q14660" s="5"/>
    </row>
    <row r="14661" spans="14:17" ht="25" customHeight="1">
      <c r="N14661" s="2"/>
      <c r="O14661" s="2"/>
      <c r="Q14661" s="5"/>
    </row>
    <row r="14662" spans="14:17" ht="25" customHeight="1">
      <c r="N14662" s="2"/>
      <c r="O14662" s="2"/>
      <c r="Q14662" s="5"/>
    </row>
    <row r="14663" spans="14:17" ht="25" customHeight="1">
      <c r="N14663" s="2"/>
      <c r="O14663" s="2"/>
      <c r="Q14663" s="5"/>
    </row>
    <row r="14664" spans="14:17" ht="25" customHeight="1">
      <c r="N14664" s="2"/>
      <c r="O14664" s="2"/>
      <c r="Q14664" s="5"/>
    </row>
    <row r="14665" spans="14:17" ht="25" customHeight="1">
      <c r="N14665" s="2"/>
      <c r="O14665" s="2"/>
      <c r="Q14665" s="5"/>
    </row>
    <row r="14666" spans="14:17" ht="25" customHeight="1">
      <c r="N14666" s="2"/>
      <c r="O14666" s="2"/>
      <c r="Q14666" s="5"/>
    </row>
    <row r="14667" spans="14:17" ht="25" customHeight="1">
      <c r="N14667" s="2"/>
      <c r="O14667" s="2"/>
      <c r="Q14667" s="5"/>
    </row>
    <row r="14668" spans="14:17" ht="25" customHeight="1">
      <c r="N14668" s="2"/>
      <c r="O14668" s="2"/>
      <c r="Q14668" s="5"/>
    </row>
    <row r="14669" spans="14:17" ht="25" customHeight="1">
      <c r="N14669" s="2"/>
      <c r="O14669" s="2"/>
      <c r="Q14669" s="5"/>
    </row>
    <row r="14670" spans="14:17" ht="25" customHeight="1">
      <c r="N14670" s="2"/>
      <c r="O14670" s="2"/>
      <c r="Q14670" s="5"/>
    </row>
    <row r="14671" spans="14:17" ht="25" customHeight="1">
      <c r="N14671" s="2"/>
      <c r="O14671" s="2"/>
      <c r="Q14671" s="5"/>
    </row>
    <row r="14672" spans="14:17" ht="25" customHeight="1">
      <c r="N14672" s="2"/>
      <c r="O14672" s="2"/>
      <c r="Q14672" s="5"/>
    </row>
    <row r="14673" spans="14:17" ht="25" customHeight="1">
      <c r="N14673" s="2"/>
      <c r="O14673" s="2"/>
      <c r="Q14673" s="5"/>
    </row>
    <row r="14674" spans="14:17" ht="25" customHeight="1">
      <c r="N14674" s="2"/>
      <c r="O14674" s="2"/>
      <c r="Q14674" s="5"/>
    </row>
    <row r="14675" spans="14:17" ht="25" customHeight="1">
      <c r="N14675" s="2"/>
      <c r="O14675" s="2"/>
      <c r="Q14675" s="5"/>
    </row>
    <row r="14676" spans="14:17" ht="25" customHeight="1">
      <c r="N14676" s="2"/>
      <c r="O14676" s="2"/>
      <c r="Q14676" s="5"/>
    </row>
    <row r="14677" spans="14:17" ht="25" customHeight="1">
      <c r="N14677" s="2"/>
      <c r="O14677" s="2"/>
      <c r="Q14677" s="5"/>
    </row>
    <row r="14678" spans="14:17" ht="25" customHeight="1">
      <c r="N14678" s="2"/>
      <c r="O14678" s="2"/>
      <c r="Q14678" s="5"/>
    </row>
    <row r="14679" spans="14:17" ht="25" customHeight="1">
      <c r="N14679" s="2"/>
      <c r="O14679" s="2"/>
      <c r="Q14679" s="5"/>
    </row>
    <row r="14680" spans="14:17" ht="25" customHeight="1">
      <c r="N14680" s="2"/>
      <c r="O14680" s="2"/>
      <c r="Q14680" s="5"/>
    </row>
    <row r="14681" spans="14:17" ht="25" customHeight="1">
      <c r="N14681" s="2"/>
      <c r="O14681" s="2"/>
      <c r="Q14681" s="5"/>
    </row>
    <row r="14682" spans="14:17" ht="25" customHeight="1">
      <c r="N14682" s="2"/>
      <c r="O14682" s="2"/>
      <c r="Q14682" s="5"/>
    </row>
    <row r="14683" spans="14:17" ht="25" customHeight="1">
      <c r="N14683" s="2"/>
      <c r="O14683" s="2"/>
      <c r="Q14683" s="5"/>
    </row>
    <row r="14684" spans="14:17" ht="25" customHeight="1">
      <c r="N14684" s="2"/>
      <c r="O14684" s="2"/>
      <c r="Q14684" s="5"/>
    </row>
    <row r="14685" spans="14:17" ht="25" customHeight="1">
      <c r="N14685" s="2"/>
      <c r="O14685" s="2"/>
      <c r="Q14685" s="5"/>
    </row>
    <row r="14686" spans="14:17" ht="25" customHeight="1">
      <c r="N14686" s="2"/>
      <c r="O14686" s="2"/>
      <c r="Q14686" s="5"/>
    </row>
    <row r="14687" spans="14:17" ht="25" customHeight="1">
      <c r="N14687" s="2"/>
      <c r="O14687" s="2"/>
      <c r="Q14687" s="5"/>
    </row>
    <row r="14688" spans="14:17" ht="25" customHeight="1">
      <c r="N14688" s="2"/>
      <c r="O14688" s="2"/>
      <c r="Q14688" s="5"/>
    </row>
    <row r="14689" spans="14:17" ht="25" customHeight="1">
      <c r="N14689" s="2"/>
      <c r="O14689" s="2"/>
      <c r="Q14689" s="5"/>
    </row>
    <row r="14690" spans="14:17" ht="25" customHeight="1">
      <c r="N14690" s="2"/>
      <c r="O14690" s="2"/>
      <c r="Q14690" s="5"/>
    </row>
    <row r="14691" spans="14:17" ht="25" customHeight="1">
      <c r="N14691" s="2"/>
      <c r="O14691" s="2"/>
      <c r="Q14691" s="5"/>
    </row>
    <row r="14692" spans="14:17" ht="25" customHeight="1">
      <c r="N14692" s="2"/>
      <c r="O14692" s="2"/>
      <c r="Q14692" s="5"/>
    </row>
    <row r="14693" spans="14:17" ht="25" customHeight="1">
      <c r="N14693" s="2"/>
      <c r="O14693" s="2"/>
      <c r="Q14693" s="5"/>
    </row>
    <row r="14694" spans="14:17" ht="25" customHeight="1">
      <c r="N14694" s="2"/>
      <c r="O14694" s="2"/>
      <c r="Q14694" s="5"/>
    </row>
    <row r="14695" spans="14:17" ht="25" customHeight="1">
      <c r="N14695" s="2"/>
      <c r="O14695" s="2"/>
      <c r="Q14695" s="5"/>
    </row>
    <row r="14696" spans="14:17" ht="25" customHeight="1">
      <c r="N14696" s="2"/>
      <c r="O14696" s="2"/>
      <c r="Q14696" s="5"/>
    </row>
    <row r="14697" spans="14:17" ht="25" customHeight="1">
      <c r="N14697" s="2"/>
      <c r="O14697" s="2"/>
      <c r="Q14697" s="5"/>
    </row>
    <row r="14698" spans="14:17" ht="25" customHeight="1">
      <c r="N14698" s="2"/>
      <c r="O14698" s="2"/>
      <c r="Q14698" s="5"/>
    </row>
    <row r="14699" spans="14:17" ht="25" customHeight="1">
      <c r="N14699" s="2"/>
      <c r="O14699" s="2"/>
      <c r="Q14699" s="5"/>
    </row>
    <row r="14700" spans="14:17" ht="25" customHeight="1">
      <c r="N14700" s="2"/>
      <c r="O14700" s="2"/>
      <c r="Q14700" s="5"/>
    </row>
    <row r="14701" spans="14:17" ht="25" customHeight="1">
      <c r="N14701" s="2"/>
      <c r="O14701" s="2"/>
      <c r="Q14701" s="5"/>
    </row>
    <row r="14702" spans="14:17" ht="25" customHeight="1">
      <c r="N14702" s="2"/>
      <c r="O14702" s="2"/>
      <c r="Q14702" s="5"/>
    </row>
    <row r="14703" spans="14:17" ht="25" customHeight="1">
      <c r="N14703" s="2"/>
      <c r="O14703" s="2"/>
      <c r="Q14703" s="5"/>
    </row>
    <row r="14704" spans="14:17" ht="25" customHeight="1">
      <c r="N14704" s="2"/>
      <c r="O14704" s="2"/>
      <c r="Q14704" s="5"/>
    </row>
    <row r="14705" spans="14:17" ht="25" customHeight="1">
      <c r="N14705" s="2"/>
      <c r="O14705" s="2"/>
      <c r="Q14705" s="5"/>
    </row>
    <row r="14706" spans="14:17" ht="25" customHeight="1">
      <c r="N14706" s="2"/>
      <c r="O14706" s="2"/>
      <c r="Q14706" s="5"/>
    </row>
    <row r="14707" spans="14:17" ht="25" customHeight="1">
      <c r="N14707" s="2"/>
      <c r="O14707" s="2"/>
      <c r="Q14707" s="5"/>
    </row>
    <row r="14708" spans="14:17" ht="25" customHeight="1">
      <c r="N14708" s="2"/>
      <c r="O14708" s="2"/>
      <c r="Q14708" s="5"/>
    </row>
    <row r="14709" spans="14:17" ht="25" customHeight="1">
      <c r="N14709" s="2"/>
      <c r="O14709" s="2"/>
      <c r="Q14709" s="5"/>
    </row>
    <row r="14710" spans="14:17" ht="25" customHeight="1">
      <c r="N14710" s="2"/>
      <c r="O14710" s="2"/>
      <c r="Q14710" s="5"/>
    </row>
    <row r="14711" spans="14:17" ht="25" customHeight="1">
      <c r="N14711" s="2"/>
      <c r="O14711" s="2"/>
      <c r="Q14711" s="5"/>
    </row>
    <row r="14712" spans="14:17" ht="25" customHeight="1">
      <c r="N14712" s="2"/>
      <c r="O14712" s="2"/>
      <c r="Q14712" s="5"/>
    </row>
    <row r="14713" spans="14:17" ht="25" customHeight="1">
      <c r="N14713" s="2"/>
      <c r="O14713" s="2"/>
      <c r="Q14713" s="5"/>
    </row>
    <row r="14714" spans="14:17" ht="25" customHeight="1">
      <c r="N14714" s="2"/>
      <c r="O14714" s="2"/>
      <c r="Q14714" s="5"/>
    </row>
    <row r="14715" spans="14:17" ht="25" customHeight="1">
      <c r="N14715" s="2"/>
      <c r="O14715" s="2"/>
      <c r="Q14715" s="5"/>
    </row>
    <row r="14716" spans="14:17" ht="25" customHeight="1">
      <c r="N14716" s="2"/>
      <c r="O14716" s="2"/>
      <c r="Q14716" s="5"/>
    </row>
    <row r="14717" spans="14:17" ht="25" customHeight="1">
      <c r="N14717" s="2"/>
      <c r="O14717" s="2"/>
      <c r="Q14717" s="5"/>
    </row>
    <row r="14718" spans="14:17" ht="25" customHeight="1">
      <c r="N14718" s="2"/>
      <c r="O14718" s="2"/>
      <c r="Q14718" s="5"/>
    </row>
    <row r="14719" spans="14:17" ht="25" customHeight="1">
      <c r="N14719" s="2"/>
      <c r="O14719" s="2"/>
      <c r="Q14719" s="5"/>
    </row>
    <row r="14720" spans="14:17" ht="25" customHeight="1">
      <c r="N14720" s="2"/>
      <c r="O14720" s="2"/>
      <c r="Q14720" s="5"/>
    </row>
    <row r="14721" spans="14:17" ht="25" customHeight="1">
      <c r="N14721" s="2"/>
      <c r="O14721" s="2"/>
      <c r="Q14721" s="5"/>
    </row>
    <row r="14722" spans="14:17" ht="25" customHeight="1">
      <c r="N14722" s="2"/>
      <c r="O14722" s="2"/>
      <c r="Q14722" s="5"/>
    </row>
    <row r="14723" spans="14:17" ht="25" customHeight="1">
      <c r="N14723" s="2"/>
      <c r="O14723" s="2"/>
      <c r="Q14723" s="5"/>
    </row>
    <row r="14724" spans="14:17" ht="25" customHeight="1">
      <c r="N14724" s="2"/>
      <c r="O14724" s="2"/>
      <c r="Q14724" s="5"/>
    </row>
    <row r="14725" spans="14:17" ht="25" customHeight="1">
      <c r="N14725" s="2"/>
      <c r="O14725" s="2"/>
      <c r="Q14725" s="5"/>
    </row>
    <row r="14726" spans="14:17" ht="25" customHeight="1">
      <c r="N14726" s="2"/>
      <c r="O14726" s="2"/>
      <c r="Q14726" s="5"/>
    </row>
    <row r="14727" spans="14:17" ht="25" customHeight="1">
      <c r="N14727" s="2"/>
      <c r="O14727" s="2"/>
      <c r="Q14727" s="5"/>
    </row>
    <row r="14728" spans="14:17" ht="25" customHeight="1">
      <c r="N14728" s="2"/>
      <c r="O14728" s="2"/>
      <c r="Q14728" s="5"/>
    </row>
    <row r="14729" spans="14:17" ht="25" customHeight="1">
      <c r="N14729" s="2"/>
      <c r="O14729" s="2"/>
      <c r="Q14729" s="5"/>
    </row>
    <row r="14730" spans="14:17" ht="25" customHeight="1">
      <c r="N14730" s="2"/>
      <c r="O14730" s="2"/>
      <c r="Q14730" s="5"/>
    </row>
    <row r="14731" spans="14:17" ht="25" customHeight="1">
      <c r="N14731" s="2"/>
      <c r="O14731" s="2"/>
      <c r="Q14731" s="5"/>
    </row>
    <row r="14732" spans="14:17" ht="25" customHeight="1">
      <c r="N14732" s="2"/>
      <c r="O14732" s="2"/>
      <c r="Q14732" s="5"/>
    </row>
    <row r="14733" spans="14:17" ht="25" customHeight="1">
      <c r="N14733" s="2"/>
      <c r="O14733" s="2"/>
      <c r="Q14733" s="5"/>
    </row>
    <row r="14734" spans="14:17" ht="25" customHeight="1">
      <c r="N14734" s="2"/>
      <c r="O14734" s="2"/>
      <c r="Q14734" s="5"/>
    </row>
    <row r="14735" spans="14:17" ht="25" customHeight="1">
      <c r="N14735" s="2"/>
      <c r="O14735" s="2"/>
      <c r="Q14735" s="5"/>
    </row>
    <row r="14736" spans="14:17" ht="25" customHeight="1">
      <c r="N14736" s="2"/>
      <c r="O14736" s="2"/>
      <c r="Q14736" s="5"/>
    </row>
    <row r="14737" spans="14:17" ht="25" customHeight="1">
      <c r="N14737" s="2"/>
      <c r="O14737" s="2"/>
      <c r="Q14737" s="5"/>
    </row>
    <row r="14738" spans="14:17" ht="25" customHeight="1">
      <c r="N14738" s="2"/>
      <c r="O14738" s="2"/>
      <c r="Q14738" s="5"/>
    </row>
    <row r="14739" spans="14:17" ht="25" customHeight="1">
      <c r="N14739" s="2"/>
      <c r="O14739" s="2"/>
      <c r="Q14739" s="5"/>
    </row>
    <row r="14740" spans="14:17" ht="25" customHeight="1">
      <c r="N14740" s="2"/>
      <c r="O14740" s="2"/>
      <c r="Q14740" s="5"/>
    </row>
    <row r="14741" spans="14:17" ht="25" customHeight="1">
      <c r="N14741" s="2"/>
      <c r="O14741" s="2"/>
      <c r="Q14741" s="5"/>
    </row>
    <row r="14742" spans="14:17" ht="25" customHeight="1">
      <c r="N14742" s="2"/>
      <c r="O14742" s="2"/>
      <c r="Q14742" s="5"/>
    </row>
    <row r="14743" spans="14:17" ht="25" customHeight="1">
      <c r="N14743" s="2"/>
      <c r="O14743" s="2"/>
      <c r="Q14743" s="5"/>
    </row>
    <row r="14744" spans="14:17" ht="25" customHeight="1">
      <c r="N14744" s="2"/>
      <c r="O14744" s="2"/>
      <c r="Q14744" s="5"/>
    </row>
    <row r="14745" spans="14:17" ht="25" customHeight="1">
      <c r="N14745" s="2"/>
      <c r="O14745" s="2"/>
      <c r="Q14745" s="5"/>
    </row>
    <row r="14746" spans="14:17" ht="25" customHeight="1">
      <c r="N14746" s="2"/>
      <c r="O14746" s="2"/>
      <c r="Q14746" s="5"/>
    </row>
    <row r="14747" spans="14:17" ht="25" customHeight="1">
      <c r="N14747" s="2"/>
      <c r="O14747" s="2"/>
      <c r="Q14747" s="5"/>
    </row>
    <row r="14748" spans="14:17" ht="25" customHeight="1">
      <c r="N14748" s="2"/>
      <c r="O14748" s="2"/>
      <c r="Q14748" s="5"/>
    </row>
    <row r="14749" spans="14:17" ht="25" customHeight="1">
      <c r="N14749" s="2"/>
      <c r="O14749" s="2"/>
      <c r="Q14749" s="5"/>
    </row>
    <row r="14750" spans="14:17" ht="25" customHeight="1">
      <c r="N14750" s="2"/>
      <c r="O14750" s="2"/>
      <c r="Q14750" s="5"/>
    </row>
    <row r="14751" spans="14:17" ht="25" customHeight="1">
      <c r="N14751" s="2"/>
      <c r="O14751" s="2"/>
      <c r="Q14751" s="5"/>
    </row>
    <row r="14752" spans="14:17" ht="25" customHeight="1">
      <c r="N14752" s="2"/>
      <c r="O14752" s="2"/>
      <c r="Q14752" s="5"/>
    </row>
    <row r="14753" spans="14:17" ht="25" customHeight="1">
      <c r="N14753" s="2"/>
      <c r="O14753" s="2"/>
      <c r="Q14753" s="5"/>
    </row>
    <row r="14754" spans="14:17" ht="25" customHeight="1">
      <c r="N14754" s="2"/>
      <c r="O14754" s="2"/>
      <c r="Q14754" s="5"/>
    </row>
    <row r="14755" spans="14:17" ht="25" customHeight="1">
      <c r="N14755" s="2"/>
      <c r="O14755" s="2"/>
      <c r="Q14755" s="5"/>
    </row>
    <row r="14756" spans="14:17" ht="25" customHeight="1">
      <c r="N14756" s="2"/>
      <c r="O14756" s="2"/>
      <c r="Q14756" s="5"/>
    </row>
    <row r="14757" spans="14:17" ht="25" customHeight="1">
      <c r="N14757" s="2"/>
      <c r="O14757" s="2"/>
      <c r="Q14757" s="5"/>
    </row>
    <row r="14758" spans="14:17" ht="25" customHeight="1">
      <c r="N14758" s="2"/>
      <c r="O14758" s="2"/>
      <c r="Q14758" s="5"/>
    </row>
    <row r="14759" spans="14:17" ht="25" customHeight="1">
      <c r="N14759" s="2"/>
      <c r="O14759" s="2"/>
      <c r="Q14759" s="5"/>
    </row>
    <row r="14760" spans="14:17" ht="25" customHeight="1">
      <c r="N14760" s="2"/>
      <c r="O14760" s="2"/>
      <c r="Q14760" s="5"/>
    </row>
    <row r="14761" spans="14:17" ht="25" customHeight="1">
      <c r="N14761" s="2"/>
      <c r="O14761" s="2"/>
      <c r="Q14761" s="5"/>
    </row>
    <row r="14762" spans="14:17" ht="25" customHeight="1">
      <c r="N14762" s="2"/>
      <c r="O14762" s="2"/>
      <c r="Q14762" s="5"/>
    </row>
    <row r="14763" spans="14:17" ht="25" customHeight="1">
      <c r="N14763" s="2"/>
      <c r="O14763" s="2"/>
      <c r="Q14763" s="5"/>
    </row>
    <row r="14764" spans="14:17" ht="25" customHeight="1">
      <c r="N14764" s="2"/>
      <c r="O14764" s="2"/>
      <c r="Q14764" s="5"/>
    </row>
    <row r="14765" spans="14:17" ht="25" customHeight="1">
      <c r="N14765" s="2"/>
      <c r="O14765" s="2"/>
      <c r="Q14765" s="5"/>
    </row>
    <row r="14766" spans="14:17" ht="25" customHeight="1">
      <c r="N14766" s="2"/>
      <c r="O14766" s="2"/>
      <c r="Q14766" s="5"/>
    </row>
    <row r="14767" spans="14:17" ht="25" customHeight="1">
      <c r="N14767" s="2"/>
      <c r="O14767" s="2"/>
      <c r="Q14767" s="5"/>
    </row>
    <row r="14768" spans="14:17" ht="25" customHeight="1">
      <c r="N14768" s="2"/>
      <c r="O14768" s="2"/>
      <c r="Q14768" s="5"/>
    </row>
    <row r="14769" spans="14:17" ht="25" customHeight="1">
      <c r="N14769" s="2"/>
      <c r="O14769" s="2"/>
      <c r="Q14769" s="5"/>
    </row>
    <row r="14770" spans="14:17" ht="25" customHeight="1">
      <c r="N14770" s="2"/>
      <c r="O14770" s="2"/>
      <c r="Q14770" s="5"/>
    </row>
    <row r="14771" spans="14:17" ht="25" customHeight="1">
      <c r="N14771" s="2"/>
      <c r="O14771" s="2"/>
      <c r="Q14771" s="5"/>
    </row>
    <row r="14772" spans="14:17" ht="25" customHeight="1">
      <c r="N14772" s="2"/>
      <c r="O14772" s="2"/>
      <c r="Q14772" s="5"/>
    </row>
    <row r="14773" spans="14:17" ht="25" customHeight="1">
      <c r="N14773" s="2"/>
      <c r="O14773" s="2"/>
      <c r="Q14773" s="5"/>
    </row>
    <row r="14774" spans="14:17" ht="25" customHeight="1">
      <c r="N14774" s="2"/>
      <c r="O14774" s="2"/>
      <c r="Q14774" s="5"/>
    </row>
    <row r="14775" spans="14:17" ht="25" customHeight="1">
      <c r="N14775" s="2"/>
      <c r="O14775" s="2"/>
      <c r="Q14775" s="5"/>
    </row>
    <row r="14776" spans="14:17" ht="25" customHeight="1">
      <c r="N14776" s="2"/>
      <c r="O14776" s="2"/>
      <c r="Q14776" s="5"/>
    </row>
    <row r="14777" spans="14:17" ht="25" customHeight="1">
      <c r="N14777" s="2"/>
      <c r="O14777" s="2"/>
      <c r="Q14777" s="5"/>
    </row>
    <row r="14778" spans="14:17" ht="25" customHeight="1">
      <c r="N14778" s="2"/>
      <c r="O14778" s="2"/>
      <c r="Q14778" s="5"/>
    </row>
    <row r="14779" spans="14:17" ht="25" customHeight="1">
      <c r="N14779" s="2"/>
      <c r="O14779" s="2"/>
      <c r="Q14779" s="5"/>
    </row>
    <row r="14780" spans="14:17" ht="25" customHeight="1">
      <c r="N14780" s="2"/>
      <c r="O14780" s="2"/>
      <c r="Q14780" s="5"/>
    </row>
    <row r="14781" spans="14:17" ht="25" customHeight="1">
      <c r="N14781" s="2"/>
      <c r="O14781" s="2"/>
      <c r="Q14781" s="5"/>
    </row>
    <row r="14782" spans="14:17" ht="25" customHeight="1">
      <c r="N14782" s="2"/>
      <c r="O14782" s="2"/>
      <c r="Q14782" s="5"/>
    </row>
    <row r="14783" spans="14:17" ht="25" customHeight="1">
      <c r="N14783" s="2"/>
      <c r="O14783" s="2"/>
      <c r="Q14783" s="5"/>
    </row>
    <row r="14784" spans="14:17" ht="25" customHeight="1">
      <c r="N14784" s="2"/>
      <c r="O14784" s="2"/>
      <c r="Q14784" s="5"/>
    </row>
    <row r="14785" spans="14:17" ht="25" customHeight="1">
      <c r="N14785" s="2"/>
      <c r="O14785" s="2"/>
      <c r="Q14785" s="5"/>
    </row>
    <row r="14786" spans="14:17" ht="25" customHeight="1">
      <c r="N14786" s="2"/>
      <c r="O14786" s="2"/>
      <c r="Q14786" s="5"/>
    </row>
    <row r="14787" spans="14:17" ht="25" customHeight="1">
      <c r="N14787" s="2"/>
      <c r="O14787" s="2"/>
      <c r="Q14787" s="5"/>
    </row>
    <row r="14788" spans="14:17" ht="25" customHeight="1">
      <c r="N14788" s="2"/>
      <c r="O14788" s="2"/>
      <c r="Q14788" s="5"/>
    </row>
    <row r="14789" spans="14:17" ht="25" customHeight="1">
      <c r="N14789" s="2"/>
      <c r="O14789" s="2"/>
      <c r="Q14789" s="5"/>
    </row>
    <row r="14790" spans="14:17" ht="25" customHeight="1">
      <c r="N14790" s="2"/>
      <c r="O14790" s="2"/>
      <c r="Q14790" s="5"/>
    </row>
    <row r="14791" spans="14:17" ht="25" customHeight="1">
      <c r="N14791" s="2"/>
      <c r="O14791" s="2"/>
      <c r="Q14791" s="5"/>
    </row>
    <row r="14792" spans="14:17" ht="25" customHeight="1">
      <c r="N14792" s="2"/>
      <c r="O14792" s="2"/>
      <c r="Q14792" s="5"/>
    </row>
    <row r="14793" spans="14:17" ht="25" customHeight="1">
      <c r="N14793" s="2"/>
      <c r="O14793" s="2"/>
      <c r="Q14793" s="5"/>
    </row>
    <row r="14794" spans="14:17" ht="25" customHeight="1">
      <c r="N14794" s="2"/>
      <c r="O14794" s="2"/>
      <c r="Q14794" s="5"/>
    </row>
    <row r="14795" spans="14:17" ht="25" customHeight="1">
      <c r="N14795" s="2"/>
      <c r="O14795" s="2"/>
      <c r="Q14795" s="5"/>
    </row>
    <row r="14796" spans="14:17" ht="25" customHeight="1">
      <c r="N14796" s="2"/>
      <c r="O14796" s="2"/>
      <c r="Q14796" s="5"/>
    </row>
    <row r="14797" spans="14:17" ht="25" customHeight="1">
      <c r="N14797" s="2"/>
      <c r="O14797" s="2"/>
      <c r="Q14797" s="5"/>
    </row>
    <row r="14798" spans="14:17" ht="25" customHeight="1">
      <c r="N14798" s="2"/>
      <c r="O14798" s="2"/>
      <c r="Q14798" s="5"/>
    </row>
    <row r="14799" spans="14:17" ht="25" customHeight="1">
      <c r="N14799" s="2"/>
      <c r="O14799" s="2"/>
      <c r="Q14799" s="5"/>
    </row>
    <row r="14800" spans="14:17" ht="25" customHeight="1">
      <c r="N14800" s="2"/>
      <c r="O14800" s="2"/>
      <c r="Q14800" s="5"/>
    </row>
    <row r="14801" spans="14:17" ht="25" customHeight="1">
      <c r="N14801" s="2"/>
      <c r="O14801" s="2"/>
      <c r="Q14801" s="5"/>
    </row>
    <row r="14802" spans="14:17" ht="25" customHeight="1">
      <c r="N14802" s="2"/>
      <c r="O14802" s="2"/>
      <c r="Q14802" s="5"/>
    </row>
    <row r="14803" spans="14:17" ht="25" customHeight="1">
      <c r="N14803" s="2"/>
      <c r="O14803" s="2"/>
      <c r="Q14803" s="5"/>
    </row>
    <row r="14804" spans="14:17" ht="25" customHeight="1">
      <c r="N14804" s="2"/>
      <c r="O14804" s="2"/>
      <c r="Q14804" s="5"/>
    </row>
    <row r="14805" spans="14:17" ht="25" customHeight="1">
      <c r="N14805" s="2"/>
      <c r="O14805" s="2"/>
      <c r="Q14805" s="5"/>
    </row>
    <row r="14806" spans="14:17" ht="25" customHeight="1">
      <c r="N14806" s="2"/>
      <c r="O14806" s="2"/>
      <c r="Q14806" s="5"/>
    </row>
    <row r="14807" spans="14:17" ht="25" customHeight="1">
      <c r="N14807" s="2"/>
      <c r="O14807" s="2"/>
      <c r="Q14807" s="5"/>
    </row>
    <row r="14808" spans="14:17" ht="25" customHeight="1">
      <c r="N14808" s="2"/>
      <c r="O14808" s="2"/>
      <c r="Q14808" s="5"/>
    </row>
    <row r="14809" spans="14:17" ht="25" customHeight="1">
      <c r="N14809" s="2"/>
      <c r="O14809" s="2"/>
      <c r="Q14809" s="5"/>
    </row>
    <row r="14810" spans="14:17" ht="25" customHeight="1">
      <c r="N14810" s="2"/>
      <c r="O14810" s="2"/>
      <c r="Q14810" s="5"/>
    </row>
    <row r="14811" spans="14:17" ht="25" customHeight="1">
      <c r="N14811" s="2"/>
      <c r="O14811" s="2"/>
      <c r="Q14811" s="5"/>
    </row>
    <row r="14812" spans="14:17" ht="25" customHeight="1">
      <c r="N14812" s="2"/>
      <c r="O14812" s="2"/>
      <c r="Q14812" s="5"/>
    </row>
    <row r="14813" spans="14:17" ht="25" customHeight="1">
      <c r="N14813" s="2"/>
      <c r="O14813" s="2"/>
      <c r="Q14813" s="5"/>
    </row>
    <row r="14814" spans="14:17" ht="25" customHeight="1">
      <c r="N14814" s="2"/>
      <c r="O14814" s="2"/>
      <c r="Q14814" s="5"/>
    </row>
    <row r="14815" spans="14:17" ht="25" customHeight="1">
      <c r="N14815" s="2"/>
      <c r="O14815" s="2"/>
      <c r="Q14815" s="5"/>
    </row>
    <row r="14816" spans="14:17" ht="25" customHeight="1">
      <c r="N14816" s="2"/>
      <c r="O14816" s="2"/>
      <c r="Q14816" s="5"/>
    </row>
    <row r="14817" spans="14:17" ht="25" customHeight="1">
      <c r="N14817" s="2"/>
      <c r="O14817" s="2"/>
      <c r="Q14817" s="5"/>
    </row>
    <row r="14818" spans="14:17" ht="25" customHeight="1">
      <c r="N14818" s="2"/>
      <c r="O14818" s="2"/>
      <c r="Q14818" s="5"/>
    </row>
    <row r="14819" spans="14:17" ht="25" customHeight="1">
      <c r="N14819" s="2"/>
      <c r="O14819" s="2"/>
      <c r="Q14819" s="5"/>
    </row>
    <row r="14820" spans="14:17" ht="25" customHeight="1">
      <c r="N14820" s="2"/>
      <c r="O14820" s="2"/>
      <c r="Q14820" s="5"/>
    </row>
    <row r="14821" spans="14:17" ht="25" customHeight="1">
      <c r="N14821" s="2"/>
      <c r="O14821" s="2"/>
      <c r="Q14821" s="5"/>
    </row>
    <row r="14822" spans="14:17" ht="25" customHeight="1">
      <c r="N14822" s="2"/>
      <c r="O14822" s="2"/>
      <c r="Q14822" s="5"/>
    </row>
    <row r="14823" spans="14:17" ht="25" customHeight="1">
      <c r="N14823" s="2"/>
      <c r="O14823" s="2"/>
      <c r="Q14823" s="5"/>
    </row>
    <row r="14824" spans="14:17" ht="25" customHeight="1">
      <c r="N14824" s="2"/>
      <c r="O14824" s="2"/>
      <c r="Q14824" s="5"/>
    </row>
    <row r="14825" spans="14:17" ht="25" customHeight="1">
      <c r="N14825" s="2"/>
      <c r="O14825" s="2"/>
      <c r="Q14825" s="5"/>
    </row>
    <row r="14826" spans="14:17" ht="25" customHeight="1">
      <c r="N14826" s="2"/>
      <c r="O14826" s="2"/>
      <c r="Q14826" s="5"/>
    </row>
    <row r="14827" spans="14:17" ht="25" customHeight="1">
      <c r="N14827" s="2"/>
      <c r="O14827" s="2"/>
      <c r="Q14827" s="5"/>
    </row>
    <row r="14828" spans="14:17" ht="25" customHeight="1">
      <c r="N14828" s="2"/>
      <c r="O14828" s="2"/>
      <c r="Q14828" s="5"/>
    </row>
    <row r="14829" spans="14:17" ht="25" customHeight="1">
      <c r="N14829" s="2"/>
      <c r="O14829" s="2"/>
      <c r="Q14829" s="5"/>
    </row>
    <row r="14830" spans="14:17" ht="25" customHeight="1">
      <c r="N14830" s="2"/>
      <c r="O14830" s="2"/>
      <c r="Q14830" s="5"/>
    </row>
    <row r="14831" spans="14:17" ht="25" customHeight="1">
      <c r="N14831" s="2"/>
      <c r="O14831" s="2"/>
      <c r="Q14831" s="5"/>
    </row>
    <row r="14832" spans="14:17" ht="25" customHeight="1">
      <c r="N14832" s="2"/>
      <c r="O14832" s="2"/>
      <c r="Q14832" s="5"/>
    </row>
    <row r="14833" spans="14:17" ht="25" customHeight="1">
      <c r="N14833" s="2"/>
      <c r="O14833" s="2"/>
      <c r="Q14833" s="5"/>
    </row>
    <row r="14834" spans="14:17" ht="25" customHeight="1">
      <c r="N14834" s="2"/>
      <c r="O14834" s="2"/>
      <c r="Q14834" s="5"/>
    </row>
    <row r="14835" spans="14:17" ht="25" customHeight="1">
      <c r="N14835" s="2"/>
      <c r="O14835" s="2"/>
      <c r="Q14835" s="5"/>
    </row>
    <row r="14836" spans="14:17" ht="25" customHeight="1">
      <c r="N14836" s="2"/>
      <c r="O14836" s="2"/>
      <c r="Q14836" s="5"/>
    </row>
    <row r="14837" spans="14:17" ht="25" customHeight="1">
      <c r="N14837" s="2"/>
      <c r="O14837" s="2"/>
      <c r="Q14837" s="5"/>
    </row>
    <row r="14838" spans="14:17" ht="25" customHeight="1">
      <c r="N14838" s="2"/>
      <c r="O14838" s="2"/>
      <c r="Q14838" s="5"/>
    </row>
    <row r="14839" spans="14:17" ht="25" customHeight="1">
      <c r="N14839" s="2"/>
      <c r="O14839" s="2"/>
      <c r="Q14839" s="5"/>
    </row>
    <row r="14840" spans="14:17" ht="25" customHeight="1">
      <c r="N14840" s="2"/>
      <c r="O14840" s="2"/>
      <c r="Q14840" s="5"/>
    </row>
    <row r="14841" spans="14:17" ht="25" customHeight="1">
      <c r="N14841" s="2"/>
      <c r="O14841" s="2"/>
      <c r="Q14841" s="5"/>
    </row>
    <row r="14842" spans="14:17" ht="25" customHeight="1">
      <c r="N14842" s="2"/>
      <c r="O14842" s="2"/>
      <c r="Q14842" s="5"/>
    </row>
    <row r="14843" spans="14:17" ht="25" customHeight="1">
      <c r="N14843" s="2"/>
      <c r="O14843" s="2"/>
      <c r="Q14843" s="5"/>
    </row>
    <row r="14844" spans="14:17" ht="25" customHeight="1">
      <c r="N14844" s="2"/>
      <c r="O14844" s="2"/>
      <c r="Q14844" s="5"/>
    </row>
    <row r="14845" spans="14:17" ht="25" customHeight="1">
      <c r="N14845" s="2"/>
      <c r="O14845" s="2"/>
      <c r="Q14845" s="5"/>
    </row>
    <row r="14846" spans="14:17" ht="25" customHeight="1">
      <c r="N14846" s="2"/>
      <c r="O14846" s="2"/>
      <c r="Q14846" s="5"/>
    </row>
    <row r="14847" spans="14:17" ht="25" customHeight="1">
      <c r="N14847" s="2"/>
      <c r="O14847" s="2"/>
      <c r="Q14847" s="5"/>
    </row>
    <row r="14848" spans="14:17" ht="25" customHeight="1">
      <c r="N14848" s="2"/>
      <c r="O14848" s="2"/>
      <c r="Q14848" s="5"/>
    </row>
    <row r="14849" spans="14:17" ht="25" customHeight="1">
      <c r="N14849" s="2"/>
      <c r="O14849" s="2"/>
      <c r="Q14849" s="5"/>
    </row>
    <row r="14850" spans="14:17" ht="25" customHeight="1">
      <c r="N14850" s="2"/>
      <c r="O14850" s="2"/>
      <c r="Q14850" s="5"/>
    </row>
    <row r="14851" spans="14:17" ht="25" customHeight="1">
      <c r="N14851" s="2"/>
      <c r="O14851" s="2"/>
      <c r="Q14851" s="5"/>
    </row>
    <row r="14852" spans="14:17" ht="25" customHeight="1">
      <c r="N14852" s="2"/>
      <c r="O14852" s="2"/>
      <c r="Q14852" s="5"/>
    </row>
    <row r="14853" spans="14:17" ht="25" customHeight="1">
      <c r="N14853" s="2"/>
      <c r="O14853" s="2"/>
      <c r="Q14853" s="5"/>
    </row>
    <row r="14854" spans="14:17" ht="25" customHeight="1">
      <c r="N14854" s="2"/>
      <c r="O14854" s="2"/>
      <c r="Q14854" s="5"/>
    </row>
    <row r="14855" spans="14:17" ht="25" customHeight="1">
      <c r="N14855" s="2"/>
      <c r="O14855" s="2"/>
      <c r="Q14855" s="5"/>
    </row>
    <row r="14856" spans="14:17" ht="25" customHeight="1">
      <c r="N14856" s="2"/>
      <c r="O14856" s="2"/>
      <c r="Q14856" s="5"/>
    </row>
    <row r="14857" spans="14:17" ht="25" customHeight="1">
      <c r="N14857" s="2"/>
      <c r="O14857" s="2"/>
      <c r="Q14857" s="5"/>
    </row>
    <row r="14858" spans="14:17" ht="25" customHeight="1">
      <c r="N14858" s="2"/>
      <c r="O14858" s="2"/>
      <c r="Q14858" s="5"/>
    </row>
    <row r="14859" spans="14:17" ht="25" customHeight="1">
      <c r="N14859" s="2"/>
      <c r="O14859" s="2"/>
      <c r="Q14859" s="5"/>
    </row>
    <row r="14860" spans="14:17" ht="25" customHeight="1">
      <c r="N14860" s="2"/>
      <c r="O14860" s="2"/>
      <c r="Q14860" s="5"/>
    </row>
    <row r="14861" spans="14:17" ht="25" customHeight="1">
      <c r="N14861" s="2"/>
      <c r="O14861" s="2"/>
      <c r="Q14861" s="5"/>
    </row>
    <row r="14862" spans="14:17" ht="25" customHeight="1">
      <c r="N14862" s="2"/>
      <c r="O14862" s="2"/>
      <c r="Q14862" s="5"/>
    </row>
    <row r="14863" spans="14:17" ht="25" customHeight="1">
      <c r="N14863" s="2"/>
      <c r="O14863" s="2"/>
      <c r="Q14863" s="5"/>
    </row>
    <row r="14864" spans="14:17" ht="25" customHeight="1">
      <c r="N14864" s="2"/>
      <c r="O14864" s="2"/>
      <c r="Q14864" s="5"/>
    </row>
    <row r="14865" spans="14:17" ht="25" customHeight="1">
      <c r="N14865" s="2"/>
      <c r="O14865" s="2"/>
      <c r="Q14865" s="5"/>
    </row>
    <row r="14866" spans="14:17" ht="25" customHeight="1">
      <c r="N14866" s="2"/>
      <c r="O14866" s="2"/>
      <c r="Q14866" s="5"/>
    </row>
    <row r="14867" spans="14:17" ht="25" customHeight="1">
      <c r="N14867" s="2"/>
      <c r="O14867" s="2"/>
      <c r="Q14867" s="5"/>
    </row>
    <row r="14868" spans="14:17" ht="25" customHeight="1">
      <c r="N14868" s="2"/>
      <c r="O14868" s="2"/>
      <c r="Q14868" s="5"/>
    </row>
    <row r="14869" spans="14:17" ht="25" customHeight="1">
      <c r="N14869" s="2"/>
      <c r="O14869" s="2"/>
      <c r="Q14869" s="5"/>
    </row>
    <row r="14870" spans="14:17" ht="25" customHeight="1">
      <c r="N14870" s="2"/>
      <c r="O14870" s="2"/>
      <c r="Q14870" s="5"/>
    </row>
    <row r="14871" spans="14:17" ht="25" customHeight="1">
      <c r="N14871" s="2"/>
      <c r="O14871" s="2"/>
      <c r="Q14871" s="5"/>
    </row>
    <row r="14872" spans="14:17" ht="25" customHeight="1">
      <c r="N14872" s="2"/>
      <c r="O14872" s="2"/>
      <c r="Q14872" s="5"/>
    </row>
    <row r="14873" spans="14:17" ht="25" customHeight="1">
      <c r="N14873" s="2"/>
      <c r="O14873" s="2"/>
      <c r="Q14873" s="5"/>
    </row>
    <row r="14874" spans="14:17" ht="25" customHeight="1">
      <c r="N14874" s="2"/>
      <c r="O14874" s="2"/>
      <c r="Q14874" s="5"/>
    </row>
    <row r="14875" spans="14:17" ht="25" customHeight="1">
      <c r="N14875" s="2"/>
      <c r="O14875" s="2"/>
      <c r="Q14875" s="5"/>
    </row>
    <row r="14876" spans="14:17" ht="25" customHeight="1">
      <c r="N14876" s="2"/>
      <c r="O14876" s="2"/>
      <c r="Q14876" s="5"/>
    </row>
    <row r="14877" spans="14:17" ht="25" customHeight="1">
      <c r="N14877" s="2"/>
      <c r="O14877" s="2"/>
      <c r="Q14877" s="5"/>
    </row>
    <row r="14878" spans="14:17" ht="25" customHeight="1">
      <c r="N14878" s="2"/>
      <c r="O14878" s="2"/>
      <c r="Q14878" s="5"/>
    </row>
    <row r="14879" spans="14:17" ht="25" customHeight="1">
      <c r="N14879" s="2"/>
      <c r="O14879" s="2"/>
      <c r="Q14879" s="5"/>
    </row>
    <row r="14880" spans="14:17" ht="25" customHeight="1">
      <c r="N14880" s="2"/>
      <c r="O14880" s="2"/>
      <c r="Q14880" s="5"/>
    </row>
    <row r="14881" spans="14:17" ht="25" customHeight="1">
      <c r="N14881" s="2"/>
      <c r="O14881" s="2"/>
      <c r="Q14881" s="5"/>
    </row>
    <row r="14882" spans="14:17" ht="25" customHeight="1">
      <c r="N14882" s="2"/>
      <c r="O14882" s="2"/>
      <c r="Q14882" s="5"/>
    </row>
    <row r="14883" spans="14:17" ht="25" customHeight="1">
      <c r="N14883" s="2"/>
      <c r="O14883" s="2"/>
      <c r="Q14883" s="5"/>
    </row>
    <row r="14884" spans="14:17" ht="25" customHeight="1">
      <c r="N14884" s="2"/>
      <c r="O14884" s="2"/>
      <c r="Q14884" s="5"/>
    </row>
    <row r="14885" spans="14:17" ht="25" customHeight="1">
      <c r="N14885" s="2"/>
      <c r="O14885" s="2"/>
      <c r="Q14885" s="5"/>
    </row>
    <row r="14886" spans="14:17" ht="25" customHeight="1">
      <c r="N14886" s="2"/>
      <c r="O14886" s="2"/>
      <c r="Q14886" s="5"/>
    </row>
    <row r="14887" spans="14:17" ht="25" customHeight="1">
      <c r="N14887" s="2"/>
      <c r="O14887" s="2"/>
      <c r="Q14887" s="5"/>
    </row>
    <row r="14888" spans="14:17" ht="25" customHeight="1">
      <c r="N14888" s="2"/>
      <c r="O14888" s="2"/>
      <c r="Q14888" s="5"/>
    </row>
    <row r="14889" spans="14:17" ht="25" customHeight="1">
      <c r="N14889" s="2"/>
      <c r="O14889" s="2"/>
      <c r="Q14889" s="5"/>
    </row>
    <row r="14890" spans="14:17" ht="25" customHeight="1">
      <c r="N14890" s="2"/>
      <c r="O14890" s="2"/>
      <c r="Q14890" s="5"/>
    </row>
    <row r="14891" spans="14:17" ht="25" customHeight="1">
      <c r="N14891" s="2"/>
      <c r="O14891" s="2"/>
      <c r="Q14891" s="5"/>
    </row>
    <row r="14892" spans="14:17" ht="25" customHeight="1">
      <c r="N14892" s="2"/>
      <c r="O14892" s="2"/>
      <c r="Q14892" s="5"/>
    </row>
    <row r="14893" spans="14:17" ht="25" customHeight="1">
      <c r="N14893" s="2"/>
      <c r="O14893" s="2"/>
      <c r="Q14893" s="5"/>
    </row>
    <row r="14894" spans="14:17" ht="25" customHeight="1">
      <c r="N14894" s="2"/>
      <c r="O14894" s="2"/>
      <c r="Q14894" s="5"/>
    </row>
    <row r="14895" spans="14:17" ht="25" customHeight="1">
      <c r="N14895" s="2"/>
      <c r="O14895" s="2"/>
      <c r="Q14895" s="5"/>
    </row>
    <row r="14896" spans="14:17" ht="25" customHeight="1">
      <c r="N14896" s="2"/>
      <c r="O14896" s="2"/>
      <c r="Q14896" s="5"/>
    </row>
    <row r="14897" spans="14:17" ht="25" customHeight="1">
      <c r="N14897" s="2"/>
      <c r="O14897" s="2"/>
      <c r="Q14897" s="5"/>
    </row>
    <row r="14898" spans="14:17" ht="25" customHeight="1">
      <c r="N14898" s="2"/>
      <c r="O14898" s="2"/>
      <c r="Q14898" s="5"/>
    </row>
    <row r="14899" spans="14:17" ht="25" customHeight="1">
      <c r="N14899" s="2"/>
      <c r="O14899" s="2"/>
      <c r="Q14899" s="5"/>
    </row>
    <row r="14900" spans="14:17" ht="25" customHeight="1">
      <c r="N14900" s="2"/>
      <c r="O14900" s="2"/>
      <c r="Q14900" s="5"/>
    </row>
    <row r="14901" spans="14:17" ht="25" customHeight="1">
      <c r="N14901" s="2"/>
      <c r="O14901" s="2"/>
      <c r="Q14901" s="5"/>
    </row>
    <row r="14902" spans="14:17" ht="25" customHeight="1">
      <c r="N14902" s="2"/>
      <c r="O14902" s="2"/>
      <c r="Q14902" s="5"/>
    </row>
    <row r="14903" spans="14:17" ht="25" customHeight="1">
      <c r="N14903" s="2"/>
      <c r="O14903" s="2"/>
      <c r="Q14903" s="5"/>
    </row>
    <row r="14904" spans="14:17" ht="25" customHeight="1">
      <c r="N14904" s="2"/>
      <c r="O14904" s="2"/>
      <c r="Q14904" s="5"/>
    </row>
    <row r="14905" spans="14:17" ht="25" customHeight="1">
      <c r="N14905" s="2"/>
      <c r="O14905" s="2"/>
      <c r="Q14905" s="5"/>
    </row>
    <row r="14906" spans="14:17" ht="25" customHeight="1">
      <c r="N14906" s="2"/>
      <c r="O14906" s="2"/>
      <c r="Q14906" s="5"/>
    </row>
    <row r="14907" spans="14:17" ht="25" customHeight="1">
      <c r="N14907" s="2"/>
      <c r="O14907" s="2"/>
      <c r="Q14907" s="5"/>
    </row>
    <row r="14908" spans="14:17" ht="25" customHeight="1">
      <c r="N14908" s="2"/>
      <c r="O14908" s="2"/>
      <c r="Q14908" s="5"/>
    </row>
    <row r="14909" spans="14:17" ht="25" customHeight="1">
      <c r="N14909" s="2"/>
      <c r="O14909" s="2"/>
      <c r="Q14909" s="5"/>
    </row>
    <row r="14910" spans="14:17" ht="25" customHeight="1">
      <c r="N14910" s="2"/>
      <c r="O14910" s="2"/>
      <c r="Q14910" s="5"/>
    </row>
    <row r="14911" spans="14:17" ht="25" customHeight="1">
      <c r="N14911" s="2"/>
      <c r="O14911" s="2"/>
      <c r="Q14911" s="5"/>
    </row>
    <row r="14912" spans="14:17" ht="25" customHeight="1">
      <c r="N14912" s="2"/>
      <c r="O14912" s="2"/>
      <c r="Q14912" s="5"/>
    </row>
    <row r="14913" spans="14:17" ht="25" customHeight="1">
      <c r="N14913" s="2"/>
      <c r="O14913" s="2"/>
      <c r="Q14913" s="5"/>
    </row>
    <row r="14914" spans="14:17" ht="25" customHeight="1">
      <c r="N14914" s="2"/>
      <c r="O14914" s="2"/>
      <c r="Q14914" s="5"/>
    </row>
    <row r="14915" spans="14:17" ht="25" customHeight="1">
      <c r="N14915" s="2"/>
      <c r="O14915" s="2"/>
      <c r="Q14915" s="5"/>
    </row>
    <row r="14916" spans="14:17" ht="25" customHeight="1">
      <c r="N14916" s="2"/>
      <c r="O14916" s="2"/>
      <c r="Q14916" s="5"/>
    </row>
    <row r="14917" spans="14:17" ht="25" customHeight="1">
      <c r="N14917" s="2"/>
      <c r="O14917" s="2"/>
      <c r="Q14917" s="5"/>
    </row>
    <row r="14918" spans="14:17" ht="25" customHeight="1">
      <c r="N14918" s="2"/>
      <c r="O14918" s="2"/>
      <c r="Q14918" s="5"/>
    </row>
    <row r="14919" spans="14:17" ht="25" customHeight="1">
      <c r="N14919" s="2"/>
      <c r="O14919" s="2"/>
      <c r="Q14919" s="5"/>
    </row>
    <row r="14920" spans="14:17" ht="25" customHeight="1">
      <c r="N14920" s="2"/>
      <c r="O14920" s="2"/>
      <c r="Q14920" s="5"/>
    </row>
    <row r="14921" spans="14:17" ht="25" customHeight="1">
      <c r="N14921" s="2"/>
      <c r="O14921" s="2"/>
      <c r="Q14921" s="5"/>
    </row>
    <row r="14922" spans="14:17" ht="25" customHeight="1">
      <c r="N14922" s="2"/>
      <c r="O14922" s="2"/>
      <c r="Q14922" s="5"/>
    </row>
    <row r="14923" spans="14:17" ht="25" customHeight="1">
      <c r="N14923" s="2"/>
      <c r="O14923" s="2"/>
      <c r="Q14923" s="5"/>
    </row>
    <row r="14924" spans="14:17" ht="25" customHeight="1">
      <c r="N14924" s="2"/>
      <c r="O14924" s="2"/>
      <c r="Q14924" s="5"/>
    </row>
    <row r="14925" spans="14:17" ht="25" customHeight="1">
      <c r="N14925" s="2"/>
      <c r="O14925" s="2"/>
      <c r="Q14925" s="5"/>
    </row>
    <row r="14926" spans="14:17" ht="25" customHeight="1">
      <c r="N14926" s="2"/>
      <c r="O14926" s="2"/>
      <c r="Q14926" s="5"/>
    </row>
    <row r="14927" spans="14:17" ht="25" customHeight="1">
      <c r="N14927" s="2"/>
      <c r="O14927" s="2"/>
      <c r="Q14927" s="5"/>
    </row>
    <row r="14928" spans="14:17" ht="25" customHeight="1">
      <c r="N14928" s="2"/>
      <c r="O14928" s="2"/>
      <c r="Q14928" s="5"/>
    </row>
    <row r="14929" spans="14:17" ht="25" customHeight="1">
      <c r="N14929" s="2"/>
      <c r="O14929" s="2"/>
      <c r="Q14929" s="5"/>
    </row>
    <row r="14930" spans="14:17" ht="25" customHeight="1">
      <c r="N14930" s="2"/>
      <c r="O14930" s="2"/>
      <c r="Q14930" s="5"/>
    </row>
    <row r="14931" spans="14:17" ht="25" customHeight="1">
      <c r="N14931" s="2"/>
      <c r="O14931" s="2"/>
      <c r="Q14931" s="5"/>
    </row>
    <row r="14932" spans="14:17" ht="25" customHeight="1">
      <c r="N14932" s="2"/>
      <c r="O14932" s="2"/>
      <c r="Q14932" s="5"/>
    </row>
    <row r="14933" spans="14:17" ht="25" customHeight="1">
      <c r="N14933" s="2"/>
      <c r="O14933" s="2"/>
      <c r="Q14933" s="5"/>
    </row>
    <row r="14934" spans="14:17" ht="25" customHeight="1">
      <c r="N14934" s="2"/>
      <c r="O14934" s="2"/>
      <c r="Q14934" s="5"/>
    </row>
    <row r="14935" spans="14:17" ht="25" customHeight="1">
      <c r="N14935" s="2"/>
      <c r="O14935" s="2"/>
      <c r="Q14935" s="5"/>
    </row>
    <row r="14936" spans="14:17" ht="25" customHeight="1">
      <c r="N14936" s="2"/>
      <c r="O14936" s="2"/>
      <c r="Q14936" s="5"/>
    </row>
    <row r="14937" spans="14:17" ht="25" customHeight="1">
      <c r="N14937" s="2"/>
      <c r="O14937" s="2"/>
      <c r="Q14937" s="5"/>
    </row>
    <row r="14938" spans="14:17" ht="25" customHeight="1">
      <c r="N14938" s="2"/>
      <c r="O14938" s="2"/>
      <c r="Q14938" s="5"/>
    </row>
    <row r="14939" spans="14:17" ht="25" customHeight="1">
      <c r="N14939" s="2"/>
      <c r="O14939" s="2"/>
      <c r="Q14939" s="5"/>
    </row>
    <row r="14940" spans="14:17" ht="25" customHeight="1">
      <c r="N14940" s="2"/>
      <c r="O14940" s="2"/>
      <c r="Q14940" s="5"/>
    </row>
    <row r="14941" spans="14:17" ht="25" customHeight="1">
      <c r="N14941" s="2"/>
      <c r="O14941" s="2"/>
      <c r="Q14941" s="5"/>
    </row>
    <row r="14942" spans="14:17" ht="25" customHeight="1">
      <c r="N14942" s="2"/>
      <c r="O14942" s="2"/>
      <c r="Q14942" s="5"/>
    </row>
    <row r="14943" spans="14:17" ht="25" customHeight="1">
      <c r="N14943" s="2"/>
      <c r="O14943" s="2"/>
      <c r="Q14943" s="5"/>
    </row>
    <row r="14944" spans="14:17" ht="25" customHeight="1">
      <c r="N14944" s="2"/>
      <c r="O14944" s="2"/>
      <c r="Q14944" s="5"/>
    </row>
    <row r="14945" spans="14:17" ht="25" customHeight="1">
      <c r="N14945" s="2"/>
      <c r="O14945" s="2"/>
      <c r="Q14945" s="5"/>
    </row>
    <row r="14946" spans="14:17" ht="25" customHeight="1">
      <c r="N14946" s="2"/>
      <c r="O14946" s="2"/>
      <c r="Q14946" s="5"/>
    </row>
    <row r="14947" spans="14:17" ht="25" customHeight="1">
      <c r="N14947" s="2"/>
      <c r="O14947" s="2"/>
      <c r="Q14947" s="5"/>
    </row>
    <row r="14948" spans="14:17" ht="25" customHeight="1">
      <c r="N14948" s="2"/>
      <c r="O14948" s="2"/>
      <c r="Q14948" s="5"/>
    </row>
    <row r="14949" spans="14:17" ht="25" customHeight="1">
      <c r="N14949" s="2"/>
      <c r="O14949" s="2"/>
      <c r="Q14949" s="5"/>
    </row>
    <row r="14950" spans="14:17" ht="25" customHeight="1">
      <c r="N14950" s="2"/>
      <c r="O14950" s="2"/>
      <c r="Q14950" s="5"/>
    </row>
    <row r="14951" spans="14:17" ht="25" customHeight="1">
      <c r="N14951" s="2"/>
      <c r="O14951" s="2"/>
      <c r="Q14951" s="5"/>
    </row>
    <row r="14952" spans="14:17" ht="25" customHeight="1">
      <c r="N14952" s="2"/>
      <c r="O14952" s="2"/>
      <c r="Q14952" s="5"/>
    </row>
    <row r="14953" spans="14:17" ht="25" customHeight="1">
      <c r="N14953" s="2"/>
      <c r="O14953" s="2"/>
      <c r="Q14953" s="5"/>
    </row>
    <row r="14954" spans="14:17" ht="25" customHeight="1">
      <c r="N14954" s="2"/>
      <c r="O14954" s="2"/>
      <c r="Q14954" s="5"/>
    </row>
    <row r="14955" spans="14:17" ht="25" customHeight="1">
      <c r="N14955" s="2"/>
      <c r="O14955" s="2"/>
      <c r="Q14955" s="5"/>
    </row>
    <row r="14956" spans="14:17" ht="25" customHeight="1">
      <c r="N14956" s="2"/>
      <c r="O14956" s="2"/>
      <c r="Q14956" s="5"/>
    </row>
    <row r="14957" spans="14:17" ht="25" customHeight="1">
      <c r="N14957" s="2"/>
      <c r="O14957" s="2"/>
      <c r="Q14957" s="5"/>
    </row>
    <row r="14958" spans="14:17" ht="25" customHeight="1">
      <c r="N14958" s="2"/>
      <c r="O14958" s="2"/>
      <c r="Q14958" s="5"/>
    </row>
    <row r="14959" spans="14:17" ht="25" customHeight="1">
      <c r="N14959" s="2"/>
      <c r="O14959" s="2"/>
      <c r="Q14959" s="5"/>
    </row>
    <row r="14960" spans="14:17" ht="25" customHeight="1">
      <c r="N14960" s="2"/>
      <c r="O14960" s="2"/>
      <c r="Q14960" s="5"/>
    </row>
    <row r="14961" spans="14:17" ht="25" customHeight="1">
      <c r="N14961" s="2"/>
      <c r="O14961" s="2"/>
      <c r="Q14961" s="5"/>
    </row>
    <row r="14962" spans="14:17" ht="25" customHeight="1">
      <c r="N14962" s="2"/>
      <c r="O14962" s="2"/>
      <c r="Q14962" s="5"/>
    </row>
    <row r="14963" spans="14:17" ht="25" customHeight="1">
      <c r="N14963" s="2"/>
      <c r="O14963" s="2"/>
      <c r="Q14963" s="5"/>
    </row>
    <row r="14964" spans="14:17" ht="25" customHeight="1">
      <c r="N14964" s="2"/>
      <c r="O14964" s="2"/>
      <c r="Q14964" s="5"/>
    </row>
    <row r="14965" spans="14:17" ht="25" customHeight="1">
      <c r="N14965" s="2"/>
      <c r="O14965" s="2"/>
      <c r="Q14965" s="5"/>
    </row>
    <row r="14966" spans="14:17" ht="25" customHeight="1">
      <c r="N14966" s="2"/>
      <c r="O14966" s="2"/>
      <c r="Q14966" s="5"/>
    </row>
    <row r="14967" spans="14:17" ht="25" customHeight="1">
      <c r="N14967" s="2"/>
      <c r="O14967" s="2"/>
      <c r="Q14967" s="5"/>
    </row>
    <row r="14968" spans="14:17" ht="25" customHeight="1">
      <c r="N14968" s="2"/>
      <c r="O14968" s="2"/>
      <c r="Q14968" s="5"/>
    </row>
    <row r="14969" spans="14:17" ht="25" customHeight="1">
      <c r="N14969" s="2"/>
      <c r="O14969" s="2"/>
      <c r="Q14969" s="5"/>
    </row>
    <row r="14970" spans="14:17" ht="25" customHeight="1">
      <c r="N14970" s="2"/>
      <c r="O14970" s="2"/>
      <c r="Q14970" s="5"/>
    </row>
    <row r="14971" spans="14:17" ht="25" customHeight="1">
      <c r="N14971" s="2"/>
      <c r="O14971" s="2"/>
      <c r="Q14971" s="5"/>
    </row>
    <row r="14972" spans="14:17" ht="25" customHeight="1">
      <c r="N14972" s="2"/>
      <c r="O14972" s="2"/>
      <c r="Q14972" s="5"/>
    </row>
    <row r="14973" spans="14:17" ht="25" customHeight="1">
      <c r="N14973" s="2"/>
      <c r="O14973" s="2"/>
      <c r="Q14973" s="5"/>
    </row>
    <row r="14974" spans="14:17" ht="25" customHeight="1">
      <c r="N14974" s="2"/>
      <c r="O14974" s="2"/>
      <c r="Q14974" s="5"/>
    </row>
    <row r="14975" spans="14:17" ht="25" customHeight="1">
      <c r="N14975" s="2"/>
      <c r="O14975" s="2"/>
      <c r="Q14975" s="5"/>
    </row>
    <row r="14976" spans="14:17" ht="25" customHeight="1">
      <c r="N14976" s="2"/>
      <c r="O14976" s="2"/>
      <c r="Q14976" s="5"/>
    </row>
    <row r="14977" spans="14:17" ht="25" customHeight="1">
      <c r="N14977" s="2"/>
      <c r="O14977" s="2"/>
      <c r="Q14977" s="5"/>
    </row>
    <row r="14978" spans="14:17" ht="25" customHeight="1">
      <c r="N14978" s="2"/>
      <c r="O14978" s="2"/>
      <c r="Q14978" s="5"/>
    </row>
    <row r="14979" spans="14:17" ht="25" customHeight="1">
      <c r="N14979" s="2"/>
      <c r="O14979" s="2"/>
      <c r="Q14979" s="5"/>
    </row>
    <row r="14980" spans="14:17" ht="25" customHeight="1">
      <c r="N14980" s="2"/>
      <c r="O14980" s="2"/>
      <c r="Q14980" s="5"/>
    </row>
    <row r="14981" spans="14:17" ht="25" customHeight="1">
      <c r="N14981" s="2"/>
      <c r="O14981" s="2"/>
      <c r="Q14981" s="5"/>
    </row>
    <row r="14982" spans="14:17" ht="25" customHeight="1">
      <c r="N14982" s="2"/>
      <c r="O14982" s="2"/>
      <c r="Q14982" s="5"/>
    </row>
    <row r="14983" spans="14:17" ht="25" customHeight="1">
      <c r="N14983" s="2"/>
      <c r="O14983" s="2"/>
      <c r="Q14983" s="5"/>
    </row>
    <row r="14984" spans="14:17" ht="25" customHeight="1">
      <c r="N14984" s="2"/>
      <c r="O14984" s="2"/>
      <c r="Q14984" s="5"/>
    </row>
    <row r="14985" spans="14:17" ht="25" customHeight="1">
      <c r="N14985" s="2"/>
      <c r="O14985" s="2"/>
      <c r="Q14985" s="5"/>
    </row>
    <row r="14986" spans="14:17" ht="25" customHeight="1">
      <c r="N14986" s="2"/>
      <c r="O14986" s="2"/>
      <c r="Q14986" s="5"/>
    </row>
    <row r="14987" spans="14:17" ht="25" customHeight="1">
      <c r="N14987" s="2"/>
      <c r="O14987" s="2"/>
      <c r="Q14987" s="5"/>
    </row>
    <row r="14988" spans="14:17" ht="25" customHeight="1">
      <c r="N14988" s="2"/>
      <c r="O14988" s="2"/>
      <c r="Q14988" s="5"/>
    </row>
    <row r="14989" spans="14:17" ht="25" customHeight="1">
      <c r="N14989" s="2"/>
      <c r="O14989" s="2"/>
      <c r="Q14989" s="5"/>
    </row>
    <row r="14990" spans="14:17" ht="25" customHeight="1">
      <c r="N14990" s="2"/>
      <c r="O14990" s="2"/>
      <c r="Q14990" s="5"/>
    </row>
    <row r="14991" spans="14:17" ht="25" customHeight="1">
      <c r="N14991" s="2"/>
      <c r="O14991" s="2"/>
      <c r="Q14991" s="5"/>
    </row>
    <row r="14992" spans="14:17" ht="25" customHeight="1">
      <c r="N14992" s="2"/>
      <c r="O14992" s="2"/>
      <c r="Q14992" s="5"/>
    </row>
    <row r="14993" spans="14:17" ht="25" customHeight="1">
      <c r="N14993" s="2"/>
      <c r="O14993" s="2"/>
      <c r="Q14993" s="5"/>
    </row>
    <row r="14994" spans="14:17" ht="25" customHeight="1">
      <c r="N14994" s="2"/>
      <c r="O14994" s="2"/>
      <c r="Q14994" s="5"/>
    </row>
    <row r="14995" spans="14:17" ht="25" customHeight="1">
      <c r="N14995" s="2"/>
      <c r="O14995" s="2"/>
      <c r="Q14995" s="5"/>
    </row>
    <row r="14996" spans="14:17" ht="25" customHeight="1">
      <c r="N14996" s="2"/>
      <c r="O14996" s="2"/>
      <c r="Q14996" s="5"/>
    </row>
    <row r="14997" spans="14:17" ht="25" customHeight="1">
      <c r="N14997" s="2"/>
      <c r="O14997" s="2"/>
      <c r="Q14997" s="5"/>
    </row>
    <row r="14998" spans="14:17" ht="25" customHeight="1">
      <c r="N14998" s="2"/>
      <c r="O14998" s="2"/>
      <c r="Q14998" s="5"/>
    </row>
    <row r="14999" spans="14:17" ht="25" customHeight="1">
      <c r="N14999" s="2"/>
      <c r="O14999" s="2"/>
      <c r="Q14999" s="5"/>
    </row>
    <row r="15000" spans="14:17" ht="25" customHeight="1">
      <c r="N15000" s="2"/>
      <c r="O15000" s="2"/>
      <c r="Q15000" s="5"/>
    </row>
    <row r="15001" spans="14:17" ht="25" customHeight="1">
      <c r="N15001" s="2"/>
      <c r="O15001" s="2"/>
      <c r="Q15001" s="5"/>
    </row>
    <row r="15002" spans="14:17" ht="25" customHeight="1">
      <c r="N15002" s="2"/>
      <c r="O15002" s="2"/>
      <c r="Q15002" s="5"/>
    </row>
    <row r="15003" spans="14:17" ht="25" customHeight="1">
      <c r="N15003" s="2"/>
      <c r="O15003" s="2"/>
      <c r="Q15003" s="5"/>
    </row>
    <row r="15004" spans="14:17" ht="25" customHeight="1">
      <c r="N15004" s="2"/>
      <c r="O15004" s="2"/>
      <c r="Q15004" s="5"/>
    </row>
    <row r="15005" spans="14:17" ht="25" customHeight="1">
      <c r="N15005" s="2"/>
      <c r="O15005" s="2"/>
      <c r="Q15005" s="5"/>
    </row>
    <row r="15006" spans="14:17" ht="25" customHeight="1">
      <c r="N15006" s="2"/>
      <c r="O15006" s="2"/>
      <c r="Q15006" s="5"/>
    </row>
    <row r="15007" spans="14:17" ht="25" customHeight="1">
      <c r="N15007" s="2"/>
      <c r="O15007" s="2"/>
      <c r="Q15007" s="5"/>
    </row>
    <row r="15008" spans="14:17" ht="25" customHeight="1">
      <c r="N15008" s="2"/>
      <c r="O15008" s="2"/>
      <c r="Q15008" s="5"/>
    </row>
    <row r="15009" spans="14:17" ht="25" customHeight="1">
      <c r="N15009" s="2"/>
      <c r="O15009" s="2"/>
      <c r="Q15009" s="5"/>
    </row>
    <row r="15010" spans="14:17" ht="25" customHeight="1">
      <c r="N15010" s="2"/>
      <c r="O15010" s="2"/>
      <c r="Q15010" s="5"/>
    </row>
    <row r="15011" spans="14:17" ht="25" customHeight="1">
      <c r="N15011" s="2"/>
      <c r="O15011" s="2"/>
      <c r="Q15011" s="5"/>
    </row>
    <row r="15012" spans="14:17" ht="25" customHeight="1">
      <c r="N15012" s="2"/>
      <c r="O15012" s="2"/>
      <c r="Q15012" s="5"/>
    </row>
    <row r="15013" spans="14:17" ht="25" customHeight="1">
      <c r="N15013" s="2"/>
      <c r="O15013" s="2"/>
      <c r="Q15013" s="5"/>
    </row>
    <row r="15014" spans="14:17" ht="25" customHeight="1">
      <c r="N15014" s="2"/>
      <c r="O15014" s="2"/>
      <c r="Q15014" s="5"/>
    </row>
    <row r="15015" spans="14:17" ht="25" customHeight="1">
      <c r="N15015" s="2"/>
      <c r="O15015" s="2"/>
      <c r="Q15015" s="5"/>
    </row>
    <row r="15016" spans="14:17" ht="25" customHeight="1">
      <c r="N15016" s="2"/>
      <c r="O15016" s="2"/>
      <c r="Q15016" s="5"/>
    </row>
    <row r="15017" spans="14:17" ht="25" customHeight="1">
      <c r="N15017" s="2"/>
      <c r="O15017" s="2"/>
      <c r="Q15017" s="5"/>
    </row>
    <row r="15018" spans="14:17" ht="25" customHeight="1">
      <c r="N15018" s="2"/>
      <c r="O15018" s="2"/>
      <c r="Q15018" s="5"/>
    </row>
    <row r="15019" spans="14:17" ht="25" customHeight="1">
      <c r="N15019" s="2"/>
      <c r="O15019" s="2"/>
      <c r="Q15019" s="5"/>
    </row>
    <row r="15020" spans="14:17" ht="25" customHeight="1">
      <c r="N15020" s="2"/>
      <c r="O15020" s="2"/>
      <c r="Q15020" s="5"/>
    </row>
    <row r="15021" spans="14:17" ht="25" customHeight="1">
      <c r="N15021" s="2"/>
      <c r="O15021" s="2"/>
      <c r="Q15021" s="5"/>
    </row>
    <row r="15022" spans="14:17" ht="25" customHeight="1">
      <c r="N15022" s="2"/>
      <c r="O15022" s="2"/>
      <c r="Q15022" s="5"/>
    </row>
    <row r="15023" spans="14:17" ht="25" customHeight="1">
      <c r="N15023" s="2"/>
      <c r="O15023" s="2"/>
      <c r="Q15023" s="5"/>
    </row>
    <row r="15024" spans="14:17" ht="25" customHeight="1">
      <c r="N15024" s="2"/>
      <c r="O15024" s="2"/>
      <c r="Q15024" s="5"/>
    </row>
    <row r="15025" spans="14:17" ht="25" customHeight="1">
      <c r="N15025" s="2"/>
      <c r="O15025" s="2"/>
      <c r="Q15025" s="5"/>
    </row>
    <row r="15026" spans="14:17" ht="25" customHeight="1">
      <c r="N15026" s="2"/>
      <c r="O15026" s="2"/>
      <c r="Q15026" s="5"/>
    </row>
    <row r="15027" spans="14:17" ht="25" customHeight="1">
      <c r="N15027" s="2"/>
      <c r="O15027" s="2"/>
      <c r="Q15027" s="5"/>
    </row>
    <row r="15028" spans="14:17" ht="25" customHeight="1">
      <c r="N15028" s="2"/>
      <c r="O15028" s="2"/>
      <c r="Q15028" s="5"/>
    </row>
    <row r="15029" spans="14:17" ht="25" customHeight="1">
      <c r="N15029" s="2"/>
      <c r="O15029" s="2"/>
      <c r="Q15029" s="5"/>
    </row>
    <row r="15030" spans="14:17" ht="25" customHeight="1">
      <c r="N15030" s="2"/>
      <c r="O15030" s="2"/>
      <c r="Q15030" s="5"/>
    </row>
    <row r="15031" spans="14:17" ht="25" customHeight="1">
      <c r="N15031" s="2"/>
      <c r="O15031" s="2"/>
      <c r="Q15031" s="5"/>
    </row>
    <row r="15032" spans="14:17" ht="25" customHeight="1">
      <c r="N15032" s="2"/>
      <c r="O15032" s="2"/>
      <c r="Q15032" s="5"/>
    </row>
    <row r="15033" spans="14:17" ht="25" customHeight="1">
      <c r="N15033" s="2"/>
      <c r="O15033" s="2"/>
      <c r="Q15033" s="5"/>
    </row>
    <row r="15034" spans="14:17" ht="25" customHeight="1">
      <c r="N15034" s="2"/>
      <c r="O15034" s="2"/>
      <c r="Q15034" s="5"/>
    </row>
    <row r="15035" spans="14:17" ht="25" customHeight="1">
      <c r="N15035" s="2"/>
      <c r="O15035" s="2"/>
      <c r="Q15035" s="5"/>
    </row>
    <row r="15036" spans="14:17" ht="25" customHeight="1">
      <c r="N15036" s="2"/>
      <c r="O15036" s="2"/>
      <c r="Q15036" s="5"/>
    </row>
    <row r="15037" spans="14:17" ht="25" customHeight="1">
      <c r="N15037" s="2"/>
      <c r="O15037" s="2"/>
      <c r="Q15037" s="5"/>
    </row>
    <row r="15038" spans="14:17" ht="25" customHeight="1">
      <c r="N15038" s="2"/>
      <c r="O15038" s="2"/>
      <c r="Q15038" s="5"/>
    </row>
    <row r="15039" spans="14:17" ht="25" customHeight="1">
      <c r="N15039" s="2"/>
      <c r="O15039" s="2"/>
      <c r="Q15039" s="5"/>
    </row>
    <row r="15040" spans="14:17" ht="25" customHeight="1">
      <c r="N15040" s="2"/>
      <c r="O15040" s="2"/>
      <c r="Q15040" s="5"/>
    </row>
    <row r="15041" spans="14:17" ht="25" customHeight="1">
      <c r="N15041" s="2"/>
      <c r="O15041" s="2"/>
      <c r="Q15041" s="5"/>
    </row>
    <row r="15042" spans="14:17" ht="25" customHeight="1">
      <c r="N15042" s="2"/>
      <c r="O15042" s="2"/>
      <c r="Q15042" s="5"/>
    </row>
    <row r="15043" spans="14:17" ht="25" customHeight="1">
      <c r="N15043" s="2"/>
      <c r="O15043" s="2"/>
      <c r="Q15043" s="5"/>
    </row>
    <row r="15044" spans="14:17" ht="25" customHeight="1">
      <c r="N15044" s="2"/>
      <c r="O15044" s="2"/>
      <c r="Q15044" s="5"/>
    </row>
    <row r="15045" spans="14:17" ht="25" customHeight="1">
      <c r="N15045" s="2"/>
      <c r="O15045" s="2"/>
      <c r="Q15045" s="5"/>
    </row>
    <row r="15046" spans="14:17" ht="25" customHeight="1">
      <c r="N15046" s="2"/>
      <c r="O15046" s="2"/>
      <c r="Q15046" s="5"/>
    </row>
    <row r="15047" spans="14:17" ht="25" customHeight="1">
      <c r="N15047" s="2"/>
      <c r="O15047" s="2"/>
      <c r="Q15047" s="5"/>
    </row>
    <row r="15048" spans="14:17" ht="25" customHeight="1">
      <c r="N15048" s="2"/>
      <c r="O15048" s="2"/>
      <c r="Q15048" s="5"/>
    </row>
    <row r="15049" spans="14:17" ht="25" customHeight="1">
      <c r="N15049" s="2"/>
      <c r="O15049" s="2"/>
      <c r="Q15049" s="5"/>
    </row>
    <row r="15050" spans="14:17" ht="25" customHeight="1">
      <c r="N15050" s="2"/>
      <c r="O15050" s="2"/>
      <c r="Q15050" s="5"/>
    </row>
    <row r="15051" spans="14:17" ht="25" customHeight="1">
      <c r="N15051" s="2"/>
      <c r="O15051" s="2"/>
      <c r="Q15051" s="5"/>
    </row>
    <row r="15052" spans="14:17" ht="25" customHeight="1">
      <c r="N15052" s="2"/>
      <c r="O15052" s="2"/>
      <c r="Q15052" s="5"/>
    </row>
    <row r="15053" spans="14:17" ht="25" customHeight="1">
      <c r="N15053" s="2"/>
      <c r="O15053" s="2"/>
      <c r="Q15053" s="5"/>
    </row>
    <row r="15054" spans="14:17" ht="25" customHeight="1">
      <c r="N15054" s="2"/>
      <c r="O15054" s="2"/>
      <c r="Q15054" s="5"/>
    </row>
    <row r="15055" spans="14:17" ht="25" customHeight="1">
      <c r="N15055" s="2"/>
      <c r="O15055" s="2"/>
      <c r="Q15055" s="5"/>
    </row>
    <row r="15056" spans="14:17" ht="25" customHeight="1">
      <c r="N15056" s="2"/>
      <c r="O15056" s="2"/>
      <c r="Q15056" s="5"/>
    </row>
    <row r="15057" spans="14:17" ht="25" customHeight="1">
      <c r="N15057" s="2"/>
      <c r="O15057" s="2"/>
      <c r="Q15057" s="5"/>
    </row>
    <row r="15058" spans="14:17" ht="25" customHeight="1">
      <c r="N15058" s="2"/>
      <c r="O15058" s="2"/>
      <c r="Q15058" s="5"/>
    </row>
    <row r="15059" spans="14:17" ht="25" customHeight="1">
      <c r="N15059" s="2"/>
      <c r="O15059" s="2"/>
      <c r="Q15059" s="5"/>
    </row>
    <row r="15060" spans="14:17" ht="25" customHeight="1">
      <c r="N15060" s="2"/>
      <c r="O15060" s="2"/>
      <c r="Q15060" s="5"/>
    </row>
    <row r="15061" spans="14:17" ht="25" customHeight="1">
      <c r="N15061" s="2"/>
      <c r="O15061" s="2"/>
      <c r="Q15061" s="5"/>
    </row>
    <row r="15062" spans="14:17" ht="25" customHeight="1">
      <c r="N15062" s="2"/>
      <c r="O15062" s="2"/>
      <c r="Q15062" s="5"/>
    </row>
    <row r="15063" spans="14:17" ht="25" customHeight="1">
      <c r="N15063" s="2"/>
      <c r="O15063" s="2"/>
      <c r="Q15063" s="5"/>
    </row>
    <row r="15064" spans="14:17" ht="25" customHeight="1">
      <c r="N15064" s="2"/>
      <c r="O15064" s="2"/>
      <c r="Q15064" s="5"/>
    </row>
    <row r="15065" spans="14:17" ht="25" customHeight="1">
      <c r="N15065" s="2"/>
      <c r="O15065" s="2"/>
      <c r="Q15065" s="5"/>
    </row>
    <row r="15066" spans="14:17" ht="25" customHeight="1">
      <c r="N15066" s="2"/>
      <c r="O15066" s="2"/>
      <c r="Q15066" s="5"/>
    </row>
    <row r="15067" spans="14:17" ht="25" customHeight="1">
      <c r="N15067" s="2"/>
      <c r="O15067" s="2"/>
      <c r="Q15067" s="5"/>
    </row>
    <row r="15068" spans="14:17" ht="25" customHeight="1">
      <c r="N15068" s="2"/>
      <c r="O15068" s="2"/>
      <c r="Q15068" s="5"/>
    </row>
    <row r="15069" spans="14:17" ht="25" customHeight="1">
      <c r="N15069" s="2"/>
      <c r="O15069" s="2"/>
      <c r="Q15069" s="5"/>
    </row>
    <row r="15070" spans="14:17" ht="25" customHeight="1">
      <c r="N15070" s="2"/>
      <c r="O15070" s="2"/>
      <c r="Q15070" s="5"/>
    </row>
    <row r="15071" spans="14:17" ht="25" customHeight="1">
      <c r="N15071" s="2"/>
      <c r="O15071" s="2"/>
      <c r="Q15071" s="5"/>
    </row>
    <row r="15072" spans="14:17" ht="25" customHeight="1">
      <c r="N15072" s="2"/>
      <c r="O15072" s="2"/>
      <c r="Q15072" s="5"/>
    </row>
    <row r="15073" spans="14:17" ht="25" customHeight="1">
      <c r="N15073" s="2"/>
      <c r="O15073" s="2"/>
      <c r="Q15073" s="5"/>
    </row>
    <row r="15074" spans="14:17" ht="25" customHeight="1">
      <c r="N15074" s="2"/>
      <c r="O15074" s="2"/>
      <c r="Q15074" s="5"/>
    </row>
    <row r="15075" spans="14:17" ht="25" customHeight="1">
      <c r="N15075" s="2"/>
      <c r="O15075" s="2"/>
      <c r="Q15075" s="5"/>
    </row>
    <row r="15076" spans="14:17" ht="25" customHeight="1">
      <c r="N15076" s="2"/>
      <c r="O15076" s="2"/>
      <c r="Q15076" s="5"/>
    </row>
    <row r="15077" spans="14:17" ht="25" customHeight="1">
      <c r="N15077" s="2"/>
      <c r="O15077" s="2"/>
      <c r="Q15077" s="5"/>
    </row>
    <row r="15078" spans="14:17" ht="25" customHeight="1">
      <c r="N15078" s="2"/>
      <c r="O15078" s="2"/>
      <c r="Q15078" s="5"/>
    </row>
    <row r="15079" spans="14:17" ht="25" customHeight="1">
      <c r="N15079" s="2"/>
      <c r="O15079" s="2"/>
      <c r="Q15079" s="5"/>
    </row>
    <row r="15080" spans="14:17" ht="25" customHeight="1">
      <c r="N15080" s="2"/>
      <c r="O15080" s="2"/>
      <c r="Q15080" s="5"/>
    </row>
    <row r="15081" spans="14:17" ht="25" customHeight="1">
      <c r="N15081" s="2"/>
      <c r="O15081" s="2"/>
      <c r="Q15081" s="5"/>
    </row>
    <row r="15082" spans="14:17" ht="25" customHeight="1">
      <c r="N15082" s="2"/>
      <c r="O15082" s="2"/>
      <c r="Q15082" s="5"/>
    </row>
    <row r="15083" spans="14:17" ht="25" customHeight="1">
      <c r="N15083" s="2"/>
      <c r="O15083" s="2"/>
      <c r="Q15083" s="5"/>
    </row>
    <row r="15084" spans="14:17" ht="25" customHeight="1">
      <c r="N15084" s="2"/>
      <c r="O15084" s="2"/>
      <c r="Q15084" s="5"/>
    </row>
    <row r="15085" spans="14:17" ht="25" customHeight="1">
      <c r="N15085" s="2"/>
      <c r="O15085" s="2"/>
      <c r="Q15085" s="5"/>
    </row>
    <row r="15086" spans="14:17" ht="25" customHeight="1">
      <c r="N15086" s="2"/>
      <c r="O15086" s="2"/>
      <c r="Q15086" s="5"/>
    </row>
    <row r="15087" spans="14:17" ht="25" customHeight="1">
      <c r="N15087" s="2"/>
      <c r="O15087" s="2"/>
      <c r="Q15087" s="5"/>
    </row>
    <row r="15088" spans="14:17" ht="25" customHeight="1">
      <c r="N15088" s="2"/>
      <c r="O15088" s="2"/>
      <c r="Q15088" s="5"/>
    </row>
    <row r="15089" spans="14:17" ht="25" customHeight="1">
      <c r="N15089" s="2"/>
      <c r="O15089" s="2"/>
      <c r="Q15089" s="5"/>
    </row>
    <row r="15090" spans="14:17" ht="25" customHeight="1">
      <c r="N15090" s="2"/>
      <c r="O15090" s="2"/>
      <c r="Q15090" s="5"/>
    </row>
    <row r="15091" spans="14:17" ht="25" customHeight="1">
      <c r="N15091" s="2"/>
      <c r="O15091" s="2"/>
      <c r="Q15091" s="5"/>
    </row>
    <row r="15092" spans="14:17" ht="25" customHeight="1">
      <c r="N15092" s="2"/>
      <c r="O15092" s="2"/>
      <c r="Q15092" s="5"/>
    </row>
    <row r="15093" spans="14:17" ht="25" customHeight="1">
      <c r="N15093" s="2"/>
      <c r="O15093" s="2"/>
      <c r="Q15093" s="5"/>
    </row>
    <row r="15094" spans="14:17" ht="25" customHeight="1">
      <c r="N15094" s="2"/>
      <c r="O15094" s="2"/>
      <c r="Q15094" s="5"/>
    </row>
    <row r="15095" spans="14:17" ht="25" customHeight="1">
      <c r="N15095" s="2"/>
      <c r="O15095" s="2"/>
      <c r="Q15095" s="5"/>
    </row>
    <row r="15096" spans="14:17" ht="25" customHeight="1">
      <c r="N15096" s="2"/>
      <c r="O15096" s="2"/>
      <c r="Q15096" s="5"/>
    </row>
    <row r="15097" spans="14:17" ht="25" customHeight="1">
      <c r="N15097" s="2"/>
      <c r="O15097" s="2"/>
      <c r="Q15097" s="5"/>
    </row>
    <row r="15098" spans="14:17" ht="25" customHeight="1">
      <c r="N15098" s="2"/>
      <c r="O15098" s="2"/>
      <c r="Q15098" s="5"/>
    </row>
    <row r="15099" spans="14:17" ht="25" customHeight="1">
      <c r="N15099" s="2"/>
      <c r="O15099" s="2"/>
      <c r="Q15099" s="5"/>
    </row>
    <row r="15100" spans="14:17" ht="25" customHeight="1">
      <c r="N15100" s="2"/>
      <c r="O15100" s="2"/>
      <c r="Q15100" s="5"/>
    </row>
    <row r="15101" spans="14:17" ht="25" customHeight="1">
      <c r="N15101" s="2"/>
      <c r="O15101" s="2"/>
      <c r="Q15101" s="5"/>
    </row>
    <row r="15102" spans="14:17" ht="25" customHeight="1">
      <c r="N15102" s="2"/>
      <c r="O15102" s="2"/>
      <c r="Q15102" s="5"/>
    </row>
    <row r="15103" spans="14:17" ht="25" customHeight="1">
      <c r="N15103" s="2"/>
      <c r="O15103" s="2"/>
      <c r="Q15103" s="5"/>
    </row>
    <row r="15104" spans="14:17" ht="25" customHeight="1">
      <c r="N15104" s="2"/>
      <c r="O15104" s="2"/>
      <c r="Q15104" s="5"/>
    </row>
    <row r="15105" spans="14:17" ht="25" customHeight="1">
      <c r="N15105" s="2"/>
      <c r="O15105" s="2"/>
      <c r="Q15105" s="5"/>
    </row>
    <row r="15106" spans="14:17" ht="25" customHeight="1">
      <c r="N15106" s="2"/>
      <c r="O15106" s="2"/>
      <c r="Q15106" s="5"/>
    </row>
    <row r="15107" spans="14:17" ht="25" customHeight="1">
      <c r="N15107" s="2"/>
      <c r="O15107" s="2"/>
      <c r="Q15107" s="5"/>
    </row>
    <row r="15108" spans="14:17" ht="25" customHeight="1">
      <c r="N15108" s="2"/>
      <c r="O15108" s="2"/>
      <c r="Q15108" s="5"/>
    </row>
    <row r="15109" spans="14:17" ht="25" customHeight="1">
      <c r="N15109" s="2"/>
      <c r="O15109" s="2"/>
      <c r="Q15109" s="5"/>
    </row>
    <row r="15110" spans="14:17" ht="25" customHeight="1">
      <c r="N15110" s="2"/>
      <c r="O15110" s="2"/>
      <c r="Q15110" s="5"/>
    </row>
    <row r="15111" spans="14:17" ht="25" customHeight="1">
      <c r="N15111" s="2"/>
      <c r="O15111" s="2"/>
      <c r="Q15111" s="5"/>
    </row>
    <row r="15112" spans="14:17" ht="25" customHeight="1">
      <c r="N15112" s="2"/>
      <c r="O15112" s="2"/>
      <c r="Q15112" s="5"/>
    </row>
    <row r="15113" spans="14:17" ht="25" customHeight="1">
      <c r="N15113" s="2"/>
      <c r="O15113" s="2"/>
      <c r="Q15113" s="5"/>
    </row>
    <row r="15114" spans="14:17" ht="25" customHeight="1">
      <c r="N15114" s="2"/>
      <c r="O15114" s="2"/>
      <c r="Q15114" s="5"/>
    </row>
    <row r="15115" spans="14:17" ht="25" customHeight="1">
      <c r="N15115" s="2"/>
      <c r="O15115" s="2"/>
      <c r="Q15115" s="5"/>
    </row>
    <row r="15116" spans="14:17" ht="25" customHeight="1">
      <c r="N15116" s="2"/>
      <c r="O15116" s="2"/>
      <c r="Q15116" s="5"/>
    </row>
    <row r="15117" spans="14:17" ht="25" customHeight="1">
      <c r="N15117" s="2"/>
      <c r="O15117" s="2"/>
      <c r="Q15117" s="5"/>
    </row>
    <row r="15118" spans="14:17" ht="25" customHeight="1">
      <c r="N15118" s="2"/>
      <c r="O15118" s="2"/>
      <c r="Q15118" s="5"/>
    </row>
    <row r="15119" spans="14:17" ht="25" customHeight="1">
      <c r="N15119" s="2"/>
      <c r="O15119" s="2"/>
      <c r="Q15119" s="5"/>
    </row>
    <row r="15120" spans="14:17" ht="25" customHeight="1">
      <c r="N15120" s="2"/>
      <c r="O15120" s="2"/>
      <c r="Q15120" s="5"/>
    </row>
    <row r="15121" spans="14:17" ht="25" customHeight="1">
      <c r="N15121" s="2"/>
      <c r="O15121" s="2"/>
      <c r="Q15121" s="5"/>
    </row>
    <row r="15122" spans="14:17" ht="25" customHeight="1">
      <c r="N15122" s="2"/>
      <c r="O15122" s="2"/>
      <c r="Q15122" s="5"/>
    </row>
    <row r="15123" spans="14:17" ht="25" customHeight="1">
      <c r="N15123" s="2"/>
      <c r="O15123" s="2"/>
      <c r="Q15123" s="5"/>
    </row>
    <row r="15124" spans="14:17" ht="25" customHeight="1">
      <c r="N15124" s="2"/>
      <c r="O15124" s="2"/>
      <c r="Q15124" s="5"/>
    </row>
    <row r="15125" spans="14:17" ht="25" customHeight="1">
      <c r="N15125" s="2"/>
      <c r="O15125" s="2"/>
      <c r="Q15125" s="5"/>
    </row>
    <row r="15126" spans="14:17" ht="25" customHeight="1">
      <c r="N15126" s="2"/>
      <c r="O15126" s="2"/>
      <c r="Q15126" s="5"/>
    </row>
    <row r="15127" spans="14:17" ht="25" customHeight="1">
      <c r="N15127" s="2"/>
      <c r="O15127" s="2"/>
      <c r="Q15127" s="5"/>
    </row>
    <row r="15128" spans="14:17" ht="25" customHeight="1">
      <c r="N15128" s="2"/>
      <c r="O15128" s="2"/>
      <c r="Q15128" s="5"/>
    </row>
    <row r="15129" spans="14:17" ht="25" customHeight="1">
      <c r="N15129" s="2"/>
      <c r="O15129" s="2"/>
      <c r="Q15129" s="5"/>
    </row>
    <row r="15130" spans="14:17" ht="25" customHeight="1">
      <c r="N15130" s="2"/>
      <c r="O15130" s="2"/>
      <c r="Q15130" s="5"/>
    </row>
    <row r="15131" spans="14:17" ht="25" customHeight="1">
      <c r="N15131" s="2"/>
      <c r="O15131" s="2"/>
      <c r="Q15131" s="5"/>
    </row>
    <row r="15132" spans="14:17" ht="25" customHeight="1">
      <c r="N15132" s="2"/>
      <c r="O15132" s="2"/>
      <c r="Q15132" s="5"/>
    </row>
    <row r="15133" spans="14:17" ht="25" customHeight="1">
      <c r="N15133" s="2"/>
      <c r="O15133" s="2"/>
      <c r="Q15133" s="5"/>
    </row>
    <row r="15134" spans="14:17" ht="25" customHeight="1">
      <c r="N15134" s="2"/>
      <c r="O15134" s="2"/>
      <c r="Q15134" s="5"/>
    </row>
    <row r="15135" spans="14:17" ht="25" customHeight="1">
      <c r="N15135" s="2"/>
      <c r="O15135" s="2"/>
      <c r="Q15135" s="5"/>
    </row>
    <row r="15136" spans="14:17" ht="25" customHeight="1">
      <c r="N15136" s="2"/>
      <c r="O15136" s="2"/>
      <c r="Q15136" s="5"/>
    </row>
    <row r="15137" spans="14:17" ht="25" customHeight="1">
      <c r="N15137" s="2"/>
      <c r="O15137" s="2"/>
      <c r="Q15137" s="5"/>
    </row>
    <row r="15138" spans="14:17" ht="25" customHeight="1">
      <c r="N15138" s="2"/>
      <c r="O15138" s="2"/>
      <c r="Q15138" s="5"/>
    </row>
    <row r="15139" spans="14:17" ht="25" customHeight="1">
      <c r="N15139" s="2"/>
      <c r="O15139" s="2"/>
      <c r="Q15139" s="5"/>
    </row>
    <row r="15140" spans="14:17" ht="25" customHeight="1">
      <c r="N15140" s="2"/>
      <c r="O15140" s="2"/>
      <c r="Q15140" s="5"/>
    </row>
    <row r="15141" spans="14:17" ht="25" customHeight="1">
      <c r="N15141" s="2"/>
      <c r="O15141" s="2"/>
      <c r="Q15141" s="5"/>
    </row>
    <row r="15142" spans="14:17" ht="25" customHeight="1">
      <c r="N15142" s="2"/>
      <c r="O15142" s="2"/>
      <c r="Q15142" s="5"/>
    </row>
    <row r="15143" spans="14:17" ht="25" customHeight="1">
      <c r="N15143" s="2"/>
      <c r="O15143" s="2"/>
      <c r="Q15143" s="5"/>
    </row>
    <row r="15144" spans="14:17" ht="25" customHeight="1">
      <c r="N15144" s="2"/>
      <c r="O15144" s="2"/>
      <c r="Q15144" s="5"/>
    </row>
    <row r="15145" spans="14:17" ht="25" customHeight="1">
      <c r="N15145" s="2"/>
      <c r="O15145" s="2"/>
      <c r="Q15145" s="5"/>
    </row>
    <row r="15146" spans="14:17" ht="25" customHeight="1">
      <c r="N15146" s="2"/>
      <c r="O15146" s="2"/>
      <c r="Q15146" s="5"/>
    </row>
    <row r="15147" spans="14:17" ht="25" customHeight="1">
      <c r="N15147" s="2"/>
      <c r="O15147" s="2"/>
      <c r="Q15147" s="5"/>
    </row>
    <row r="15148" spans="14:17" ht="25" customHeight="1">
      <c r="N15148" s="2"/>
      <c r="O15148" s="2"/>
      <c r="Q15148" s="5"/>
    </row>
    <row r="15149" spans="14:17" ht="25" customHeight="1">
      <c r="N15149" s="2"/>
      <c r="O15149" s="2"/>
      <c r="Q15149" s="5"/>
    </row>
    <row r="15150" spans="14:17" ht="25" customHeight="1">
      <c r="N15150" s="2"/>
      <c r="O15150" s="2"/>
      <c r="Q15150" s="5"/>
    </row>
    <row r="15151" spans="14:17" ht="25" customHeight="1">
      <c r="N15151" s="2"/>
      <c r="O15151" s="2"/>
      <c r="Q15151" s="5"/>
    </row>
    <row r="15152" spans="14:17" ht="25" customHeight="1">
      <c r="N15152" s="2"/>
      <c r="O15152" s="2"/>
      <c r="Q15152" s="5"/>
    </row>
    <row r="15153" spans="14:17" ht="25" customHeight="1">
      <c r="N15153" s="2"/>
      <c r="O15153" s="2"/>
      <c r="Q15153" s="5"/>
    </row>
    <row r="15154" spans="14:17" ht="25" customHeight="1">
      <c r="N15154" s="2"/>
      <c r="O15154" s="2"/>
      <c r="Q15154" s="5"/>
    </row>
    <row r="15155" spans="14:17" ht="25" customHeight="1">
      <c r="N15155" s="2"/>
      <c r="O15155" s="2"/>
      <c r="Q15155" s="5"/>
    </row>
    <row r="15156" spans="14:17" ht="25" customHeight="1">
      <c r="N15156" s="2"/>
      <c r="O15156" s="2"/>
      <c r="Q15156" s="5"/>
    </row>
    <row r="15157" spans="14:17" ht="25" customHeight="1">
      <c r="N15157" s="2"/>
      <c r="O15157" s="2"/>
      <c r="Q15157" s="5"/>
    </row>
    <row r="15158" spans="14:17" ht="25" customHeight="1">
      <c r="N15158" s="2"/>
      <c r="O15158" s="2"/>
      <c r="Q15158" s="5"/>
    </row>
    <row r="15159" spans="14:17" ht="25" customHeight="1">
      <c r="N15159" s="2"/>
      <c r="O15159" s="2"/>
      <c r="Q15159" s="5"/>
    </row>
    <row r="15160" spans="14:17" ht="25" customHeight="1">
      <c r="N15160" s="2"/>
      <c r="O15160" s="2"/>
      <c r="Q15160" s="5"/>
    </row>
    <row r="15161" spans="14:17" ht="25" customHeight="1">
      <c r="N15161" s="2"/>
      <c r="O15161" s="2"/>
      <c r="Q15161" s="5"/>
    </row>
    <row r="15162" spans="14:17" ht="25" customHeight="1">
      <c r="N15162" s="2"/>
      <c r="O15162" s="2"/>
      <c r="Q15162" s="5"/>
    </row>
    <row r="15163" spans="14:17" ht="25" customHeight="1">
      <c r="N15163" s="2"/>
      <c r="O15163" s="2"/>
      <c r="Q15163" s="5"/>
    </row>
    <row r="15164" spans="14:17" ht="25" customHeight="1">
      <c r="N15164" s="2"/>
      <c r="O15164" s="2"/>
      <c r="Q15164" s="5"/>
    </row>
    <row r="15165" spans="14:17" ht="25" customHeight="1">
      <c r="N15165" s="2"/>
      <c r="O15165" s="2"/>
      <c r="Q15165" s="5"/>
    </row>
    <row r="15166" spans="14:17" ht="25" customHeight="1">
      <c r="N15166" s="2"/>
      <c r="O15166" s="2"/>
      <c r="Q15166" s="5"/>
    </row>
    <row r="15167" spans="14:17" ht="25" customHeight="1">
      <c r="N15167" s="2"/>
      <c r="O15167" s="2"/>
      <c r="Q15167" s="5"/>
    </row>
    <row r="15168" spans="14:17" ht="25" customHeight="1">
      <c r="N15168" s="2"/>
      <c r="O15168" s="2"/>
      <c r="Q15168" s="5"/>
    </row>
    <row r="15169" spans="14:17" ht="25" customHeight="1">
      <c r="N15169" s="2"/>
      <c r="O15169" s="2"/>
      <c r="Q15169" s="5"/>
    </row>
    <row r="15170" spans="14:17" ht="25" customHeight="1">
      <c r="N15170" s="2"/>
      <c r="O15170" s="2"/>
      <c r="Q15170" s="5"/>
    </row>
    <row r="15171" spans="14:17" ht="25" customHeight="1">
      <c r="N15171" s="2"/>
      <c r="O15171" s="2"/>
      <c r="Q15171" s="5"/>
    </row>
    <row r="15172" spans="14:17" ht="25" customHeight="1">
      <c r="N15172" s="2"/>
      <c r="O15172" s="2"/>
      <c r="Q15172" s="5"/>
    </row>
    <row r="15173" spans="14:17" ht="25" customHeight="1">
      <c r="N15173" s="2"/>
      <c r="O15173" s="2"/>
      <c r="Q15173" s="5"/>
    </row>
    <row r="15174" spans="14:17" ht="25" customHeight="1">
      <c r="N15174" s="2"/>
      <c r="O15174" s="2"/>
      <c r="Q15174" s="5"/>
    </row>
    <row r="15175" spans="14:17" ht="25" customHeight="1">
      <c r="N15175" s="2"/>
      <c r="O15175" s="2"/>
      <c r="Q15175" s="5"/>
    </row>
    <row r="15176" spans="14:17" ht="25" customHeight="1">
      <c r="N15176" s="2"/>
      <c r="O15176" s="2"/>
      <c r="Q15176" s="5"/>
    </row>
    <row r="15177" spans="14:17" ht="25" customHeight="1">
      <c r="N15177" s="2"/>
      <c r="O15177" s="2"/>
      <c r="Q15177" s="5"/>
    </row>
    <row r="15178" spans="14:17" ht="25" customHeight="1">
      <c r="N15178" s="2"/>
      <c r="O15178" s="2"/>
      <c r="Q15178" s="5"/>
    </row>
    <row r="15179" spans="14:17" ht="25" customHeight="1">
      <c r="N15179" s="2"/>
      <c r="O15179" s="2"/>
      <c r="Q15179" s="5"/>
    </row>
    <row r="15180" spans="14:17" ht="25" customHeight="1">
      <c r="N15180" s="2"/>
      <c r="O15180" s="2"/>
      <c r="Q15180" s="5"/>
    </row>
    <row r="15181" spans="14:17" ht="25" customHeight="1">
      <c r="N15181" s="2"/>
      <c r="O15181" s="2"/>
      <c r="Q15181" s="5"/>
    </row>
    <row r="15182" spans="14:17" ht="25" customHeight="1">
      <c r="N15182" s="2"/>
      <c r="O15182" s="2"/>
      <c r="Q15182" s="5"/>
    </row>
    <row r="15183" spans="14:17" ht="25" customHeight="1">
      <c r="N15183" s="2"/>
      <c r="O15183" s="2"/>
      <c r="Q15183" s="5"/>
    </row>
    <row r="15184" spans="14:17" ht="25" customHeight="1">
      <c r="N15184" s="2"/>
      <c r="O15184" s="2"/>
      <c r="Q15184" s="5"/>
    </row>
    <row r="15185" spans="14:17" ht="25" customHeight="1">
      <c r="N15185" s="2"/>
      <c r="O15185" s="2"/>
      <c r="Q15185" s="5"/>
    </row>
    <row r="15186" spans="14:17" ht="25" customHeight="1">
      <c r="N15186" s="2"/>
      <c r="O15186" s="2"/>
      <c r="Q15186" s="5"/>
    </row>
    <row r="15187" spans="14:17" ht="25" customHeight="1">
      <c r="N15187" s="2"/>
      <c r="O15187" s="2"/>
      <c r="Q15187" s="5"/>
    </row>
    <row r="15188" spans="14:17" ht="25" customHeight="1">
      <c r="N15188" s="2"/>
      <c r="O15188" s="2"/>
      <c r="Q15188" s="5"/>
    </row>
    <row r="15189" spans="14:17" ht="25" customHeight="1">
      <c r="N15189" s="2"/>
      <c r="O15189" s="2"/>
      <c r="Q15189" s="5"/>
    </row>
    <row r="15190" spans="14:17" ht="25" customHeight="1">
      <c r="N15190" s="2"/>
      <c r="O15190" s="2"/>
      <c r="Q15190" s="5"/>
    </row>
    <row r="15191" spans="14:17" ht="25" customHeight="1">
      <c r="N15191" s="2"/>
      <c r="O15191" s="2"/>
      <c r="Q15191" s="5"/>
    </row>
    <row r="15192" spans="14:17" ht="25" customHeight="1">
      <c r="N15192" s="2"/>
      <c r="O15192" s="2"/>
      <c r="Q15192" s="5"/>
    </row>
    <row r="15193" spans="14:17" ht="25" customHeight="1">
      <c r="N15193" s="2"/>
      <c r="O15193" s="2"/>
      <c r="Q15193" s="5"/>
    </row>
    <row r="15194" spans="14:17" ht="25" customHeight="1">
      <c r="N15194" s="2"/>
      <c r="O15194" s="2"/>
      <c r="Q15194" s="5"/>
    </row>
    <row r="15195" spans="14:17" ht="25" customHeight="1">
      <c r="N15195" s="2"/>
      <c r="O15195" s="2"/>
      <c r="Q15195" s="5"/>
    </row>
    <row r="15196" spans="14:17" ht="25" customHeight="1">
      <c r="N15196" s="2"/>
      <c r="O15196" s="2"/>
      <c r="Q15196" s="5"/>
    </row>
    <row r="15197" spans="14:17" ht="25" customHeight="1">
      <c r="N15197" s="2"/>
      <c r="O15197" s="2"/>
      <c r="Q15197" s="5"/>
    </row>
    <row r="15198" spans="14:17" ht="25" customHeight="1">
      <c r="N15198" s="2"/>
      <c r="O15198" s="2"/>
      <c r="Q15198" s="5"/>
    </row>
    <row r="15199" spans="14:17" ht="25" customHeight="1">
      <c r="N15199" s="2"/>
      <c r="O15199" s="2"/>
      <c r="Q15199" s="5"/>
    </row>
    <row r="15200" spans="14:17" ht="25" customHeight="1">
      <c r="N15200" s="2"/>
      <c r="O15200" s="2"/>
      <c r="Q15200" s="5"/>
    </row>
    <row r="15201" spans="14:17" ht="25" customHeight="1">
      <c r="N15201" s="2"/>
      <c r="O15201" s="2"/>
      <c r="Q15201" s="5"/>
    </row>
    <row r="15202" spans="14:17" ht="25" customHeight="1">
      <c r="N15202" s="2"/>
      <c r="O15202" s="2"/>
      <c r="Q15202" s="5"/>
    </row>
    <row r="15203" spans="14:17" ht="25" customHeight="1">
      <c r="N15203" s="2"/>
      <c r="O15203" s="2"/>
      <c r="Q15203" s="5"/>
    </row>
    <row r="15204" spans="14:17" ht="25" customHeight="1">
      <c r="N15204" s="2"/>
      <c r="O15204" s="2"/>
      <c r="Q15204" s="5"/>
    </row>
    <row r="15205" spans="14:17" ht="25" customHeight="1">
      <c r="N15205" s="2"/>
      <c r="O15205" s="2"/>
      <c r="Q15205" s="5"/>
    </row>
    <row r="15206" spans="14:17" ht="25" customHeight="1">
      <c r="N15206" s="2"/>
      <c r="O15206" s="2"/>
      <c r="Q15206" s="5"/>
    </row>
    <row r="15207" spans="14:17" ht="25" customHeight="1">
      <c r="N15207" s="2"/>
      <c r="O15207" s="2"/>
      <c r="Q15207" s="5"/>
    </row>
    <row r="15208" spans="14:17" ht="25" customHeight="1">
      <c r="N15208" s="2"/>
      <c r="O15208" s="2"/>
      <c r="Q15208" s="5"/>
    </row>
    <row r="15209" spans="14:17" ht="25" customHeight="1">
      <c r="N15209" s="2"/>
      <c r="O15209" s="2"/>
      <c r="Q15209" s="5"/>
    </row>
    <row r="15210" spans="14:17" ht="25" customHeight="1">
      <c r="N15210" s="2"/>
      <c r="O15210" s="2"/>
      <c r="Q15210" s="5"/>
    </row>
    <row r="15211" spans="14:17" ht="25" customHeight="1">
      <c r="N15211" s="2"/>
      <c r="O15211" s="2"/>
      <c r="Q15211" s="5"/>
    </row>
    <row r="15212" spans="14:17" ht="25" customHeight="1">
      <c r="N15212" s="2"/>
      <c r="O15212" s="2"/>
      <c r="Q15212" s="5"/>
    </row>
    <row r="15213" spans="14:17" ht="25" customHeight="1">
      <c r="N15213" s="2"/>
      <c r="O15213" s="2"/>
      <c r="Q15213" s="5"/>
    </row>
    <row r="15214" spans="14:17" ht="25" customHeight="1">
      <c r="N15214" s="2"/>
      <c r="O15214" s="2"/>
      <c r="Q15214" s="5"/>
    </row>
    <row r="15215" spans="14:17" ht="25" customHeight="1">
      <c r="N15215" s="2"/>
      <c r="O15215" s="2"/>
      <c r="Q15215" s="5"/>
    </row>
    <row r="15216" spans="14:17" ht="25" customHeight="1">
      <c r="N15216" s="2"/>
      <c r="O15216" s="2"/>
      <c r="Q15216" s="5"/>
    </row>
    <row r="15217" spans="14:17" ht="25" customHeight="1">
      <c r="N15217" s="2"/>
      <c r="O15217" s="2"/>
      <c r="Q15217" s="5"/>
    </row>
    <row r="15218" spans="14:17" ht="25" customHeight="1">
      <c r="N15218" s="2"/>
      <c r="O15218" s="2"/>
      <c r="Q15218" s="5"/>
    </row>
    <row r="15219" spans="14:17" ht="25" customHeight="1">
      <c r="N15219" s="2"/>
      <c r="O15219" s="2"/>
      <c r="Q15219" s="5"/>
    </row>
    <row r="15220" spans="14:17" ht="25" customHeight="1">
      <c r="N15220" s="2"/>
      <c r="O15220" s="2"/>
      <c r="Q15220" s="5"/>
    </row>
    <row r="15221" spans="14:17" ht="25" customHeight="1">
      <c r="N15221" s="2"/>
      <c r="O15221" s="2"/>
      <c r="Q15221" s="5"/>
    </row>
    <row r="15222" spans="14:17" ht="25" customHeight="1">
      <c r="N15222" s="2"/>
      <c r="O15222" s="2"/>
      <c r="Q15222" s="5"/>
    </row>
    <row r="15223" spans="14:17" ht="25" customHeight="1">
      <c r="N15223" s="2"/>
      <c r="O15223" s="2"/>
      <c r="Q15223" s="5"/>
    </row>
    <row r="15224" spans="14:17" ht="25" customHeight="1">
      <c r="N15224" s="2"/>
      <c r="O15224" s="2"/>
      <c r="Q15224" s="5"/>
    </row>
    <row r="15225" spans="14:17" ht="25" customHeight="1">
      <c r="N15225" s="2"/>
      <c r="O15225" s="2"/>
      <c r="Q15225" s="5"/>
    </row>
    <row r="15226" spans="14:17" ht="25" customHeight="1">
      <c r="N15226" s="2"/>
      <c r="O15226" s="2"/>
      <c r="Q15226" s="5"/>
    </row>
    <row r="15227" spans="14:17" ht="25" customHeight="1">
      <c r="N15227" s="2"/>
      <c r="O15227" s="2"/>
      <c r="Q15227" s="5"/>
    </row>
    <row r="15228" spans="14:17" ht="25" customHeight="1">
      <c r="N15228" s="2"/>
      <c r="O15228" s="2"/>
      <c r="Q15228" s="5"/>
    </row>
    <row r="15229" spans="14:17" ht="25" customHeight="1">
      <c r="N15229" s="2"/>
      <c r="O15229" s="2"/>
      <c r="Q15229" s="5"/>
    </row>
    <row r="15230" spans="14:17" ht="25" customHeight="1">
      <c r="N15230" s="2"/>
      <c r="O15230" s="2"/>
      <c r="Q15230" s="5"/>
    </row>
    <row r="15231" spans="14:17" ht="25" customHeight="1">
      <c r="N15231" s="2"/>
      <c r="O15231" s="2"/>
      <c r="Q15231" s="5"/>
    </row>
    <row r="15232" spans="14:17" ht="25" customHeight="1">
      <c r="N15232" s="2"/>
      <c r="O15232" s="2"/>
      <c r="Q15232" s="5"/>
    </row>
    <row r="15233" spans="14:17" ht="25" customHeight="1">
      <c r="N15233" s="2"/>
      <c r="O15233" s="2"/>
      <c r="Q15233" s="5"/>
    </row>
    <row r="15234" spans="14:17" ht="25" customHeight="1">
      <c r="N15234" s="2"/>
      <c r="O15234" s="2"/>
      <c r="Q15234" s="5"/>
    </row>
    <row r="15235" spans="14:17" ht="25" customHeight="1">
      <c r="N15235" s="2"/>
      <c r="O15235" s="2"/>
      <c r="Q15235" s="5"/>
    </row>
    <row r="15236" spans="14:17" ht="25" customHeight="1">
      <c r="N15236" s="2"/>
      <c r="O15236" s="2"/>
      <c r="Q15236" s="5"/>
    </row>
    <row r="15237" spans="14:17" ht="25" customHeight="1">
      <c r="N15237" s="2"/>
      <c r="O15237" s="2"/>
      <c r="Q15237" s="5"/>
    </row>
    <row r="15238" spans="14:17" ht="25" customHeight="1">
      <c r="N15238" s="2"/>
      <c r="O15238" s="2"/>
      <c r="Q15238" s="5"/>
    </row>
    <row r="15239" spans="14:17" ht="25" customHeight="1">
      <c r="N15239" s="2"/>
      <c r="O15239" s="2"/>
      <c r="Q15239" s="5"/>
    </row>
    <row r="15240" spans="14:17" ht="25" customHeight="1">
      <c r="N15240" s="2"/>
      <c r="O15240" s="2"/>
      <c r="Q15240" s="5"/>
    </row>
    <row r="15241" spans="14:17" ht="25" customHeight="1">
      <c r="N15241" s="2"/>
      <c r="O15241" s="2"/>
      <c r="Q15241" s="5"/>
    </row>
    <row r="15242" spans="14:17" ht="25" customHeight="1">
      <c r="N15242" s="2"/>
      <c r="O15242" s="2"/>
      <c r="Q15242" s="5"/>
    </row>
    <row r="15243" spans="14:17" ht="25" customHeight="1">
      <c r="N15243" s="2"/>
      <c r="O15243" s="2"/>
      <c r="Q15243" s="5"/>
    </row>
    <row r="15244" spans="14:17" ht="25" customHeight="1">
      <c r="N15244" s="2"/>
      <c r="O15244" s="2"/>
      <c r="Q15244" s="5"/>
    </row>
    <row r="15245" spans="14:17" ht="25" customHeight="1">
      <c r="N15245" s="2"/>
      <c r="O15245" s="2"/>
      <c r="Q15245" s="5"/>
    </row>
    <row r="15246" spans="14:17" ht="25" customHeight="1">
      <c r="N15246" s="2"/>
      <c r="O15246" s="2"/>
      <c r="Q15246" s="5"/>
    </row>
    <row r="15247" spans="14:17" ht="25" customHeight="1">
      <c r="N15247" s="2"/>
      <c r="O15247" s="2"/>
      <c r="Q15247" s="5"/>
    </row>
    <row r="15248" spans="14:17" ht="25" customHeight="1">
      <c r="N15248" s="2"/>
      <c r="O15248" s="2"/>
      <c r="Q15248" s="5"/>
    </row>
    <row r="15249" spans="14:17" ht="25" customHeight="1">
      <c r="N15249" s="2"/>
      <c r="O15249" s="2"/>
      <c r="Q15249" s="5"/>
    </row>
    <row r="15250" spans="14:17" ht="25" customHeight="1">
      <c r="N15250" s="2"/>
      <c r="O15250" s="2"/>
      <c r="Q15250" s="5"/>
    </row>
    <row r="15251" spans="14:17" ht="25" customHeight="1">
      <c r="N15251" s="2"/>
      <c r="O15251" s="2"/>
      <c r="Q15251" s="5"/>
    </row>
    <row r="15252" spans="14:17" ht="25" customHeight="1">
      <c r="N15252" s="2"/>
      <c r="O15252" s="2"/>
      <c r="Q15252" s="5"/>
    </row>
    <row r="15253" spans="14:17" ht="25" customHeight="1">
      <c r="N15253" s="2"/>
      <c r="O15253" s="2"/>
      <c r="Q15253" s="5"/>
    </row>
    <row r="15254" spans="14:17" ht="25" customHeight="1">
      <c r="N15254" s="2"/>
      <c r="O15254" s="2"/>
      <c r="Q15254" s="5"/>
    </row>
    <row r="15255" spans="14:17" ht="25" customHeight="1">
      <c r="N15255" s="2"/>
      <c r="O15255" s="2"/>
      <c r="Q15255" s="5"/>
    </row>
    <row r="15256" spans="14:17" ht="25" customHeight="1">
      <c r="N15256" s="2"/>
      <c r="O15256" s="2"/>
      <c r="Q15256" s="5"/>
    </row>
    <row r="15257" spans="14:17" ht="25" customHeight="1">
      <c r="N15257" s="2"/>
      <c r="O15257" s="2"/>
      <c r="Q15257" s="5"/>
    </row>
    <row r="15258" spans="14:17" ht="25" customHeight="1">
      <c r="N15258" s="2"/>
      <c r="O15258" s="2"/>
      <c r="Q15258" s="5"/>
    </row>
    <row r="15259" spans="14:17" ht="25" customHeight="1">
      <c r="N15259" s="2"/>
      <c r="O15259" s="2"/>
      <c r="Q15259" s="5"/>
    </row>
    <row r="15260" spans="14:17" ht="25" customHeight="1">
      <c r="N15260" s="2"/>
      <c r="O15260" s="2"/>
      <c r="Q15260" s="5"/>
    </row>
    <row r="15261" spans="14:17" ht="25" customHeight="1">
      <c r="N15261" s="2"/>
      <c r="O15261" s="2"/>
      <c r="Q15261" s="5"/>
    </row>
    <row r="15262" spans="14:17" ht="25" customHeight="1">
      <c r="N15262" s="2"/>
      <c r="O15262" s="2"/>
      <c r="Q15262" s="5"/>
    </row>
    <row r="15263" spans="14:17" ht="25" customHeight="1">
      <c r="N15263" s="2"/>
      <c r="O15263" s="2"/>
      <c r="Q15263" s="5"/>
    </row>
    <row r="15264" spans="14:17" ht="25" customHeight="1">
      <c r="N15264" s="2"/>
      <c r="O15264" s="2"/>
      <c r="Q15264" s="5"/>
    </row>
    <row r="15265" spans="14:17" ht="25" customHeight="1">
      <c r="N15265" s="2"/>
      <c r="O15265" s="2"/>
      <c r="Q15265" s="5"/>
    </row>
    <row r="15266" spans="14:17" ht="25" customHeight="1">
      <c r="N15266" s="2"/>
      <c r="O15266" s="2"/>
      <c r="Q15266" s="5"/>
    </row>
    <row r="15267" spans="14:17" ht="25" customHeight="1">
      <c r="N15267" s="2"/>
      <c r="O15267" s="2"/>
      <c r="Q15267" s="5"/>
    </row>
    <row r="15268" spans="14:17" ht="25" customHeight="1">
      <c r="N15268" s="2"/>
      <c r="O15268" s="2"/>
      <c r="Q15268" s="5"/>
    </row>
    <row r="15269" spans="14:17" ht="25" customHeight="1">
      <c r="N15269" s="2"/>
      <c r="O15269" s="2"/>
      <c r="Q15269" s="5"/>
    </row>
    <row r="15270" spans="14:17" ht="25" customHeight="1">
      <c r="N15270" s="2"/>
      <c r="O15270" s="2"/>
      <c r="Q15270" s="5"/>
    </row>
    <row r="15271" spans="14:17" ht="25" customHeight="1">
      <c r="N15271" s="2"/>
      <c r="O15271" s="2"/>
      <c r="Q15271" s="5"/>
    </row>
    <row r="15272" spans="14:17" ht="25" customHeight="1">
      <c r="N15272" s="2"/>
      <c r="O15272" s="2"/>
      <c r="Q15272" s="5"/>
    </row>
    <row r="15273" spans="14:17" ht="25" customHeight="1">
      <c r="N15273" s="2"/>
      <c r="O15273" s="2"/>
      <c r="Q15273" s="5"/>
    </row>
    <row r="15274" spans="14:17" ht="25" customHeight="1">
      <c r="N15274" s="2"/>
      <c r="O15274" s="2"/>
      <c r="Q15274" s="5"/>
    </row>
    <row r="15275" spans="14:17" ht="25" customHeight="1">
      <c r="N15275" s="2"/>
      <c r="O15275" s="2"/>
      <c r="Q15275" s="5"/>
    </row>
    <row r="15276" spans="14:17" ht="25" customHeight="1">
      <c r="N15276" s="2"/>
      <c r="O15276" s="2"/>
      <c r="Q15276" s="5"/>
    </row>
    <row r="15277" spans="14:17" ht="25" customHeight="1">
      <c r="N15277" s="2"/>
      <c r="O15277" s="2"/>
      <c r="Q15277" s="5"/>
    </row>
    <row r="15278" spans="14:17" ht="25" customHeight="1">
      <c r="N15278" s="2"/>
      <c r="O15278" s="2"/>
      <c r="Q15278" s="5"/>
    </row>
    <row r="15279" spans="14:17" ht="25" customHeight="1">
      <c r="N15279" s="2"/>
      <c r="O15279" s="2"/>
      <c r="Q15279" s="5"/>
    </row>
    <row r="15280" spans="14:17" ht="25" customHeight="1">
      <c r="N15280" s="2"/>
      <c r="O15280" s="2"/>
      <c r="Q15280" s="5"/>
    </row>
    <row r="15281" spans="14:17" ht="25" customHeight="1">
      <c r="N15281" s="2"/>
      <c r="O15281" s="2"/>
      <c r="Q15281" s="5"/>
    </row>
    <row r="15282" spans="14:17" ht="25" customHeight="1">
      <c r="N15282" s="2"/>
      <c r="O15282" s="2"/>
      <c r="Q15282" s="5"/>
    </row>
    <row r="15283" spans="14:17" ht="25" customHeight="1">
      <c r="N15283" s="2"/>
      <c r="O15283" s="2"/>
      <c r="Q15283" s="5"/>
    </row>
    <row r="15284" spans="14:17" ht="25" customHeight="1">
      <c r="N15284" s="2"/>
      <c r="O15284" s="2"/>
      <c r="Q15284" s="5"/>
    </row>
    <row r="15285" spans="14:17" ht="25" customHeight="1">
      <c r="N15285" s="2"/>
      <c r="O15285" s="2"/>
      <c r="Q15285" s="5"/>
    </row>
    <row r="15286" spans="14:17" ht="25" customHeight="1">
      <c r="N15286" s="2"/>
      <c r="O15286" s="2"/>
      <c r="Q15286" s="5"/>
    </row>
    <row r="15287" spans="14:17" ht="25" customHeight="1">
      <c r="N15287" s="2"/>
      <c r="O15287" s="2"/>
      <c r="Q15287" s="5"/>
    </row>
    <row r="15288" spans="14:17" ht="25" customHeight="1">
      <c r="N15288" s="2"/>
      <c r="O15288" s="2"/>
      <c r="Q15288" s="5"/>
    </row>
    <row r="15289" spans="14:17" ht="25" customHeight="1">
      <c r="N15289" s="2"/>
      <c r="O15289" s="2"/>
      <c r="Q15289" s="5"/>
    </row>
    <row r="15290" spans="14:17" ht="25" customHeight="1">
      <c r="N15290" s="2"/>
      <c r="O15290" s="2"/>
      <c r="Q15290" s="5"/>
    </row>
    <row r="15291" spans="14:17" ht="25" customHeight="1">
      <c r="N15291" s="2"/>
      <c r="O15291" s="2"/>
      <c r="Q15291" s="5"/>
    </row>
    <row r="15292" spans="14:17" ht="25" customHeight="1">
      <c r="N15292" s="2"/>
      <c r="O15292" s="2"/>
      <c r="Q15292" s="5"/>
    </row>
    <row r="15293" spans="14:17" ht="25" customHeight="1">
      <c r="N15293" s="2"/>
      <c r="O15293" s="2"/>
      <c r="Q15293" s="5"/>
    </row>
    <row r="15294" spans="14:17" ht="25" customHeight="1">
      <c r="N15294" s="2"/>
      <c r="O15294" s="2"/>
      <c r="Q15294" s="5"/>
    </row>
    <row r="15295" spans="14:17" ht="25" customHeight="1">
      <c r="N15295" s="2"/>
      <c r="O15295" s="2"/>
      <c r="Q15295" s="5"/>
    </row>
    <row r="15296" spans="14:17" ht="25" customHeight="1">
      <c r="N15296" s="2"/>
      <c r="O15296" s="2"/>
      <c r="Q15296" s="5"/>
    </row>
    <row r="15297" spans="14:17" ht="25" customHeight="1">
      <c r="N15297" s="2"/>
      <c r="O15297" s="2"/>
      <c r="Q15297" s="5"/>
    </row>
    <row r="15298" spans="14:17" ht="25" customHeight="1">
      <c r="N15298" s="2"/>
      <c r="O15298" s="2"/>
      <c r="Q15298" s="5"/>
    </row>
    <row r="15299" spans="14:17" ht="25" customHeight="1">
      <c r="N15299" s="2"/>
      <c r="O15299" s="2"/>
      <c r="Q15299" s="5"/>
    </row>
    <row r="15300" spans="14:17" ht="25" customHeight="1">
      <c r="N15300" s="2"/>
      <c r="O15300" s="2"/>
      <c r="Q15300" s="5"/>
    </row>
    <row r="15301" spans="14:17" ht="25" customHeight="1">
      <c r="N15301" s="2"/>
      <c r="O15301" s="2"/>
      <c r="Q15301" s="5"/>
    </row>
    <row r="15302" spans="14:17" ht="25" customHeight="1">
      <c r="N15302" s="2"/>
      <c r="O15302" s="2"/>
      <c r="Q15302" s="5"/>
    </row>
    <row r="15303" spans="14:17" ht="25" customHeight="1">
      <c r="N15303" s="2"/>
      <c r="O15303" s="2"/>
      <c r="Q15303" s="5"/>
    </row>
    <row r="15304" spans="14:17" ht="25" customHeight="1">
      <c r="N15304" s="2"/>
      <c r="O15304" s="2"/>
      <c r="Q15304" s="5"/>
    </row>
    <row r="15305" spans="14:17" ht="25" customHeight="1">
      <c r="N15305" s="2"/>
      <c r="O15305" s="2"/>
      <c r="Q15305" s="5"/>
    </row>
    <row r="15306" spans="14:17" ht="25" customHeight="1">
      <c r="N15306" s="2"/>
      <c r="O15306" s="2"/>
      <c r="Q15306" s="5"/>
    </row>
    <row r="15307" spans="14:17" ht="25" customHeight="1">
      <c r="N15307" s="2"/>
      <c r="O15307" s="2"/>
      <c r="Q15307" s="5"/>
    </row>
    <row r="15308" spans="14:17" ht="25" customHeight="1">
      <c r="N15308" s="2"/>
      <c r="O15308" s="2"/>
      <c r="Q15308" s="5"/>
    </row>
    <row r="15309" spans="14:17" ht="25" customHeight="1">
      <c r="N15309" s="2"/>
      <c r="O15309" s="2"/>
      <c r="Q15309" s="5"/>
    </row>
    <row r="15310" spans="14:17" ht="25" customHeight="1">
      <c r="N15310" s="2"/>
      <c r="O15310" s="2"/>
      <c r="Q15310" s="5"/>
    </row>
    <row r="15311" spans="14:17" ht="25" customHeight="1">
      <c r="N15311" s="2"/>
      <c r="O15311" s="2"/>
      <c r="Q15311" s="5"/>
    </row>
    <row r="15312" spans="14:17" ht="25" customHeight="1">
      <c r="N15312" s="2"/>
      <c r="O15312" s="2"/>
      <c r="Q15312" s="5"/>
    </row>
    <row r="15313" spans="14:17" ht="25" customHeight="1">
      <c r="N15313" s="2"/>
      <c r="O15313" s="2"/>
      <c r="Q15313" s="5"/>
    </row>
    <row r="15314" spans="14:17" ht="25" customHeight="1">
      <c r="N15314" s="2"/>
      <c r="O15314" s="2"/>
      <c r="Q15314" s="5"/>
    </row>
    <row r="15315" spans="14:17" ht="25" customHeight="1">
      <c r="N15315" s="2"/>
      <c r="O15315" s="2"/>
      <c r="Q15315" s="5"/>
    </row>
    <row r="15316" spans="14:17" ht="25" customHeight="1">
      <c r="N15316" s="2"/>
      <c r="O15316" s="2"/>
      <c r="Q15316" s="5"/>
    </row>
    <row r="15317" spans="14:17" ht="25" customHeight="1">
      <c r="N15317" s="2"/>
      <c r="O15317" s="2"/>
      <c r="Q15317" s="5"/>
    </row>
    <row r="15318" spans="14:17" ht="25" customHeight="1">
      <c r="N15318" s="2"/>
      <c r="O15318" s="2"/>
      <c r="Q15318" s="5"/>
    </row>
    <row r="15319" spans="14:17" ht="25" customHeight="1">
      <c r="N15319" s="2"/>
      <c r="O15319" s="2"/>
      <c r="Q15319" s="5"/>
    </row>
    <row r="15320" spans="14:17" ht="25" customHeight="1">
      <c r="N15320" s="2"/>
      <c r="O15320" s="2"/>
      <c r="Q15320" s="5"/>
    </row>
    <row r="15321" spans="14:17" ht="25" customHeight="1">
      <c r="N15321" s="2"/>
      <c r="O15321" s="2"/>
      <c r="Q15321" s="5"/>
    </row>
    <row r="15322" spans="14:17" ht="25" customHeight="1">
      <c r="N15322" s="2"/>
      <c r="O15322" s="2"/>
      <c r="Q15322" s="5"/>
    </row>
    <row r="15323" spans="14:17" ht="25" customHeight="1">
      <c r="N15323" s="2"/>
      <c r="O15323" s="2"/>
      <c r="Q15323" s="5"/>
    </row>
    <row r="15324" spans="14:17" ht="25" customHeight="1">
      <c r="N15324" s="2"/>
      <c r="O15324" s="2"/>
      <c r="Q15324" s="5"/>
    </row>
    <row r="15325" spans="14:17" ht="25" customHeight="1">
      <c r="N15325" s="2"/>
      <c r="O15325" s="2"/>
      <c r="Q15325" s="5"/>
    </row>
    <row r="15326" spans="14:17" ht="25" customHeight="1">
      <c r="N15326" s="2"/>
      <c r="O15326" s="2"/>
      <c r="Q15326" s="5"/>
    </row>
    <row r="15327" spans="14:17" ht="25" customHeight="1">
      <c r="N15327" s="2"/>
      <c r="O15327" s="2"/>
      <c r="Q15327" s="5"/>
    </row>
    <row r="15328" spans="14:17" ht="25" customHeight="1">
      <c r="N15328" s="2"/>
      <c r="O15328" s="2"/>
      <c r="Q15328" s="5"/>
    </row>
    <row r="15329" spans="14:17" ht="25" customHeight="1">
      <c r="N15329" s="2"/>
      <c r="O15329" s="2"/>
      <c r="Q15329" s="5"/>
    </row>
    <row r="15330" spans="14:17" ht="25" customHeight="1">
      <c r="N15330" s="2"/>
      <c r="O15330" s="2"/>
      <c r="Q15330" s="5"/>
    </row>
    <row r="15331" spans="14:17" ht="25" customHeight="1">
      <c r="N15331" s="2"/>
      <c r="O15331" s="2"/>
      <c r="Q15331" s="5"/>
    </row>
    <row r="15332" spans="14:17" ht="25" customHeight="1">
      <c r="N15332" s="2"/>
      <c r="O15332" s="2"/>
      <c r="Q15332" s="5"/>
    </row>
    <row r="15333" spans="14:17" ht="25" customHeight="1">
      <c r="N15333" s="2"/>
      <c r="O15333" s="2"/>
      <c r="Q15333" s="5"/>
    </row>
    <row r="15334" spans="14:17" ht="25" customHeight="1">
      <c r="N15334" s="2"/>
      <c r="O15334" s="2"/>
      <c r="Q15334" s="5"/>
    </row>
    <row r="15335" spans="14:17" ht="25" customHeight="1">
      <c r="N15335" s="2"/>
      <c r="O15335" s="2"/>
      <c r="Q15335" s="5"/>
    </row>
    <row r="15336" spans="14:17" ht="25" customHeight="1">
      <c r="N15336" s="2"/>
      <c r="O15336" s="2"/>
      <c r="Q15336" s="5"/>
    </row>
    <row r="15337" spans="14:17" ht="25" customHeight="1">
      <c r="N15337" s="2"/>
      <c r="O15337" s="2"/>
      <c r="Q15337" s="5"/>
    </row>
    <row r="15338" spans="14:17" ht="25" customHeight="1">
      <c r="N15338" s="2"/>
      <c r="O15338" s="2"/>
      <c r="Q15338" s="5"/>
    </row>
    <row r="15339" spans="14:17" ht="25" customHeight="1">
      <c r="N15339" s="2"/>
      <c r="O15339" s="2"/>
      <c r="Q15339" s="5"/>
    </row>
    <row r="15340" spans="14:17" ht="25" customHeight="1">
      <c r="N15340" s="2"/>
      <c r="O15340" s="2"/>
      <c r="Q15340" s="5"/>
    </row>
    <row r="15341" spans="14:17" ht="25" customHeight="1">
      <c r="N15341" s="2"/>
      <c r="O15341" s="2"/>
      <c r="Q15341" s="5"/>
    </row>
    <row r="15342" spans="14:17" ht="25" customHeight="1">
      <c r="N15342" s="2"/>
      <c r="O15342" s="2"/>
      <c r="Q15342" s="5"/>
    </row>
    <row r="15343" spans="14:17" ht="25" customHeight="1">
      <c r="N15343" s="2"/>
      <c r="O15343" s="2"/>
      <c r="Q15343" s="5"/>
    </row>
    <row r="15344" spans="14:17" ht="25" customHeight="1">
      <c r="N15344" s="2"/>
      <c r="O15344" s="2"/>
      <c r="Q15344" s="5"/>
    </row>
    <row r="15345" spans="14:17" ht="25" customHeight="1">
      <c r="N15345" s="2"/>
      <c r="O15345" s="2"/>
      <c r="Q15345" s="5"/>
    </row>
    <row r="15346" spans="14:17" ht="25" customHeight="1">
      <c r="N15346" s="2"/>
      <c r="O15346" s="2"/>
      <c r="Q15346" s="5"/>
    </row>
    <row r="15347" spans="14:17" ht="25" customHeight="1">
      <c r="N15347" s="2"/>
      <c r="O15347" s="2"/>
      <c r="Q15347" s="5"/>
    </row>
    <row r="15348" spans="14:17" ht="25" customHeight="1">
      <c r="N15348" s="2"/>
      <c r="O15348" s="2"/>
      <c r="Q15348" s="5"/>
    </row>
    <row r="15349" spans="14:17" ht="25" customHeight="1">
      <c r="N15349" s="2"/>
      <c r="O15349" s="2"/>
      <c r="Q15349" s="5"/>
    </row>
    <row r="15350" spans="14:17" ht="25" customHeight="1">
      <c r="N15350" s="2"/>
      <c r="O15350" s="2"/>
      <c r="Q15350" s="5"/>
    </row>
    <row r="15351" spans="14:17" ht="25" customHeight="1">
      <c r="N15351" s="2"/>
      <c r="O15351" s="2"/>
      <c r="Q15351" s="5"/>
    </row>
    <row r="15352" spans="14:17" ht="25" customHeight="1">
      <c r="N15352" s="2"/>
      <c r="O15352" s="2"/>
      <c r="Q15352" s="5"/>
    </row>
    <row r="15353" spans="14:17" ht="25" customHeight="1">
      <c r="N15353" s="2"/>
      <c r="O15353" s="2"/>
      <c r="Q15353" s="5"/>
    </row>
    <row r="15354" spans="14:17" ht="25" customHeight="1">
      <c r="N15354" s="2"/>
      <c r="O15354" s="2"/>
      <c r="Q15354" s="5"/>
    </row>
    <row r="15355" spans="14:17" ht="25" customHeight="1">
      <c r="N15355" s="2"/>
      <c r="O15355" s="2"/>
      <c r="Q15355" s="5"/>
    </row>
    <row r="15356" spans="14:17" ht="25" customHeight="1">
      <c r="N15356" s="2"/>
      <c r="O15356" s="2"/>
      <c r="Q15356" s="5"/>
    </row>
    <row r="15357" spans="14:17" ht="25" customHeight="1">
      <c r="N15357" s="2"/>
      <c r="O15357" s="2"/>
      <c r="Q15357" s="5"/>
    </row>
    <row r="15358" spans="14:17" ht="25" customHeight="1">
      <c r="N15358" s="2"/>
      <c r="O15358" s="2"/>
      <c r="Q15358" s="5"/>
    </row>
    <row r="15359" spans="14:17" ht="25" customHeight="1">
      <c r="N15359" s="2"/>
      <c r="O15359" s="2"/>
      <c r="Q15359" s="5"/>
    </row>
    <row r="15360" spans="14:17" ht="25" customHeight="1">
      <c r="N15360" s="2"/>
      <c r="O15360" s="2"/>
      <c r="Q15360" s="5"/>
    </row>
    <row r="15361" spans="14:17" ht="25" customHeight="1">
      <c r="N15361" s="2"/>
      <c r="O15361" s="2"/>
      <c r="Q15361" s="5"/>
    </row>
    <row r="15362" spans="14:17" ht="25" customHeight="1">
      <c r="N15362" s="2"/>
      <c r="O15362" s="2"/>
      <c r="Q15362" s="5"/>
    </row>
    <row r="15363" spans="14:17" ht="25" customHeight="1">
      <c r="N15363" s="2"/>
      <c r="O15363" s="2"/>
      <c r="Q15363" s="5"/>
    </row>
    <row r="15364" spans="14:17" ht="25" customHeight="1">
      <c r="N15364" s="2"/>
      <c r="O15364" s="2"/>
      <c r="Q15364" s="5"/>
    </row>
    <row r="15365" spans="14:17" ht="25" customHeight="1">
      <c r="N15365" s="2"/>
      <c r="O15365" s="2"/>
      <c r="Q15365" s="5"/>
    </row>
    <row r="15366" spans="14:17" ht="25" customHeight="1">
      <c r="N15366" s="2"/>
      <c r="O15366" s="2"/>
      <c r="Q15366" s="5"/>
    </row>
    <row r="15367" spans="14:17" ht="25" customHeight="1">
      <c r="N15367" s="2"/>
      <c r="O15367" s="2"/>
      <c r="Q15367" s="5"/>
    </row>
    <row r="15368" spans="14:17" ht="25" customHeight="1">
      <c r="N15368" s="2"/>
      <c r="O15368" s="2"/>
      <c r="Q15368" s="5"/>
    </row>
    <row r="15369" spans="14:17" ht="25" customHeight="1">
      <c r="N15369" s="2"/>
      <c r="O15369" s="2"/>
      <c r="Q15369" s="5"/>
    </row>
    <row r="15370" spans="14:17" ht="25" customHeight="1">
      <c r="N15370" s="2"/>
      <c r="O15370" s="2"/>
      <c r="Q15370" s="5"/>
    </row>
    <row r="15371" spans="14:17" ht="25" customHeight="1">
      <c r="N15371" s="2"/>
      <c r="O15371" s="2"/>
      <c r="Q15371" s="5"/>
    </row>
    <row r="15372" spans="14:17" ht="25" customHeight="1">
      <c r="N15372" s="2"/>
      <c r="O15372" s="2"/>
      <c r="Q15372" s="5"/>
    </row>
    <row r="15373" spans="14:17" ht="25" customHeight="1">
      <c r="N15373" s="2"/>
      <c r="O15373" s="2"/>
      <c r="Q15373" s="5"/>
    </row>
    <row r="15374" spans="14:17" ht="25" customHeight="1">
      <c r="N15374" s="2"/>
      <c r="O15374" s="2"/>
      <c r="Q15374" s="5"/>
    </row>
    <row r="15375" spans="14:17" ht="25" customHeight="1">
      <c r="N15375" s="2"/>
      <c r="O15375" s="2"/>
      <c r="Q15375" s="5"/>
    </row>
    <row r="15376" spans="14:17" ht="25" customHeight="1">
      <c r="N15376" s="2"/>
      <c r="O15376" s="2"/>
      <c r="Q15376" s="5"/>
    </row>
    <row r="15377" spans="14:17" ht="25" customHeight="1">
      <c r="N15377" s="2"/>
      <c r="O15377" s="2"/>
      <c r="Q15377" s="5"/>
    </row>
    <row r="15378" spans="14:17" ht="25" customHeight="1">
      <c r="N15378" s="2"/>
      <c r="O15378" s="2"/>
      <c r="Q15378" s="5"/>
    </row>
    <row r="15379" spans="14:17" ht="25" customHeight="1">
      <c r="N15379" s="2"/>
      <c r="O15379" s="2"/>
      <c r="Q15379" s="5"/>
    </row>
    <row r="15380" spans="14:17" ht="25" customHeight="1">
      <c r="N15380" s="2"/>
      <c r="O15380" s="2"/>
      <c r="Q15380" s="5"/>
    </row>
    <row r="15381" spans="14:17" ht="25" customHeight="1">
      <c r="N15381" s="2"/>
      <c r="O15381" s="2"/>
      <c r="Q15381" s="5"/>
    </row>
    <row r="15382" spans="14:17" ht="25" customHeight="1">
      <c r="N15382" s="2"/>
      <c r="O15382" s="2"/>
      <c r="Q15382" s="5"/>
    </row>
    <row r="15383" spans="14:17" ht="25" customHeight="1">
      <c r="N15383" s="2"/>
      <c r="O15383" s="2"/>
      <c r="Q15383" s="5"/>
    </row>
    <row r="15384" spans="14:17" ht="25" customHeight="1">
      <c r="N15384" s="2"/>
      <c r="O15384" s="2"/>
      <c r="Q15384" s="5"/>
    </row>
    <row r="15385" spans="14:17" ht="25" customHeight="1">
      <c r="N15385" s="2"/>
      <c r="O15385" s="2"/>
      <c r="Q15385" s="5"/>
    </row>
    <row r="15386" spans="14:17" ht="25" customHeight="1">
      <c r="N15386" s="2"/>
      <c r="O15386" s="2"/>
      <c r="Q15386" s="5"/>
    </row>
    <row r="15387" spans="14:17" ht="25" customHeight="1">
      <c r="N15387" s="2"/>
      <c r="O15387" s="2"/>
      <c r="Q15387" s="5"/>
    </row>
    <row r="15388" spans="14:17" ht="25" customHeight="1">
      <c r="N15388" s="2"/>
      <c r="O15388" s="2"/>
      <c r="Q15388" s="5"/>
    </row>
    <row r="15389" spans="14:17" ht="25" customHeight="1">
      <c r="N15389" s="2"/>
      <c r="O15389" s="2"/>
      <c r="Q15389" s="5"/>
    </row>
    <row r="15390" spans="14:17" ht="25" customHeight="1">
      <c r="N15390" s="2"/>
      <c r="O15390" s="2"/>
      <c r="Q15390" s="5"/>
    </row>
    <row r="15391" spans="14:17" ht="25" customHeight="1">
      <c r="N15391" s="2"/>
      <c r="O15391" s="2"/>
      <c r="Q15391" s="5"/>
    </row>
    <row r="15392" spans="14:17" ht="25" customHeight="1">
      <c r="N15392" s="2"/>
      <c r="O15392" s="2"/>
      <c r="Q15392" s="5"/>
    </row>
    <row r="15393" spans="14:17" ht="25" customHeight="1">
      <c r="N15393" s="2"/>
      <c r="O15393" s="2"/>
      <c r="Q15393" s="5"/>
    </row>
    <row r="15394" spans="14:17" ht="25" customHeight="1">
      <c r="N15394" s="2"/>
      <c r="O15394" s="2"/>
      <c r="Q15394" s="5"/>
    </row>
    <row r="15395" spans="14:17" ht="25" customHeight="1">
      <c r="N15395" s="2"/>
      <c r="O15395" s="2"/>
      <c r="Q15395" s="5"/>
    </row>
    <row r="15396" spans="14:17" ht="25" customHeight="1">
      <c r="N15396" s="2"/>
      <c r="O15396" s="2"/>
      <c r="Q15396" s="5"/>
    </row>
    <row r="15397" spans="14:17" ht="25" customHeight="1">
      <c r="N15397" s="2"/>
      <c r="O15397" s="2"/>
      <c r="Q15397" s="5"/>
    </row>
    <row r="15398" spans="14:17" ht="25" customHeight="1">
      <c r="N15398" s="2"/>
      <c r="O15398" s="2"/>
      <c r="Q15398" s="5"/>
    </row>
    <row r="15399" spans="14:17" ht="25" customHeight="1">
      <c r="N15399" s="2"/>
      <c r="O15399" s="2"/>
      <c r="Q15399" s="5"/>
    </row>
    <row r="15400" spans="14:17" ht="25" customHeight="1">
      <c r="N15400" s="2"/>
      <c r="O15400" s="2"/>
      <c r="Q15400" s="5"/>
    </row>
    <row r="15401" spans="14:17" ht="25" customHeight="1">
      <c r="N15401" s="2"/>
      <c r="O15401" s="2"/>
      <c r="Q15401" s="5"/>
    </row>
    <row r="15402" spans="14:17" ht="25" customHeight="1">
      <c r="N15402" s="2"/>
      <c r="O15402" s="2"/>
      <c r="Q15402" s="5"/>
    </row>
    <row r="15403" spans="14:17" ht="25" customHeight="1">
      <c r="N15403" s="2"/>
      <c r="O15403" s="2"/>
      <c r="Q15403" s="5"/>
    </row>
    <row r="15404" spans="14:17" ht="25" customHeight="1">
      <c r="N15404" s="2"/>
      <c r="O15404" s="2"/>
      <c r="Q15404" s="5"/>
    </row>
    <row r="15405" spans="14:17" ht="25" customHeight="1">
      <c r="N15405" s="2"/>
      <c r="O15405" s="2"/>
      <c r="Q15405" s="5"/>
    </row>
    <row r="15406" spans="14:17" ht="25" customHeight="1">
      <c r="N15406" s="2"/>
      <c r="O15406" s="2"/>
      <c r="Q15406" s="5"/>
    </row>
    <row r="15407" spans="14:17" ht="25" customHeight="1">
      <c r="N15407" s="2"/>
      <c r="O15407" s="2"/>
      <c r="Q15407" s="5"/>
    </row>
    <row r="15408" spans="14:17" ht="25" customHeight="1">
      <c r="N15408" s="2"/>
      <c r="O15408" s="2"/>
      <c r="Q15408" s="5"/>
    </row>
    <row r="15409" spans="14:17" ht="25" customHeight="1">
      <c r="N15409" s="2"/>
      <c r="O15409" s="2"/>
      <c r="Q15409" s="5"/>
    </row>
    <row r="15410" spans="14:17" ht="25" customHeight="1">
      <c r="N15410" s="2"/>
      <c r="O15410" s="2"/>
      <c r="Q15410" s="5"/>
    </row>
    <row r="15411" spans="14:17" ht="25" customHeight="1">
      <c r="N15411" s="2"/>
      <c r="O15411" s="2"/>
      <c r="Q15411" s="5"/>
    </row>
    <row r="15412" spans="14:17" ht="25" customHeight="1">
      <c r="N15412" s="2"/>
      <c r="O15412" s="2"/>
      <c r="Q15412" s="5"/>
    </row>
    <row r="15413" spans="14:17" ht="25" customHeight="1">
      <c r="N15413" s="2"/>
      <c r="O15413" s="2"/>
      <c r="Q15413" s="5"/>
    </row>
    <row r="15414" spans="14:17" ht="25" customHeight="1">
      <c r="N15414" s="2"/>
      <c r="O15414" s="2"/>
      <c r="Q15414" s="5"/>
    </row>
    <row r="15415" spans="14:17" ht="25" customHeight="1">
      <c r="N15415" s="2"/>
      <c r="O15415" s="2"/>
      <c r="Q15415" s="5"/>
    </row>
    <row r="15416" spans="14:17" ht="25" customHeight="1">
      <c r="N15416" s="2"/>
      <c r="O15416" s="2"/>
      <c r="Q15416" s="5"/>
    </row>
    <row r="15417" spans="14:17" ht="25" customHeight="1">
      <c r="N15417" s="2"/>
      <c r="O15417" s="2"/>
      <c r="Q15417" s="5"/>
    </row>
    <row r="15418" spans="14:17" ht="25" customHeight="1">
      <c r="N15418" s="2"/>
      <c r="O15418" s="2"/>
      <c r="Q15418" s="5"/>
    </row>
    <row r="15419" spans="14:17" ht="25" customHeight="1">
      <c r="N15419" s="2"/>
      <c r="O15419" s="2"/>
      <c r="Q15419" s="5"/>
    </row>
    <row r="15420" spans="14:17" ht="25" customHeight="1">
      <c r="N15420" s="2"/>
      <c r="O15420" s="2"/>
      <c r="Q15420" s="5"/>
    </row>
    <row r="15421" spans="14:17" ht="25" customHeight="1">
      <c r="N15421" s="2"/>
      <c r="O15421" s="2"/>
      <c r="Q15421" s="5"/>
    </row>
    <row r="15422" spans="14:17" ht="25" customHeight="1">
      <c r="N15422" s="2"/>
      <c r="O15422" s="2"/>
      <c r="Q15422" s="5"/>
    </row>
    <row r="15423" spans="14:17" ht="25" customHeight="1">
      <c r="N15423" s="2"/>
      <c r="O15423" s="2"/>
      <c r="Q15423" s="5"/>
    </row>
    <row r="15424" spans="14:17" ht="25" customHeight="1">
      <c r="N15424" s="2"/>
      <c r="O15424" s="2"/>
      <c r="Q15424" s="5"/>
    </row>
    <row r="15425" spans="14:17" ht="25" customHeight="1">
      <c r="N15425" s="2"/>
      <c r="O15425" s="2"/>
      <c r="Q15425" s="5"/>
    </row>
    <row r="15426" spans="14:17" ht="25" customHeight="1">
      <c r="N15426" s="2"/>
      <c r="O15426" s="2"/>
      <c r="Q15426" s="5"/>
    </row>
    <row r="15427" spans="14:17" ht="25" customHeight="1">
      <c r="N15427" s="2"/>
      <c r="O15427" s="2"/>
      <c r="Q15427" s="5"/>
    </row>
    <row r="15428" spans="14:17" ht="25" customHeight="1">
      <c r="N15428" s="2"/>
      <c r="O15428" s="2"/>
      <c r="Q15428" s="5"/>
    </row>
    <row r="15429" spans="14:17" ht="25" customHeight="1">
      <c r="N15429" s="2"/>
      <c r="O15429" s="2"/>
      <c r="Q15429" s="5"/>
    </row>
    <row r="15430" spans="14:17" ht="25" customHeight="1">
      <c r="N15430" s="2"/>
      <c r="O15430" s="2"/>
      <c r="Q15430" s="5"/>
    </row>
    <row r="15431" spans="14:17" ht="25" customHeight="1">
      <c r="N15431" s="2"/>
      <c r="O15431" s="2"/>
      <c r="Q15431" s="5"/>
    </row>
    <row r="15432" spans="14:17" ht="25" customHeight="1">
      <c r="N15432" s="2"/>
      <c r="O15432" s="2"/>
      <c r="Q15432" s="5"/>
    </row>
    <row r="15433" spans="14:17" ht="25" customHeight="1">
      <c r="N15433" s="2"/>
      <c r="O15433" s="2"/>
      <c r="Q15433" s="5"/>
    </row>
    <row r="15434" spans="14:17" ht="25" customHeight="1">
      <c r="N15434" s="2"/>
      <c r="O15434" s="2"/>
      <c r="Q15434" s="5"/>
    </row>
    <row r="15435" spans="14:17" ht="25" customHeight="1">
      <c r="N15435" s="2"/>
      <c r="O15435" s="2"/>
      <c r="Q15435" s="5"/>
    </row>
    <row r="15436" spans="14:17" ht="25" customHeight="1">
      <c r="N15436" s="2"/>
      <c r="O15436" s="2"/>
      <c r="Q15436" s="5"/>
    </row>
    <row r="15437" spans="14:17" ht="25" customHeight="1">
      <c r="N15437" s="2"/>
      <c r="O15437" s="2"/>
      <c r="Q15437" s="5"/>
    </row>
    <row r="15438" spans="14:17" ht="25" customHeight="1">
      <c r="N15438" s="2"/>
      <c r="O15438" s="2"/>
      <c r="Q15438" s="5"/>
    </row>
    <row r="15439" spans="14:17" ht="25" customHeight="1">
      <c r="N15439" s="2"/>
      <c r="O15439" s="2"/>
      <c r="Q15439" s="5"/>
    </row>
    <row r="15440" spans="14:17" ht="25" customHeight="1">
      <c r="N15440" s="2"/>
      <c r="O15440" s="2"/>
      <c r="Q15440" s="5"/>
    </row>
    <row r="15441" spans="14:17" ht="25" customHeight="1">
      <c r="N15441" s="2"/>
      <c r="O15441" s="2"/>
      <c r="Q15441" s="5"/>
    </row>
    <row r="15442" spans="14:17" ht="25" customHeight="1">
      <c r="N15442" s="2"/>
      <c r="O15442" s="2"/>
      <c r="Q15442" s="5"/>
    </row>
    <row r="15443" spans="14:17" ht="25" customHeight="1">
      <c r="N15443" s="2"/>
      <c r="O15443" s="2"/>
      <c r="Q15443" s="5"/>
    </row>
    <row r="15444" spans="14:17" ht="25" customHeight="1">
      <c r="N15444" s="2"/>
      <c r="O15444" s="2"/>
      <c r="Q15444" s="5"/>
    </row>
    <row r="15445" spans="14:17" ht="25" customHeight="1">
      <c r="N15445" s="2"/>
      <c r="O15445" s="2"/>
      <c r="Q15445" s="5"/>
    </row>
    <row r="15446" spans="14:17" ht="25" customHeight="1">
      <c r="N15446" s="2"/>
      <c r="O15446" s="2"/>
      <c r="Q15446" s="5"/>
    </row>
    <row r="15447" spans="14:17" ht="25" customHeight="1">
      <c r="N15447" s="2"/>
      <c r="O15447" s="2"/>
      <c r="Q15447" s="5"/>
    </row>
    <row r="15448" spans="14:17" ht="25" customHeight="1">
      <c r="N15448" s="2"/>
      <c r="O15448" s="2"/>
      <c r="Q15448" s="5"/>
    </row>
    <row r="15449" spans="14:17" ht="25" customHeight="1">
      <c r="N15449" s="2"/>
      <c r="O15449" s="2"/>
      <c r="Q15449" s="5"/>
    </row>
    <row r="15450" spans="14:17" ht="25" customHeight="1">
      <c r="N15450" s="2"/>
      <c r="O15450" s="2"/>
      <c r="Q15450" s="5"/>
    </row>
    <row r="15451" spans="14:17" ht="25" customHeight="1">
      <c r="N15451" s="2"/>
      <c r="O15451" s="2"/>
      <c r="Q15451" s="5"/>
    </row>
    <row r="15452" spans="14:17" ht="25" customHeight="1">
      <c r="N15452" s="2"/>
      <c r="O15452" s="2"/>
      <c r="Q15452" s="5"/>
    </row>
    <row r="15453" spans="14:17" ht="25" customHeight="1">
      <c r="N15453" s="2"/>
      <c r="O15453" s="2"/>
      <c r="Q15453" s="5"/>
    </row>
    <row r="15454" spans="14:17" ht="25" customHeight="1">
      <c r="N15454" s="2"/>
      <c r="O15454" s="2"/>
      <c r="Q15454" s="5"/>
    </row>
    <row r="15455" spans="14:17" ht="25" customHeight="1">
      <c r="N15455" s="2"/>
      <c r="O15455" s="2"/>
      <c r="Q15455" s="5"/>
    </row>
    <row r="15456" spans="14:17" ht="25" customHeight="1">
      <c r="N15456" s="2"/>
      <c r="O15456" s="2"/>
      <c r="Q15456" s="5"/>
    </row>
    <row r="15457" spans="14:17" ht="25" customHeight="1">
      <c r="N15457" s="2"/>
      <c r="O15457" s="2"/>
      <c r="Q15457" s="5"/>
    </row>
    <row r="15458" spans="14:17" ht="25" customHeight="1">
      <c r="N15458" s="2"/>
      <c r="O15458" s="2"/>
      <c r="Q15458" s="5"/>
    </row>
    <row r="15459" spans="14:17" ht="25" customHeight="1">
      <c r="N15459" s="2"/>
      <c r="O15459" s="2"/>
      <c r="Q15459" s="5"/>
    </row>
    <row r="15460" spans="14:17" ht="25" customHeight="1">
      <c r="N15460" s="2"/>
      <c r="O15460" s="2"/>
      <c r="Q15460" s="5"/>
    </row>
    <row r="15461" spans="14:17" ht="25" customHeight="1">
      <c r="N15461" s="2"/>
      <c r="O15461" s="2"/>
      <c r="Q15461" s="5"/>
    </row>
    <row r="15462" spans="14:17" ht="25" customHeight="1">
      <c r="N15462" s="2"/>
      <c r="O15462" s="2"/>
      <c r="Q15462" s="5"/>
    </row>
    <row r="15463" spans="14:17" ht="25" customHeight="1">
      <c r="N15463" s="2"/>
      <c r="O15463" s="2"/>
      <c r="Q15463" s="5"/>
    </row>
    <row r="15464" spans="14:17" ht="25" customHeight="1">
      <c r="N15464" s="2"/>
      <c r="O15464" s="2"/>
      <c r="Q15464" s="5"/>
    </row>
    <row r="15465" spans="14:17" ht="25" customHeight="1">
      <c r="N15465" s="2"/>
      <c r="O15465" s="2"/>
      <c r="Q15465" s="5"/>
    </row>
    <row r="15466" spans="14:17" ht="25" customHeight="1">
      <c r="N15466" s="2"/>
      <c r="O15466" s="2"/>
      <c r="Q15466" s="5"/>
    </row>
    <row r="15467" spans="14:17" ht="25" customHeight="1">
      <c r="N15467" s="2"/>
      <c r="O15467" s="2"/>
      <c r="Q15467" s="5"/>
    </row>
    <row r="15468" spans="14:17" ht="25" customHeight="1">
      <c r="N15468" s="2"/>
      <c r="O15468" s="2"/>
      <c r="Q15468" s="5"/>
    </row>
    <row r="15469" spans="14:17" ht="25" customHeight="1">
      <c r="N15469" s="2"/>
      <c r="O15469" s="2"/>
      <c r="Q15469" s="5"/>
    </row>
    <row r="15470" spans="14:17" ht="25" customHeight="1">
      <c r="N15470" s="2"/>
      <c r="O15470" s="2"/>
      <c r="Q15470" s="5"/>
    </row>
    <row r="15471" spans="14:17" ht="25" customHeight="1">
      <c r="N15471" s="2"/>
      <c r="O15471" s="2"/>
      <c r="Q15471" s="5"/>
    </row>
    <row r="15472" spans="14:17" ht="25" customHeight="1">
      <c r="N15472" s="2"/>
      <c r="O15472" s="2"/>
      <c r="Q15472" s="5"/>
    </row>
    <row r="15473" spans="14:17" ht="25" customHeight="1">
      <c r="N15473" s="2"/>
      <c r="O15473" s="2"/>
      <c r="Q15473" s="5"/>
    </row>
    <row r="15474" spans="14:17" ht="25" customHeight="1">
      <c r="N15474" s="2"/>
      <c r="O15474" s="2"/>
      <c r="Q15474" s="5"/>
    </row>
    <row r="15475" spans="14:17" ht="25" customHeight="1">
      <c r="N15475" s="2"/>
      <c r="O15475" s="2"/>
      <c r="Q15475" s="5"/>
    </row>
    <row r="15476" spans="14:17" ht="25" customHeight="1">
      <c r="N15476" s="2"/>
      <c r="O15476" s="2"/>
      <c r="Q15476" s="5"/>
    </row>
    <row r="15477" spans="14:17" ht="25" customHeight="1">
      <c r="N15477" s="2"/>
      <c r="O15477" s="2"/>
      <c r="Q15477" s="5"/>
    </row>
    <row r="15478" spans="14:17" ht="25" customHeight="1">
      <c r="N15478" s="2"/>
      <c r="O15478" s="2"/>
      <c r="Q15478" s="5"/>
    </row>
    <row r="15479" spans="14:17" ht="25" customHeight="1">
      <c r="N15479" s="2"/>
      <c r="O15479" s="2"/>
      <c r="Q15479" s="5"/>
    </row>
    <row r="15480" spans="14:17" ht="25" customHeight="1">
      <c r="N15480" s="2"/>
      <c r="O15480" s="2"/>
      <c r="Q15480" s="5"/>
    </row>
    <row r="15481" spans="14:17" ht="25" customHeight="1">
      <c r="N15481" s="2"/>
      <c r="O15481" s="2"/>
      <c r="Q15481" s="5"/>
    </row>
    <row r="15482" spans="14:17" ht="25" customHeight="1">
      <c r="N15482" s="2"/>
      <c r="O15482" s="2"/>
      <c r="Q15482" s="5"/>
    </row>
    <row r="15483" spans="14:17" ht="25" customHeight="1">
      <c r="N15483" s="2"/>
      <c r="O15483" s="2"/>
      <c r="Q15483" s="5"/>
    </row>
    <row r="15484" spans="14:17" ht="25" customHeight="1">
      <c r="N15484" s="2"/>
      <c r="O15484" s="2"/>
      <c r="Q15484" s="5"/>
    </row>
    <row r="15485" spans="14:17" ht="25" customHeight="1">
      <c r="N15485" s="2"/>
      <c r="O15485" s="2"/>
      <c r="Q15485" s="5"/>
    </row>
    <row r="15486" spans="14:17" ht="25" customHeight="1">
      <c r="N15486" s="2"/>
      <c r="O15486" s="2"/>
      <c r="Q15486" s="5"/>
    </row>
    <row r="15487" spans="14:17" ht="25" customHeight="1">
      <c r="N15487" s="2"/>
      <c r="O15487" s="2"/>
      <c r="Q15487" s="5"/>
    </row>
    <row r="15488" spans="14:17" ht="25" customHeight="1">
      <c r="N15488" s="2"/>
      <c r="O15488" s="2"/>
      <c r="Q15488" s="5"/>
    </row>
    <row r="15489" spans="14:17" ht="25" customHeight="1">
      <c r="N15489" s="2"/>
      <c r="O15489" s="2"/>
      <c r="Q15489" s="5"/>
    </row>
    <row r="15490" spans="14:17" ht="25" customHeight="1">
      <c r="N15490" s="2"/>
      <c r="O15490" s="2"/>
      <c r="Q15490" s="5"/>
    </row>
    <row r="15491" spans="14:17" ht="25" customHeight="1">
      <c r="N15491" s="2"/>
      <c r="O15491" s="2"/>
      <c r="Q15491" s="5"/>
    </row>
    <row r="15492" spans="14:17" ht="25" customHeight="1">
      <c r="N15492" s="2"/>
      <c r="O15492" s="2"/>
      <c r="Q15492" s="5"/>
    </row>
    <row r="15493" spans="14:17" ht="25" customHeight="1">
      <c r="N15493" s="2"/>
      <c r="O15493" s="2"/>
      <c r="Q15493" s="5"/>
    </row>
    <row r="15494" spans="14:17" ht="25" customHeight="1">
      <c r="N15494" s="2"/>
      <c r="O15494" s="2"/>
      <c r="Q15494" s="5"/>
    </row>
    <row r="15495" spans="14:17" ht="25" customHeight="1">
      <c r="N15495" s="2"/>
      <c r="O15495" s="2"/>
      <c r="Q15495" s="5"/>
    </row>
    <row r="15496" spans="14:17" ht="25" customHeight="1">
      <c r="N15496" s="2"/>
      <c r="O15496" s="2"/>
      <c r="Q15496" s="5"/>
    </row>
    <row r="15497" spans="14:17" ht="25" customHeight="1">
      <c r="N15497" s="2"/>
      <c r="O15497" s="2"/>
      <c r="Q15497" s="5"/>
    </row>
    <row r="15498" spans="14:17" ht="25" customHeight="1">
      <c r="N15498" s="2"/>
      <c r="O15498" s="2"/>
      <c r="Q15498" s="5"/>
    </row>
    <row r="15499" spans="14:17" ht="25" customHeight="1">
      <c r="N15499" s="2"/>
      <c r="O15499" s="2"/>
      <c r="Q15499" s="5"/>
    </row>
    <row r="15500" spans="14:17" ht="25" customHeight="1">
      <c r="N15500" s="2"/>
      <c r="O15500" s="2"/>
      <c r="Q15500" s="5"/>
    </row>
    <row r="15501" spans="14:17" ht="25" customHeight="1">
      <c r="N15501" s="2"/>
      <c r="O15501" s="2"/>
      <c r="Q15501" s="5"/>
    </row>
    <row r="15502" spans="14:17" ht="25" customHeight="1">
      <c r="N15502" s="2"/>
      <c r="O15502" s="2"/>
      <c r="Q15502" s="5"/>
    </row>
    <row r="15503" spans="14:17" ht="25" customHeight="1">
      <c r="N15503" s="2"/>
      <c r="O15503" s="2"/>
      <c r="Q15503" s="5"/>
    </row>
    <row r="15504" spans="14:17" ht="25" customHeight="1">
      <c r="N15504" s="2"/>
      <c r="O15504" s="2"/>
      <c r="Q15504" s="5"/>
    </row>
    <row r="15505" spans="14:17" ht="25" customHeight="1">
      <c r="N15505" s="2"/>
      <c r="O15505" s="2"/>
      <c r="Q15505" s="5"/>
    </row>
    <row r="15506" spans="14:17" ht="25" customHeight="1">
      <c r="N15506" s="2"/>
      <c r="O15506" s="2"/>
      <c r="Q15506" s="5"/>
    </row>
    <row r="15507" spans="14:17" ht="25" customHeight="1">
      <c r="N15507" s="2"/>
      <c r="O15507" s="2"/>
      <c r="Q15507" s="5"/>
    </row>
    <row r="15508" spans="14:17" ht="25" customHeight="1">
      <c r="N15508" s="2"/>
      <c r="O15508" s="2"/>
      <c r="Q15508" s="5"/>
    </row>
    <row r="15509" spans="14:17" ht="25" customHeight="1">
      <c r="N15509" s="2"/>
      <c r="O15509" s="2"/>
      <c r="Q15509" s="5"/>
    </row>
    <row r="15510" spans="14:17" ht="25" customHeight="1">
      <c r="N15510" s="2"/>
      <c r="O15510" s="2"/>
      <c r="Q15510" s="5"/>
    </row>
    <row r="15511" spans="14:17" ht="25" customHeight="1">
      <c r="N15511" s="2"/>
      <c r="O15511" s="2"/>
      <c r="Q15511" s="5"/>
    </row>
    <row r="15512" spans="14:17" ht="25" customHeight="1">
      <c r="N15512" s="2"/>
      <c r="O15512" s="2"/>
      <c r="Q15512" s="5"/>
    </row>
    <row r="15513" spans="14:17" ht="25" customHeight="1">
      <c r="N15513" s="2"/>
      <c r="O15513" s="2"/>
      <c r="Q15513" s="5"/>
    </row>
    <row r="15514" spans="14:17" ht="25" customHeight="1">
      <c r="N15514" s="2"/>
      <c r="O15514" s="2"/>
      <c r="Q15514" s="5"/>
    </row>
    <row r="15515" spans="14:17" ht="25" customHeight="1">
      <c r="N15515" s="2"/>
      <c r="O15515" s="2"/>
      <c r="Q15515" s="5"/>
    </row>
    <row r="15516" spans="14:17" ht="25" customHeight="1">
      <c r="N15516" s="2"/>
      <c r="O15516" s="2"/>
      <c r="Q15516" s="5"/>
    </row>
    <row r="15517" spans="14:17" ht="25" customHeight="1">
      <c r="N15517" s="2"/>
      <c r="O15517" s="2"/>
      <c r="Q15517" s="5"/>
    </row>
    <row r="15518" spans="14:17" ht="25" customHeight="1">
      <c r="N15518" s="2"/>
      <c r="O15518" s="2"/>
      <c r="Q15518" s="5"/>
    </row>
    <row r="15519" spans="14:17" ht="25" customHeight="1">
      <c r="N15519" s="2"/>
      <c r="O15519" s="2"/>
      <c r="Q15519" s="5"/>
    </row>
    <row r="15520" spans="14:17" ht="25" customHeight="1">
      <c r="N15520" s="2"/>
      <c r="O15520" s="2"/>
      <c r="Q15520" s="5"/>
    </row>
    <row r="15521" spans="14:17" ht="25" customHeight="1">
      <c r="N15521" s="2"/>
      <c r="O15521" s="2"/>
      <c r="Q15521" s="5"/>
    </row>
    <row r="15522" spans="14:17" ht="25" customHeight="1">
      <c r="N15522" s="2"/>
      <c r="O15522" s="2"/>
      <c r="Q15522" s="5"/>
    </row>
    <row r="15523" spans="14:17" ht="25" customHeight="1">
      <c r="N15523" s="2"/>
      <c r="O15523" s="2"/>
      <c r="Q15523" s="5"/>
    </row>
    <row r="15524" spans="14:17" ht="25" customHeight="1">
      <c r="N15524" s="2"/>
      <c r="O15524" s="2"/>
      <c r="Q15524" s="5"/>
    </row>
    <row r="15525" spans="14:17" ht="25" customHeight="1">
      <c r="N15525" s="2"/>
      <c r="O15525" s="2"/>
      <c r="Q15525" s="5"/>
    </row>
    <row r="15526" spans="14:17" ht="25" customHeight="1">
      <c r="N15526" s="2"/>
      <c r="O15526" s="2"/>
      <c r="Q15526" s="5"/>
    </row>
    <row r="15527" spans="14:17" ht="25" customHeight="1">
      <c r="N15527" s="2"/>
      <c r="O15527" s="2"/>
      <c r="Q15527" s="5"/>
    </row>
    <row r="15528" spans="14:17" ht="25" customHeight="1">
      <c r="N15528" s="2"/>
      <c r="O15528" s="2"/>
      <c r="Q15528" s="5"/>
    </row>
    <row r="15529" spans="14:17" ht="25" customHeight="1">
      <c r="N15529" s="2"/>
      <c r="O15529" s="2"/>
      <c r="Q15529" s="5"/>
    </row>
    <row r="15530" spans="14:17" ht="25" customHeight="1">
      <c r="N15530" s="2"/>
      <c r="O15530" s="2"/>
      <c r="Q15530" s="5"/>
    </row>
    <row r="15531" spans="14:17" ht="25" customHeight="1">
      <c r="N15531" s="2"/>
      <c r="O15531" s="2"/>
      <c r="Q15531" s="5"/>
    </row>
    <row r="15532" spans="14:17" ht="25" customHeight="1">
      <c r="N15532" s="2"/>
      <c r="O15532" s="2"/>
      <c r="Q15532" s="5"/>
    </row>
    <row r="15533" spans="14:17" ht="25" customHeight="1">
      <c r="N15533" s="2"/>
      <c r="O15533" s="2"/>
      <c r="Q15533" s="5"/>
    </row>
    <row r="15534" spans="14:17" ht="25" customHeight="1">
      <c r="N15534" s="2"/>
      <c r="O15534" s="2"/>
      <c r="Q15534" s="5"/>
    </row>
    <row r="15535" spans="14:17" ht="25" customHeight="1">
      <c r="N15535" s="2"/>
      <c r="O15535" s="2"/>
      <c r="Q15535" s="5"/>
    </row>
    <row r="15536" spans="14:17" ht="25" customHeight="1">
      <c r="N15536" s="2"/>
      <c r="O15536" s="2"/>
      <c r="Q15536" s="5"/>
    </row>
    <row r="15537" spans="14:17" ht="25" customHeight="1">
      <c r="N15537" s="2"/>
      <c r="O15537" s="2"/>
      <c r="Q15537" s="5"/>
    </row>
    <row r="15538" spans="14:17" ht="25" customHeight="1">
      <c r="N15538" s="2"/>
      <c r="O15538" s="2"/>
      <c r="Q15538" s="5"/>
    </row>
    <row r="15539" spans="14:17" ht="25" customHeight="1">
      <c r="N15539" s="2"/>
      <c r="O15539" s="2"/>
      <c r="Q15539" s="5"/>
    </row>
    <row r="15540" spans="14:17" ht="25" customHeight="1">
      <c r="N15540" s="2"/>
      <c r="O15540" s="2"/>
      <c r="Q15540" s="5"/>
    </row>
    <row r="15541" spans="14:17" ht="25" customHeight="1">
      <c r="N15541" s="2"/>
      <c r="O15541" s="2"/>
      <c r="Q15541" s="5"/>
    </row>
    <row r="15542" spans="14:17" ht="25" customHeight="1">
      <c r="N15542" s="2"/>
      <c r="O15542" s="2"/>
      <c r="Q15542" s="5"/>
    </row>
    <row r="15543" spans="14:17" ht="25" customHeight="1">
      <c r="N15543" s="2"/>
      <c r="O15543" s="2"/>
      <c r="Q15543" s="5"/>
    </row>
    <row r="15544" spans="14:17" ht="25" customHeight="1">
      <c r="N15544" s="2"/>
      <c r="O15544" s="2"/>
      <c r="Q15544" s="5"/>
    </row>
    <row r="15545" spans="14:17" ht="25" customHeight="1">
      <c r="N15545" s="2"/>
      <c r="O15545" s="2"/>
      <c r="Q15545" s="5"/>
    </row>
    <row r="15546" spans="14:17" ht="25" customHeight="1">
      <c r="N15546" s="2"/>
      <c r="O15546" s="2"/>
      <c r="Q15546" s="5"/>
    </row>
    <row r="15547" spans="14:17" ht="25" customHeight="1">
      <c r="N15547" s="2"/>
      <c r="O15547" s="2"/>
      <c r="Q15547" s="5"/>
    </row>
    <row r="15548" spans="14:17" ht="25" customHeight="1">
      <c r="N15548" s="2"/>
      <c r="O15548" s="2"/>
      <c r="Q15548" s="5"/>
    </row>
    <row r="15549" spans="14:17" ht="25" customHeight="1">
      <c r="N15549" s="2"/>
      <c r="O15549" s="2"/>
      <c r="Q15549" s="5"/>
    </row>
    <row r="15550" spans="14:17" ht="25" customHeight="1">
      <c r="N15550" s="2"/>
      <c r="O15550" s="2"/>
      <c r="Q15550" s="5"/>
    </row>
    <row r="15551" spans="14:17" ht="25" customHeight="1">
      <c r="N15551" s="2"/>
      <c r="O15551" s="2"/>
      <c r="Q15551" s="5"/>
    </row>
    <row r="15552" spans="14:17" ht="25" customHeight="1">
      <c r="N15552" s="2"/>
      <c r="O15552" s="2"/>
      <c r="Q15552" s="5"/>
    </row>
    <row r="15553" spans="14:17" ht="25" customHeight="1">
      <c r="N15553" s="2"/>
      <c r="O15553" s="2"/>
      <c r="Q15553" s="5"/>
    </row>
    <row r="15554" spans="14:17" ht="25" customHeight="1">
      <c r="N15554" s="2"/>
      <c r="O15554" s="2"/>
      <c r="Q15554" s="5"/>
    </row>
    <row r="15555" spans="14:17" ht="25" customHeight="1">
      <c r="N15555" s="2"/>
      <c r="O15555" s="2"/>
      <c r="Q15555" s="5"/>
    </row>
    <row r="15556" spans="14:17" ht="25" customHeight="1">
      <c r="N15556" s="2"/>
      <c r="O15556" s="2"/>
      <c r="Q15556" s="5"/>
    </row>
    <row r="15557" spans="14:17" ht="25" customHeight="1">
      <c r="N15557" s="2"/>
      <c r="O15557" s="2"/>
      <c r="Q15557" s="5"/>
    </row>
    <row r="15558" spans="14:17" ht="25" customHeight="1">
      <c r="N15558" s="2"/>
      <c r="O15558" s="2"/>
      <c r="Q15558" s="5"/>
    </row>
    <row r="15559" spans="14:17" ht="25" customHeight="1">
      <c r="N15559" s="2"/>
      <c r="O15559" s="2"/>
      <c r="Q15559" s="5"/>
    </row>
    <row r="15560" spans="14:17" ht="25" customHeight="1">
      <c r="N15560" s="2"/>
      <c r="O15560" s="2"/>
      <c r="Q15560" s="5"/>
    </row>
    <row r="15561" spans="14:17" ht="25" customHeight="1">
      <c r="N15561" s="2"/>
      <c r="O15561" s="2"/>
      <c r="Q15561" s="5"/>
    </row>
    <row r="15562" spans="14:17" ht="25" customHeight="1">
      <c r="N15562" s="2"/>
      <c r="O15562" s="2"/>
      <c r="Q15562" s="5"/>
    </row>
    <row r="15563" spans="14:17" ht="25" customHeight="1">
      <c r="N15563" s="2"/>
      <c r="O15563" s="2"/>
      <c r="Q15563" s="5"/>
    </row>
    <row r="15564" spans="14:17" ht="25" customHeight="1">
      <c r="N15564" s="2"/>
      <c r="O15564" s="2"/>
      <c r="Q15564" s="5"/>
    </row>
    <row r="15565" spans="14:17" ht="25" customHeight="1">
      <c r="N15565" s="2"/>
      <c r="O15565" s="2"/>
      <c r="Q15565" s="5"/>
    </row>
    <row r="15566" spans="14:17" ht="25" customHeight="1">
      <c r="N15566" s="2"/>
      <c r="O15566" s="2"/>
      <c r="Q15566" s="5"/>
    </row>
    <row r="15567" spans="14:17" ht="25" customHeight="1">
      <c r="N15567" s="2"/>
      <c r="O15567" s="2"/>
      <c r="Q15567" s="5"/>
    </row>
    <row r="15568" spans="14:17" ht="25" customHeight="1">
      <c r="N15568" s="2"/>
      <c r="O15568" s="2"/>
      <c r="Q15568" s="5"/>
    </row>
    <row r="15569" spans="14:17" ht="25" customHeight="1">
      <c r="N15569" s="2"/>
      <c r="O15569" s="2"/>
      <c r="Q15569" s="5"/>
    </row>
    <row r="15570" spans="14:17" ht="25" customHeight="1">
      <c r="N15570" s="2"/>
      <c r="O15570" s="2"/>
      <c r="Q15570" s="5"/>
    </row>
    <row r="15571" spans="14:17" ht="25" customHeight="1">
      <c r="N15571" s="2"/>
      <c r="O15571" s="2"/>
      <c r="Q15571" s="5"/>
    </row>
    <row r="15572" spans="14:17" ht="25" customHeight="1">
      <c r="N15572" s="2"/>
      <c r="O15572" s="2"/>
      <c r="Q15572" s="5"/>
    </row>
    <row r="15573" spans="14:17" ht="25" customHeight="1">
      <c r="N15573" s="2"/>
      <c r="O15573" s="2"/>
      <c r="Q15573" s="5"/>
    </row>
    <row r="15574" spans="14:17" ht="25" customHeight="1">
      <c r="N15574" s="2"/>
      <c r="O15574" s="2"/>
      <c r="Q15574" s="5"/>
    </row>
    <row r="15575" spans="14:17" ht="25" customHeight="1">
      <c r="N15575" s="2"/>
      <c r="O15575" s="2"/>
      <c r="Q15575" s="5"/>
    </row>
    <row r="15576" spans="14:17" ht="25" customHeight="1">
      <c r="N15576" s="2"/>
      <c r="O15576" s="2"/>
      <c r="Q15576" s="5"/>
    </row>
    <row r="15577" spans="14:17" ht="25" customHeight="1">
      <c r="N15577" s="2"/>
      <c r="O15577" s="2"/>
      <c r="Q15577" s="5"/>
    </row>
    <row r="15578" spans="14:17" ht="25" customHeight="1">
      <c r="N15578" s="2"/>
      <c r="O15578" s="2"/>
      <c r="Q15578" s="5"/>
    </row>
    <row r="15579" spans="14:17" ht="25" customHeight="1">
      <c r="N15579" s="2"/>
      <c r="O15579" s="2"/>
      <c r="Q15579" s="5"/>
    </row>
    <row r="15580" spans="14:17" ht="25" customHeight="1">
      <c r="N15580" s="2"/>
      <c r="O15580" s="2"/>
      <c r="Q15580" s="5"/>
    </row>
    <row r="15581" spans="14:17" ht="25" customHeight="1">
      <c r="N15581" s="2"/>
      <c r="O15581" s="2"/>
      <c r="Q15581" s="5"/>
    </row>
    <row r="15582" spans="14:17" ht="25" customHeight="1">
      <c r="N15582" s="2"/>
      <c r="O15582" s="2"/>
      <c r="Q15582" s="5"/>
    </row>
    <row r="15583" spans="14:17" ht="25" customHeight="1">
      <c r="N15583" s="2"/>
      <c r="O15583" s="2"/>
      <c r="Q15583" s="5"/>
    </row>
    <row r="15584" spans="14:17" ht="25" customHeight="1">
      <c r="N15584" s="2"/>
      <c r="O15584" s="2"/>
      <c r="Q15584" s="5"/>
    </row>
    <row r="15585" spans="14:17" ht="25" customHeight="1">
      <c r="N15585" s="2"/>
      <c r="O15585" s="2"/>
      <c r="Q15585" s="5"/>
    </row>
    <row r="15586" spans="14:17" ht="25" customHeight="1">
      <c r="N15586" s="2"/>
      <c r="O15586" s="2"/>
      <c r="Q15586" s="5"/>
    </row>
    <row r="15587" spans="14:17" ht="25" customHeight="1">
      <c r="N15587" s="2"/>
      <c r="O15587" s="2"/>
      <c r="Q15587" s="5"/>
    </row>
    <row r="15588" spans="14:17" ht="25" customHeight="1">
      <c r="N15588" s="2"/>
      <c r="O15588" s="2"/>
      <c r="Q15588" s="5"/>
    </row>
    <row r="15589" spans="14:17" ht="25" customHeight="1">
      <c r="N15589" s="2"/>
      <c r="O15589" s="2"/>
      <c r="Q15589" s="5"/>
    </row>
    <row r="15590" spans="14:17" ht="25" customHeight="1">
      <c r="N15590" s="2"/>
      <c r="O15590" s="2"/>
      <c r="Q15590" s="5"/>
    </row>
    <row r="15591" spans="14:17" ht="25" customHeight="1">
      <c r="N15591" s="2"/>
      <c r="O15591" s="2"/>
      <c r="Q15591" s="5"/>
    </row>
    <row r="15592" spans="14:17" ht="25" customHeight="1">
      <c r="N15592" s="2"/>
      <c r="O15592" s="2"/>
      <c r="Q15592" s="5"/>
    </row>
    <row r="15593" spans="14:17" ht="25" customHeight="1">
      <c r="N15593" s="2"/>
      <c r="O15593" s="2"/>
      <c r="Q15593" s="5"/>
    </row>
    <row r="15594" spans="14:17" ht="25" customHeight="1">
      <c r="N15594" s="2"/>
      <c r="O15594" s="2"/>
      <c r="Q15594" s="5"/>
    </row>
    <row r="15595" spans="14:17" ht="25" customHeight="1">
      <c r="N15595" s="2"/>
      <c r="O15595" s="2"/>
      <c r="Q15595" s="5"/>
    </row>
    <row r="15596" spans="14:17" ht="25" customHeight="1">
      <c r="N15596" s="2"/>
      <c r="O15596" s="2"/>
      <c r="Q15596" s="5"/>
    </row>
    <row r="15597" spans="14:17" ht="25" customHeight="1">
      <c r="N15597" s="2"/>
      <c r="O15597" s="2"/>
      <c r="Q15597" s="5"/>
    </row>
    <row r="15598" spans="14:17" ht="25" customHeight="1">
      <c r="N15598" s="2"/>
      <c r="O15598" s="2"/>
      <c r="Q15598" s="5"/>
    </row>
    <row r="15599" spans="14:17" ht="25" customHeight="1">
      <c r="N15599" s="2"/>
      <c r="O15599" s="2"/>
      <c r="Q15599" s="5"/>
    </row>
    <row r="15600" spans="14:17" ht="25" customHeight="1">
      <c r="N15600" s="2"/>
      <c r="O15600" s="2"/>
      <c r="Q15600" s="5"/>
    </row>
    <row r="15601" spans="14:17" ht="25" customHeight="1">
      <c r="N15601" s="2"/>
      <c r="O15601" s="2"/>
      <c r="Q15601" s="5"/>
    </row>
    <row r="15602" spans="14:17" ht="25" customHeight="1">
      <c r="N15602" s="2"/>
      <c r="O15602" s="2"/>
      <c r="Q15602" s="5"/>
    </row>
    <row r="15603" spans="14:17" ht="25" customHeight="1">
      <c r="N15603" s="2"/>
      <c r="O15603" s="2"/>
      <c r="Q15603" s="5"/>
    </row>
    <row r="15604" spans="14:17" ht="25" customHeight="1">
      <c r="N15604" s="2"/>
      <c r="O15604" s="2"/>
      <c r="Q15604" s="5"/>
    </row>
    <row r="15605" spans="14:17" ht="25" customHeight="1">
      <c r="N15605" s="2"/>
      <c r="O15605" s="2"/>
      <c r="Q15605" s="5"/>
    </row>
    <row r="15606" spans="14:17" ht="25" customHeight="1">
      <c r="N15606" s="2"/>
      <c r="O15606" s="2"/>
      <c r="Q15606" s="5"/>
    </row>
    <row r="15607" spans="14:17" ht="25" customHeight="1">
      <c r="N15607" s="2"/>
      <c r="O15607" s="2"/>
      <c r="Q15607" s="5"/>
    </row>
    <row r="15608" spans="14:17" ht="25" customHeight="1">
      <c r="N15608" s="2"/>
      <c r="O15608" s="2"/>
      <c r="Q15608" s="5"/>
    </row>
    <row r="15609" spans="14:17" ht="25" customHeight="1">
      <c r="N15609" s="2"/>
      <c r="O15609" s="2"/>
      <c r="Q15609" s="5"/>
    </row>
    <row r="15610" spans="14:17" ht="25" customHeight="1">
      <c r="N15610" s="2"/>
      <c r="O15610" s="2"/>
      <c r="Q15610" s="5"/>
    </row>
    <row r="15611" spans="14:17" ht="25" customHeight="1">
      <c r="N15611" s="2"/>
      <c r="O15611" s="2"/>
      <c r="Q15611" s="5"/>
    </row>
    <row r="15612" spans="14:17" ht="25" customHeight="1">
      <c r="N15612" s="2"/>
      <c r="O15612" s="2"/>
      <c r="Q15612" s="5"/>
    </row>
    <row r="15613" spans="14:17" ht="25" customHeight="1">
      <c r="N15613" s="2"/>
      <c r="O15613" s="2"/>
      <c r="Q15613" s="5"/>
    </row>
    <row r="15614" spans="14:17" ht="25" customHeight="1">
      <c r="N15614" s="2"/>
      <c r="O15614" s="2"/>
      <c r="Q15614" s="5"/>
    </row>
    <row r="15615" spans="14:17" ht="25" customHeight="1">
      <c r="N15615" s="2"/>
      <c r="O15615" s="2"/>
      <c r="Q15615" s="5"/>
    </row>
    <row r="15616" spans="14:17" ht="25" customHeight="1">
      <c r="N15616" s="2"/>
      <c r="O15616" s="2"/>
      <c r="Q15616" s="5"/>
    </row>
    <row r="15617" spans="14:17" ht="25" customHeight="1">
      <c r="N15617" s="2"/>
      <c r="O15617" s="2"/>
      <c r="Q15617" s="5"/>
    </row>
    <row r="15618" spans="14:17" ht="25" customHeight="1">
      <c r="N15618" s="2"/>
      <c r="O15618" s="2"/>
      <c r="Q15618" s="5"/>
    </row>
    <row r="15619" spans="14:17" ht="25" customHeight="1">
      <c r="N15619" s="2"/>
      <c r="O15619" s="2"/>
      <c r="Q15619" s="5"/>
    </row>
    <row r="15620" spans="14:17" ht="25" customHeight="1">
      <c r="N15620" s="2"/>
      <c r="O15620" s="2"/>
      <c r="Q15620" s="5"/>
    </row>
    <row r="15621" spans="14:17" ht="25" customHeight="1">
      <c r="N15621" s="2"/>
      <c r="O15621" s="2"/>
      <c r="Q15621" s="5"/>
    </row>
    <row r="15622" spans="14:17" ht="25" customHeight="1">
      <c r="N15622" s="2"/>
      <c r="O15622" s="2"/>
      <c r="Q15622" s="5"/>
    </row>
    <row r="15623" spans="14:17" ht="25" customHeight="1">
      <c r="N15623" s="2"/>
      <c r="O15623" s="2"/>
      <c r="Q15623" s="5"/>
    </row>
    <row r="15624" spans="14:17" ht="25" customHeight="1">
      <c r="N15624" s="2"/>
      <c r="O15624" s="2"/>
      <c r="Q15624" s="5"/>
    </row>
    <row r="15625" spans="14:17" ht="25" customHeight="1">
      <c r="N15625" s="2"/>
      <c r="O15625" s="2"/>
      <c r="Q15625" s="5"/>
    </row>
    <row r="15626" spans="14:17" ht="25" customHeight="1">
      <c r="N15626" s="2"/>
      <c r="O15626" s="2"/>
      <c r="Q15626" s="5"/>
    </row>
    <row r="15627" spans="14:17" ht="25" customHeight="1">
      <c r="N15627" s="2"/>
      <c r="O15627" s="2"/>
      <c r="Q15627" s="5"/>
    </row>
    <row r="15628" spans="14:17" ht="25" customHeight="1">
      <c r="N15628" s="2"/>
      <c r="O15628" s="2"/>
      <c r="Q15628" s="5"/>
    </row>
    <row r="15629" spans="14:17" ht="25" customHeight="1">
      <c r="N15629" s="2"/>
      <c r="O15629" s="2"/>
      <c r="Q15629" s="5"/>
    </row>
    <row r="15630" spans="14:17" ht="25" customHeight="1">
      <c r="N15630" s="2"/>
      <c r="O15630" s="2"/>
      <c r="Q15630" s="5"/>
    </row>
    <row r="15631" spans="14:17" ht="25" customHeight="1">
      <c r="N15631" s="2"/>
      <c r="O15631" s="2"/>
      <c r="Q15631" s="5"/>
    </row>
    <row r="15632" spans="14:17" ht="25" customHeight="1">
      <c r="N15632" s="2"/>
      <c r="O15632" s="2"/>
      <c r="Q15632" s="5"/>
    </row>
    <row r="15633" spans="14:17" ht="25" customHeight="1">
      <c r="N15633" s="2"/>
      <c r="O15633" s="2"/>
      <c r="Q15633" s="5"/>
    </row>
    <row r="15634" spans="14:17" ht="25" customHeight="1">
      <c r="N15634" s="2"/>
      <c r="O15634" s="2"/>
      <c r="Q15634" s="5"/>
    </row>
    <row r="15635" spans="14:17" ht="25" customHeight="1">
      <c r="N15635" s="2"/>
      <c r="O15635" s="2"/>
      <c r="Q15635" s="5"/>
    </row>
    <row r="15636" spans="14:17" ht="25" customHeight="1">
      <c r="N15636" s="2"/>
      <c r="O15636" s="2"/>
      <c r="Q15636" s="5"/>
    </row>
    <row r="15637" spans="14:17" ht="25" customHeight="1">
      <c r="N15637" s="2"/>
      <c r="O15637" s="2"/>
      <c r="Q15637" s="5"/>
    </row>
    <row r="15638" spans="14:17" ht="25" customHeight="1">
      <c r="N15638" s="2"/>
      <c r="O15638" s="2"/>
      <c r="Q15638" s="5"/>
    </row>
    <row r="15639" spans="14:17" ht="25" customHeight="1">
      <c r="N15639" s="2"/>
      <c r="O15639" s="2"/>
      <c r="Q15639" s="5"/>
    </row>
    <row r="15640" spans="14:17" ht="25" customHeight="1">
      <c r="N15640" s="2"/>
      <c r="O15640" s="2"/>
      <c r="Q15640" s="5"/>
    </row>
    <row r="15641" spans="14:17" ht="25" customHeight="1">
      <c r="N15641" s="2"/>
      <c r="O15641" s="2"/>
      <c r="Q15641" s="5"/>
    </row>
    <row r="15642" spans="14:17" ht="25" customHeight="1">
      <c r="N15642" s="2"/>
      <c r="O15642" s="2"/>
      <c r="Q15642" s="5"/>
    </row>
    <row r="15643" spans="14:17" ht="25" customHeight="1">
      <c r="N15643" s="2"/>
      <c r="O15643" s="2"/>
      <c r="Q15643" s="5"/>
    </row>
    <row r="15644" spans="14:17" ht="25" customHeight="1">
      <c r="N15644" s="2"/>
      <c r="O15644" s="2"/>
      <c r="Q15644" s="5"/>
    </row>
    <row r="15645" spans="14:17" ht="25" customHeight="1">
      <c r="N15645" s="2"/>
      <c r="O15645" s="2"/>
      <c r="Q15645" s="5"/>
    </row>
    <row r="15646" spans="14:17" ht="25" customHeight="1">
      <c r="N15646" s="2"/>
      <c r="O15646" s="2"/>
      <c r="Q15646" s="5"/>
    </row>
    <row r="15647" spans="14:17" ht="25" customHeight="1">
      <c r="N15647" s="2"/>
      <c r="O15647" s="2"/>
      <c r="Q15647" s="5"/>
    </row>
    <row r="15648" spans="14:17" ht="25" customHeight="1">
      <c r="N15648" s="2"/>
      <c r="O15648" s="2"/>
      <c r="Q15648" s="5"/>
    </row>
    <row r="15649" spans="14:17" ht="25" customHeight="1">
      <c r="N15649" s="2"/>
      <c r="O15649" s="2"/>
      <c r="Q15649" s="5"/>
    </row>
    <row r="15650" spans="14:17" ht="25" customHeight="1">
      <c r="N15650" s="2"/>
      <c r="O15650" s="2"/>
      <c r="Q15650" s="5"/>
    </row>
    <row r="15651" spans="14:17" ht="25" customHeight="1">
      <c r="N15651" s="2"/>
      <c r="O15651" s="2"/>
      <c r="Q15651" s="5"/>
    </row>
    <row r="15652" spans="14:17" ht="25" customHeight="1">
      <c r="N15652" s="2"/>
      <c r="O15652" s="2"/>
      <c r="Q15652" s="5"/>
    </row>
    <row r="15653" spans="14:17" ht="25" customHeight="1">
      <c r="N15653" s="2"/>
      <c r="O15653" s="2"/>
      <c r="Q15653" s="5"/>
    </row>
    <row r="15654" spans="14:17" ht="25" customHeight="1">
      <c r="N15654" s="2"/>
      <c r="O15654" s="2"/>
      <c r="Q15654" s="5"/>
    </row>
    <row r="15655" spans="14:17" ht="25" customHeight="1">
      <c r="N15655" s="2"/>
      <c r="O15655" s="2"/>
      <c r="Q15655" s="5"/>
    </row>
    <row r="15656" spans="14:17" ht="25" customHeight="1">
      <c r="N15656" s="2"/>
      <c r="O15656" s="2"/>
      <c r="Q15656" s="5"/>
    </row>
    <row r="15657" spans="14:17" ht="25" customHeight="1">
      <c r="N15657" s="2"/>
      <c r="O15657" s="2"/>
      <c r="Q15657" s="5"/>
    </row>
    <row r="15658" spans="14:17" ht="25" customHeight="1">
      <c r="N15658" s="2"/>
      <c r="O15658" s="2"/>
      <c r="Q15658" s="5"/>
    </row>
    <row r="15659" spans="14:17" ht="25" customHeight="1">
      <c r="N15659" s="2"/>
      <c r="O15659" s="2"/>
      <c r="Q15659" s="5"/>
    </row>
    <row r="15660" spans="14:17" ht="25" customHeight="1">
      <c r="N15660" s="2"/>
      <c r="O15660" s="2"/>
      <c r="Q15660" s="5"/>
    </row>
    <row r="15661" spans="14:17" ht="25" customHeight="1">
      <c r="N15661" s="2"/>
      <c r="O15661" s="2"/>
      <c r="Q15661" s="5"/>
    </row>
    <row r="15662" spans="14:17" ht="25" customHeight="1">
      <c r="N15662" s="2"/>
      <c r="O15662" s="2"/>
      <c r="Q15662" s="5"/>
    </row>
    <row r="15663" spans="14:17" ht="25" customHeight="1">
      <c r="N15663" s="2"/>
      <c r="O15663" s="2"/>
      <c r="Q15663" s="5"/>
    </row>
    <row r="15664" spans="14:17" ht="25" customHeight="1">
      <c r="N15664" s="2"/>
      <c r="O15664" s="2"/>
      <c r="Q15664" s="5"/>
    </row>
    <row r="15665" spans="14:17" ht="25" customHeight="1">
      <c r="N15665" s="2"/>
      <c r="O15665" s="2"/>
      <c r="Q15665" s="5"/>
    </row>
    <row r="15666" spans="14:17" ht="25" customHeight="1">
      <c r="N15666" s="2"/>
      <c r="O15666" s="2"/>
      <c r="Q15666" s="5"/>
    </row>
    <row r="15667" spans="14:17" ht="25" customHeight="1">
      <c r="N15667" s="2"/>
      <c r="O15667" s="2"/>
      <c r="Q15667" s="5"/>
    </row>
    <row r="15668" spans="14:17" ht="25" customHeight="1">
      <c r="N15668" s="2"/>
      <c r="O15668" s="2"/>
      <c r="Q15668" s="5"/>
    </row>
    <row r="15669" spans="14:17" ht="25" customHeight="1">
      <c r="N15669" s="2"/>
      <c r="O15669" s="2"/>
      <c r="Q15669" s="5"/>
    </row>
    <row r="15670" spans="14:17" ht="25" customHeight="1">
      <c r="N15670" s="2"/>
      <c r="O15670" s="2"/>
      <c r="Q15670" s="5"/>
    </row>
    <row r="15671" spans="14:17" ht="25" customHeight="1">
      <c r="N15671" s="2"/>
      <c r="O15671" s="2"/>
      <c r="Q15671" s="5"/>
    </row>
    <row r="15672" spans="14:17" ht="25" customHeight="1">
      <c r="N15672" s="2"/>
      <c r="O15672" s="2"/>
      <c r="Q15672" s="5"/>
    </row>
    <row r="15673" spans="14:17" ht="25" customHeight="1">
      <c r="N15673" s="2"/>
      <c r="O15673" s="2"/>
      <c r="Q15673" s="5"/>
    </row>
    <row r="15674" spans="14:17" ht="25" customHeight="1">
      <c r="N15674" s="2"/>
      <c r="O15674" s="2"/>
      <c r="Q15674" s="5"/>
    </row>
    <row r="15675" spans="14:17" ht="25" customHeight="1">
      <c r="N15675" s="2"/>
      <c r="O15675" s="2"/>
      <c r="Q15675" s="5"/>
    </row>
    <row r="15676" spans="14:17" ht="25" customHeight="1">
      <c r="N15676" s="2"/>
      <c r="O15676" s="2"/>
      <c r="Q15676" s="5"/>
    </row>
    <row r="15677" spans="14:17" ht="25" customHeight="1">
      <c r="N15677" s="2"/>
      <c r="O15677" s="2"/>
      <c r="Q15677" s="5"/>
    </row>
    <row r="15678" spans="14:17" ht="25" customHeight="1">
      <c r="N15678" s="2"/>
      <c r="O15678" s="2"/>
      <c r="Q15678" s="5"/>
    </row>
    <row r="15679" spans="14:17" ht="25" customHeight="1">
      <c r="N15679" s="2"/>
      <c r="O15679" s="2"/>
      <c r="Q15679" s="5"/>
    </row>
    <row r="15680" spans="14:17" ht="25" customHeight="1">
      <c r="N15680" s="2"/>
      <c r="O15680" s="2"/>
      <c r="Q15680" s="5"/>
    </row>
    <row r="15681" spans="14:17" ht="25" customHeight="1">
      <c r="N15681" s="2"/>
      <c r="O15681" s="2"/>
      <c r="Q15681" s="5"/>
    </row>
    <row r="15682" spans="14:17" ht="25" customHeight="1">
      <c r="N15682" s="2"/>
      <c r="O15682" s="2"/>
      <c r="Q15682" s="5"/>
    </row>
    <row r="15683" spans="14:17" ht="25" customHeight="1">
      <c r="N15683" s="2"/>
      <c r="O15683" s="2"/>
      <c r="Q15683" s="5"/>
    </row>
    <row r="15684" spans="14:17" ht="25" customHeight="1">
      <c r="N15684" s="2"/>
      <c r="O15684" s="2"/>
      <c r="Q15684" s="5"/>
    </row>
    <row r="15685" spans="14:17" ht="25" customHeight="1">
      <c r="N15685" s="2"/>
      <c r="O15685" s="2"/>
      <c r="Q15685" s="5"/>
    </row>
    <row r="15686" spans="14:17" ht="25" customHeight="1">
      <c r="N15686" s="2"/>
      <c r="O15686" s="2"/>
      <c r="Q15686" s="5"/>
    </row>
    <row r="15687" spans="14:17" ht="25" customHeight="1">
      <c r="N15687" s="2"/>
      <c r="O15687" s="2"/>
      <c r="Q15687" s="5"/>
    </row>
    <row r="15688" spans="14:17" ht="25" customHeight="1">
      <c r="N15688" s="2"/>
      <c r="O15688" s="2"/>
      <c r="Q15688" s="5"/>
    </row>
    <row r="15689" spans="14:17" ht="25" customHeight="1">
      <c r="N15689" s="2"/>
      <c r="O15689" s="2"/>
      <c r="Q15689" s="5"/>
    </row>
    <row r="15690" spans="14:17" ht="25" customHeight="1">
      <c r="N15690" s="2"/>
      <c r="O15690" s="2"/>
      <c r="Q15690" s="5"/>
    </row>
    <row r="15691" spans="14:17" ht="25" customHeight="1">
      <c r="N15691" s="2"/>
      <c r="O15691" s="2"/>
      <c r="Q15691" s="5"/>
    </row>
    <row r="15692" spans="14:17" ht="25" customHeight="1">
      <c r="N15692" s="2"/>
      <c r="O15692" s="2"/>
      <c r="Q15692" s="5"/>
    </row>
    <row r="15693" spans="14:17" ht="25" customHeight="1">
      <c r="N15693" s="2"/>
      <c r="O15693" s="2"/>
      <c r="Q15693" s="5"/>
    </row>
    <row r="15694" spans="14:17" ht="25" customHeight="1">
      <c r="N15694" s="2"/>
      <c r="O15694" s="2"/>
      <c r="Q15694" s="5"/>
    </row>
    <row r="15695" spans="14:17" ht="25" customHeight="1">
      <c r="N15695" s="2"/>
      <c r="O15695" s="2"/>
      <c r="Q15695" s="5"/>
    </row>
    <row r="15696" spans="14:17" ht="25" customHeight="1">
      <c r="N15696" s="2"/>
      <c r="O15696" s="2"/>
      <c r="Q15696" s="5"/>
    </row>
    <row r="15697" spans="14:17" ht="25" customHeight="1">
      <c r="N15697" s="2"/>
      <c r="O15697" s="2"/>
      <c r="Q15697" s="5"/>
    </row>
    <row r="15698" spans="14:17" ht="25" customHeight="1">
      <c r="N15698" s="2"/>
      <c r="O15698" s="2"/>
      <c r="Q15698" s="5"/>
    </row>
    <row r="15699" spans="14:17" ht="25" customHeight="1">
      <c r="N15699" s="2"/>
      <c r="O15699" s="2"/>
      <c r="Q15699" s="5"/>
    </row>
    <row r="15700" spans="14:17" ht="25" customHeight="1">
      <c r="N15700" s="2"/>
      <c r="O15700" s="2"/>
      <c r="Q15700" s="5"/>
    </row>
    <row r="15701" spans="14:17" ht="25" customHeight="1">
      <c r="N15701" s="2"/>
      <c r="O15701" s="2"/>
      <c r="Q15701" s="5"/>
    </row>
    <row r="15702" spans="14:17" ht="25" customHeight="1">
      <c r="N15702" s="2"/>
      <c r="O15702" s="2"/>
      <c r="Q15702" s="5"/>
    </row>
    <row r="15703" spans="14:17" ht="25" customHeight="1">
      <c r="N15703" s="2"/>
      <c r="O15703" s="2"/>
      <c r="Q15703" s="5"/>
    </row>
    <row r="15704" spans="14:17" ht="25" customHeight="1">
      <c r="N15704" s="2"/>
      <c r="O15704" s="2"/>
      <c r="Q15704" s="5"/>
    </row>
    <row r="15705" spans="14:17" ht="25" customHeight="1">
      <c r="N15705" s="2"/>
      <c r="O15705" s="2"/>
      <c r="Q15705" s="5"/>
    </row>
    <row r="15706" spans="14:17" ht="25" customHeight="1">
      <c r="N15706" s="2"/>
      <c r="O15706" s="2"/>
      <c r="Q15706" s="5"/>
    </row>
    <row r="15707" spans="14:17" ht="25" customHeight="1">
      <c r="N15707" s="2"/>
      <c r="O15707" s="2"/>
      <c r="Q15707" s="5"/>
    </row>
    <row r="15708" spans="14:17" ht="25" customHeight="1">
      <c r="N15708" s="2"/>
      <c r="O15708" s="2"/>
      <c r="Q15708" s="5"/>
    </row>
    <row r="15709" spans="14:17" ht="25" customHeight="1">
      <c r="N15709" s="2"/>
      <c r="O15709" s="2"/>
      <c r="Q15709" s="5"/>
    </row>
    <row r="15710" spans="14:17" ht="25" customHeight="1">
      <c r="N15710" s="2"/>
      <c r="O15710" s="2"/>
      <c r="Q15710" s="5"/>
    </row>
    <row r="15711" spans="14:17" ht="25" customHeight="1">
      <c r="N15711" s="2"/>
      <c r="O15711" s="2"/>
      <c r="Q15711" s="5"/>
    </row>
    <row r="15712" spans="14:17" ht="25" customHeight="1">
      <c r="N15712" s="2"/>
      <c r="O15712" s="2"/>
      <c r="Q15712" s="5"/>
    </row>
    <row r="15713" spans="14:17" ht="25" customHeight="1">
      <c r="N15713" s="2"/>
      <c r="O15713" s="2"/>
      <c r="Q15713" s="5"/>
    </row>
    <row r="15714" spans="14:17" ht="25" customHeight="1">
      <c r="N15714" s="2"/>
      <c r="O15714" s="2"/>
      <c r="Q15714" s="5"/>
    </row>
    <row r="15715" spans="14:17" ht="25" customHeight="1">
      <c r="N15715" s="2"/>
      <c r="O15715" s="2"/>
      <c r="Q15715" s="5"/>
    </row>
    <row r="15716" spans="14:17" ht="25" customHeight="1">
      <c r="N15716" s="2"/>
      <c r="O15716" s="2"/>
      <c r="Q15716" s="5"/>
    </row>
    <row r="15717" spans="14:17" ht="25" customHeight="1">
      <c r="N15717" s="2"/>
      <c r="O15717" s="2"/>
      <c r="Q15717" s="5"/>
    </row>
    <row r="15718" spans="14:17" ht="25" customHeight="1">
      <c r="N15718" s="2"/>
      <c r="O15718" s="2"/>
      <c r="Q15718" s="5"/>
    </row>
    <row r="15719" spans="14:17" ht="25" customHeight="1">
      <c r="N15719" s="2"/>
      <c r="O15719" s="2"/>
      <c r="Q15719" s="5"/>
    </row>
    <row r="15720" spans="14:17" ht="25" customHeight="1">
      <c r="N15720" s="2"/>
      <c r="O15720" s="2"/>
      <c r="Q15720" s="5"/>
    </row>
    <row r="15721" spans="14:17" ht="25" customHeight="1">
      <c r="N15721" s="2"/>
      <c r="O15721" s="2"/>
      <c r="Q15721" s="5"/>
    </row>
    <row r="15722" spans="14:17" ht="25" customHeight="1">
      <c r="N15722" s="2"/>
      <c r="O15722" s="2"/>
      <c r="Q15722" s="5"/>
    </row>
    <row r="15723" spans="14:17" ht="25" customHeight="1">
      <c r="N15723" s="2"/>
      <c r="O15723" s="2"/>
      <c r="Q15723" s="5"/>
    </row>
    <row r="15724" spans="14:17" ht="25" customHeight="1">
      <c r="N15724" s="2"/>
      <c r="O15724" s="2"/>
      <c r="Q15724" s="5"/>
    </row>
    <row r="15725" spans="14:17" ht="25" customHeight="1">
      <c r="N15725" s="2"/>
      <c r="O15725" s="2"/>
      <c r="Q15725" s="5"/>
    </row>
    <row r="15726" spans="14:17" ht="25" customHeight="1">
      <c r="N15726" s="2"/>
      <c r="O15726" s="2"/>
      <c r="Q15726" s="5"/>
    </row>
    <row r="15727" spans="14:17" ht="25" customHeight="1">
      <c r="N15727" s="2"/>
      <c r="O15727" s="2"/>
      <c r="Q15727" s="5"/>
    </row>
    <row r="15728" spans="14:17" ht="25" customHeight="1">
      <c r="N15728" s="2"/>
      <c r="O15728" s="2"/>
      <c r="Q15728" s="5"/>
    </row>
    <row r="15729" spans="14:17" ht="25" customHeight="1">
      <c r="N15729" s="2"/>
      <c r="O15729" s="2"/>
      <c r="Q15729" s="5"/>
    </row>
    <row r="15730" spans="14:17" ht="25" customHeight="1">
      <c r="N15730" s="2"/>
      <c r="O15730" s="2"/>
      <c r="Q15730" s="5"/>
    </row>
    <row r="15731" spans="14:17" ht="25" customHeight="1">
      <c r="N15731" s="2"/>
      <c r="O15731" s="2"/>
      <c r="Q15731" s="5"/>
    </row>
    <row r="15732" spans="14:17" ht="25" customHeight="1">
      <c r="N15732" s="2"/>
      <c r="O15732" s="2"/>
      <c r="Q15732" s="5"/>
    </row>
    <row r="15733" spans="14:17" ht="25" customHeight="1">
      <c r="N15733" s="2"/>
      <c r="O15733" s="2"/>
      <c r="Q15733" s="5"/>
    </row>
    <row r="15734" spans="14:17" ht="25" customHeight="1">
      <c r="N15734" s="2"/>
      <c r="O15734" s="2"/>
      <c r="Q15734" s="5"/>
    </row>
    <row r="15735" spans="14:17" ht="25" customHeight="1">
      <c r="N15735" s="2"/>
      <c r="O15735" s="2"/>
      <c r="Q15735" s="5"/>
    </row>
    <row r="15736" spans="14:17" ht="25" customHeight="1">
      <c r="N15736" s="2"/>
      <c r="O15736" s="2"/>
      <c r="Q15736" s="5"/>
    </row>
    <row r="15737" spans="14:17" ht="25" customHeight="1">
      <c r="N15737" s="2"/>
      <c r="O15737" s="2"/>
      <c r="Q15737" s="5"/>
    </row>
    <row r="15738" spans="14:17" ht="25" customHeight="1">
      <c r="N15738" s="2"/>
      <c r="O15738" s="2"/>
      <c r="Q15738" s="5"/>
    </row>
    <row r="15739" spans="14:17" ht="25" customHeight="1">
      <c r="N15739" s="2"/>
      <c r="O15739" s="2"/>
      <c r="Q15739" s="5"/>
    </row>
    <row r="15740" spans="14:17" ht="25" customHeight="1">
      <c r="N15740" s="2"/>
      <c r="O15740" s="2"/>
      <c r="Q15740" s="5"/>
    </row>
    <row r="15741" spans="14:17" ht="25" customHeight="1">
      <c r="N15741" s="2"/>
      <c r="O15741" s="2"/>
      <c r="Q15741" s="5"/>
    </row>
    <row r="15742" spans="14:17" ht="25" customHeight="1">
      <c r="N15742" s="2"/>
      <c r="O15742" s="2"/>
      <c r="Q15742" s="5"/>
    </row>
    <row r="15743" spans="14:17" ht="25" customHeight="1">
      <c r="N15743" s="2"/>
      <c r="O15743" s="2"/>
      <c r="Q15743" s="5"/>
    </row>
    <row r="15744" spans="14:17" ht="25" customHeight="1">
      <c r="N15744" s="2"/>
      <c r="O15744" s="2"/>
      <c r="Q15744" s="5"/>
    </row>
    <row r="15745" spans="14:17" ht="25" customHeight="1">
      <c r="N15745" s="2"/>
      <c r="O15745" s="2"/>
      <c r="Q15745" s="5"/>
    </row>
    <row r="15746" spans="14:17" ht="25" customHeight="1">
      <c r="N15746" s="2"/>
      <c r="O15746" s="2"/>
      <c r="Q15746" s="5"/>
    </row>
    <row r="15747" spans="14:17" ht="25" customHeight="1">
      <c r="N15747" s="2"/>
      <c r="O15747" s="2"/>
      <c r="Q15747" s="5"/>
    </row>
    <row r="15748" spans="14:17" ht="25" customHeight="1">
      <c r="N15748" s="2"/>
      <c r="O15748" s="2"/>
      <c r="Q15748" s="5"/>
    </row>
    <row r="15749" spans="14:17" ht="25" customHeight="1">
      <c r="N15749" s="2"/>
      <c r="O15749" s="2"/>
      <c r="Q15749" s="5"/>
    </row>
    <row r="15750" spans="14:17" ht="25" customHeight="1">
      <c r="N15750" s="2"/>
      <c r="O15750" s="2"/>
      <c r="Q15750" s="5"/>
    </row>
    <row r="15751" spans="14:17" ht="25" customHeight="1">
      <c r="N15751" s="2"/>
      <c r="O15751" s="2"/>
      <c r="Q15751" s="5"/>
    </row>
    <row r="15752" spans="14:17" ht="25" customHeight="1">
      <c r="N15752" s="2"/>
      <c r="O15752" s="2"/>
      <c r="Q15752" s="5"/>
    </row>
    <row r="15753" spans="14:17" ht="25" customHeight="1">
      <c r="N15753" s="2"/>
      <c r="O15753" s="2"/>
      <c r="Q15753" s="5"/>
    </row>
    <row r="15754" spans="14:17" ht="25" customHeight="1">
      <c r="N15754" s="2"/>
      <c r="O15754" s="2"/>
      <c r="Q15754" s="5"/>
    </row>
    <row r="15755" spans="14:17" ht="25" customHeight="1">
      <c r="N15755" s="2"/>
      <c r="O15755" s="2"/>
      <c r="Q15755" s="5"/>
    </row>
    <row r="15756" spans="14:17" ht="25" customHeight="1">
      <c r="N15756" s="2"/>
      <c r="O15756" s="2"/>
      <c r="Q15756" s="5"/>
    </row>
    <row r="15757" spans="14:17" ht="25" customHeight="1">
      <c r="N15757" s="2"/>
      <c r="O15757" s="2"/>
      <c r="Q15757" s="5"/>
    </row>
    <row r="15758" spans="14:17" ht="25" customHeight="1">
      <c r="N15758" s="2"/>
      <c r="O15758" s="2"/>
      <c r="Q15758" s="5"/>
    </row>
    <row r="15759" spans="14:17" ht="25" customHeight="1">
      <c r="N15759" s="2"/>
      <c r="O15759" s="2"/>
      <c r="Q15759" s="5"/>
    </row>
    <row r="15760" spans="14:17" ht="25" customHeight="1">
      <c r="N15760" s="2"/>
      <c r="O15760" s="2"/>
      <c r="Q15760" s="5"/>
    </row>
    <row r="15761" spans="14:17" ht="25" customHeight="1">
      <c r="N15761" s="2"/>
      <c r="O15761" s="2"/>
      <c r="Q15761" s="5"/>
    </row>
    <row r="15762" spans="14:17" ht="25" customHeight="1">
      <c r="N15762" s="2"/>
      <c r="O15762" s="2"/>
      <c r="Q15762" s="5"/>
    </row>
    <row r="15763" spans="14:17" ht="25" customHeight="1">
      <c r="N15763" s="2"/>
      <c r="O15763" s="2"/>
      <c r="Q15763" s="5"/>
    </row>
    <row r="15764" spans="14:17" ht="25" customHeight="1">
      <c r="N15764" s="2"/>
      <c r="O15764" s="2"/>
      <c r="Q15764" s="5"/>
    </row>
    <row r="15765" spans="14:17" ht="25" customHeight="1">
      <c r="N15765" s="2"/>
      <c r="O15765" s="2"/>
      <c r="Q15765" s="5"/>
    </row>
    <row r="15766" spans="14:17" ht="25" customHeight="1">
      <c r="N15766" s="2"/>
      <c r="O15766" s="2"/>
      <c r="Q15766" s="5"/>
    </row>
    <row r="15767" spans="14:17" ht="25" customHeight="1">
      <c r="N15767" s="2"/>
      <c r="O15767" s="2"/>
      <c r="Q15767" s="5"/>
    </row>
    <row r="15768" spans="14:17" ht="25" customHeight="1">
      <c r="N15768" s="2"/>
      <c r="O15768" s="2"/>
      <c r="Q15768" s="5"/>
    </row>
    <row r="15769" spans="14:17" ht="25" customHeight="1">
      <c r="N15769" s="2"/>
      <c r="O15769" s="2"/>
      <c r="Q15769" s="5"/>
    </row>
    <row r="15770" spans="14:17" ht="25" customHeight="1">
      <c r="N15770" s="2"/>
      <c r="O15770" s="2"/>
      <c r="Q15770" s="5"/>
    </row>
    <row r="15771" spans="14:17" ht="25" customHeight="1">
      <c r="N15771" s="2"/>
      <c r="O15771" s="2"/>
      <c r="Q15771" s="5"/>
    </row>
    <row r="15772" spans="14:17" ht="25" customHeight="1">
      <c r="N15772" s="2"/>
      <c r="O15772" s="2"/>
      <c r="Q15772" s="5"/>
    </row>
    <row r="15773" spans="14:17" ht="25" customHeight="1">
      <c r="N15773" s="2"/>
      <c r="O15773" s="2"/>
      <c r="Q15773" s="5"/>
    </row>
    <row r="15774" spans="14:17" ht="25" customHeight="1">
      <c r="N15774" s="2"/>
      <c r="O15774" s="2"/>
      <c r="Q15774" s="5"/>
    </row>
    <row r="15775" spans="14:17" ht="25" customHeight="1">
      <c r="N15775" s="2"/>
      <c r="O15775" s="2"/>
      <c r="Q15775" s="5"/>
    </row>
    <row r="15776" spans="14:17" ht="25" customHeight="1">
      <c r="N15776" s="2"/>
      <c r="O15776" s="2"/>
      <c r="Q15776" s="5"/>
    </row>
    <row r="15777" spans="14:17" ht="25" customHeight="1">
      <c r="N15777" s="2"/>
      <c r="O15777" s="2"/>
      <c r="Q15777" s="5"/>
    </row>
    <row r="15778" spans="14:17" ht="25" customHeight="1">
      <c r="N15778" s="2"/>
      <c r="O15778" s="2"/>
      <c r="Q15778" s="5"/>
    </row>
    <row r="15779" spans="14:17" ht="25" customHeight="1">
      <c r="N15779" s="2"/>
      <c r="O15779" s="2"/>
      <c r="Q15779" s="5"/>
    </row>
    <row r="15780" spans="14:17" ht="25" customHeight="1">
      <c r="N15780" s="2"/>
      <c r="O15780" s="2"/>
      <c r="Q15780" s="5"/>
    </row>
    <row r="15781" spans="14:17" ht="25" customHeight="1">
      <c r="N15781" s="2"/>
      <c r="O15781" s="2"/>
      <c r="Q15781" s="5"/>
    </row>
    <row r="15782" spans="14:17" ht="25" customHeight="1">
      <c r="N15782" s="2"/>
      <c r="O15782" s="2"/>
      <c r="Q15782" s="5"/>
    </row>
    <row r="15783" spans="14:17" ht="25" customHeight="1">
      <c r="N15783" s="2"/>
      <c r="O15783" s="2"/>
      <c r="Q15783" s="5"/>
    </row>
    <row r="15784" spans="14:17" ht="25" customHeight="1">
      <c r="N15784" s="2"/>
      <c r="O15784" s="2"/>
      <c r="Q15784" s="5"/>
    </row>
    <row r="15785" spans="14:17" ht="25" customHeight="1">
      <c r="N15785" s="2"/>
      <c r="O15785" s="2"/>
      <c r="Q15785" s="5"/>
    </row>
    <row r="15786" spans="14:17" ht="25" customHeight="1">
      <c r="N15786" s="2"/>
      <c r="O15786" s="2"/>
      <c r="Q15786" s="5"/>
    </row>
    <row r="15787" spans="14:17" ht="25" customHeight="1">
      <c r="N15787" s="2"/>
      <c r="O15787" s="2"/>
      <c r="Q15787" s="5"/>
    </row>
    <row r="15788" spans="14:17" ht="25" customHeight="1">
      <c r="N15788" s="2"/>
      <c r="O15788" s="2"/>
      <c r="Q15788" s="5"/>
    </row>
    <row r="15789" spans="14:17" ht="25" customHeight="1">
      <c r="N15789" s="2"/>
      <c r="O15789" s="2"/>
      <c r="Q15789" s="5"/>
    </row>
    <row r="15790" spans="14:17" ht="25" customHeight="1">
      <c r="N15790" s="2"/>
      <c r="O15790" s="2"/>
      <c r="Q15790" s="5"/>
    </row>
    <row r="15791" spans="14:17" ht="25" customHeight="1">
      <c r="N15791" s="2"/>
      <c r="O15791" s="2"/>
      <c r="Q15791" s="5"/>
    </row>
    <row r="15792" spans="14:17" ht="25" customHeight="1">
      <c r="N15792" s="2"/>
      <c r="O15792" s="2"/>
      <c r="Q15792" s="5"/>
    </row>
    <row r="15793" spans="14:17" ht="25" customHeight="1">
      <c r="N15793" s="2"/>
      <c r="O15793" s="2"/>
      <c r="Q15793" s="5"/>
    </row>
    <row r="15794" spans="14:17" ht="25" customHeight="1">
      <c r="N15794" s="2"/>
      <c r="O15794" s="2"/>
      <c r="Q15794" s="5"/>
    </row>
    <row r="15795" spans="14:17" ht="25" customHeight="1">
      <c r="N15795" s="2"/>
      <c r="O15795" s="2"/>
      <c r="Q15795" s="5"/>
    </row>
    <row r="15796" spans="14:17" ht="25" customHeight="1">
      <c r="N15796" s="2"/>
      <c r="O15796" s="2"/>
      <c r="Q15796" s="5"/>
    </row>
    <row r="15797" spans="14:17" ht="25" customHeight="1">
      <c r="N15797" s="2"/>
      <c r="O15797" s="2"/>
      <c r="Q15797" s="5"/>
    </row>
    <row r="15798" spans="14:17" ht="25" customHeight="1">
      <c r="N15798" s="2"/>
      <c r="O15798" s="2"/>
      <c r="Q15798" s="5"/>
    </row>
    <row r="15799" spans="14:17" ht="25" customHeight="1">
      <c r="N15799" s="2"/>
      <c r="O15799" s="2"/>
      <c r="Q15799" s="5"/>
    </row>
    <row r="15800" spans="14:17" ht="25" customHeight="1">
      <c r="N15800" s="2"/>
      <c r="O15800" s="2"/>
      <c r="Q15800" s="5"/>
    </row>
    <row r="15801" spans="14:17" ht="25" customHeight="1">
      <c r="N15801" s="2"/>
      <c r="O15801" s="2"/>
      <c r="Q15801" s="5"/>
    </row>
    <row r="15802" spans="14:17" ht="25" customHeight="1">
      <c r="N15802" s="2"/>
      <c r="O15802" s="2"/>
      <c r="Q15802" s="5"/>
    </row>
    <row r="15803" spans="14:17" ht="25" customHeight="1">
      <c r="N15803" s="2"/>
      <c r="O15803" s="2"/>
      <c r="Q15803" s="5"/>
    </row>
    <row r="15804" spans="14:17" ht="25" customHeight="1">
      <c r="N15804" s="2"/>
      <c r="O15804" s="2"/>
      <c r="Q15804" s="5"/>
    </row>
    <row r="15805" spans="14:17" ht="25" customHeight="1">
      <c r="N15805" s="2"/>
      <c r="O15805" s="2"/>
      <c r="Q15805" s="5"/>
    </row>
    <row r="15806" spans="14:17" ht="25" customHeight="1">
      <c r="N15806" s="2"/>
      <c r="O15806" s="2"/>
      <c r="Q15806" s="5"/>
    </row>
    <row r="15807" spans="14:17" ht="25" customHeight="1">
      <c r="N15807" s="2"/>
      <c r="O15807" s="2"/>
      <c r="Q15807" s="5"/>
    </row>
    <row r="15808" spans="14:17" ht="25" customHeight="1">
      <c r="N15808" s="2"/>
      <c r="O15808" s="2"/>
      <c r="Q15808" s="5"/>
    </row>
    <row r="15809" spans="14:17" ht="25" customHeight="1">
      <c r="N15809" s="2"/>
      <c r="O15809" s="2"/>
      <c r="Q15809" s="5"/>
    </row>
    <row r="15810" spans="14:17" ht="25" customHeight="1">
      <c r="N15810" s="2"/>
      <c r="O15810" s="2"/>
      <c r="Q15810" s="5"/>
    </row>
    <row r="15811" spans="14:17" ht="25" customHeight="1">
      <c r="N15811" s="2"/>
      <c r="O15811" s="2"/>
      <c r="Q15811" s="5"/>
    </row>
    <row r="15812" spans="14:17" ht="25" customHeight="1">
      <c r="N15812" s="2"/>
      <c r="O15812" s="2"/>
      <c r="Q15812" s="5"/>
    </row>
    <row r="15813" spans="14:17" ht="25" customHeight="1">
      <c r="N15813" s="2"/>
      <c r="O15813" s="2"/>
      <c r="Q15813" s="5"/>
    </row>
    <row r="15814" spans="14:17" ht="25" customHeight="1">
      <c r="N15814" s="2"/>
      <c r="O15814" s="2"/>
      <c r="Q15814" s="5"/>
    </row>
    <row r="15815" spans="14:17" ht="25" customHeight="1">
      <c r="N15815" s="2"/>
      <c r="O15815" s="2"/>
      <c r="Q15815" s="5"/>
    </row>
    <row r="15816" spans="14:17" ht="25" customHeight="1">
      <c r="N15816" s="2"/>
      <c r="O15816" s="2"/>
      <c r="Q15816" s="5"/>
    </row>
    <row r="15817" spans="14:17" ht="25" customHeight="1">
      <c r="N15817" s="2"/>
      <c r="O15817" s="2"/>
      <c r="Q15817" s="5"/>
    </row>
    <row r="15818" spans="14:17" ht="25" customHeight="1">
      <c r="N15818" s="2"/>
      <c r="O15818" s="2"/>
      <c r="Q15818" s="5"/>
    </row>
    <row r="15819" spans="14:17" ht="25" customHeight="1">
      <c r="N15819" s="2"/>
      <c r="O15819" s="2"/>
      <c r="Q15819" s="5"/>
    </row>
    <row r="15820" spans="14:17" ht="25" customHeight="1">
      <c r="N15820" s="2"/>
      <c r="O15820" s="2"/>
      <c r="Q15820" s="5"/>
    </row>
    <row r="15821" spans="14:17" ht="25" customHeight="1">
      <c r="N15821" s="2"/>
      <c r="O15821" s="2"/>
      <c r="Q15821" s="5"/>
    </row>
    <row r="15822" spans="14:17" ht="25" customHeight="1">
      <c r="N15822" s="2"/>
      <c r="O15822" s="2"/>
      <c r="Q15822" s="5"/>
    </row>
    <row r="15823" spans="14:17" ht="25" customHeight="1">
      <c r="N15823" s="2"/>
      <c r="O15823" s="2"/>
      <c r="Q15823" s="5"/>
    </row>
    <row r="15824" spans="14:17" ht="25" customHeight="1">
      <c r="N15824" s="2"/>
      <c r="O15824" s="2"/>
      <c r="Q15824" s="5"/>
    </row>
    <row r="15825" spans="14:17" ht="25" customHeight="1">
      <c r="N15825" s="2"/>
      <c r="O15825" s="2"/>
      <c r="Q15825" s="5"/>
    </row>
    <row r="15826" spans="14:17" ht="25" customHeight="1">
      <c r="N15826" s="2"/>
      <c r="O15826" s="2"/>
      <c r="Q15826" s="5"/>
    </row>
    <row r="15827" spans="14:17" ht="25" customHeight="1">
      <c r="N15827" s="2"/>
      <c r="O15827" s="2"/>
      <c r="Q15827" s="5"/>
    </row>
    <row r="15828" spans="14:17" ht="25" customHeight="1">
      <c r="N15828" s="2"/>
      <c r="O15828" s="2"/>
      <c r="Q15828" s="5"/>
    </row>
    <row r="15829" spans="14:17" ht="25" customHeight="1">
      <c r="N15829" s="2"/>
      <c r="O15829" s="2"/>
      <c r="Q15829" s="5"/>
    </row>
    <row r="15830" spans="14:17" ht="25" customHeight="1">
      <c r="N15830" s="2"/>
      <c r="O15830" s="2"/>
      <c r="Q15830" s="5"/>
    </row>
    <row r="15831" spans="14:17" ht="25" customHeight="1">
      <c r="N15831" s="2"/>
      <c r="O15831" s="2"/>
      <c r="Q15831" s="5"/>
    </row>
    <row r="15832" spans="14:17" ht="25" customHeight="1">
      <c r="N15832" s="2"/>
      <c r="O15832" s="2"/>
      <c r="Q15832" s="5"/>
    </row>
    <row r="15833" spans="14:17" ht="25" customHeight="1">
      <c r="N15833" s="2"/>
      <c r="O15833" s="2"/>
      <c r="Q15833" s="5"/>
    </row>
    <row r="15834" spans="14:17" ht="25" customHeight="1">
      <c r="N15834" s="2"/>
      <c r="O15834" s="2"/>
      <c r="Q15834" s="5"/>
    </row>
    <row r="15835" spans="14:17" ht="25" customHeight="1">
      <c r="N15835" s="2"/>
      <c r="O15835" s="2"/>
      <c r="Q15835" s="5"/>
    </row>
    <row r="15836" spans="14:17" ht="25" customHeight="1">
      <c r="N15836" s="2"/>
      <c r="O15836" s="2"/>
      <c r="Q15836" s="5"/>
    </row>
    <row r="15837" spans="14:17" ht="25" customHeight="1">
      <c r="N15837" s="2"/>
      <c r="O15837" s="2"/>
      <c r="Q15837" s="5"/>
    </row>
    <row r="15838" spans="14:17" ht="25" customHeight="1">
      <c r="N15838" s="2"/>
      <c r="O15838" s="2"/>
      <c r="Q15838" s="5"/>
    </row>
    <row r="15839" spans="14:17" ht="25" customHeight="1">
      <c r="N15839" s="2"/>
      <c r="O15839" s="2"/>
      <c r="Q15839" s="5"/>
    </row>
    <row r="15840" spans="14:17" ht="25" customHeight="1">
      <c r="N15840" s="2"/>
      <c r="O15840" s="2"/>
      <c r="Q15840" s="5"/>
    </row>
    <row r="15841" spans="14:17" ht="25" customHeight="1">
      <c r="N15841" s="2"/>
      <c r="O15841" s="2"/>
      <c r="Q15841" s="5"/>
    </row>
    <row r="15842" spans="14:17" ht="25" customHeight="1">
      <c r="N15842" s="2"/>
      <c r="O15842" s="2"/>
      <c r="Q15842" s="5"/>
    </row>
    <row r="15843" spans="14:17" ht="25" customHeight="1">
      <c r="N15843" s="2"/>
      <c r="O15843" s="2"/>
      <c r="Q15843" s="5"/>
    </row>
    <row r="15844" spans="14:17" ht="25" customHeight="1">
      <c r="N15844" s="2"/>
      <c r="O15844" s="2"/>
      <c r="Q15844" s="5"/>
    </row>
    <row r="15845" spans="14:17" ht="25" customHeight="1">
      <c r="N15845" s="2"/>
      <c r="O15845" s="2"/>
      <c r="Q15845" s="5"/>
    </row>
    <row r="15846" spans="14:17" ht="25" customHeight="1">
      <c r="N15846" s="2"/>
      <c r="O15846" s="2"/>
      <c r="Q15846" s="5"/>
    </row>
    <row r="15847" spans="14:17" ht="25" customHeight="1">
      <c r="N15847" s="2"/>
      <c r="O15847" s="2"/>
      <c r="Q15847" s="5"/>
    </row>
    <row r="15848" spans="14:17" ht="25" customHeight="1">
      <c r="N15848" s="2"/>
      <c r="O15848" s="2"/>
      <c r="Q15848" s="5"/>
    </row>
    <row r="15849" spans="14:17" ht="25" customHeight="1">
      <c r="N15849" s="2"/>
      <c r="O15849" s="2"/>
      <c r="Q15849" s="5"/>
    </row>
    <row r="15850" spans="14:17" ht="25" customHeight="1">
      <c r="N15850" s="2"/>
      <c r="O15850" s="2"/>
      <c r="Q15850" s="5"/>
    </row>
    <row r="15851" spans="14:17" ht="25" customHeight="1">
      <c r="N15851" s="2"/>
      <c r="O15851" s="2"/>
      <c r="Q15851" s="5"/>
    </row>
    <row r="15852" spans="14:17" ht="25" customHeight="1">
      <c r="N15852" s="2"/>
      <c r="O15852" s="2"/>
      <c r="Q15852" s="5"/>
    </row>
    <row r="15853" spans="14:17" ht="25" customHeight="1">
      <c r="N15853" s="2"/>
      <c r="O15853" s="2"/>
      <c r="Q15853" s="5"/>
    </row>
    <row r="15854" spans="14:17" ht="25" customHeight="1">
      <c r="N15854" s="2"/>
      <c r="O15854" s="2"/>
      <c r="Q15854" s="5"/>
    </row>
    <row r="15855" spans="14:17" ht="25" customHeight="1">
      <c r="N15855" s="2"/>
      <c r="O15855" s="2"/>
      <c r="Q15855" s="5"/>
    </row>
    <row r="15856" spans="14:17" ht="25" customHeight="1">
      <c r="N15856" s="2"/>
      <c r="O15856" s="2"/>
      <c r="Q15856" s="5"/>
    </row>
    <row r="15857" spans="14:17" ht="25" customHeight="1">
      <c r="N15857" s="2"/>
      <c r="O15857" s="2"/>
      <c r="Q15857" s="5"/>
    </row>
    <row r="15858" spans="14:17" ht="25" customHeight="1">
      <c r="N15858" s="2"/>
      <c r="O15858" s="2"/>
      <c r="Q15858" s="5"/>
    </row>
    <row r="15859" spans="14:17" ht="25" customHeight="1">
      <c r="N15859" s="2"/>
      <c r="O15859" s="2"/>
      <c r="Q15859" s="5"/>
    </row>
    <row r="15860" spans="14:17" ht="25" customHeight="1">
      <c r="N15860" s="2"/>
      <c r="O15860" s="2"/>
      <c r="Q15860" s="5"/>
    </row>
    <row r="15861" spans="14:17" ht="25" customHeight="1">
      <c r="N15861" s="2"/>
      <c r="O15861" s="2"/>
      <c r="Q15861" s="5"/>
    </row>
    <row r="15862" spans="14:17" ht="25" customHeight="1">
      <c r="N15862" s="2"/>
      <c r="O15862" s="2"/>
      <c r="Q15862" s="5"/>
    </row>
    <row r="15863" spans="14:17" ht="25" customHeight="1">
      <c r="N15863" s="2"/>
      <c r="O15863" s="2"/>
      <c r="Q15863" s="5"/>
    </row>
    <row r="15864" spans="14:17" ht="25" customHeight="1">
      <c r="N15864" s="2"/>
      <c r="O15864" s="2"/>
      <c r="Q15864" s="5"/>
    </row>
    <row r="15865" spans="14:17" ht="25" customHeight="1">
      <c r="N15865" s="2"/>
      <c r="O15865" s="2"/>
      <c r="Q15865" s="5"/>
    </row>
    <row r="15866" spans="14:17" ht="25" customHeight="1">
      <c r="N15866" s="2"/>
      <c r="O15866" s="2"/>
      <c r="Q15866" s="5"/>
    </row>
    <row r="15867" spans="14:17" ht="25" customHeight="1">
      <c r="N15867" s="2"/>
      <c r="O15867" s="2"/>
      <c r="Q15867" s="5"/>
    </row>
    <row r="15868" spans="14:17" ht="25" customHeight="1">
      <c r="N15868" s="2"/>
      <c r="O15868" s="2"/>
      <c r="Q15868" s="5"/>
    </row>
    <row r="15869" spans="14:17" ht="25" customHeight="1">
      <c r="N15869" s="2"/>
      <c r="O15869" s="2"/>
      <c r="Q15869" s="5"/>
    </row>
    <row r="15870" spans="14:17" ht="25" customHeight="1">
      <c r="N15870" s="2"/>
      <c r="O15870" s="2"/>
      <c r="Q15870" s="5"/>
    </row>
    <row r="15871" spans="14:17" ht="25" customHeight="1">
      <c r="N15871" s="2"/>
      <c r="O15871" s="2"/>
      <c r="Q15871" s="5"/>
    </row>
    <row r="15872" spans="14:17" ht="25" customHeight="1">
      <c r="N15872" s="2"/>
      <c r="O15872" s="2"/>
      <c r="Q15872" s="5"/>
    </row>
    <row r="15873" spans="14:17" ht="25" customHeight="1">
      <c r="N15873" s="2"/>
      <c r="O15873" s="2"/>
      <c r="Q15873" s="5"/>
    </row>
    <row r="15874" spans="14:17" ht="25" customHeight="1">
      <c r="N15874" s="2"/>
      <c r="O15874" s="2"/>
      <c r="Q15874" s="5"/>
    </row>
    <row r="15875" spans="14:17" ht="25" customHeight="1">
      <c r="N15875" s="2"/>
      <c r="O15875" s="2"/>
      <c r="Q15875" s="5"/>
    </row>
    <row r="15876" spans="14:17" ht="25" customHeight="1">
      <c r="N15876" s="2"/>
      <c r="O15876" s="2"/>
      <c r="Q15876" s="5"/>
    </row>
    <row r="15877" spans="14:17" ht="25" customHeight="1">
      <c r="N15877" s="2"/>
      <c r="O15877" s="2"/>
      <c r="Q15877" s="5"/>
    </row>
    <row r="15878" spans="14:17" ht="25" customHeight="1">
      <c r="N15878" s="2"/>
      <c r="O15878" s="2"/>
      <c r="Q15878" s="5"/>
    </row>
    <row r="15879" spans="14:17" ht="25" customHeight="1">
      <c r="N15879" s="2"/>
      <c r="O15879" s="2"/>
      <c r="Q15879" s="5"/>
    </row>
    <row r="15880" spans="14:17" ht="25" customHeight="1">
      <c r="N15880" s="2"/>
      <c r="O15880" s="2"/>
      <c r="Q15880" s="5"/>
    </row>
    <row r="15881" spans="14:17" ht="25" customHeight="1">
      <c r="N15881" s="2"/>
      <c r="O15881" s="2"/>
      <c r="Q15881" s="5"/>
    </row>
    <row r="15882" spans="14:17" ht="25" customHeight="1">
      <c r="N15882" s="2"/>
      <c r="O15882" s="2"/>
      <c r="Q15882" s="5"/>
    </row>
    <row r="15883" spans="14:17" ht="25" customHeight="1">
      <c r="N15883" s="2"/>
      <c r="O15883" s="2"/>
      <c r="Q15883" s="5"/>
    </row>
    <row r="15884" spans="14:17" ht="25" customHeight="1">
      <c r="N15884" s="2"/>
      <c r="O15884" s="2"/>
      <c r="Q15884" s="5"/>
    </row>
    <row r="15885" spans="14:17" ht="25" customHeight="1">
      <c r="N15885" s="2"/>
      <c r="O15885" s="2"/>
      <c r="Q15885" s="5"/>
    </row>
    <row r="15886" spans="14:17" ht="25" customHeight="1">
      <c r="N15886" s="2"/>
      <c r="O15886" s="2"/>
      <c r="Q15886" s="5"/>
    </row>
    <row r="15887" spans="14:17" ht="25" customHeight="1">
      <c r="N15887" s="2"/>
      <c r="O15887" s="2"/>
      <c r="Q15887" s="5"/>
    </row>
    <row r="15888" spans="14:17" ht="25" customHeight="1">
      <c r="N15888" s="2"/>
      <c r="O15888" s="2"/>
      <c r="Q15888" s="5"/>
    </row>
    <row r="15889" spans="14:17" ht="25" customHeight="1">
      <c r="N15889" s="2"/>
      <c r="O15889" s="2"/>
      <c r="Q15889" s="5"/>
    </row>
    <row r="15890" spans="14:17" ht="25" customHeight="1">
      <c r="N15890" s="2"/>
      <c r="O15890" s="2"/>
      <c r="Q15890" s="5"/>
    </row>
    <row r="15891" spans="14:17" ht="25" customHeight="1">
      <c r="N15891" s="2"/>
      <c r="O15891" s="2"/>
      <c r="Q15891" s="5"/>
    </row>
    <row r="15892" spans="14:17" ht="25" customHeight="1">
      <c r="N15892" s="2"/>
      <c r="O15892" s="2"/>
      <c r="Q15892" s="5"/>
    </row>
    <row r="15893" spans="14:17" ht="25" customHeight="1">
      <c r="N15893" s="2"/>
      <c r="O15893" s="2"/>
      <c r="Q15893" s="5"/>
    </row>
    <row r="15894" spans="14:17" ht="25" customHeight="1">
      <c r="N15894" s="2"/>
      <c r="O15894" s="2"/>
      <c r="Q15894" s="5"/>
    </row>
    <row r="15895" spans="14:17" ht="25" customHeight="1">
      <c r="N15895" s="2"/>
      <c r="O15895" s="2"/>
      <c r="Q15895" s="5"/>
    </row>
    <row r="15896" spans="14:17" ht="25" customHeight="1">
      <c r="N15896" s="2"/>
      <c r="O15896" s="2"/>
      <c r="Q15896" s="5"/>
    </row>
    <row r="15897" spans="14:17" ht="25" customHeight="1">
      <c r="N15897" s="2"/>
      <c r="O15897" s="2"/>
      <c r="Q15897" s="5"/>
    </row>
    <row r="15898" spans="14:17" ht="25" customHeight="1">
      <c r="N15898" s="2"/>
      <c r="O15898" s="2"/>
      <c r="Q15898" s="5"/>
    </row>
    <row r="15899" spans="14:17" ht="25" customHeight="1">
      <c r="N15899" s="2"/>
      <c r="O15899" s="2"/>
      <c r="Q15899" s="5"/>
    </row>
    <row r="15900" spans="14:17" ht="25" customHeight="1">
      <c r="N15900" s="2"/>
      <c r="O15900" s="2"/>
      <c r="Q15900" s="5"/>
    </row>
    <row r="15901" spans="14:17" ht="25" customHeight="1">
      <c r="N15901" s="2"/>
      <c r="O15901" s="2"/>
      <c r="Q15901" s="5"/>
    </row>
    <row r="15902" spans="14:17" ht="25" customHeight="1">
      <c r="N15902" s="2"/>
      <c r="O15902" s="2"/>
      <c r="Q15902" s="5"/>
    </row>
    <row r="15903" spans="14:17" ht="25" customHeight="1">
      <c r="N15903" s="2"/>
      <c r="O15903" s="2"/>
      <c r="Q15903" s="5"/>
    </row>
    <row r="15904" spans="14:17" ht="25" customHeight="1">
      <c r="N15904" s="2"/>
      <c r="O15904" s="2"/>
      <c r="Q15904" s="5"/>
    </row>
    <row r="15905" spans="14:17" ht="25" customHeight="1">
      <c r="N15905" s="2"/>
      <c r="O15905" s="2"/>
      <c r="Q15905" s="5"/>
    </row>
    <row r="15906" spans="14:17" ht="25" customHeight="1">
      <c r="N15906" s="2"/>
      <c r="O15906" s="2"/>
      <c r="Q15906" s="5"/>
    </row>
    <row r="15907" spans="14:17" ht="25" customHeight="1">
      <c r="N15907" s="2"/>
      <c r="O15907" s="2"/>
      <c r="Q15907" s="5"/>
    </row>
    <row r="15908" spans="14:17" ht="25" customHeight="1">
      <c r="N15908" s="2"/>
      <c r="O15908" s="2"/>
      <c r="Q15908" s="5"/>
    </row>
    <row r="15909" spans="14:17" ht="25" customHeight="1">
      <c r="N15909" s="2"/>
      <c r="O15909" s="2"/>
      <c r="Q15909" s="5"/>
    </row>
    <row r="15910" spans="14:17" ht="25" customHeight="1">
      <c r="N15910" s="2"/>
      <c r="O15910" s="2"/>
      <c r="Q15910" s="5"/>
    </row>
    <row r="15911" spans="14:17" ht="25" customHeight="1">
      <c r="N15911" s="2"/>
      <c r="O15911" s="2"/>
      <c r="Q15911" s="5"/>
    </row>
    <row r="15912" spans="14:17" ht="25" customHeight="1">
      <c r="N15912" s="2"/>
      <c r="O15912" s="2"/>
      <c r="Q15912" s="5"/>
    </row>
    <row r="15913" spans="14:17" ht="25" customHeight="1">
      <c r="N15913" s="2"/>
      <c r="O15913" s="2"/>
      <c r="Q15913" s="5"/>
    </row>
    <row r="15914" spans="14:17" ht="25" customHeight="1">
      <c r="N15914" s="2"/>
      <c r="O15914" s="2"/>
      <c r="Q15914" s="5"/>
    </row>
    <row r="15915" spans="14:17" ht="25" customHeight="1">
      <c r="N15915" s="2"/>
      <c r="O15915" s="2"/>
      <c r="Q15915" s="5"/>
    </row>
    <row r="15916" spans="14:17" ht="25" customHeight="1">
      <c r="N15916" s="2"/>
      <c r="O15916" s="2"/>
      <c r="Q15916" s="5"/>
    </row>
    <row r="15917" spans="14:17" ht="25" customHeight="1">
      <c r="N15917" s="2"/>
      <c r="O15917" s="2"/>
      <c r="Q15917" s="5"/>
    </row>
    <row r="15918" spans="14:17" ht="25" customHeight="1">
      <c r="N15918" s="2"/>
      <c r="O15918" s="2"/>
      <c r="Q15918" s="5"/>
    </row>
    <row r="15919" spans="14:17" ht="25" customHeight="1">
      <c r="N15919" s="2"/>
      <c r="O15919" s="2"/>
      <c r="Q15919" s="5"/>
    </row>
    <row r="15920" spans="14:17" ht="25" customHeight="1">
      <c r="N15920" s="2"/>
      <c r="O15920" s="2"/>
      <c r="Q15920" s="5"/>
    </row>
    <row r="15921" spans="14:17" ht="25" customHeight="1">
      <c r="N15921" s="2"/>
      <c r="O15921" s="2"/>
      <c r="Q15921" s="5"/>
    </row>
    <row r="15922" spans="14:17" ht="25" customHeight="1">
      <c r="N15922" s="2"/>
      <c r="O15922" s="2"/>
      <c r="Q15922" s="5"/>
    </row>
    <row r="15923" spans="14:17" ht="25" customHeight="1">
      <c r="N15923" s="2"/>
      <c r="O15923" s="2"/>
      <c r="Q15923" s="5"/>
    </row>
    <row r="15924" spans="14:17" ht="25" customHeight="1">
      <c r="N15924" s="2"/>
      <c r="O15924" s="2"/>
      <c r="Q15924" s="5"/>
    </row>
    <row r="15925" spans="14:17" ht="25" customHeight="1">
      <c r="N15925" s="2"/>
      <c r="O15925" s="2"/>
      <c r="Q15925" s="5"/>
    </row>
    <row r="15926" spans="14:17" ht="25" customHeight="1">
      <c r="N15926" s="2"/>
      <c r="O15926" s="2"/>
      <c r="Q15926" s="5"/>
    </row>
    <row r="15927" spans="14:17" ht="25" customHeight="1">
      <c r="N15927" s="2"/>
      <c r="O15927" s="2"/>
      <c r="Q15927" s="5"/>
    </row>
    <row r="15928" spans="14:17" ht="25" customHeight="1">
      <c r="N15928" s="2"/>
      <c r="O15928" s="2"/>
      <c r="Q15928" s="5"/>
    </row>
    <row r="15929" spans="14:17" ht="25" customHeight="1">
      <c r="N15929" s="2"/>
      <c r="O15929" s="2"/>
      <c r="Q15929" s="5"/>
    </row>
    <row r="15930" spans="14:17" ht="25" customHeight="1">
      <c r="N15930" s="2"/>
      <c r="O15930" s="2"/>
      <c r="Q15930" s="5"/>
    </row>
    <row r="15931" spans="14:17" ht="25" customHeight="1">
      <c r="N15931" s="2"/>
      <c r="O15931" s="2"/>
      <c r="Q15931" s="5"/>
    </row>
    <row r="15932" spans="14:17" ht="25" customHeight="1">
      <c r="N15932" s="2"/>
      <c r="O15932" s="2"/>
      <c r="Q15932" s="5"/>
    </row>
    <row r="15933" spans="14:17" ht="25" customHeight="1">
      <c r="N15933" s="2"/>
      <c r="O15933" s="2"/>
      <c r="Q15933" s="5"/>
    </row>
    <row r="15934" spans="14:17" ht="25" customHeight="1">
      <c r="N15934" s="2"/>
      <c r="O15934" s="2"/>
      <c r="Q15934" s="5"/>
    </row>
    <row r="15935" spans="14:17" ht="25" customHeight="1">
      <c r="N15935" s="2"/>
      <c r="O15935" s="2"/>
      <c r="Q15935" s="5"/>
    </row>
    <row r="15936" spans="14:17" ht="25" customHeight="1">
      <c r="N15936" s="2"/>
      <c r="O15936" s="2"/>
      <c r="Q15936" s="5"/>
    </row>
    <row r="15937" spans="14:17" ht="25" customHeight="1">
      <c r="N15937" s="2"/>
      <c r="O15937" s="2"/>
      <c r="Q15937" s="5"/>
    </row>
    <row r="15938" spans="14:17" ht="25" customHeight="1">
      <c r="N15938" s="2"/>
      <c r="O15938" s="2"/>
      <c r="Q15938" s="5"/>
    </row>
    <row r="15939" spans="14:17" ht="25" customHeight="1">
      <c r="N15939" s="2"/>
      <c r="O15939" s="2"/>
      <c r="Q15939" s="5"/>
    </row>
    <row r="15940" spans="14:17" ht="25" customHeight="1">
      <c r="N15940" s="2"/>
      <c r="O15940" s="2"/>
      <c r="Q15940" s="5"/>
    </row>
    <row r="15941" spans="14:17" ht="25" customHeight="1">
      <c r="N15941" s="2"/>
      <c r="O15941" s="2"/>
      <c r="Q15941" s="5"/>
    </row>
    <row r="15942" spans="14:17" ht="25" customHeight="1">
      <c r="N15942" s="2"/>
      <c r="O15942" s="2"/>
      <c r="Q15942" s="5"/>
    </row>
    <row r="15943" spans="14:17" ht="25" customHeight="1">
      <c r="N15943" s="2"/>
      <c r="O15943" s="2"/>
      <c r="Q15943" s="5"/>
    </row>
    <row r="15944" spans="14:17" ht="25" customHeight="1">
      <c r="N15944" s="2"/>
      <c r="O15944" s="2"/>
      <c r="Q15944" s="5"/>
    </row>
    <row r="15945" spans="14:17" ht="25" customHeight="1">
      <c r="N15945" s="2"/>
      <c r="O15945" s="2"/>
      <c r="Q15945" s="5"/>
    </row>
    <row r="15946" spans="14:17" ht="25" customHeight="1">
      <c r="N15946" s="2"/>
      <c r="O15946" s="2"/>
      <c r="Q15946" s="5"/>
    </row>
    <row r="15947" spans="14:17" ht="25" customHeight="1">
      <c r="N15947" s="2"/>
      <c r="O15947" s="2"/>
      <c r="Q15947" s="5"/>
    </row>
    <row r="15948" spans="14:17" ht="25" customHeight="1">
      <c r="N15948" s="2"/>
      <c r="O15948" s="2"/>
      <c r="Q15948" s="5"/>
    </row>
    <row r="15949" spans="14:17" ht="25" customHeight="1">
      <c r="N15949" s="2"/>
      <c r="O15949" s="2"/>
      <c r="Q15949" s="5"/>
    </row>
    <row r="15950" spans="14:17" ht="25" customHeight="1">
      <c r="N15950" s="2"/>
      <c r="O15950" s="2"/>
      <c r="Q15950" s="5"/>
    </row>
    <row r="15951" spans="14:17" ht="25" customHeight="1">
      <c r="N15951" s="2"/>
      <c r="O15951" s="2"/>
      <c r="Q15951" s="5"/>
    </row>
    <row r="15952" spans="14:17" ht="25" customHeight="1">
      <c r="N15952" s="2"/>
      <c r="O15952" s="2"/>
      <c r="Q15952" s="5"/>
    </row>
    <row r="15953" spans="14:17" ht="25" customHeight="1">
      <c r="N15953" s="2"/>
      <c r="O15953" s="2"/>
      <c r="Q15953" s="5"/>
    </row>
    <row r="15954" spans="14:17" ht="25" customHeight="1">
      <c r="N15954" s="2"/>
      <c r="O15954" s="2"/>
      <c r="Q15954" s="5"/>
    </row>
    <row r="15955" spans="14:17" ht="25" customHeight="1">
      <c r="N15955" s="2"/>
      <c r="O15955" s="2"/>
      <c r="Q15955" s="5"/>
    </row>
    <row r="15956" spans="14:17" ht="25" customHeight="1">
      <c r="N15956" s="2"/>
      <c r="O15956" s="2"/>
      <c r="Q15956" s="5"/>
    </row>
    <row r="15957" spans="14:17" ht="25" customHeight="1">
      <c r="N15957" s="2"/>
      <c r="O15957" s="2"/>
      <c r="Q15957" s="5"/>
    </row>
    <row r="15958" spans="14:17" ht="25" customHeight="1">
      <c r="N15958" s="2"/>
      <c r="O15958" s="2"/>
      <c r="Q15958" s="5"/>
    </row>
    <row r="15959" spans="14:17" ht="25" customHeight="1">
      <c r="N15959" s="2"/>
      <c r="O15959" s="2"/>
      <c r="Q15959" s="5"/>
    </row>
    <row r="15960" spans="14:17" ht="25" customHeight="1">
      <c r="N15960" s="2"/>
      <c r="O15960" s="2"/>
      <c r="Q15960" s="5"/>
    </row>
    <row r="15961" spans="14:17" ht="25" customHeight="1">
      <c r="N15961" s="2"/>
      <c r="O15961" s="2"/>
      <c r="Q15961" s="5"/>
    </row>
    <row r="15962" spans="14:17" ht="25" customHeight="1">
      <c r="N15962" s="2"/>
      <c r="O15962" s="2"/>
      <c r="Q15962" s="5"/>
    </row>
    <row r="15963" spans="14:17" ht="25" customHeight="1">
      <c r="N15963" s="2"/>
      <c r="O15963" s="2"/>
      <c r="Q15963" s="5"/>
    </row>
    <row r="15964" spans="14:17" ht="25" customHeight="1">
      <c r="N15964" s="2"/>
      <c r="O15964" s="2"/>
      <c r="Q15964" s="5"/>
    </row>
    <row r="15965" spans="14:17" ht="25" customHeight="1">
      <c r="N15965" s="2"/>
      <c r="O15965" s="2"/>
      <c r="Q15965" s="5"/>
    </row>
    <row r="15966" spans="14:17" ht="25" customHeight="1">
      <c r="N15966" s="2"/>
      <c r="O15966" s="2"/>
      <c r="Q15966" s="5"/>
    </row>
    <row r="15967" spans="14:17" ht="25" customHeight="1">
      <c r="N15967" s="2"/>
      <c r="O15967" s="2"/>
      <c r="Q15967" s="5"/>
    </row>
    <row r="15968" spans="14:17" ht="25" customHeight="1">
      <c r="N15968" s="2"/>
      <c r="O15968" s="2"/>
      <c r="Q15968" s="5"/>
    </row>
    <row r="15969" spans="14:17" ht="25" customHeight="1">
      <c r="N15969" s="2"/>
      <c r="O15969" s="2"/>
      <c r="Q15969" s="5"/>
    </row>
    <row r="15970" spans="14:17" ht="25" customHeight="1">
      <c r="N15970" s="2"/>
      <c r="O15970" s="2"/>
      <c r="Q15970" s="5"/>
    </row>
    <row r="15971" spans="14:17" ht="25" customHeight="1">
      <c r="N15971" s="2"/>
      <c r="O15971" s="2"/>
      <c r="Q15971" s="5"/>
    </row>
    <row r="15972" spans="14:17" ht="25" customHeight="1">
      <c r="N15972" s="2"/>
      <c r="O15972" s="2"/>
      <c r="Q15972" s="5"/>
    </row>
    <row r="15973" spans="14:17" ht="25" customHeight="1">
      <c r="N15973" s="2"/>
      <c r="O15973" s="2"/>
      <c r="Q15973" s="5"/>
    </row>
    <row r="15974" spans="14:17" ht="25" customHeight="1">
      <c r="N15974" s="2"/>
      <c r="O15974" s="2"/>
      <c r="Q15974" s="5"/>
    </row>
    <row r="15975" spans="14:17" ht="25" customHeight="1">
      <c r="N15975" s="2"/>
      <c r="O15975" s="2"/>
      <c r="Q15975" s="5"/>
    </row>
    <row r="15976" spans="14:17" ht="25" customHeight="1">
      <c r="N15976" s="2"/>
      <c r="O15976" s="2"/>
      <c r="Q15976" s="5"/>
    </row>
    <row r="15977" spans="14:17" ht="25" customHeight="1">
      <c r="N15977" s="2"/>
      <c r="O15977" s="2"/>
      <c r="Q15977" s="5"/>
    </row>
    <row r="15978" spans="14:17" ht="25" customHeight="1">
      <c r="N15978" s="2"/>
      <c r="O15978" s="2"/>
      <c r="Q15978" s="5"/>
    </row>
    <row r="15979" spans="14:17" ht="25" customHeight="1">
      <c r="N15979" s="2"/>
      <c r="O15979" s="2"/>
      <c r="Q15979" s="5"/>
    </row>
    <row r="15980" spans="14:17" ht="25" customHeight="1">
      <c r="N15980" s="2"/>
      <c r="O15980" s="2"/>
      <c r="Q15980" s="5"/>
    </row>
    <row r="15981" spans="14:17" ht="25" customHeight="1">
      <c r="N15981" s="2"/>
      <c r="O15981" s="2"/>
      <c r="Q15981" s="5"/>
    </row>
    <row r="15982" spans="14:17" ht="25" customHeight="1">
      <c r="N15982" s="2"/>
      <c r="O15982" s="2"/>
      <c r="Q15982" s="5"/>
    </row>
    <row r="15983" spans="14:17" ht="25" customHeight="1">
      <c r="N15983" s="2"/>
      <c r="O15983" s="2"/>
      <c r="Q15983" s="5"/>
    </row>
    <row r="15984" spans="14:17" ht="25" customHeight="1">
      <c r="N15984" s="2"/>
      <c r="O15984" s="2"/>
      <c r="Q15984" s="5"/>
    </row>
    <row r="15985" spans="14:17" ht="25" customHeight="1">
      <c r="N15985" s="2"/>
      <c r="O15985" s="2"/>
      <c r="Q15985" s="5"/>
    </row>
    <row r="15986" spans="14:17" ht="25" customHeight="1">
      <c r="N15986" s="2"/>
      <c r="O15986" s="2"/>
      <c r="Q15986" s="5"/>
    </row>
    <row r="15987" spans="14:17" ht="25" customHeight="1">
      <c r="N15987" s="2"/>
      <c r="O15987" s="2"/>
      <c r="Q15987" s="5"/>
    </row>
    <row r="15988" spans="14:17" ht="25" customHeight="1">
      <c r="N15988" s="2"/>
      <c r="O15988" s="2"/>
      <c r="Q15988" s="5"/>
    </row>
    <row r="15989" spans="14:17" ht="25" customHeight="1">
      <c r="N15989" s="2"/>
      <c r="O15989" s="2"/>
      <c r="Q15989" s="5"/>
    </row>
    <row r="15990" spans="14:17" ht="25" customHeight="1">
      <c r="N15990" s="2"/>
      <c r="O15990" s="2"/>
      <c r="Q15990" s="5"/>
    </row>
    <row r="15991" spans="14:17" ht="25" customHeight="1">
      <c r="N15991" s="2"/>
      <c r="O15991" s="2"/>
      <c r="Q15991" s="5"/>
    </row>
    <row r="15992" spans="14:17" ht="25" customHeight="1">
      <c r="N15992" s="2"/>
      <c r="O15992" s="2"/>
      <c r="Q15992" s="5"/>
    </row>
    <row r="15993" spans="14:17" ht="25" customHeight="1">
      <c r="N15993" s="2"/>
      <c r="O15993" s="2"/>
      <c r="Q15993" s="5"/>
    </row>
    <row r="15994" spans="14:17" ht="25" customHeight="1">
      <c r="N15994" s="2"/>
      <c r="O15994" s="2"/>
      <c r="Q15994" s="5"/>
    </row>
    <row r="15995" spans="14:17" ht="25" customHeight="1">
      <c r="N15995" s="2"/>
      <c r="O15995" s="2"/>
      <c r="Q15995" s="5"/>
    </row>
    <row r="15996" spans="14:17" ht="25" customHeight="1">
      <c r="N15996" s="2"/>
      <c r="O15996" s="2"/>
      <c r="Q15996" s="5"/>
    </row>
    <row r="15997" spans="14:17" ht="25" customHeight="1">
      <c r="N15997" s="2"/>
      <c r="O15997" s="2"/>
      <c r="Q15997" s="5"/>
    </row>
    <row r="15998" spans="14:17" ht="25" customHeight="1">
      <c r="N15998" s="2"/>
      <c r="O15998" s="2"/>
      <c r="Q15998" s="5"/>
    </row>
    <row r="15999" spans="14:17" ht="25" customHeight="1">
      <c r="N15999" s="2"/>
      <c r="O15999" s="2"/>
      <c r="Q15999" s="5"/>
    </row>
    <row r="16000" spans="14:17" ht="25" customHeight="1">
      <c r="N16000" s="2"/>
      <c r="O16000" s="2"/>
      <c r="Q16000" s="5"/>
    </row>
    <row r="16001" spans="14:17" ht="25" customHeight="1">
      <c r="N16001" s="2"/>
      <c r="O16001" s="2"/>
      <c r="Q16001" s="5"/>
    </row>
    <row r="16002" spans="14:17" ht="25" customHeight="1">
      <c r="N16002" s="2"/>
      <c r="O16002" s="2"/>
      <c r="Q16002" s="5"/>
    </row>
    <row r="16003" spans="14:17" ht="25" customHeight="1">
      <c r="N16003" s="2"/>
      <c r="O16003" s="2"/>
      <c r="Q16003" s="5"/>
    </row>
    <row r="16004" spans="14:17" ht="25" customHeight="1">
      <c r="N16004" s="2"/>
      <c r="O16004" s="2"/>
      <c r="Q16004" s="5"/>
    </row>
    <row r="16005" spans="14:17" ht="25" customHeight="1">
      <c r="N16005" s="2"/>
      <c r="O16005" s="2"/>
      <c r="Q16005" s="5"/>
    </row>
    <row r="16006" spans="14:17" ht="25" customHeight="1">
      <c r="N16006" s="2"/>
      <c r="O16006" s="2"/>
      <c r="Q16006" s="5"/>
    </row>
    <row r="16007" spans="14:17" ht="25" customHeight="1">
      <c r="N16007" s="2"/>
      <c r="O16007" s="2"/>
      <c r="Q16007" s="5"/>
    </row>
    <row r="16008" spans="14:17" ht="25" customHeight="1">
      <c r="N16008" s="2"/>
      <c r="O16008" s="2"/>
      <c r="Q16008" s="5"/>
    </row>
    <row r="16009" spans="14:17" ht="25" customHeight="1">
      <c r="N16009" s="2"/>
      <c r="O16009" s="2"/>
      <c r="Q16009" s="5"/>
    </row>
    <row r="16010" spans="14:17" ht="25" customHeight="1">
      <c r="N16010" s="2"/>
      <c r="O16010" s="2"/>
      <c r="Q16010" s="5"/>
    </row>
    <row r="16011" spans="14:17" ht="25" customHeight="1">
      <c r="N16011" s="2"/>
      <c r="O16011" s="2"/>
      <c r="Q16011" s="5"/>
    </row>
    <row r="16012" spans="14:17" ht="25" customHeight="1">
      <c r="N16012" s="2"/>
      <c r="O16012" s="2"/>
      <c r="Q16012" s="5"/>
    </row>
    <row r="16013" spans="14:17" ht="25" customHeight="1">
      <c r="N16013" s="2"/>
      <c r="O16013" s="2"/>
      <c r="Q16013" s="5"/>
    </row>
    <row r="16014" spans="14:17" ht="25" customHeight="1">
      <c r="N16014" s="2"/>
      <c r="O16014" s="2"/>
      <c r="Q16014" s="5"/>
    </row>
    <row r="16015" spans="14:17" ht="25" customHeight="1">
      <c r="N16015" s="2"/>
      <c r="O16015" s="2"/>
      <c r="Q16015" s="5"/>
    </row>
    <row r="16016" spans="14:17" ht="25" customHeight="1">
      <c r="N16016" s="2"/>
      <c r="O16016" s="2"/>
      <c r="Q16016" s="5"/>
    </row>
    <row r="16017" spans="14:17" ht="25" customHeight="1">
      <c r="N16017" s="2"/>
      <c r="O16017" s="2"/>
      <c r="Q16017" s="5"/>
    </row>
    <row r="16018" spans="14:17" ht="25" customHeight="1">
      <c r="N16018" s="2"/>
      <c r="O16018" s="2"/>
      <c r="Q16018" s="5"/>
    </row>
    <row r="16019" spans="14:17" ht="25" customHeight="1">
      <c r="N16019" s="2"/>
      <c r="O16019" s="2"/>
      <c r="Q16019" s="5"/>
    </row>
    <row r="16020" spans="14:17" ht="25" customHeight="1">
      <c r="N16020" s="2"/>
      <c r="O16020" s="2"/>
      <c r="Q16020" s="5"/>
    </row>
    <row r="16021" spans="14:17" ht="25" customHeight="1">
      <c r="N16021" s="2"/>
      <c r="O16021" s="2"/>
      <c r="Q16021" s="5"/>
    </row>
    <row r="16022" spans="14:17" ht="25" customHeight="1">
      <c r="N16022" s="2"/>
      <c r="O16022" s="2"/>
      <c r="Q16022" s="5"/>
    </row>
    <row r="16023" spans="14:17" ht="25" customHeight="1">
      <c r="N16023" s="2"/>
      <c r="O16023" s="2"/>
      <c r="Q16023" s="5"/>
    </row>
    <row r="16024" spans="14:17" ht="25" customHeight="1">
      <c r="N16024" s="2"/>
      <c r="O16024" s="2"/>
      <c r="Q16024" s="5"/>
    </row>
    <row r="16025" spans="14:17" ht="25" customHeight="1">
      <c r="N16025" s="2"/>
      <c r="O16025" s="2"/>
      <c r="Q16025" s="5"/>
    </row>
    <row r="16026" spans="14:17" ht="25" customHeight="1">
      <c r="N16026" s="2"/>
      <c r="O16026" s="2"/>
      <c r="Q16026" s="5"/>
    </row>
    <row r="16027" spans="14:17" ht="25" customHeight="1">
      <c r="N16027" s="2"/>
      <c r="O16027" s="2"/>
      <c r="Q16027" s="5"/>
    </row>
    <row r="16028" spans="14:17" ht="25" customHeight="1">
      <c r="N16028" s="2"/>
      <c r="O16028" s="2"/>
      <c r="Q16028" s="5"/>
    </row>
    <row r="16029" spans="14:17" ht="25" customHeight="1">
      <c r="N16029" s="2"/>
      <c r="O16029" s="2"/>
      <c r="Q16029" s="5"/>
    </row>
    <row r="16030" spans="14:17" ht="25" customHeight="1">
      <c r="N16030" s="2"/>
      <c r="O16030" s="2"/>
      <c r="Q16030" s="5"/>
    </row>
    <row r="16031" spans="14:17" ht="25" customHeight="1">
      <c r="N16031" s="2"/>
      <c r="O16031" s="2"/>
      <c r="Q16031" s="5"/>
    </row>
    <row r="16032" spans="14:17" ht="25" customHeight="1">
      <c r="N16032" s="2"/>
      <c r="O16032" s="2"/>
      <c r="Q16032" s="5"/>
    </row>
    <row r="16033" spans="14:17" ht="25" customHeight="1">
      <c r="N16033" s="2"/>
      <c r="O16033" s="2"/>
      <c r="Q16033" s="5"/>
    </row>
    <row r="16034" spans="14:17" ht="25" customHeight="1">
      <c r="N16034" s="2"/>
      <c r="O16034" s="2"/>
      <c r="Q16034" s="5"/>
    </row>
    <row r="16035" spans="14:17" ht="25" customHeight="1">
      <c r="N16035" s="2"/>
      <c r="O16035" s="2"/>
      <c r="Q16035" s="5"/>
    </row>
    <row r="16036" spans="14:17" ht="25" customHeight="1">
      <c r="N16036" s="2"/>
      <c r="O16036" s="2"/>
      <c r="Q16036" s="5"/>
    </row>
    <row r="16037" spans="14:17" ht="25" customHeight="1">
      <c r="N16037" s="2"/>
      <c r="O16037" s="2"/>
      <c r="Q16037" s="5"/>
    </row>
    <row r="16038" spans="14:17" ht="25" customHeight="1">
      <c r="N16038" s="2"/>
      <c r="O16038" s="2"/>
      <c r="Q16038" s="5"/>
    </row>
    <row r="16039" spans="14:17" ht="25" customHeight="1">
      <c r="N16039" s="2"/>
      <c r="O16039" s="2"/>
      <c r="Q16039" s="5"/>
    </row>
    <row r="16040" spans="14:17" ht="25" customHeight="1">
      <c r="N16040" s="2"/>
      <c r="O16040" s="2"/>
      <c r="Q16040" s="5"/>
    </row>
    <row r="16041" spans="14:17" ht="25" customHeight="1">
      <c r="N16041" s="2"/>
      <c r="O16041" s="2"/>
      <c r="Q16041" s="5"/>
    </row>
    <row r="16042" spans="14:17" ht="25" customHeight="1">
      <c r="N16042" s="2"/>
      <c r="O16042" s="2"/>
      <c r="Q16042" s="5"/>
    </row>
    <row r="16043" spans="14:17" ht="25" customHeight="1">
      <c r="N16043" s="2"/>
      <c r="O16043" s="2"/>
      <c r="Q16043" s="5"/>
    </row>
    <row r="16044" spans="14:17" ht="25" customHeight="1">
      <c r="N16044" s="2"/>
      <c r="O16044" s="2"/>
      <c r="Q16044" s="5"/>
    </row>
    <row r="16045" spans="14:17" ht="25" customHeight="1">
      <c r="N16045" s="2"/>
      <c r="O16045" s="2"/>
      <c r="Q16045" s="5"/>
    </row>
    <row r="16046" spans="14:17" ht="25" customHeight="1">
      <c r="N16046" s="2"/>
      <c r="O16046" s="2"/>
      <c r="Q16046" s="5"/>
    </row>
    <row r="16047" spans="14:17" ht="25" customHeight="1">
      <c r="N16047" s="2"/>
      <c r="O16047" s="2"/>
      <c r="Q16047" s="5"/>
    </row>
    <row r="16048" spans="14:17" ht="25" customHeight="1">
      <c r="N16048" s="2"/>
      <c r="O16048" s="2"/>
      <c r="Q16048" s="5"/>
    </row>
    <row r="16049" spans="14:17" ht="25" customHeight="1">
      <c r="N16049" s="2"/>
      <c r="O16049" s="2"/>
      <c r="Q16049" s="5"/>
    </row>
    <row r="16050" spans="14:17" ht="25" customHeight="1">
      <c r="N16050" s="2"/>
      <c r="O16050" s="2"/>
      <c r="Q16050" s="5"/>
    </row>
    <row r="16051" spans="14:17" ht="25" customHeight="1">
      <c r="N16051" s="2"/>
      <c r="O16051" s="2"/>
      <c r="Q16051" s="5"/>
    </row>
    <row r="16052" spans="14:17" ht="25" customHeight="1">
      <c r="N16052" s="2"/>
      <c r="O16052" s="2"/>
      <c r="Q16052" s="5"/>
    </row>
    <row r="16053" spans="14:17" ht="25" customHeight="1">
      <c r="N16053" s="2"/>
      <c r="O16053" s="2"/>
      <c r="Q16053" s="5"/>
    </row>
    <row r="16054" spans="14:17" ht="25" customHeight="1">
      <c r="N16054" s="2"/>
      <c r="O16054" s="2"/>
      <c r="Q16054" s="5"/>
    </row>
    <row r="16055" spans="14:17" ht="25" customHeight="1">
      <c r="N16055" s="2"/>
      <c r="O16055" s="2"/>
      <c r="Q16055" s="5"/>
    </row>
    <row r="16056" spans="14:17" ht="25" customHeight="1">
      <c r="N16056" s="2"/>
      <c r="O16056" s="2"/>
      <c r="Q16056" s="5"/>
    </row>
    <row r="16057" spans="14:17" ht="25" customHeight="1">
      <c r="N16057" s="2"/>
      <c r="O16057" s="2"/>
      <c r="Q16057" s="5"/>
    </row>
    <row r="16058" spans="14:17" ht="25" customHeight="1">
      <c r="N16058" s="2"/>
      <c r="O16058" s="2"/>
      <c r="Q16058" s="5"/>
    </row>
    <row r="16059" spans="14:17" ht="25" customHeight="1">
      <c r="N16059" s="2"/>
      <c r="O16059" s="2"/>
      <c r="Q16059" s="5"/>
    </row>
    <row r="16060" spans="14:17" ht="25" customHeight="1">
      <c r="N16060" s="2"/>
      <c r="O16060" s="2"/>
      <c r="Q16060" s="5"/>
    </row>
    <row r="16061" spans="14:17" ht="25" customHeight="1">
      <c r="N16061" s="2"/>
      <c r="O16061" s="2"/>
      <c r="Q16061" s="5"/>
    </row>
    <row r="16062" spans="14:17" ht="25" customHeight="1">
      <c r="N16062" s="2"/>
      <c r="O16062" s="2"/>
      <c r="Q16062" s="5"/>
    </row>
    <row r="16063" spans="14:17" ht="25" customHeight="1">
      <c r="N16063" s="2"/>
      <c r="O16063" s="2"/>
      <c r="Q16063" s="5"/>
    </row>
    <row r="16064" spans="14:17" ht="25" customHeight="1">
      <c r="N16064" s="2"/>
      <c r="O16064" s="2"/>
      <c r="Q16064" s="5"/>
    </row>
    <row r="16065" spans="14:17" ht="25" customHeight="1">
      <c r="N16065" s="2"/>
      <c r="O16065" s="2"/>
      <c r="Q16065" s="5"/>
    </row>
    <row r="16066" spans="14:17" ht="25" customHeight="1">
      <c r="N16066" s="2"/>
      <c r="O16066" s="2"/>
      <c r="Q16066" s="5"/>
    </row>
    <row r="16067" spans="14:17" ht="25" customHeight="1">
      <c r="N16067" s="2"/>
      <c r="O16067" s="2"/>
      <c r="Q16067" s="5"/>
    </row>
    <row r="16068" spans="14:17" ht="25" customHeight="1">
      <c r="N16068" s="2"/>
      <c r="O16068" s="2"/>
      <c r="Q16068" s="5"/>
    </row>
    <row r="16069" spans="14:17" ht="25" customHeight="1">
      <c r="N16069" s="2"/>
      <c r="O16069" s="2"/>
      <c r="Q16069" s="5"/>
    </row>
    <row r="16070" spans="14:17" ht="25" customHeight="1">
      <c r="N16070" s="2"/>
      <c r="O16070" s="2"/>
      <c r="Q16070" s="5"/>
    </row>
    <row r="16071" spans="14:17" ht="25" customHeight="1">
      <c r="N16071" s="2"/>
      <c r="O16071" s="2"/>
      <c r="Q16071" s="5"/>
    </row>
    <row r="16072" spans="14:17" ht="25" customHeight="1">
      <c r="N16072" s="2"/>
      <c r="O16072" s="2"/>
      <c r="Q16072" s="5"/>
    </row>
    <row r="16073" spans="14:17" ht="25" customHeight="1">
      <c r="N16073" s="2"/>
      <c r="O16073" s="2"/>
      <c r="Q16073" s="5"/>
    </row>
    <row r="16074" spans="14:17" ht="25" customHeight="1">
      <c r="N16074" s="2"/>
      <c r="O16074" s="2"/>
      <c r="Q16074" s="5"/>
    </row>
    <row r="16075" spans="14:17" ht="25" customHeight="1">
      <c r="N16075" s="2"/>
      <c r="O16075" s="2"/>
      <c r="Q16075" s="5"/>
    </row>
    <row r="16076" spans="14:17" ht="25" customHeight="1">
      <c r="N16076" s="2"/>
      <c r="O16076" s="2"/>
      <c r="Q16076" s="5"/>
    </row>
    <row r="16077" spans="14:17" ht="25" customHeight="1">
      <c r="N16077" s="2"/>
      <c r="O16077" s="2"/>
      <c r="Q16077" s="5"/>
    </row>
    <row r="16078" spans="14:17" ht="25" customHeight="1">
      <c r="N16078" s="2"/>
      <c r="O16078" s="2"/>
      <c r="Q16078" s="5"/>
    </row>
    <row r="16079" spans="14:17" ht="25" customHeight="1">
      <c r="N16079" s="2"/>
      <c r="O16079" s="2"/>
      <c r="Q16079" s="5"/>
    </row>
    <row r="16080" spans="14:17" ht="25" customHeight="1">
      <c r="N16080" s="2"/>
      <c r="O16080" s="2"/>
      <c r="Q16080" s="5"/>
    </row>
    <row r="16081" spans="14:17" ht="25" customHeight="1">
      <c r="N16081" s="2"/>
      <c r="O16081" s="2"/>
      <c r="Q16081" s="5"/>
    </row>
    <row r="16082" spans="14:17" ht="25" customHeight="1">
      <c r="N16082" s="2"/>
      <c r="O16082" s="2"/>
      <c r="Q16082" s="5"/>
    </row>
    <row r="16083" spans="14:17" ht="25" customHeight="1">
      <c r="N16083" s="2"/>
      <c r="O16083" s="2"/>
      <c r="Q16083" s="5"/>
    </row>
    <row r="16084" spans="14:17" ht="25" customHeight="1">
      <c r="N16084" s="2"/>
      <c r="O16084" s="2"/>
      <c r="Q16084" s="5"/>
    </row>
    <row r="16085" spans="14:17" ht="25" customHeight="1">
      <c r="N16085" s="2"/>
      <c r="O16085" s="2"/>
      <c r="Q16085" s="5"/>
    </row>
    <row r="16086" spans="14:17" ht="25" customHeight="1">
      <c r="N16086" s="2"/>
      <c r="O16086" s="2"/>
      <c r="Q16086" s="5"/>
    </row>
    <row r="16087" spans="14:17" ht="25" customHeight="1">
      <c r="N16087" s="2"/>
      <c r="O16087" s="2"/>
      <c r="Q16087" s="5"/>
    </row>
    <row r="16088" spans="14:17" ht="25" customHeight="1">
      <c r="N16088" s="2"/>
      <c r="O16088" s="2"/>
      <c r="Q16088" s="5"/>
    </row>
    <row r="16089" spans="14:17" ht="25" customHeight="1">
      <c r="N16089" s="2"/>
      <c r="O16089" s="2"/>
      <c r="Q16089" s="5"/>
    </row>
    <row r="16090" spans="14:17" ht="25" customHeight="1">
      <c r="N16090" s="2"/>
      <c r="O16090" s="2"/>
      <c r="Q16090" s="5"/>
    </row>
    <row r="16091" spans="14:17" ht="25" customHeight="1">
      <c r="N16091" s="2"/>
      <c r="O16091" s="2"/>
      <c r="Q16091" s="5"/>
    </row>
    <row r="16092" spans="14:17" ht="25" customHeight="1">
      <c r="N16092" s="2"/>
      <c r="O16092" s="2"/>
      <c r="Q16092" s="5"/>
    </row>
    <row r="16093" spans="14:17" ht="25" customHeight="1">
      <c r="N16093" s="2"/>
      <c r="O16093" s="2"/>
      <c r="Q16093" s="5"/>
    </row>
    <row r="16094" spans="14:17" ht="25" customHeight="1">
      <c r="N16094" s="2"/>
      <c r="O16094" s="2"/>
      <c r="Q16094" s="5"/>
    </row>
    <row r="16095" spans="14:17" ht="25" customHeight="1">
      <c r="N16095" s="2"/>
      <c r="O16095" s="2"/>
      <c r="Q16095" s="5"/>
    </row>
    <row r="16096" spans="14:17" ht="25" customHeight="1">
      <c r="N16096" s="2"/>
      <c r="O16096" s="2"/>
      <c r="Q16096" s="5"/>
    </row>
    <row r="16097" spans="14:17" ht="25" customHeight="1">
      <c r="N16097" s="2"/>
      <c r="O16097" s="2"/>
      <c r="Q16097" s="5"/>
    </row>
    <row r="16098" spans="14:17" ht="25" customHeight="1">
      <c r="N16098" s="2"/>
      <c r="O16098" s="2"/>
      <c r="Q16098" s="5"/>
    </row>
    <row r="16099" spans="14:17" ht="25" customHeight="1">
      <c r="N16099" s="2"/>
      <c r="O16099" s="2"/>
      <c r="Q16099" s="5"/>
    </row>
    <row r="16100" spans="14:17" ht="25" customHeight="1">
      <c r="N16100" s="2"/>
      <c r="O16100" s="2"/>
      <c r="Q16100" s="5"/>
    </row>
    <row r="16101" spans="14:17" ht="25" customHeight="1">
      <c r="N16101" s="2"/>
      <c r="O16101" s="2"/>
      <c r="Q16101" s="5"/>
    </row>
    <row r="16102" spans="14:17" ht="25" customHeight="1">
      <c r="N16102" s="2"/>
      <c r="O16102" s="2"/>
      <c r="Q16102" s="5"/>
    </row>
    <row r="16103" spans="14:17" ht="25" customHeight="1">
      <c r="N16103" s="2"/>
      <c r="O16103" s="2"/>
      <c r="Q16103" s="5"/>
    </row>
    <row r="16104" spans="14:17" ht="25" customHeight="1">
      <c r="N16104" s="2"/>
      <c r="O16104" s="2"/>
      <c r="Q16104" s="5"/>
    </row>
    <row r="16105" spans="14:17" ht="25" customHeight="1">
      <c r="N16105" s="2"/>
      <c r="O16105" s="2"/>
      <c r="Q16105" s="5"/>
    </row>
    <row r="16106" spans="14:17" ht="25" customHeight="1">
      <c r="N16106" s="2"/>
      <c r="O16106" s="2"/>
      <c r="Q16106" s="5"/>
    </row>
    <row r="16107" spans="14:17" ht="25" customHeight="1">
      <c r="N16107" s="2"/>
      <c r="O16107" s="2"/>
      <c r="Q16107" s="5"/>
    </row>
    <row r="16108" spans="14:17" ht="25" customHeight="1">
      <c r="N16108" s="2"/>
      <c r="O16108" s="2"/>
      <c r="Q16108" s="5"/>
    </row>
    <row r="16109" spans="14:17" ht="25" customHeight="1">
      <c r="N16109" s="2"/>
      <c r="O16109" s="2"/>
      <c r="Q16109" s="5"/>
    </row>
    <row r="16110" spans="14:17" ht="25" customHeight="1">
      <c r="N16110" s="2"/>
      <c r="O16110" s="2"/>
      <c r="Q16110" s="5"/>
    </row>
    <row r="16111" spans="14:17" ht="25" customHeight="1">
      <c r="N16111" s="2"/>
      <c r="O16111" s="2"/>
      <c r="Q16111" s="5"/>
    </row>
    <row r="16112" spans="14:17" ht="25" customHeight="1">
      <c r="N16112" s="2"/>
      <c r="O16112" s="2"/>
      <c r="Q16112" s="5"/>
    </row>
    <row r="16113" spans="14:17" ht="25" customHeight="1">
      <c r="N16113" s="2"/>
      <c r="O16113" s="2"/>
      <c r="Q16113" s="5"/>
    </row>
    <row r="16114" spans="14:17" ht="25" customHeight="1">
      <c r="N16114" s="2"/>
      <c r="O16114" s="2"/>
      <c r="Q16114" s="5"/>
    </row>
    <row r="16115" spans="14:17" ht="25" customHeight="1">
      <c r="N16115" s="2"/>
      <c r="O16115" s="2"/>
      <c r="Q16115" s="5"/>
    </row>
    <row r="16116" spans="14:17" ht="25" customHeight="1">
      <c r="N16116" s="2"/>
      <c r="O16116" s="2"/>
      <c r="Q16116" s="5"/>
    </row>
    <row r="16117" spans="14:17" ht="25" customHeight="1">
      <c r="N16117" s="2"/>
      <c r="O16117" s="2"/>
      <c r="Q16117" s="5"/>
    </row>
    <row r="16118" spans="14:17" ht="25" customHeight="1">
      <c r="N16118" s="2"/>
      <c r="O16118" s="2"/>
      <c r="Q16118" s="5"/>
    </row>
    <row r="16119" spans="14:17" ht="25" customHeight="1">
      <c r="N16119" s="2"/>
      <c r="O16119" s="2"/>
      <c r="Q16119" s="5"/>
    </row>
    <row r="16120" spans="14:17" ht="25" customHeight="1">
      <c r="N16120" s="2"/>
      <c r="O16120" s="2"/>
      <c r="Q16120" s="5"/>
    </row>
    <row r="16121" spans="14:17" ht="25" customHeight="1">
      <c r="N16121" s="2"/>
      <c r="O16121" s="2"/>
      <c r="Q16121" s="5"/>
    </row>
    <row r="16122" spans="14:17" ht="25" customHeight="1">
      <c r="N16122" s="2"/>
      <c r="O16122" s="2"/>
      <c r="Q16122" s="5"/>
    </row>
    <row r="16123" spans="14:17" ht="25" customHeight="1">
      <c r="N16123" s="2"/>
      <c r="O16123" s="2"/>
      <c r="Q16123" s="5"/>
    </row>
    <row r="16124" spans="14:17" ht="25" customHeight="1">
      <c r="N16124" s="2"/>
      <c r="O16124" s="2"/>
      <c r="Q16124" s="5"/>
    </row>
    <row r="16125" spans="14:17" ht="25" customHeight="1">
      <c r="N16125" s="2"/>
      <c r="O16125" s="2"/>
      <c r="Q16125" s="5"/>
    </row>
    <row r="16126" spans="14:17" ht="25" customHeight="1">
      <c r="N16126" s="2"/>
      <c r="O16126" s="2"/>
      <c r="Q16126" s="5"/>
    </row>
    <row r="16127" spans="14:17" ht="25" customHeight="1">
      <c r="N16127" s="2"/>
      <c r="O16127" s="2"/>
      <c r="Q16127" s="5"/>
    </row>
    <row r="16128" spans="14:17" ht="25" customHeight="1">
      <c r="N16128" s="2"/>
      <c r="O16128" s="2"/>
      <c r="Q16128" s="5"/>
    </row>
    <row r="16129" spans="14:17" ht="25" customHeight="1">
      <c r="N16129" s="2"/>
      <c r="O16129" s="2"/>
      <c r="Q16129" s="5"/>
    </row>
    <row r="16130" spans="14:17" ht="25" customHeight="1">
      <c r="N16130" s="2"/>
      <c r="O16130" s="2"/>
      <c r="Q16130" s="5"/>
    </row>
    <row r="16131" spans="14:17" ht="25" customHeight="1">
      <c r="N16131" s="2"/>
      <c r="O16131" s="2"/>
      <c r="Q16131" s="5"/>
    </row>
    <row r="16132" spans="14:17" ht="25" customHeight="1">
      <c r="N16132" s="2"/>
      <c r="O16132" s="2"/>
      <c r="Q16132" s="5"/>
    </row>
    <row r="16133" spans="14:17" ht="25" customHeight="1">
      <c r="N16133" s="2"/>
      <c r="O16133" s="2"/>
      <c r="Q16133" s="5"/>
    </row>
    <row r="16134" spans="14:17" ht="25" customHeight="1">
      <c r="N16134" s="2"/>
      <c r="O16134" s="2"/>
      <c r="Q16134" s="5"/>
    </row>
    <row r="16135" spans="14:17" ht="25" customHeight="1">
      <c r="N16135" s="2"/>
      <c r="O16135" s="2"/>
      <c r="Q16135" s="5"/>
    </row>
    <row r="16136" spans="14:17" ht="25" customHeight="1">
      <c r="N16136" s="2"/>
      <c r="O16136" s="2"/>
      <c r="Q16136" s="5"/>
    </row>
    <row r="16137" spans="14:17" ht="25" customHeight="1">
      <c r="N16137" s="2"/>
      <c r="O16137" s="2"/>
      <c r="Q16137" s="5"/>
    </row>
    <row r="16138" spans="14:17" ht="25" customHeight="1">
      <c r="N16138" s="2"/>
      <c r="O16138" s="2"/>
      <c r="Q16138" s="5"/>
    </row>
    <row r="16139" spans="14:17" ht="25" customHeight="1">
      <c r="N16139" s="2"/>
      <c r="O16139" s="2"/>
      <c r="Q16139" s="5"/>
    </row>
    <row r="16140" spans="14:17" ht="25" customHeight="1">
      <c r="N16140" s="2"/>
      <c r="O16140" s="2"/>
      <c r="Q16140" s="5"/>
    </row>
    <row r="16141" spans="14:17" ht="25" customHeight="1">
      <c r="N16141" s="2"/>
      <c r="O16141" s="2"/>
      <c r="Q16141" s="5"/>
    </row>
    <row r="16142" spans="14:17" ht="25" customHeight="1">
      <c r="N16142" s="2"/>
      <c r="O16142" s="2"/>
      <c r="Q16142" s="5"/>
    </row>
    <row r="16143" spans="14:17" ht="25" customHeight="1">
      <c r="N16143" s="2"/>
      <c r="O16143" s="2"/>
      <c r="Q16143" s="5"/>
    </row>
    <row r="16144" spans="14:17" ht="25" customHeight="1">
      <c r="N16144" s="2"/>
      <c r="O16144" s="2"/>
      <c r="Q16144" s="5"/>
    </row>
    <row r="16145" spans="14:17" ht="25" customHeight="1">
      <c r="N16145" s="2"/>
      <c r="O16145" s="2"/>
      <c r="Q16145" s="5"/>
    </row>
    <row r="16146" spans="14:17" ht="25" customHeight="1">
      <c r="N16146" s="2"/>
      <c r="O16146" s="2"/>
      <c r="Q16146" s="5"/>
    </row>
    <row r="16147" spans="14:17" ht="25" customHeight="1">
      <c r="N16147" s="2"/>
      <c r="O16147" s="2"/>
      <c r="Q16147" s="5"/>
    </row>
    <row r="16148" spans="14:17" ht="25" customHeight="1">
      <c r="N16148" s="2"/>
      <c r="O16148" s="2"/>
      <c r="Q16148" s="5"/>
    </row>
    <row r="16149" spans="14:17" ht="25" customHeight="1">
      <c r="N16149" s="2"/>
      <c r="O16149" s="2"/>
      <c r="Q16149" s="5"/>
    </row>
    <row r="16150" spans="14:17" ht="25" customHeight="1">
      <c r="N16150" s="2"/>
      <c r="O16150" s="2"/>
      <c r="Q16150" s="5"/>
    </row>
    <row r="16151" spans="14:17" ht="25" customHeight="1">
      <c r="N16151" s="2"/>
      <c r="O16151" s="2"/>
      <c r="Q16151" s="5"/>
    </row>
    <row r="16152" spans="14:17" ht="25" customHeight="1">
      <c r="N16152" s="2"/>
      <c r="O16152" s="2"/>
      <c r="Q16152" s="5"/>
    </row>
    <row r="16153" spans="14:17" ht="25" customHeight="1">
      <c r="N16153" s="2"/>
      <c r="O16153" s="2"/>
      <c r="Q16153" s="5"/>
    </row>
    <row r="16154" spans="14:17" ht="25" customHeight="1">
      <c r="N16154" s="2"/>
      <c r="O16154" s="2"/>
      <c r="Q16154" s="5"/>
    </row>
    <row r="16155" spans="14:17" ht="25" customHeight="1">
      <c r="N16155" s="2"/>
      <c r="O16155" s="2"/>
      <c r="Q16155" s="5"/>
    </row>
    <row r="16156" spans="14:17" ht="25" customHeight="1">
      <c r="N16156" s="2"/>
      <c r="O16156" s="2"/>
      <c r="Q16156" s="5"/>
    </row>
    <row r="16157" spans="14:17" ht="25" customHeight="1">
      <c r="N16157" s="2"/>
      <c r="O16157" s="2"/>
      <c r="Q16157" s="5"/>
    </row>
    <row r="16158" spans="14:17" ht="25" customHeight="1">
      <c r="N16158" s="2"/>
      <c r="O16158" s="2"/>
      <c r="Q16158" s="5"/>
    </row>
    <row r="16159" spans="14:17" ht="25" customHeight="1">
      <c r="N16159" s="2"/>
      <c r="O16159" s="2"/>
      <c r="Q16159" s="5"/>
    </row>
    <row r="16160" spans="14:17" ht="25" customHeight="1">
      <c r="N16160" s="2"/>
      <c r="O16160" s="2"/>
      <c r="Q16160" s="5"/>
    </row>
    <row r="16161" spans="14:17" ht="25" customHeight="1">
      <c r="N16161" s="2"/>
      <c r="O16161" s="2"/>
      <c r="Q16161" s="5"/>
    </row>
    <row r="16162" spans="14:17" ht="25" customHeight="1">
      <c r="N16162" s="2"/>
      <c r="O16162" s="2"/>
      <c r="Q16162" s="5"/>
    </row>
    <row r="16163" spans="14:17" ht="25" customHeight="1">
      <c r="N16163" s="2"/>
      <c r="O16163" s="2"/>
      <c r="Q16163" s="5"/>
    </row>
    <row r="16164" spans="14:17" ht="25" customHeight="1">
      <c r="N16164" s="2"/>
      <c r="O16164" s="2"/>
      <c r="Q16164" s="5"/>
    </row>
    <row r="16165" spans="14:17" ht="25" customHeight="1">
      <c r="N16165" s="2"/>
      <c r="O16165" s="2"/>
      <c r="Q16165" s="5"/>
    </row>
    <row r="16166" spans="14:17" ht="25" customHeight="1">
      <c r="N16166" s="2"/>
      <c r="O16166" s="2"/>
      <c r="Q16166" s="5"/>
    </row>
    <row r="16167" spans="14:17" ht="25" customHeight="1">
      <c r="N16167" s="2"/>
      <c r="O16167" s="2"/>
      <c r="Q16167" s="5"/>
    </row>
    <row r="16168" spans="14:17" ht="25" customHeight="1">
      <c r="N16168" s="2"/>
      <c r="O16168" s="2"/>
      <c r="Q16168" s="5"/>
    </row>
    <row r="16169" spans="14:17" ht="25" customHeight="1">
      <c r="N16169" s="2"/>
      <c r="O16169" s="2"/>
      <c r="Q16169" s="5"/>
    </row>
    <row r="16170" spans="14:17" ht="25" customHeight="1">
      <c r="N16170" s="2"/>
      <c r="O16170" s="2"/>
      <c r="Q16170" s="5"/>
    </row>
    <row r="16171" spans="14:17" ht="25" customHeight="1">
      <c r="N16171" s="2"/>
      <c r="O16171" s="2"/>
      <c r="Q16171" s="5"/>
    </row>
    <row r="16172" spans="14:17" ht="25" customHeight="1">
      <c r="N16172" s="2"/>
      <c r="O16172" s="2"/>
      <c r="Q16172" s="5"/>
    </row>
    <row r="16173" spans="14:17" ht="25" customHeight="1">
      <c r="N16173" s="2"/>
      <c r="O16173" s="2"/>
      <c r="Q16173" s="5"/>
    </row>
    <row r="16174" spans="14:17" ht="25" customHeight="1">
      <c r="N16174" s="2"/>
      <c r="O16174" s="2"/>
      <c r="Q16174" s="5"/>
    </row>
    <row r="16175" spans="14:17" ht="25" customHeight="1">
      <c r="N16175" s="2"/>
      <c r="O16175" s="2"/>
      <c r="Q16175" s="5"/>
    </row>
    <row r="16176" spans="14:17" ht="25" customHeight="1">
      <c r="N16176" s="2"/>
      <c r="O16176" s="2"/>
      <c r="Q16176" s="5"/>
    </row>
    <row r="16177" spans="14:17" ht="25" customHeight="1">
      <c r="N16177" s="2"/>
      <c r="O16177" s="2"/>
      <c r="Q16177" s="5"/>
    </row>
    <row r="16178" spans="14:17" ht="25" customHeight="1">
      <c r="N16178" s="2"/>
      <c r="O16178" s="2"/>
      <c r="Q16178" s="5"/>
    </row>
    <row r="16179" spans="14:17" ht="25" customHeight="1">
      <c r="N16179" s="2"/>
      <c r="O16179" s="2"/>
      <c r="Q16179" s="5"/>
    </row>
    <row r="16180" spans="14:17" ht="25" customHeight="1">
      <c r="N16180" s="2"/>
      <c r="O16180" s="2"/>
      <c r="Q16180" s="5"/>
    </row>
    <row r="16181" spans="14:17" ht="25" customHeight="1">
      <c r="N16181" s="2"/>
      <c r="O16181" s="2"/>
      <c r="Q16181" s="5"/>
    </row>
    <row r="16182" spans="14:17" ht="25" customHeight="1">
      <c r="N16182" s="2"/>
      <c r="O16182" s="2"/>
      <c r="Q16182" s="5"/>
    </row>
    <row r="16183" spans="14:17" ht="25" customHeight="1">
      <c r="N16183" s="2"/>
      <c r="O16183" s="2"/>
      <c r="Q16183" s="5"/>
    </row>
    <row r="16184" spans="14:17" ht="25" customHeight="1">
      <c r="N16184" s="2"/>
      <c r="O16184" s="2"/>
      <c r="Q16184" s="5"/>
    </row>
    <row r="16185" spans="14:17" ht="25" customHeight="1">
      <c r="N16185" s="2"/>
      <c r="O16185" s="2"/>
      <c r="Q16185" s="5"/>
    </row>
    <row r="16186" spans="14:17" ht="25" customHeight="1">
      <c r="N16186" s="2"/>
      <c r="O16186" s="2"/>
      <c r="Q16186" s="5"/>
    </row>
    <row r="16187" spans="14:17" ht="25" customHeight="1">
      <c r="N16187" s="2"/>
      <c r="O16187" s="2"/>
      <c r="Q16187" s="5"/>
    </row>
    <row r="16188" spans="14:17" ht="25" customHeight="1">
      <c r="N16188" s="2"/>
      <c r="O16188" s="2"/>
      <c r="Q16188" s="5"/>
    </row>
    <row r="16189" spans="14:17" ht="25" customHeight="1">
      <c r="N16189" s="2"/>
      <c r="O16189" s="2"/>
      <c r="Q16189" s="5"/>
    </row>
    <row r="16190" spans="14:17" ht="25" customHeight="1">
      <c r="N16190" s="2"/>
      <c r="O16190" s="2"/>
      <c r="Q16190" s="5"/>
    </row>
    <row r="16191" spans="14:17" ht="25" customHeight="1">
      <c r="N16191" s="2"/>
      <c r="O16191" s="2"/>
      <c r="Q16191" s="5"/>
    </row>
    <row r="16192" spans="14:17" ht="25" customHeight="1">
      <c r="N16192" s="2"/>
      <c r="O16192" s="2"/>
      <c r="Q16192" s="5"/>
    </row>
    <row r="16193" spans="14:17" ht="25" customHeight="1">
      <c r="N16193" s="2"/>
      <c r="O16193" s="2"/>
      <c r="Q16193" s="5"/>
    </row>
    <row r="16194" spans="14:17" ht="25" customHeight="1">
      <c r="N16194" s="2"/>
      <c r="O16194" s="2"/>
      <c r="Q16194" s="5"/>
    </row>
    <row r="16195" spans="14:17" ht="25" customHeight="1">
      <c r="N16195" s="2"/>
      <c r="O16195" s="2"/>
      <c r="Q16195" s="5"/>
    </row>
    <row r="16196" spans="14:17" ht="25" customHeight="1">
      <c r="N16196" s="2"/>
      <c r="O16196" s="2"/>
      <c r="Q16196" s="5"/>
    </row>
    <row r="16197" spans="14:17" ht="25" customHeight="1">
      <c r="N16197" s="2"/>
      <c r="O16197" s="2"/>
      <c r="Q16197" s="5"/>
    </row>
    <row r="16198" spans="14:17" ht="25" customHeight="1">
      <c r="N16198" s="2"/>
      <c r="O16198" s="2"/>
      <c r="Q16198" s="5"/>
    </row>
    <row r="16199" spans="14:17" ht="25" customHeight="1">
      <c r="N16199" s="2"/>
      <c r="O16199" s="2"/>
      <c r="Q16199" s="5"/>
    </row>
    <row r="16200" spans="14:17" ht="25" customHeight="1">
      <c r="N16200" s="2"/>
      <c r="O16200" s="2"/>
      <c r="Q16200" s="5"/>
    </row>
    <row r="16201" spans="14:17" ht="25" customHeight="1">
      <c r="N16201" s="2"/>
      <c r="O16201" s="2"/>
      <c r="Q16201" s="5"/>
    </row>
    <row r="16202" spans="14:17" ht="25" customHeight="1">
      <c r="N16202" s="2"/>
      <c r="O16202" s="2"/>
      <c r="Q16202" s="5"/>
    </row>
    <row r="16203" spans="14:17" ht="25" customHeight="1">
      <c r="N16203" s="2"/>
      <c r="O16203" s="2"/>
      <c r="Q16203" s="5"/>
    </row>
    <row r="16204" spans="14:17" ht="25" customHeight="1">
      <c r="N16204" s="2"/>
      <c r="O16204" s="2"/>
      <c r="Q16204" s="5"/>
    </row>
    <row r="16205" spans="14:17" ht="25" customHeight="1">
      <c r="N16205" s="2"/>
      <c r="O16205" s="2"/>
      <c r="Q16205" s="5"/>
    </row>
    <row r="16206" spans="14:17" ht="25" customHeight="1">
      <c r="N16206" s="2"/>
      <c r="O16206" s="2"/>
      <c r="Q16206" s="5"/>
    </row>
    <row r="16207" spans="14:17" ht="25" customHeight="1">
      <c r="N16207" s="2"/>
      <c r="O16207" s="2"/>
      <c r="Q16207" s="5"/>
    </row>
    <row r="16208" spans="14:17" ht="25" customHeight="1">
      <c r="N16208" s="2"/>
      <c r="O16208" s="2"/>
      <c r="Q16208" s="5"/>
    </row>
    <row r="16209" spans="14:17" ht="25" customHeight="1">
      <c r="N16209" s="2"/>
      <c r="O16209" s="2"/>
      <c r="Q16209" s="5"/>
    </row>
    <row r="16210" spans="14:17" ht="25" customHeight="1">
      <c r="N16210" s="2"/>
      <c r="O16210" s="2"/>
      <c r="Q16210" s="5"/>
    </row>
    <row r="16211" spans="14:17" ht="25" customHeight="1">
      <c r="N16211" s="2"/>
      <c r="O16211" s="2"/>
      <c r="Q16211" s="5"/>
    </row>
    <row r="16212" spans="14:17" ht="25" customHeight="1">
      <c r="N16212" s="2"/>
      <c r="O16212" s="2"/>
      <c r="Q16212" s="5"/>
    </row>
    <row r="16213" spans="14:17" ht="25" customHeight="1">
      <c r="N16213" s="2"/>
      <c r="O16213" s="2"/>
      <c r="Q16213" s="5"/>
    </row>
    <row r="16214" spans="14:17" ht="25" customHeight="1">
      <c r="N16214" s="2"/>
      <c r="O16214" s="2"/>
      <c r="Q16214" s="5"/>
    </row>
    <row r="16215" spans="14:17" ht="25" customHeight="1">
      <c r="N16215" s="2"/>
      <c r="O16215" s="2"/>
      <c r="Q16215" s="5"/>
    </row>
    <row r="16216" spans="14:17" ht="25" customHeight="1">
      <c r="N16216" s="2"/>
      <c r="O16216" s="2"/>
      <c r="Q16216" s="5"/>
    </row>
    <row r="16217" spans="14:17" ht="25" customHeight="1">
      <c r="N16217" s="2"/>
      <c r="O16217" s="2"/>
      <c r="Q16217" s="5"/>
    </row>
    <row r="16218" spans="14:17" ht="25" customHeight="1">
      <c r="N16218" s="2"/>
      <c r="O16218" s="2"/>
      <c r="Q16218" s="5"/>
    </row>
    <row r="16219" spans="14:17" ht="25" customHeight="1">
      <c r="N16219" s="2"/>
      <c r="O16219" s="2"/>
      <c r="Q16219" s="5"/>
    </row>
    <row r="16220" spans="14:17" ht="25" customHeight="1">
      <c r="N16220" s="2"/>
      <c r="O16220" s="2"/>
      <c r="Q16220" s="5"/>
    </row>
    <row r="16221" spans="14:17" ht="25" customHeight="1">
      <c r="N16221" s="2"/>
      <c r="O16221" s="2"/>
      <c r="Q16221" s="5"/>
    </row>
    <row r="16222" spans="14:17" ht="25" customHeight="1">
      <c r="N16222" s="2"/>
      <c r="O16222" s="2"/>
      <c r="Q16222" s="5"/>
    </row>
    <row r="16223" spans="14:17" ht="25" customHeight="1">
      <c r="N16223" s="2"/>
      <c r="O16223" s="2"/>
      <c r="Q16223" s="5"/>
    </row>
    <row r="16224" spans="14:17" ht="25" customHeight="1">
      <c r="N16224" s="2"/>
      <c r="O16224" s="2"/>
      <c r="Q16224" s="5"/>
    </row>
    <row r="16225" spans="14:17" ht="25" customHeight="1">
      <c r="N16225" s="2"/>
      <c r="O16225" s="2"/>
      <c r="Q16225" s="5"/>
    </row>
    <row r="16226" spans="14:17" ht="25" customHeight="1">
      <c r="N16226" s="2"/>
      <c r="O16226" s="2"/>
      <c r="Q16226" s="5"/>
    </row>
    <row r="16227" spans="14:17" ht="25" customHeight="1">
      <c r="N16227" s="2"/>
      <c r="O16227" s="2"/>
      <c r="Q16227" s="5"/>
    </row>
    <row r="16228" spans="14:17" ht="25" customHeight="1">
      <c r="N16228" s="2"/>
      <c r="O16228" s="2"/>
      <c r="Q16228" s="5"/>
    </row>
    <row r="16229" spans="14:17" ht="25" customHeight="1">
      <c r="N16229" s="2"/>
      <c r="O16229" s="2"/>
      <c r="Q16229" s="5"/>
    </row>
    <row r="16230" spans="14:17" ht="25" customHeight="1">
      <c r="N16230" s="2"/>
      <c r="O16230" s="2"/>
      <c r="Q16230" s="5"/>
    </row>
    <row r="16231" spans="14:17" ht="25" customHeight="1">
      <c r="N16231" s="2"/>
      <c r="O16231" s="2"/>
      <c r="Q16231" s="5"/>
    </row>
    <row r="16232" spans="14:17" ht="25" customHeight="1">
      <c r="N16232" s="2"/>
      <c r="O16232" s="2"/>
      <c r="Q16232" s="5"/>
    </row>
    <row r="16233" spans="14:17" ht="25" customHeight="1">
      <c r="N16233" s="2"/>
      <c r="O16233" s="2"/>
      <c r="Q16233" s="5"/>
    </row>
    <row r="16234" spans="14:17" ht="25" customHeight="1">
      <c r="N16234" s="2"/>
      <c r="O16234" s="2"/>
      <c r="Q16234" s="5"/>
    </row>
    <row r="16235" spans="14:17" ht="25" customHeight="1">
      <c r="N16235" s="2"/>
      <c r="O16235" s="2"/>
      <c r="Q16235" s="5"/>
    </row>
    <row r="16236" spans="14:17" ht="25" customHeight="1">
      <c r="N16236" s="2"/>
      <c r="O16236" s="2"/>
      <c r="Q16236" s="5"/>
    </row>
    <row r="16237" spans="14:17" ht="25" customHeight="1">
      <c r="N16237" s="2"/>
      <c r="O16237" s="2"/>
      <c r="Q16237" s="5"/>
    </row>
    <row r="16238" spans="14:17" ht="25" customHeight="1">
      <c r="N16238" s="2"/>
      <c r="O16238" s="2"/>
      <c r="Q16238" s="5"/>
    </row>
    <row r="16239" spans="14:17" ht="25" customHeight="1">
      <c r="N16239" s="2"/>
      <c r="O16239" s="2"/>
      <c r="Q16239" s="5"/>
    </row>
    <row r="16240" spans="14:17" ht="25" customHeight="1">
      <c r="N16240" s="2"/>
      <c r="O16240" s="2"/>
      <c r="Q16240" s="5"/>
    </row>
    <row r="16241" spans="14:17" ht="25" customHeight="1">
      <c r="N16241" s="2"/>
      <c r="O16241" s="2"/>
      <c r="Q16241" s="5"/>
    </row>
    <row r="16242" spans="14:17" ht="25" customHeight="1">
      <c r="N16242" s="2"/>
      <c r="O16242" s="2"/>
      <c r="Q16242" s="5"/>
    </row>
    <row r="16243" spans="14:17" ht="25" customHeight="1">
      <c r="N16243" s="2"/>
      <c r="O16243" s="2"/>
      <c r="Q16243" s="5"/>
    </row>
    <row r="16244" spans="14:17" ht="25" customHeight="1">
      <c r="N16244" s="2"/>
      <c r="O16244" s="2"/>
      <c r="Q16244" s="5"/>
    </row>
    <row r="16245" spans="14:17" ht="25" customHeight="1">
      <c r="N16245" s="2"/>
      <c r="O16245" s="2"/>
      <c r="Q16245" s="5"/>
    </row>
    <row r="16246" spans="14:17" ht="25" customHeight="1">
      <c r="N16246" s="2"/>
      <c r="O16246" s="2"/>
      <c r="Q16246" s="5"/>
    </row>
    <row r="16247" spans="14:17" ht="25" customHeight="1">
      <c r="N16247" s="2"/>
      <c r="O16247" s="2"/>
      <c r="Q16247" s="5"/>
    </row>
    <row r="16248" spans="14:17" ht="25" customHeight="1">
      <c r="N16248" s="2"/>
      <c r="O16248" s="2"/>
      <c r="Q16248" s="5"/>
    </row>
    <row r="16249" spans="14:17" ht="25" customHeight="1">
      <c r="N16249" s="2"/>
      <c r="O16249" s="2"/>
      <c r="Q16249" s="5"/>
    </row>
    <row r="16250" spans="14:17" ht="25" customHeight="1">
      <c r="N16250" s="2"/>
      <c r="O16250" s="2"/>
      <c r="Q16250" s="5"/>
    </row>
    <row r="16251" spans="14:17" ht="25" customHeight="1">
      <c r="N16251" s="2"/>
      <c r="O16251" s="2"/>
      <c r="Q16251" s="5"/>
    </row>
    <row r="16252" spans="14:17" ht="25" customHeight="1">
      <c r="N16252" s="2"/>
      <c r="O16252" s="2"/>
      <c r="Q16252" s="5"/>
    </row>
    <row r="16253" spans="14:17" ht="25" customHeight="1">
      <c r="N16253" s="2"/>
      <c r="O16253" s="2"/>
      <c r="Q16253" s="5"/>
    </row>
    <row r="16254" spans="14:17" ht="25" customHeight="1">
      <c r="N16254" s="2"/>
      <c r="O16254" s="2"/>
      <c r="Q16254" s="5"/>
    </row>
    <row r="16255" spans="14:17" ht="25" customHeight="1">
      <c r="N16255" s="2"/>
      <c r="O16255" s="2"/>
      <c r="Q16255" s="5"/>
    </row>
    <row r="16256" spans="14:17" ht="25" customHeight="1">
      <c r="N16256" s="2"/>
      <c r="O16256" s="2"/>
      <c r="Q16256" s="5"/>
    </row>
    <row r="16257" spans="14:17" ht="25" customHeight="1">
      <c r="N16257" s="2"/>
      <c r="O16257" s="2"/>
      <c r="Q16257" s="5"/>
    </row>
    <row r="16258" spans="14:17" ht="25" customHeight="1">
      <c r="N16258" s="2"/>
      <c r="O16258" s="2"/>
      <c r="Q16258" s="5"/>
    </row>
    <row r="16259" spans="14:17" ht="25" customHeight="1">
      <c r="N16259" s="2"/>
      <c r="O16259" s="2"/>
      <c r="Q16259" s="5"/>
    </row>
    <row r="16260" spans="14:17" ht="25" customHeight="1">
      <c r="N16260" s="2"/>
      <c r="O16260" s="2"/>
      <c r="Q16260" s="5"/>
    </row>
    <row r="16261" spans="14:17" ht="25" customHeight="1">
      <c r="N16261" s="2"/>
      <c r="O16261" s="2"/>
      <c r="Q16261" s="5"/>
    </row>
    <row r="16262" spans="14:17" ht="25" customHeight="1">
      <c r="N16262" s="2"/>
      <c r="O16262" s="2"/>
      <c r="Q16262" s="5"/>
    </row>
    <row r="16263" spans="14:17" ht="25" customHeight="1">
      <c r="N16263" s="2"/>
      <c r="O16263" s="2"/>
      <c r="Q16263" s="5"/>
    </row>
    <row r="16264" spans="14:17" ht="25" customHeight="1">
      <c r="N16264" s="2"/>
      <c r="O16264" s="2"/>
      <c r="Q16264" s="5"/>
    </row>
    <row r="16265" spans="14:17" ht="25" customHeight="1">
      <c r="N16265" s="2"/>
      <c r="O16265" s="2"/>
      <c r="Q16265" s="5"/>
    </row>
    <row r="16266" spans="14:17" ht="25" customHeight="1">
      <c r="N16266" s="2"/>
      <c r="O16266" s="2"/>
      <c r="Q16266" s="5"/>
    </row>
    <row r="16267" spans="14:17" ht="25" customHeight="1">
      <c r="N16267" s="2"/>
      <c r="O16267" s="2"/>
      <c r="Q16267" s="5"/>
    </row>
    <row r="16268" spans="14:17" ht="25" customHeight="1">
      <c r="N16268" s="2"/>
      <c r="O16268" s="2"/>
      <c r="Q16268" s="5"/>
    </row>
    <row r="16269" spans="14:17" ht="25" customHeight="1">
      <c r="N16269" s="2"/>
      <c r="O16269" s="2"/>
      <c r="Q16269" s="5"/>
    </row>
    <row r="16270" spans="14:17" ht="25" customHeight="1">
      <c r="N16270" s="2"/>
      <c r="O16270" s="2"/>
      <c r="Q16270" s="5"/>
    </row>
    <row r="16271" spans="14:17" ht="25" customHeight="1">
      <c r="N16271" s="2"/>
      <c r="O16271" s="2"/>
      <c r="Q16271" s="5"/>
    </row>
    <row r="16272" spans="14:17" ht="25" customHeight="1">
      <c r="N16272" s="2"/>
      <c r="O16272" s="2"/>
      <c r="Q16272" s="5"/>
    </row>
    <row r="16273" spans="14:17" ht="25" customHeight="1">
      <c r="N16273" s="2"/>
      <c r="O16273" s="2"/>
      <c r="Q16273" s="5"/>
    </row>
    <row r="16274" spans="14:17" ht="25" customHeight="1">
      <c r="N16274" s="2"/>
      <c r="O16274" s="2"/>
      <c r="Q16274" s="5"/>
    </row>
    <row r="16275" spans="14:17" ht="25" customHeight="1">
      <c r="N16275" s="2"/>
      <c r="O16275" s="2"/>
      <c r="Q16275" s="5"/>
    </row>
    <row r="16276" spans="14:17" ht="25" customHeight="1">
      <c r="N16276" s="2"/>
      <c r="O16276" s="2"/>
      <c r="Q16276" s="5"/>
    </row>
    <row r="16277" spans="14:17" ht="25" customHeight="1">
      <c r="N16277" s="2"/>
      <c r="O16277" s="2"/>
      <c r="Q16277" s="5"/>
    </row>
    <row r="16278" spans="14:17" ht="25" customHeight="1">
      <c r="N16278" s="2"/>
      <c r="O16278" s="2"/>
      <c r="Q16278" s="5"/>
    </row>
    <row r="16279" spans="14:17" ht="25" customHeight="1">
      <c r="N16279" s="2"/>
      <c r="O16279" s="2"/>
      <c r="Q16279" s="5"/>
    </row>
    <row r="16280" spans="14:17" ht="25" customHeight="1">
      <c r="N16280" s="2"/>
      <c r="O16280" s="2"/>
      <c r="Q16280" s="5"/>
    </row>
    <row r="16281" spans="14:17" ht="25" customHeight="1">
      <c r="N16281" s="2"/>
      <c r="O16281" s="2"/>
      <c r="Q16281" s="5"/>
    </row>
    <row r="16282" spans="14:17" ht="25" customHeight="1">
      <c r="N16282" s="2"/>
      <c r="O16282" s="2"/>
      <c r="Q16282" s="5"/>
    </row>
    <row r="16283" spans="14:17" ht="25" customHeight="1">
      <c r="N16283" s="2"/>
      <c r="O16283" s="2"/>
      <c r="Q16283" s="5"/>
    </row>
    <row r="16284" spans="14:17" ht="25" customHeight="1">
      <c r="N16284" s="2"/>
      <c r="O16284" s="2"/>
      <c r="Q16284" s="5"/>
    </row>
    <row r="16285" spans="14:17" ht="25" customHeight="1">
      <c r="N16285" s="2"/>
      <c r="O16285" s="2"/>
      <c r="Q16285" s="5"/>
    </row>
    <row r="16286" spans="14:17" ht="25" customHeight="1">
      <c r="N16286" s="2"/>
      <c r="O16286" s="2"/>
      <c r="Q16286" s="5"/>
    </row>
    <row r="16287" spans="14:17" ht="25" customHeight="1">
      <c r="N16287" s="2"/>
      <c r="O16287" s="2"/>
      <c r="Q16287" s="5"/>
    </row>
    <row r="16288" spans="14:17" ht="25" customHeight="1">
      <c r="N16288" s="2"/>
      <c r="O16288" s="2"/>
      <c r="Q16288" s="5"/>
    </row>
    <row r="16289" spans="14:17" ht="25" customHeight="1">
      <c r="N16289" s="2"/>
      <c r="O16289" s="2"/>
      <c r="Q16289" s="5"/>
    </row>
    <row r="16290" spans="14:17" ht="25" customHeight="1">
      <c r="N16290" s="2"/>
      <c r="O16290" s="2"/>
      <c r="Q16290" s="5"/>
    </row>
    <row r="16291" spans="14:17" ht="25" customHeight="1">
      <c r="N16291" s="2"/>
      <c r="O16291" s="2"/>
      <c r="Q16291" s="5"/>
    </row>
    <row r="16292" spans="14:17" ht="25" customHeight="1">
      <c r="N16292" s="2"/>
      <c r="O16292" s="2"/>
      <c r="Q16292" s="5"/>
    </row>
    <row r="16293" spans="14:17" ht="25" customHeight="1">
      <c r="N16293" s="2"/>
      <c r="O16293" s="2"/>
      <c r="Q16293" s="5"/>
    </row>
    <row r="16294" spans="14:17" ht="25" customHeight="1">
      <c r="N16294" s="2"/>
      <c r="O16294" s="2"/>
      <c r="Q16294" s="5"/>
    </row>
    <row r="16295" spans="14:17" ht="25" customHeight="1">
      <c r="N16295" s="2"/>
      <c r="O16295" s="2"/>
      <c r="Q16295" s="5"/>
    </row>
    <row r="16296" spans="14:17" ht="25" customHeight="1">
      <c r="N16296" s="2"/>
      <c r="O16296" s="2"/>
      <c r="Q16296" s="5"/>
    </row>
    <row r="16297" spans="14:17" ht="25" customHeight="1">
      <c r="N16297" s="2"/>
      <c r="O16297" s="2"/>
      <c r="Q16297" s="5"/>
    </row>
    <row r="16298" spans="14:17" ht="25" customHeight="1">
      <c r="N16298" s="2"/>
      <c r="O16298" s="2"/>
      <c r="Q16298" s="5"/>
    </row>
    <row r="16299" spans="14:17" ht="25" customHeight="1">
      <c r="N16299" s="2"/>
      <c r="O16299" s="2"/>
      <c r="Q16299" s="5"/>
    </row>
    <row r="16300" spans="14:17" ht="25" customHeight="1">
      <c r="N16300" s="2"/>
      <c r="O16300" s="2"/>
      <c r="Q16300" s="5"/>
    </row>
    <row r="16301" spans="14:17" ht="25" customHeight="1">
      <c r="N16301" s="2"/>
      <c r="O16301" s="2"/>
      <c r="Q16301" s="5"/>
    </row>
    <row r="16302" spans="14:17" ht="25" customHeight="1">
      <c r="N16302" s="2"/>
      <c r="O16302" s="2"/>
      <c r="Q16302" s="5"/>
    </row>
    <row r="16303" spans="14:17" ht="25" customHeight="1">
      <c r="N16303" s="2"/>
      <c r="O16303" s="2"/>
      <c r="Q16303" s="5"/>
    </row>
    <row r="16304" spans="14:17" ht="25" customHeight="1">
      <c r="N16304" s="2"/>
      <c r="O16304" s="2"/>
      <c r="Q16304" s="5"/>
    </row>
    <row r="16305" spans="14:17" ht="25" customHeight="1">
      <c r="N16305" s="2"/>
      <c r="O16305" s="2"/>
      <c r="Q16305" s="5"/>
    </row>
    <row r="16306" spans="14:17" ht="25" customHeight="1">
      <c r="N16306" s="2"/>
      <c r="O16306" s="2"/>
      <c r="Q16306" s="5"/>
    </row>
    <row r="16307" spans="14:17" ht="25" customHeight="1">
      <c r="N16307" s="2"/>
      <c r="O16307" s="2"/>
      <c r="Q16307" s="5"/>
    </row>
    <row r="16308" spans="14:17" ht="25" customHeight="1">
      <c r="N16308" s="2"/>
      <c r="O16308" s="2"/>
      <c r="Q16308" s="5"/>
    </row>
    <row r="16309" spans="14:17" ht="25" customHeight="1">
      <c r="N16309" s="2"/>
      <c r="O16309" s="2"/>
      <c r="Q16309" s="5"/>
    </row>
    <row r="16310" spans="14:17" ht="25" customHeight="1">
      <c r="N16310" s="2"/>
      <c r="O16310" s="2"/>
      <c r="Q16310" s="5"/>
    </row>
    <row r="16311" spans="14:17" ht="25" customHeight="1">
      <c r="N16311" s="2"/>
      <c r="O16311" s="2"/>
      <c r="Q16311" s="5"/>
    </row>
    <row r="16312" spans="14:17" ht="25" customHeight="1">
      <c r="N16312" s="2"/>
      <c r="O16312" s="2"/>
      <c r="Q16312" s="5"/>
    </row>
    <row r="16313" spans="14:17" ht="25" customHeight="1">
      <c r="N16313" s="2"/>
      <c r="O16313" s="2"/>
      <c r="Q16313" s="5"/>
    </row>
    <row r="16314" spans="14:17" ht="25" customHeight="1">
      <c r="N16314" s="2"/>
      <c r="O16314" s="2"/>
      <c r="Q16314" s="5"/>
    </row>
    <row r="16315" spans="14:17" ht="25" customHeight="1">
      <c r="N16315" s="2"/>
      <c r="O16315" s="2"/>
      <c r="Q16315" s="5"/>
    </row>
    <row r="16316" spans="14:17" ht="25" customHeight="1">
      <c r="N16316" s="2"/>
      <c r="O16316" s="2"/>
      <c r="Q16316" s="5"/>
    </row>
    <row r="16317" spans="14:17" ht="25" customHeight="1">
      <c r="N16317" s="2"/>
      <c r="O16317" s="2"/>
      <c r="Q16317" s="5"/>
    </row>
    <row r="16318" spans="14:17" ht="25" customHeight="1">
      <c r="N16318" s="2"/>
      <c r="O16318" s="2"/>
      <c r="Q16318" s="5"/>
    </row>
    <row r="16319" spans="14:17" ht="25" customHeight="1">
      <c r="N16319" s="2"/>
      <c r="O16319" s="2"/>
      <c r="Q16319" s="5"/>
    </row>
    <row r="16320" spans="14:17" ht="25" customHeight="1">
      <c r="N16320" s="2"/>
      <c r="O16320" s="2"/>
      <c r="Q16320" s="5"/>
    </row>
    <row r="16321" spans="14:17" ht="25" customHeight="1">
      <c r="N16321" s="2"/>
      <c r="O16321" s="2"/>
      <c r="Q16321" s="5"/>
    </row>
    <row r="16322" spans="14:17" ht="25" customHeight="1">
      <c r="N16322" s="2"/>
      <c r="O16322" s="2"/>
      <c r="Q16322" s="5"/>
    </row>
    <row r="16323" spans="14:17" ht="25" customHeight="1">
      <c r="N16323" s="2"/>
      <c r="O16323" s="2"/>
      <c r="Q16323" s="5"/>
    </row>
    <row r="16324" spans="14:17" ht="25" customHeight="1">
      <c r="N16324" s="2"/>
      <c r="O16324" s="2"/>
      <c r="Q16324" s="5"/>
    </row>
    <row r="16325" spans="14:17" ht="25" customHeight="1">
      <c r="N16325" s="2"/>
      <c r="O16325" s="2"/>
      <c r="Q16325" s="5"/>
    </row>
    <row r="16326" spans="14:17" ht="25" customHeight="1">
      <c r="N16326" s="2"/>
      <c r="O16326" s="2"/>
      <c r="Q16326" s="5"/>
    </row>
    <row r="16327" spans="14:17" ht="25" customHeight="1">
      <c r="N16327" s="2"/>
      <c r="O16327" s="2"/>
      <c r="Q16327" s="5"/>
    </row>
    <row r="16328" spans="14:17" ht="25" customHeight="1">
      <c r="N16328" s="2"/>
      <c r="O16328" s="2"/>
      <c r="Q16328" s="5"/>
    </row>
    <row r="16329" spans="14:17" ht="25" customHeight="1">
      <c r="N16329" s="2"/>
      <c r="O16329" s="2"/>
      <c r="Q16329" s="5"/>
    </row>
    <row r="16330" spans="14:17" ht="25" customHeight="1">
      <c r="N16330" s="2"/>
      <c r="O16330" s="2"/>
      <c r="Q16330" s="5"/>
    </row>
    <row r="16331" spans="14:17" ht="25" customHeight="1">
      <c r="N16331" s="2"/>
      <c r="O16331" s="2"/>
      <c r="Q16331" s="5"/>
    </row>
    <row r="16332" spans="14:17" ht="25" customHeight="1">
      <c r="N16332" s="2"/>
      <c r="O16332" s="2"/>
      <c r="Q16332" s="5"/>
    </row>
    <row r="16333" spans="14:17" ht="25" customHeight="1">
      <c r="N16333" s="2"/>
      <c r="O16333" s="2"/>
      <c r="Q16333" s="5"/>
    </row>
    <row r="16334" spans="14:17" ht="25" customHeight="1">
      <c r="N16334" s="2"/>
      <c r="O16334" s="2"/>
      <c r="Q16334" s="5"/>
    </row>
    <row r="16335" spans="14:17" ht="25" customHeight="1">
      <c r="N16335" s="2"/>
      <c r="O16335" s="2"/>
      <c r="Q16335" s="5"/>
    </row>
    <row r="16336" spans="14:17" ht="25" customHeight="1">
      <c r="N16336" s="2"/>
      <c r="O16336" s="2"/>
      <c r="Q16336" s="5"/>
    </row>
    <row r="16337" spans="14:17" ht="25" customHeight="1">
      <c r="N16337" s="2"/>
      <c r="O16337" s="2"/>
      <c r="Q16337" s="5"/>
    </row>
    <row r="16338" spans="14:17" ht="25" customHeight="1">
      <c r="N16338" s="2"/>
      <c r="O16338" s="2"/>
      <c r="Q16338" s="5"/>
    </row>
    <row r="16339" spans="14:17" ht="25" customHeight="1">
      <c r="N16339" s="2"/>
      <c r="O16339" s="2"/>
      <c r="Q16339" s="5"/>
    </row>
    <row r="16340" spans="14:17" ht="25" customHeight="1">
      <c r="N16340" s="2"/>
      <c r="O16340" s="2"/>
      <c r="Q16340" s="5"/>
    </row>
    <row r="16341" spans="14:17" ht="25" customHeight="1">
      <c r="N16341" s="2"/>
      <c r="O16341" s="2"/>
      <c r="Q16341" s="5"/>
    </row>
    <row r="16342" spans="14:17" ht="25" customHeight="1">
      <c r="N16342" s="2"/>
      <c r="O16342" s="2"/>
      <c r="Q16342" s="5"/>
    </row>
    <row r="16343" spans="14:17" ht="25" customHeight="1">
      <c r="N16343" s="2"/>
      <c r="O16343" s="2"/>
      <c r="Q16343" s="5"/>
    </row>
    <row r="16344" spans="14:17" ht="25" customHeight="1">
      <c r="N16344" s="2"/>
      <c r="O16344" s="2"/>
      <c r="Q16344" s="5"/>
    </row>
    <row r="16345" spans="14:17" ht="25" customHeight="1">
      <c r="N16345" s="2"/>
      <c r="O16345" s="2"/>
      <c r="Q16345" s="5"/>
    </row>
    <row r="16346" spans="14:17" ht="25" customHeight="1">
      <c r="N16346" s="2"/>
      <c r="O16346" s="2"/>
      <c r="Q16346" s="5"/>
    </row>
    <row r="16347" spans="14:17" ht="25" customHeight="1">
      <c r="N16347" s="2"/>
      <c r="O16347" s="2"/>
      <c r="Q16347" s="5"/>
    </row>
    <row r="16348" spans="14:17" ht="25" customHeight="1">
      <c r="N16348" s="2"/>
      <c r="O16348" s="2"/>
      <c r="Q16348" s="5"/>
    </row>
    <row r="16349" spans="14:17" ht="25" customHeight="1">
      <c r="N16349" s="2"/>
      <c r="O16349" s="2"/>
      <c r="Q16349" s="5"/>
    </row>
    <row r="16350" spans="14:17" ht="25" customHeight="1">
      <c r="N16350" s="2"/>
      <c r="O16350" s="2"/>
      <c r="Q16350" s="5"/>
    </row>
    <row r="16351" spans="14:17" ht="25" customHeight="1">
      <c r="N16351" s="2"/>
      <c r="O16351" s="2"/>
      <c r="Q16351" s="5"/>
    </row>
    <row r="16352" spans="14:17" ht="25" customHeight="1">
      <c r="N16352" s="2"/>
      <c r="O16352" s="2"/>
      <c r="Q16352" s="5"/>
    </row>
    <row r="16353" spans="14:17" ht="25" customHeight="1">
      <c r="N16353" s="2"/>
      <c r="O16353" s="2"/>
      <c r="Q16353" s="5"/>
    </row>
    <row r="16354" spans="14:17" ht="25" customHeight="1">
      <c r="N16354" s="2"/>
      <c r="O16354" s="2"/>
      <c r="Q16354" s="5"/>
    </row>
    <row r="16355" spans="14:17" ht="25" customHeight="1">
      <c r="N16355" s="2"/>
      <c r="O16355" s="2"/>
      <c r="Q16355" s="5"/>
    </row>
    <row r="16356" spans="14:17" ht="25" customHeight="1">
      <c r="N16356" s="2"/>
      <c r="O16356" s="2"/>
      <c r="Q16356" s="5"/>
    </row>
    <row r="16357" spans="14:17" ht="25" customHeight="1">
      <c r="N16357" s="2"/>
      <c r="O16357" s="2"/>
      <c r="Q16357" s="5"/>
    </row>
    <row r="16358" spans="14:17" ht="25" customHeight="1">
      <c r="N16358" s="2"/>
      <c r="O16358" s="2"/>
      <c r="Q16358" s="5"/>
    </row>
    <row r="16359" spans="14:17" ht="25" customHeight="1">
      <c r="N16359" s="2"/>
      <c r="O16359" s="2"/>
      <c r="Q16359" s="5"/>
    </row>
    <row r="16360" spans="14:17" ht="25" customHeight="1">
      <c r="N16360" s="2"/>
      <c r="O16360" s="2"/>
      <c r="Q16360" s="5"/>
    </row>
    <row r="16361" spans="14:17" ht="25" customHeight="1">
      <c r="N16361" s="2"/>
      <c r="O16361" s="2"/>
      <c r="Q16361" s="5"/>
    </row>
    <row r="16362" spans="14:17" ht="25" customHeight="1">
      <c r="N16362" s="2"/>
      <c r="O16362" s="2"/>
      <c r="Q16362" s="5"/>
    </row>
    <row r="16363" spans="14:17" ht="25" customHeight="1">
      <c r="N16363" s="2"/>
      <c r="O16363" s="2"/>
      <c r="Q16363" s="5"/>
    </row>
    <row r="16364" spans="14:17" ht="25" customHeight="1">
      <c r="N16364" s="2"/>
      <c r="O16364" s="2"/>
      <c r="Q16364" s="5"/>
    </row>
    <row r="16365" spans="14:17" ht="25" customHeight="1">
      <c r="N16365" s="2"/>
      <c r="O16365" s="2"/>
      <c r="Q16365" s="5"/>
    </row>
    <row r="16366" spans="14:17" ht="25" customHeight="1">
      <c r="N16366" s="2"/>
      <c r="O16366" s="2"/>
      <c r="Q16366" s="5"/>
    </row>
    <row r="16367" spans="14:17" ht="25" customHeight="1">
      <c r="N16367" s="2"/>
      <c r="O16367" s="2"/>
      <c r="Q16367" s="5"/>
    </row>
    <row r="16368" spans="14:17" ht="25" customHeight="1">
      <c r="N16368" s="2"/>
      <c r="O16368" s="2"/>
      <c r="Q16368" s="5"/>
    </row>
    <row r="16369" spans="14:17" ht="25" customHeight="1">
      <c r="N16369" s="2"/>
      <c r="O16369" s="2"/>
      <c r="Q16369" s="5"/>
    </row>
    <row r="16370" spans="14:17" ht="25" customHeight="1">
      <c r="N16370" s="2"/>
      <c r="O16370" s="2"/>
      <c r="Q16370" s="5"/>
    </row>
    <row r="16371" spans="14:17" ht="25" customHeight="1">
      <c r="N16371" s="2"/>
      <c r="O16371" s="2"/>
      <c r="Q16371" s="5"/>
    </row>
    <row r="16372" spans="14:17" ht="25" customHeight="1">
      <c r="N16372" s="2"/>
      <c r="O16372" s="2"/>
      <c r="Q16372" s="5"/>
    </row>
    <row r="16373" spans="14:17" ht="25" customHeight="1">
      <c r="N16373" s="2"/>
      <c r="O16373" s="2"/>
      <c r="Q16373" s="5"/>
    </row>
    <row r="16374" spans="14:17" ht="25" customHeight="1">
      <c r="N16374" s="2"/>
      <c r="O16374" s="2"/>
      <c r="Q16374" s="5"/>
    </row>
    <row r="16375" spans="14:17" ht="25" customHeight="1">
      <c r="N16375" s="2"/>
      <c r="O16375" s="2"/>
      <c r="Q16375" s="5"/>
    </row>
    <row r="16376" spans="14:17" ht="25" customHeight="1">
      <c r="N16376" s="2"/>
      <c r="O16376" s="2"/>
      <c r="Q16376" s="5"/>
    </row>
    <row r="16377" spans="14:17" ht="25" customHeight="1">
      <c r="N16377" s="2"/>
      <c r="O16377" s="2"/>
      <c r="Q16377" s="5"/>
    </row>
    <row r="16378" spans="14:17" ht="25" customHeight="1">
      <c r="N16378" s="2"/>
      <c r="O16378" s="2"/>
      <c r="Q16378" s="5"/>
    </row>
    <row r="16379" spans="14:17" ht="25" customHeight="1">
      <c r="N16379" s="2"/>
      <c r="O16379" s="2"/>
      <c r="Q16379" s="5"/>
    </row>
    <row r="16380" spans="14:17" ht="25" customHeight="1">
      <c r="N16380" s="2"/>
      <c r="O16380" s="2"/>
      <c r="Q16380" s="5"/>
    </row>
    <row r="16381" spans="14:17" ht="25" customHeight="1">
      <c r="N16381" s="2"/>
      <c r="O16381" s="2"/>
      <c r="Q16381" s="5"/>
    </row>
    <row r="16382" spans="14:17" ht="25" customHeight="1">
      <c r="N16382" s="2"/>
      <c r="O16382" s="2"/>
      <c r="Q16382" s="5"/>
    </row>
    <row r="16383" spans="14:17" ht="25" customHeight="1">
      <c r="N16383" s="2"/>
      <c r="O16383" s="2"/>
      <c r="Q16383" s="5"/>
    </row>
    <row r="16384" spans="14:17" ht="25" customHeight="1">
      <c r="N16384" s="2"/>
      <c r="O16384" s="2"/>
      <c r="Q16384" s="5"/>
    </row>
    <row r="16385" spans="14:17" ht="25" customHeight="1">
      <c r="N16385" s="2"/>
      <c r="O16385" s="2"/>
      <c r="Q16385" s="5"/>
    </row>
    <row r="16386" spans="14:17" ht="25" customHeight="1">
      <c r="N16386" s="2"/>
      <c r="O16386" s="2"/>
      <c r="Q16386" s="5"/>
    </row>
    <row r="16387" spans="14:17" ht="25" customHeight="1">
      <c r="N16387" s="2"/>
      <c r="O16387" s="2"/>
      <c r="Q16387" s="5"/>
    </row>
    <row r="16388" spans="14:17" ht="25" customHeight="1">
      <c r="N16388" s="2"/>
      <c r="O16388" s="2"/>
      <c r="Q16388" s="5"/>
    </row>
    <row r="16389" spans="14:17" ht="25" customHeight="1">
      <c r="N16389" s="2"/>
      <c r="O16389" s="2"/>
      <c r="Q16389" s="5"/>
    </row>
    <row r="16390" spans="14:17" ht="25" customHeight="1">
      <c r="N16390" s="2"/>
      <c r="O16390" s="2"/>
      <c r="Q16390" s="5"/>
    </row>
    <row r="16391" spans="14:17" ht="25" customHeight="1">
      <c r="N16391" s="2"/>
      <c r="O16391" s="2"/>
      <c r="Q16391" s="5"/>
    </row>
    <row r="16392" spans="14:17" ht="25" customHeight="1">
      <c r="N16392" s="2"/>
      <c r="O16392" s="2"/>
      <c r="Q16392" s="5"/>
    </row>
    <row r="16393" spans="14:17" ht="25" customHeight="1">
      <c r="N16393" s="2"/>
      <c r="O16393" s="2"/>
      <c r="Q16393" s="5"/>
    </row>
    <row r="16394" spans="14:17" ht="25" customHeight="1">
      <c r="N16394" s="2"/>
      <c r="O16394" s="2"/>
      <c r="Q16394" s="5"/>
    </row>
    <row r="16395" spans="14:17" ht="25" customHeight="1">
      <c r="N16395" s="2"/>
      <c r="O16395" s="2"/>
      <c r="Q16395" s="5"/>
    </row>
    <row r="16396" spans="14:17" ht="25" customHeight="1">
      <c r="N16396" s="2"/>
      <c r="O16396" s="2"/>
      <c r="Q16396" s="5"/>
    </row>
    <row r="16397" spans="14:17" ht="25" customHeight="1">
      <c r="N16397" s="2"/>
      <c r="O16397" s="2"/>
      <c r="Q16397" s="5"/>
    </row>
    <row r="16398" spans="14:17" ht="25" customHeight="1">
      <c r="N16398" s="2"/>
      <c r="O16398" s="2"/>
      <c r="Q16398" s="5"/>
    </row>
    <row r="16399" spans="14:17" ht="25" customHeight="1">
      <c r="N16399" s="2"/>
      <c r="O16399" s="2"/>
      <c r="Q16399" s="5"/>
    </row>
    <row r="16400" spans="14:17" ht="25" customHeight="1">
      <c r="N16400" s="2"/>
      <c r="O16400" s="2"/>
      <c r="Q16400" s="5"/>
    </row>
    <row r="16401" spans="14:17" ht="25" customHeight="1">
      <c r="N16401" s="2"/>
      <c r="O16401" s="2"/>
      <c r="Q16401" s="5"/>
    </row>
    <row r="16402" spans="14:17" ht="25" customHeight="1">
      <c r="N16402" s="2"/>
      <c r="O16402" s="2"/>
      <c r="Q16402" s="5"/>
    </row>
    <row r="16403" spans="14:17" ht="25" customHeight="1">
      <c r="N16403" s="2"/>
      <c r="O16403" s="2"/>
      <c r="Q16403" s="5"/>
    </row>
    <row r="16404" spans="14:17" ht="25" customHeight="1">
      <c r="N16404" s="2"/>
      <c r="O16404" s="2"/>
      <c r="Q16404" s="5"/>
    </row>
    <row r="16405" spans="14:17" ht="25" customHeight="1">
      <c r="N16405" s="2"/>
      <c r="O16405" s="2"/>
      <c r="Q16405" s="5"/>
    </row>
    <row r="16406" spans="14:17" ht="25" customHeight="1">
      <c r="N16406" s="2"/>
      <c r="O16406" s="2"/>
      <c r="Q16406" s="5"/>
    </row>
    <row r="16407" spans="14:17" ht="25" customHeight="1">
      <c r="N16407" s="2"/>
      <c r="O16407" s="2"/>
      <c r="Q16407" s="5"/>
    </row>
    <row r="16408" spans="14:17" ht="25" customHeight="1">
      <c r="N16408" s="2"/>
      <c r="O16408" s="2"/>
      <c r="Q16408" s="5"/>
    </row>
    <row r="16409" spans="14:17" ht="25" customHeight="1">
      <c r="N16409" s="2"/>
      <c r="O16409" s="2"/>
      <c r="Q16409" s="5"/>
    </row>
    <row r="16410" spans="14:17" ht="25" customHeight="1">
      <c r="N16410" s="2"/>
      <c r="O16410" s="2"/>
      <c r="Q16410" s="5"/>
    </row>
    <row r="16411" spans="14:17" ht="25" customHeight="1">
      <c r="N16411" s="2"/>
      <c r="O16411" s="2"/>
      <c r="Q16411" s="5"/>
    </row>
    <row r="16412" spans="14:17" ht="25" customHeight="1">
      <c r="N16412" s="2"/>
      <c r="O16412" s="2"/>
      <c r="Q16412" s="5"/>
    </row>
    <row r="16413" spans="14:17" ht="25" customHeight="1">
      <c r="N16413" s="2"/>
      <c r="O16413" s="2"/>
      <c r="Q16413" s="5"/>
    </row>
    <row r="16414" spans="14:17" ht="25" customHeight="1">
      <c r="N16414" s="2"/>
      <c r="O16414" s="2"/>
      <c r="Q16414" s="5"/>
    </row>
    <row r="16415" spans="14:17" ht="25" customHeight="1">
      <c r="N16415" s="2"/>
      <c r="O16415" s="2"/>
      <c r="Q16415" s="5"/>
    </row>
    <row r="16416" spans="14:17" ht="25" customHeight="1">
      <c r="N16416" s="2"/>
      <c r="O16416" s="2"/>
      <c r="Q16416" s="5"/>
    </row>
    <row r="16417" spans="14:17" ht="25" customHeight="1">
      <c r="N16417" s="2"/>
      <c r="O16417" s="2"/>
      <c r="Q16417" s="5"/>
    </row>
    <row r="16418" spans="14:17" ht="25" customHeight="1">
      <c r="N16418" s="2"/>
      <c r="O16418" s="2"/>
      <c r="Q16418" s="5"/>
    </row>
    <row r="16419" spans="14:17" ht="25" customHeight="1">
      <c r="N16419" s="2"/>
      <c r="O16419" s="2"/>
      <c r="Q16419" s="5"/>
    </row>
    <row r="16420" spans="14:17" ht="25" customHeight="1">
      <c r="N16420" s="2"/>
      <c r="O16420" s="2"/>
      <c r="Q16420" s="5"/>
    </row>
    <row r="16421" spans="14:17" ht="25" customHeight="1">
      <c r="N16421" s="2"/>
      <c r="O16421" s="2"/>
      <c r="Q16421" s="5"/>
    </row>
    <row r="16422" spans="14:17" ht="25" customHeight="1">
      <c r="N16422" s="2"/>
      <c r="O16422" s="2"/>
      <c r="Q16422" s="5"/>
    </row>
    <row r="16423" spans="14:17" ht="25" customHeight="1">
      <c r="N16423" s="2"/>
      <c r="O16423" s="2"/>
      <c r="Q16423" s="5"/>
    </row>
    <row r="16424" spans="14:17" ht="25" customHeight="1">
      <c r="N16424" s="2"/>
      <c r="O16424" s="2"/>
      <c r="Q16424" s="5"/>
    </row>
    <row r="16425" spans="14:17" ht="25" customHeight="1">
      <c r="N16425" s="2"/>
      <c r="O16425" s="2"/>
      <c r="Q16425" s="5"/>
    </row>
    <row r="16426" spans="14:17" ht="25" customHeight="1">
      <c r="N16426" s="2"/>
      <c r="O16426" s="2"/>
      <c r="Q16426" s="5"/>
    </row>
    <row r="16427" spans="14:17" ht="25" customHeight="1">
      <c r="N16427" s="2"/>
      <c r="O16427" s="2"/>
      <c r="Q16427" s="5"/>
    </row>
    <row r="16428" spans="14:17" ht="25" customHeight="1">
      <c r="N16428" s="2"/>
      <c r="O16428" s="2"/>
      <c r="Q16428" s="5"/>
    </row>
    <row r="16429" spans="14:17" ht="25" customHeight="1">
      <c r="N16429" s="2"/>
      <c r="O16429" s="2"/>
      <c r="Q16429" s="5"/>
    </row>
    <row r="16430" spans="14:17" ht="25" customHeight="1">
      <c r="N16430" s="2"/>
      <c r="O16430" s="2"/>
      <c r="Q16430" s="5"/>
    </row>
    <row r="16431" spans="14:17" ht="25" customHeight="1">
      <c r="N16431" s="2"/>
      <c r="O16431" s="2"/>
      <c r="Q16431" s="5"/>
    </row>
    <row r="16432" spans="14:17" ht="25" customHeight="1">
      <c r="N16432" s="2"/>
      <c r="O16432" s="2"/>
      <c r="Q16432" s="5"/>
    </row>
    <row r="16433" spans="14:17" ht="25" customHeight="1">
      <c r="N16433" s="2"/>
      <c r="O16433" s="2"/>
      <c r="Q16433" s="5"/>
    </row>
    <row r="16434" spans="14:17" ht="25" customHeight="1">
      <c r="N16434" s="2"/>
      <c r="O16434" s="2"/>
      <c r="Q16434" s="5"/>
    </row>
    <row r="16435" spans="14:17" ht="25" customHeight="1">
      <c r="N16435" s="2"/>
      <c r="O16435" s="2"/>
      <c r="Q16435" s="5"/>
    </row>
    <row r="16436" spans="14:17" ht="25" customHeight="1">
      <c r="N16436" s="2"/>
      <c r="O16436" s="2"/>
      <c r="Q16436" s="5"/>
    </row>
    <row r="16437" spans="14:17" ht="25" customHeight="1">
      <c r="N16437" s="2"/>
      <c r="O16437" s="2"/>
      <c r="Q16437" s="5"/>
    </row>
    <row r="16438" spans="14:17" ht="25" customHeight="1">
      <c r="N16438" s="2"/>
      <c r="O16438" s="2"/>
      <c r="Q16438" s="5"/>
    </row>
    <row r="16439" spans="14:17" ht="25" customHeight="1">
      <c r="N16439" s="2"/>
      <c r="O16439" s="2"/>
      <c r="Q16439" s="5"/>
    </row>
    <row r="16440" spans="14:17" ht="25" customHeight="1">
      <c r="N16440" s="2"/>
      <c r="O16440" s="2"/>
      <c r="Q16440" s="5"/>
    </row>
    <row r="16441" spans="14:17" ht="25" customHeight="1">
      <c r="N16441" s="2"/>
      <c r="O16441" s="2"/>
      <c r="Q16441" s="5"/>
    </row>
    <row r="16442" spans="14:17" ht="25" customHeight="1">
      <c r="N16442" s="2"/>
      <c r="O16442" s="2"/>
      <c r="Q16442" s="5"/>
    </row>
    <row r="16443" spans="14:17" ht="25" customHeight="1">
      <c r="N16443" s="2"/>
      <c r="O16443" s="2"/>
      <c r="Q16443" s="5"/>
    </row>
    <row r="16444" spans="14:17" ht="25" customHeight="1">
      <c r="N16444" s="2"/>
      <c r="O16444" s="2"/>
      <c r="Q16444" s="5"/>
    </row>
    <row r="16445" spans="14:17" ht="25" customHeight="1">
      <c r="N16445" s="2"/>
      <c r="O16445" s="2"/>
      <c r="Q16445" s="5"/>
    </row>
    <row r="16446" spans="14:17" ht="25" customHeight="1">
      <c r="N16446" s="2"/>
      <c r="O16446" s="2"/>
      <c r="Q16446" s="5"/>
    </row>
    <row r="16447" spans="14:17" ht="25" customHeight="1">
      <c r="N16447" s="2"/>
      <c r="O16447" s="2"/>
      <c r="Q16447" s="5"/>
    </row>
    <row r="16448" spans="14:17" ht="25" customHeight="1">
      <c r="N16448" s="2"/>
      <c r="O16448" s="2"/>
      <c r="Q16448" s="5"/>
    </row>
    <row r="16449" spans="14:17" ht="25" customHeight="1">
      <c r="N16449" s="2"/>
      <c r="O16449" s="2"/>
      <c r="Q16449" s="5"/>
    </row>
    <row r="16450" spans="14:17" ht="25" customHeight="1">
      <c r="N16450" s="2"/>
      <c r="O16450" s="2"/>
      <c r="Q16450" s="5"/>
    </row>
    <row r="16451" spans="14:17" ht="25" customHeight="1">
      <c r="N16451" s="2"/>
      <c r="O16451" s="2"/>
      <c r="Q16451" s="5"/>
    </row>
    <row r="16452" spans="14:17" ht="25" customHeight="1">
      <c r="N16452" s="2"/>
      <c r="O16452" s="2"/>
      <c r="Q16452" s="5"/>
    </row>
    <row r="16453" spans="14:17" ht="25" customHeight="1">
      <c r="N16453" s="2"/>
      <c r="O16453" s="2"/>
      <c r="Q16453" s="5"/>
    </row>
    <row r="16454" spans="14:17" ht="25" customHeight="1">
      <c r="N16454" s="2"/>
      <c r="O16454" s="2"/>
      <c r="Q16454" s="5"/>
    </row>
    <row r="16455" spans="14:17" ht="25" customHeight="1">
      <c r="N16455" s="2"/>
      <c r="O16455" s="2"/>
      <c r="Q16455" s="5"/>
    </row>
    <row r="16456" spans="14:17" ht="25" customHeight="1">
      <c r="N16456" s="2"/>
      <c r="O16456" s="2"/>
      <c r="Q16456" s="5"/>
    </row>
    <row r="16457" spans="14:17" ht="25" customHeight="1">
      <c r="N16457" s="2"/>
      <c r="O16457" s="2"/>
      <c r="Q16457" s="5"/>
    </row>
    <row r="16458" spans="14:17" ht="25" customHeight="1">
      <c r="N16458" s="2"/>
      <c r="O16458" s="2"/>
      <c r="Q16458" s="5"/>
    </row>
    <row r="16459" spans="14:17" ht="25" customHeight="1">
      <c r="N16459" s="2"/>
      <c r="O16459" s="2"/>
      <c r="Q16459" s="5"/>
    </row>
    <row r="16460" spans="14:17" ht="25" customHeight="1">
      <c r="N16460" s="2"/>
      <c r="O16460" s="2"/>
      <c r="Q16460" s="5"/>
    </row>
    <row r="16461" spans="14:17" ht="25" customHeight="1">
      <c r="N16461" s="2"/>
      <c r="O16461" s="2"/>
      <c r="Q16461" s="5"/>
    </row>
    <row r="16462" spans="14:17" ht="25" customHeight="1">
      <c r="N16462" s="2"/>
      <c r="O16462" s="2"/>
      <c r="Q16462" s="5"/>
    </row>
    <row r="16463" spans="14:17" ht="25" customHeight="1">
      <c r="N16463" s="2"/>
      <c r="O16463" s="2"/>
      <c r="Q16463" s="5"/>
    </row>
    <row r="16464" spans="14:17" ht="25" customHeight="1">
      <c r="N16464" s="2"/>
      <c r="O16464" s="2"/>
      <c r="Q16464" s="5"/>
    </row>
    <row r="16465" spans="14:17" ht="25" customHeight="1">
      <c r="N16465" s="2"/>
      <c r="O16465" s="2"/>
      <c r="Q16465" s="5"/>
    </row>
    <row r="16466" spans="14:17" ht="25" customHeight="1">
      <c r="N16466" s="2"/>
      <c r="O16466" s="2"/>
      <c r="Q16466" s="5"/>
    </row>
    <row r="16467" spans="14:17" ht="25" customHeight="1">
      <c r="N16467" s="2"/>
      <c r="O16467" s="2"/>
      <c r="Q16467" s="5"/>
    </row>
    <row r="16468" spans="14:17" ht="25" customHeight="1">
      <c r="N16468" s="2"/>
      <c r="O16468" s="2"/>
      <c r="Q16468" s="5"/>
    </row>
    <row r="16469" spans="14:17" ht="25" customHeight="1">
      <c r="N16469" s="2"/>
      <c r="O16469" s="2"/>
      <c r="Q16469" s="5"/>
    </row>
    <row r="16470" spans="14:17" ht="25" customHeight="1">
      <c r="N16470" s="2"/>
      <c r="O16470" s="2"/>
      <c r="Q16470" s="5"/>
    </row>
    <row r="16471" spans="14:17" ht="25" customHeight="1">
      <c r="N16471" s="2"/>
      <c r="O16471" s="2"/>
      <c r="Q16471" s="5"/>
    </row>
    <row r="16472" spans="14:17" ht="25" customHeight="1">
      <c r="N16472" s="2"/>
      <c r="O16472" s="2"/>
      <c r="Q16472" s="5"/>
    </row>
    <row r="16473" spans="14:17" ht="25" customHeight="1">
      <c r="N16473" s="2"/>
      <c r="O16473" s="2"/>
      <c r="Q16473" s="5"/>
    </row>
    <row r="16474" spans="14:17" ht="25" customHeight="1">
      <c r="N16474" s="2"/>
      <c r="O16474" s="2"/>
      <c r="Q16474" s="5"/>
    </row>
    <row r="16475" spans="14:17" ht="25" customHeight="1">
      <c r="N16475" s="2"/>
      <c r="O16475" s="2"/>
      <c r="Q16475" s="5"/>
    </row>
    <row r="16476" spans="14:17" ht="25" customHeight="1">
      <c r="N16476" s="2"/>
      <c r="O16476" s="2"/>
      <c r="Q16476" s="5"/>
    </row>
    <row r="16477" spans="14:17" ht="25" customHeight="1">
      <c r="N16477" s="2"/>
      <c r="O16477" s="2"/>
      <c r="Q16477" s="5"/>
    </row>
    <row r="16478" spans="14:17" ht="25" customHeight="1">
      <c r="N16478" s="2"/>
      <c r="O16478" s="2"/>
      <c r="Q16478" s="5"/>
    </row>
    <row r="16479" spans="14:17" ht="25" customHeight="1">
      <c r="N16479" s="2"/>
      <c r="O16479" s="2"/>
      <c r="Q16479" s="5"/>
    </row>
    <row r="16480" spans="14:17" ht="25" customHeight="1">
      <c r="N16480" s="2"/>
      <c r="O16480" s="2"/>
      <c r="Q16480" s="5"/>
    </row>
    <row r="16481" spans="14:17" ht="25" customHeight="1">
      <c r="N16481" s="2"/>
      <c r="O16481" s="2"/>
      <c r="Q16481" s="5"/>
    </row>
    <row r="16482" spans="14:17" ht="25" customHeight="1">
      <c r="N16482" s="2"/>
      <c r="O16482" s="2"/>
      <c r="Q16482" s="5"/>
    </row>
    <row r="16483" spans="14:17" ht="25" customHeight="1">
      <c r="N16483" s="2"/>
      <c r="O16483" s="2"/>
      <c r="Q16483" s="5"/>
    </row>
    <row r="16484" spans="14:17" ht="25" customHeight="1">
      <c r="N16484" s="2"/>
      <c r="O16484" s="2"/>
      <c r="Q16484" s="5"/>
    </row>
    <row r="16485" spans="14:17" ht="25" customHeight="1">
      <c r="N16485" s="2"/>
      <c r="O16485" s="2"/>
      <c r="Q16485" s="5"/>
    </row>
    <row r="16486" spans="14:17" ht="25" customHeight="1">
      <c r="N16486" s="2"/>
      <c r="O16486" s="2"/>
      <c r="Q16486" s="5"/>
    </row>
    <row r="16487" spans="14:17" ht="25" customHeight="1">
      <c r="N16487" s="2"/>
      <c r="O16487" s="2"/>
      <c r="Q16487" s="5"/>
    </row>
    <row r="16488" spans="14:17" ht="25" customHeight="1">
      <c r="N16488" s="2"/>
      <c r="O16488" s="2"/>
      <c r="Q16488" s="5"/>
    </row>
    <row r="16489" spans="14:17" ht="25" customHeight="1">
      <c r="N16489" s="2"/>
      <c r="O16489" s="2"/>
      <c r="Q16489" s="5"/>
    </row>
    <row r="16490" spans="14:17" ht="25" customHeight="1">
      <c r="N16490" s="2"/>
      <c r="O16490" s="2"/>
      <c r="Q16490" s="5"/>
    </row>
    <row r="16491" spans="14:17" ht="25" customHeight="1">
      <c r="N16491" s="2"/>
      <c r="O16491" s="2"/>
      <c r="Q16491" s="5"/>
    </row>
    <row r="16492" spans="14:17" ht="25" customHeight="1">
      <c r="N16492" s="2"/>
      <c r="O16492" s="2"/>
      <c r="Q16492" s="5"/>
    </row>
    <row r="16493" spans="14:17" ht="25" customHeight="1">
      <c r="N16493" s="2"/>
      <c r="O16493" s="2"/>
      <c r="Q16493" s="5"/>
    </row>
    <row r="16494" spans="14:17" ht="25" customHeight="1">
      <c r="N16494" s="2"/>
      <c r="O16494" s="2"/>
      <c r="Q16494" s="5"/>
    </row>
    <row r="16495" spans="14:17" ht="25" customHeight="1">
      <c r="N16495" s="2"/>
      <c r="O16495" s="2"/>
      <c r="Q16495" s="5"/>
    </row>
    <row r="16496" spans="14:17" ht="25" customHeight="1">
      <c r="N16496" s="2"/>
      <c r="O16496" s="2"/>
      <c r="Q16496" s="5"/>
    </row>
    <row r="16497" spans="14:17" ht="25" customHeight="1">
      <c r="N16497" s="2"/>
      <c r="O16497" s="2"/>
      <c r="Q16497" s="5"/>
    </row>
    <row r="16498" spans="14:17" ht="25" customHeight="1">
      <c r="N16498" s="2"/>
      <c r="O16498" s="2"/>
      <c r="Q16498" s="5"/>
    </row>
    <row r="16499" spans="14:17" ht="25" customHeight="1">
      <c r="N16499" s="2"/>
      <c r="O16499" s="2"/>
      <c r="Q16499" s="5"/>
    </row>
    <row r="16500" spans="14:17" ht="25" customHeight="1">
      <c r="N16500" s="2"/>
      <c r="O16500" s="2"/>
      <c r="Q16500" s="5"/>
    </row>
    <row r="16501" spans="14:17" ht="25" customHeight="1">
      <c r="N16501" s="2"/>
      <c r="O16501" s="2"/>
      <c r="Q16501" s="5"/>
    </row>
    <row r="16502" spans="14:17" ht="25" customHeight="1">
      <c r="N16502" s="2"/>
      <c r="O16502" s="2"/>
      <c r="Q16502" s="5"/>
    </row>
    <row r="16503" spans="14:17" ht="25" customHeight="1">
      <c r="N16503" s="2"/>
      <c r="O16503" s="2"/>
      <c r="Q16503" s="5"/>
    </row>
    <row r="16504" spans="14:17" ht="25" customHeight="1">
      <c r="N16504" s="2"/>
      <c r="O16504" s="2"/>
      <c r="Q16504" s="5"/>
    </row>
    <row r="16505" spans="14:17" ht="25" customHeight="1">
      <c r="N16505" s="2"/>
      <c r="O16505" s="2"/>
      <c r="Q16505" s="5"/>
    </row>
    <row r="16506" spans="14:17" ht="25" customHeight="1">
      <c r="N16506" s="2"/>
      <c r="O16506" s="2"/>
      <c r="Q16506" s="5"/>
    </row>
    <row r="16507" spans="14:17" ht="25" customHeight="1">
      <c r="N16507" s="2"/>
      <c r="O16507" s="2"/>
      <c r="Q16507" s="5"/>
    </row>
    <row r="16508" spans="14:17" ht="25" customHeight="1">
      <c r="N16508" s="2"/>
      <c r="O16508" s="2"/>
      <c r="Q16508" s="5"/>
    </row>
    <row r="16509" spans="14:17" ht="25" customHeight="1">
      <c r="N16509" s="2"/>
      <c r="O16509" s="2"/>
      <c r="Q16509" s="5"/>
    </row>
    <row r="16510" spans="14:17" ht="25" customHeight="1">
      <c r="N16510" s="2"/>
      <c r="O16510" s="2"/>
      <c r="Q16510" s="5"/>
    </row>
    <row r="16511" spans="14:17" ht="25" customHeight="1">
      <c r="N16511" s="2"/>
      <c r="O16511" s="2"/>
      <c r="Q16511" s="5"/>
    </row>
    <row r="16512" spans="14:17" ht="25" customHeight="1">
      <c r="N16512" s="2"/>
      <c r="O16512" s="2"/>
      <c r="Q16512" s="5"/>
    </row>
    <row r="16513" spans="14:17" ht="25" customHeight="1">
      <c r="N16513" s="2"/>
      <c r="O16513" s="2"/>
      <c r="Q16513" s="5"/>
    </row>
    <row r="16514" spans="14:17" ht="25" customHeight="1">
      <c r="N16514" s="2"/>
      <c r="O16514" s="2"/>
      <c r="Q16514" s="5"/>
    </row>
    <row r="16515" spans="14:17" ht="25" customHeight="1">
      <c r="N16515" s="2"/>
      <c r="O16515" s="2"/>
      <c r="Q16515" s="5"/>
    </row>
    <row r="16516" spans="14:17" ht="25" customHeight="1">
      <c r="N16516" s="2"/>
      <c r="O16516" s="2"/>
      <c r="Q16516" s="5"/>
    </row>
    <row r="16517" spans="14:17" ht="25" customHeight="1">
      <c r="N16517" s="2"/>
      <c r="O16517" s="2"/>
      <c r="Q16517" s="5"/>
    </row>
    <row r="16518" spans="14:17" ht="25" customHeight="1">
      <c r="N16518" s="2"/>
      <c r="O16518" s="2"/>
      <c r="Q16518" s="5"/>
    </row>
    <row r="16519" spans="14:17" ht="25" customHeight="1">
      <c r="N16519" s="2"/>
      <c r="O16519" s="2"/>
      <c r="Q16519" s="5"/>
    </row>
    <row r="16520" spans="14:17" ht="25" customHeight="1">
      <c r="N16520" s="2"/>
      <c r="O16520" s="2"/>
      <c r="Q16520" s="5"/>
    </row>
    <row r="16521" spans="14:17" ht="25" customHeight="1">
      <c r="N16521" s="2"/>
      <c r="O16521" s="2"/>
      <c r="Q16521" s="5"/>
    </row>
    <row r="16522" spans="14:17" ht="25" customHeight="1">
      <c r="N16522" s="2"/>
      <c r="O16522" s="2"/>
      <c r="Q16522" s="5"/>
    </row>
    <row r="16523" spans="14:17" ht="25" customHeight="1">
      <c r="N16523" s="2"/>
      <c r="O16523" s="2"/>
      <c r="Q16523" s="5"/>
    </row>
    <row r="16524" spans="14:17" ht="25" customHeight="1">
      <c r="N16524" s="2"/>
      <c r="O16524" s="2"/>
      <c r="Q16524" s="5"/>
    </row>
    <row r="16525" spans="14:17" ht="25" customHeight="1">
      <c r="N16525" s="2"/>
      <c r="O16525" s="2"/>
      <c r="Q16525" s="5"/>
    </row>
    <row r="16526" spans="14:17" ht="25" customHeight="1">
      <c r="N16526" s="2"/>
      <c r="O16526" s="2"/>
      <c r="Q16526" s="5"/>
    </row>
    <row r="16527" spans="14:17" ht="25" customHeight="1">
      <c r="N16527" s="2"/>
      <c r="O16527" s="2"/>
      <c r="Q16527" s="5"/>
    </row>
    <row r="16528" spans="14:17" ht="25" customHeight="1">
      <c r="N16528" s="2"/>
      <c r="O16528" s="2"/>
      <c r="Q16528" s="5"/>
    </row>
    <row r="16529" spans="14:17" ht="25" customHeight="1">
      <c r="N16529" s="2"/>
      <c r="O16529" s="2"/>
      <c r="Q16529" s="5"/>
    </row>
    <row r="16530" spans="14:17" ht="25" customHeight="1">
      <c r="N16530" s="2"/>
      <c r="O16530" s="2"/>
      <c r="Q16530" s="5"/>
    </row>
    <row r="16531" spans="14:17" ht="25" customHeight="1">
      <c r="N16531" s="2"/>
      <c r="O16531" s="2"/>
      <c r="Q16531" s="5"/>
    </row>
    <row r="16532" spans="14:17" ht="25" customHeight="1">
      <c r="N16532" s="2"/>
      <c r="O16532" s="2"/>
      <c r="Q16532" s="5"/>
    </row>
    <row r="16533" spans="14:17" ht="25" customHeight="1">
      <c r="N16533" s="2"/>
      <c r="O16533" s="2"/>
      <c r="Q16533" s="5"/>
    </row>
    <row r="16534" spans="14:17" ht="25" customHeight="1">
      <c r="N16534" s="2"/>
      <c r="O16534" s="2"/>
      <c r="Q16534" s="5"/>
    </row>
    <row r="16535" spans="14:17" ht="25" customHeight="1">
      <c r="N16535" s="2"/>
      <c r="O16535" s="2"/>
      <c r="Q16535" s="5"/>
    </row>
    <row r="16536" spans="14:17" ht="25" customHeight="1">
      <c r="N16536" s="2"/>
      <c r="O16536" s="2"/>
      <c r="Q16536" s="5"/>
    </row>
    <row r="16537" spans="14:17" ht="25" customHeight="1">
      <c r="N16537" s="2"/>
      <c r="O16537" s="2"/>
      <c r="Q16537" s="5"/>
    </row>
    <row r="16538" spans="14:17" ht="25" customHeight="1">
      <c r="N16538" s="2"/>
      <c r="O16538" s="2"/>
      <c r="Q16538" s="5"/>
    </row>
    <row r="16539" spans="14:17" ht="25" customHeight="1">
      <c r="N16539" s="2"/>
      <c r="O16539" s="2"/>
      <c r="Q16539" s="5"/>
    </row>
    <row r="16540" spans="14:17" ht="25" customHeight="1">
      <c r="N16540" s="2"/>
      <c r="O16540" s="2"/>
      <c r="Q16540" s="5"/>
    </row>
    <row r="16541" spans="14:17" ht="25" customHeight="1">
      <c r="N16541" s="2"/>
      <c r="O16541" s="2"/>
      <c r="Q16541" s="5"/>
    </row>
    <row r="16542" spans="14:17" ht="25" customHeight="1">
      <c r="N16542" s="2"/>
      <c r="O16542" s="2"/>
      <c r="Q16542" s="5"/>
    </row>
    <row r="16543" spans="14:17" ht="25" customHeight="1">
      <c r="N16543" s="2"/>
      <c r="O16543" s="2"/>
      <c r="Q16543" s="5"/>
    </row>
    <row r="16544" spans="14:17" ht="25" customHeight="1">
      <c r="N16544" s="2"/>
      <c r="O16544" s="2"/>
      <c r="Q16544" s="5"/>
    </row>
    <row r="16545" spans="14:17" ht="25" customHeight="1">
      <c r="N16545" s="2"/>
      <c r="O16545" s="2"/>
      <c r="Q16545" s="5"/>
    </row>
    <row r="16546" spans="14:17" ht="25" customHeight="1">
      <c r="N16546" s="2"/>
      <c r="O16546" s="2"/>
      <c r="Q16546" s="5"/>
    </row>
    <row r="16547" spans="14:17" ht="25" customHeight="1">
      <c r="N16547" s="2"/>
      <c r="O16547" s="2"/>
      <c r="Q16547" s="5"/>
    </row>
    <row r="16548" spans="14:17" ht="25" customHeight="1">
      <c r="N16548" s="2"/>
      <c r="O16548" s="2"/>
      <c r="Q16548" s="5"/>
    </row>
    <row r="16549" spans="14:17" ht="25" customHeight="1">
      <c r="N16549" s="2"/>
      <c r="O16549" s="2"/>
      <c r="Q16549" s="5"/>
    </row>
    <row r="16550" spans="14:17" ht="25" customHeight="1">
      <c r="N16550" s="2"/>
      <c r="O16550" s="2"/>
      <c r="Q16550" s="5"/>
    </row>
    <row r="16551" spans="14:17" ht="25" customHeight="1">
      <c r="N16551" s="2"/>
      <c r="O16551" s="2"/>
      <c r="Q16551" s="5"/>
    </row>
    <row r="16552" spans="14:17" ht="25" customHeight="1">
      <c r="N16552" s="2"/>
      <c r="O16552" s="2"/>
      <c r="Q16552" s="5"/>
    </row>
    <row r="16553" spans="14:17" ht="25" customHeight="1">
      <c r="N16553" s="2"/>
      <c r="O16553" s="2"/>
      <c r="Q16553" s="5"/>
    </row>
    <row r="16554" spans="14:17" ht="25" customHeight="1">
      <c r="N16554" s="2"/>
      <c r="O16554" s="2"/>
      <c r="Q16554" s="5"/>
    </row>
    <row r="16555" spans="14:17" ht="25" customHeight="1">
      <c r="N16555" s="2"/>
      <c r="O16555" s="2"/>
      <c r="Q16555" s="5"/>
    </row>
    <row r="16556" spans="14:17" ht="25" customHeight="1">
      <c r="N16556" s="2"/>
      <c r="O16556" s="2"/>
      <c r="Q16556" s="5"/>
    </row>
    <row r="16557" spans="14:17" ht="25" customHeight="1">
      <c r="N16557" s="2"/>
      <c r="O16557" s="2"/>
      <c r="Q16557" s="5"/>
    </row>
    <row r="16558" spans="14:17" ht="25" customHeight="1">
      <c r="N16558" s="2"/>
      <c r="O16558" s="2"/>
      <c r="Q16558" s="5"/>
    </row>
    <row r="16559" spans="14:17" ht="25" customHeight="1">
      <c r="N16559" s="2"/>
      <c r="O16559" s="2"/>
      <c r="Q16559" s="5"/>
    </row>
    <row r="16560" spans="14:17" ht="25" customHeight="1">
      <c r="N16560" s="2"/>
      <c r="O16560" s="2"/>
      <c r="Q16560" s="5"/>
    </row>
    <row r="16561" spans="14:17" ht="25" customHeight="1">
      <c r="N16561" s="2"/>
      <c r="O16561" s="2"/>
      <c r="Q16561" s="5"/>
    </row>
    <row r="16562" spans="14:17" ht="25" customHeight="1">
      <c r="N16562" s="2"/>
      <c r="O16562" s="2"/>
      <c r="Q16562" s="5"/>
    </row>
    <row r="16563" spans="14:17" ht="25" customHeight="1">
      <c r="N16563" s="2"/>
      <c r="O16563" s="2"/>
      <c r="Q16563" s="5"/>
    </row>
    <row r="16564" spans="14:17" ht="25" customHeight="1">
      <c r="N16564" s="2"/>
      <c r="O16564" s="2"/>
      <c r="Q16564" s="5"/>
    </row>
    <row r="16565" spans="14:17" ht="25" customHeight="1">
      <c r="N16565" s="2"/>
      <c r="O16565" s="2"/>
      <c r="Q16565" s="5"/>
    </row>
    <row r="16566" spans="14:17" ht="25" customHeight="1">
      <c r="N16566" s="2"/>
      <c r="O16566" s="2"/>
      <c r="Q16566" s="5"/>
    </row>
    <row r="16567" spans="14:17" ht="25" customHeight="1">
      <c r="N16567" s="2"/>
      <c r="O16567" s="2"/>
      <c r="Q16567" s="5"/>
    </row>
    <row r="16568" spans="14:17" ht="25" customHeight="1">
      <c r="N16568" s="2"/>
      <c r="O16568" s="2"/>
      <c r="Q16568" s="5"/>
    </row>
    <row r="16569" spans="14:17" ht="25" customHeight="1">
      <c r="N16569" s="2"/>
      <c r="O16569" s="2"/>
      <c r="Q16569" s="5"/>
    </row>
    <row r="16570" spans="14:17" ht="25" customHeight="1">
      <c r="N16570" s="2"/>
      <c r="O16570" s="2"/>
      <c r="Q16570" s="5"/>
    </row>
    <row r="16571" spans="14:17" ht="25" customHeight="1">
      <c r="N16571" s="2"/>
      <c r="O16571" s="2"/>
      <c r="Q16571" s="5"/>
    </row>
    <row r="16572" spans="14:17" ht="25" customHeight="1">
      <c r="N16572" s="2"/>
      <c r="O16572" s="2"/>
      <c r="Q16572" s="5"/>
    </row>
    <row r="16573" spans="14:17" ht="25" customHeight="1">
      <c r="N16573" s="2"/>
      <c r="O16573" s="2"/>
      <c r="Q16573" s="5"/>
    </row>
    <row r="16574" spans="14:17" ht="25" customHeight="1">
      <c r="N16574" s="2"/>
      <c r="O16574" s="2"/>
      <c r="Q16574" s="5"/>
    </row>
    <row r="16575" spans="14:17" ht="25" customHeight="1">
      <c r="N16575" s="2"/>
      <c r="O16575" s="2"/>
      <c r="Q16575" s="5"/>
    </row>
    <row r="16576" spans="14:17" ht="25" customHeight="1">
      <c r="N16576" s="2"/>
      <c r="O16576" s="2"/>
      <c r="Q16576" s="5"/>
    </row>
    <row r="16577" spans="14:17" ht="25" customHeight="1">
      <c r="N16577" s="2"/>
      <c r="O16577" s="2"/>
      <c r="Q16577" s="5"/>
    </row>
    <row r="16578" spans="14:17" ht="25" customHeight="1">
      <c r="N16578" s="2"/>
      <c r="O16578" s="2"/>
      <c r="Q16578" s="5"/>
    </row>
    <row r="16579" spans="14:17" ht="25" customHeight="1">
      <c r="N16579" s="2"/>
      <c r="O16579" s="2"/>
      <c r="Q16579" s="5"/>
    </row>
    <row r="16580" spans="14:17" ht="25" customHeight="1">
      <c r="N16580" s="2"/>
      <c r="O16580" s="2"/>
      <c r="Q16580" s="5"/>
    </row>
    <row r="16581" spans="14:17" ht="25" customHeight="1">
      <c r="N16581" s="2"/>
      <c r="O16581" s="2"/>
      <c r="Q16581" s="5"/>
    </row>
    <row r="16582" spans="14:17" ht="25" customHeight="1">
      <c r="N16582" s="2"/>
      <c r="O16582" s="2"/>
      <c r="Q16582" s="5"/>
    </row>
    <row r="16583" spans="14:17" ht="25" customHeight="1">
      <c r="N16583" s="2"/>
      <c r="O16583" s="2"/>
      <c r="Q16583" s="5"/>
    </row>
    <row r="16584" spans="14:17" ht="25" customHeight="1">
      <c r="N16584" s="2"/>
      <c r="O16584" s="2"/>
      <c r="Q16584" s="5"/>
    </row>
    <row r="16585" spans="14:17" ht="25" customHeight="1">
      <c r="N16585" s="2"/>
      <c r="O16585" s="2"/>
      <c r="Q16585" s="5"/>
    </row>
    <row r="16586" spans="14:17" ht="25" customHeight="1">
      <c r="N16586" s="2"/>
      <c r="O16586" s="2"/>
      <c r="Q16586" s="5"/>
    </row>
    <row r="16587" spans="14:17" ht="25" customHeight="1">
      <c r="N16587" s="2"/>
      <c r="O16587" s="2"/>
      <c r="Q16587" s="5"/>
    </row>
    <row r="16588" spans="14:17" ht="25" customHeight="1">
      <c r="N16588" s="2"/>
      <c r="O16588" s="2"/>
      <c r="Q16588" s="5"/>
    </row>
    <row r="16589" spans="14:17" ht="25" customHeight="1">
      <c r="N16589" s="2"/>
      <c r="O16589" s="2"/>
      <c r="Q16589" s="5"/>
    </row>
    <row r="16590" spans="14:17" ht="25" customHeight="1">
      <c r="N16590" s="2"/>
      <c r="O16590" s="2"/>
      <c r="Q16590" s="5"/>
    </row>
    <row r="16591" spans="14:17" ht="25" customHeight="1">
      <c r="N16591" s="2"/>
      <c r="O16591" s="2"/>
      <c r="Q16591" s="5"/>
    </row>
    <row r="16592" spans="14:17" ht="25" customHeight="1">
      <c r="N16592" s="2"/>
      <c r="O16592" s="2"/>
      <c r="Q16592" s="5"/>
    </row>
    <row r="16593" spans="14:17" ht="25" customHeight="1">
      <c r="N16593" s="2"/>
      <c r="O16593" s="2"/>
      <c r="Q16593" s="5"/>
    </row>
    <row r="16594" spans="14:17" ht="25" customHeight="1">
      <c r="N16594" s="2"/>
      <c r="O16594" s="2"/>
      <c r="Q16594" s="5"/>
    </row>
    <row r="16595" spans="14:17" ht="25" customHeight="1">
      <c r="N16595" s="2"/>
      <c r="O16595" s="2"/>
      <c r="Q16595" s="5"/>
    </row>
    <row r="16596" spans="14:17" ht="25" customHeight="1">
      <c r="N16596" s="2"/>
      <c r="O16596" s="2"/>
      <c r="Q16596" s="5"/>
    </row>
    <row r="16597" spans="14:17" ht="25" customHeight="1">
      <c r="N16597" s="2"/>
      <c r="O16597" s="2"/>
      <c r="Q16597" s="5"/>
    </row>
    <row r="16598" spans="14:17" ht="25" customHeight="1">
      <c r="N16598" s="2"/>
      <c r="O16598" s="2"/>
      <c r="Q16598" s="5"/>
    </row>
    <row r="16599" spans="14:17" ht="25" customHeight="1">
      <c r="N16599" s="2"/>
      <c r="O16599" s="2"/>
      <c r="Q16599" s="5"/>
    </row>
    <row r="16600" spans="14:17" ht="25" customHeight="1">
      <c r="N16600" s="2"/>
      <c r="O16600" s="2"/>
      <c r="Q16600" s="5"/>
    </row>
    <row r="16601" spans="14:17" ht="25" customHeight="1">
      <c r="N16601" s="2"/>
      <c r="O16601" s="2"/>
      <c r="Q16601" s="5"/>
    </row>
    <row r="16602" spans="14:17" ht="25" customHeight="1">
      <c r="N16602" s="2"/>
      <c r="O16602" s="2"/>
      <c r="Q16602" s="5"/>
    </row>
    <row r="16603" spans="14:17" ht="25" customHeight="1">
      <c r="N16603" s="2"/>
      <c r="O16603" s="2"/>
      <c r="Q16603" s="5"/>
    </row>
    <row r="16604" spans="14:17" ht="25" customHeight="1">
      <c r="N16604" s="2"/>
      <c r="O16604" s="2"/>
      <c r="Q16604" s="5"/>
    </row>
    <row r="16605" spans="14:17" ht="25" customHeight="1">
      <c r="N16605" s="2"/>
      <c r="O16605" s="2"/>
      <c r="Q16605" s="5"/>
    </row>
    <row r="16606" spans="14:17" ht="25" customHeight="1">
      <c r="N16606" s="2"/>
      <c r="O16606" s="2"/>
      <c r="Q16606" s="5"/>
    </row>
    <row r="16607" spans="14:17" ht="25" customHeight="1">
      <c r="N16607" s="2"/>
      <c r="O16607" s="2"/>
      <c r="Q16607" s="5"/>
    </row>
    <row r="16608" spans="14:17" ht="25" customHeight="1">
      <c r="N16608" s="2"/>
      <c r="O16608" s="2"/>
      <c r="Q16608" s="5"/>
    </row>
    <row r="16609" spans="14:17" ht="25" customHeight="1">
      <c r="N16609" s="2"/>
      <c r="O16609" s="2"/>
      <c r="Q16609" s="5"/>
    </row>
    <row r="16610" spans="14:17" ht="25" customHeight="1">
      <c r="N16610" s="2"/>
      <c r="O16610" s="2"/>
      <c r="Q16610" s="5"/>
    </row>
    <row r="16611" spans="14:17" ht="25" customHeight="1">
      <c r="N16611" s="2"/>
      <c r="O16611" s="2"/>
      <c r="Q16611" s="5"/>
    </row>
    <row r="16612" spans="14:17" ht="25" customHeight="1">
      <c r="N16612" s="2"/>
      <c r="O16612" s="2"/>
      <c r="Q16612" s="5"/>
    </row>
    <row r="16613" spans="14:17" ht="25" customHeight="1">
      <c r="N16613" s="2"/>
      <c r="O16613" s="2"/>
      <c r="Q16613" s="5"/>
    </row>
    <row r="16614" spans="14:17" ht="25" customHeight="1">
      <c r="N16614" s="2"/>
      <c r="O16614" s="2"/>
      <c r="Q16614" s="5"/>
    </row>
    <row r="16615" spans="14:17" ht="25" customHeight="1">
      <c r="N16615" s="2"/>
      <c r="O16615" s="2"/>
      <c r="Q16615" s="5"/>
    </row>
    <row r="16616" spans="14:17" ht="25" customHeight="1">
      <c r="N16616" s="2"/>
      <c r="O16616" s="2"/>
      <c r="Q16616" s="5"/>
    </row>
    <row r="16617" spans="14:17" ht="25" customHeight="1">
      <c r="N16617" s="2"/>
      <c r="O16617" s="2"/>
      <c r="Q16617" s="5"/>
    </row>
    <row r="16618" spans="14:17" ht="25" customHeight="1">
      <c r="N16618" s="2"/>
      <c r="O16618" s="2"/>
      <c r="Q16618" s="5"/>
    </row>
    <row r="16619" spans="14:17" ht="25" customHeight="1">
      <c r="N16619" s="2"/>
      <c r="O16619" s="2"/>
      <c r="Q16619" s="5"/>
    </row>
    <row r="16620" spans="14:17" ht="25" customHeight="1">
      <c r="N16620" s="2"/>
      <c r="O16620" s="2"/>
      <c r="Q16620" s="5"/>
    </row>
    <row r="16621" spans="14:17" ht="25" customHeight="1">
      <c r="N16621" s="2"/>
      <c r="O16621" s="2"/>
      <c r="Q16621" s="5"/>
    </row>
    <row r="16622" spans="14:17" ht="25" customHeight="1">
      <c r="N16622" s="2"/>
      <c r="O16622" s="2"/>
      <c r="Q16622" s="5"/>
    </row>
    <row r="16623" spans="14:17" ht="25" customHeight="1">
      <c r="N16623" s="2"/>
      <c r="O16623" s="2"/>
      <c r="Q16623" s="5"/>
    </row>
    <row r="16624" spans="14:17" ht="25" customHeight="1">
      <c r="N16624" s="2"/>
      <c r="O16624" s="2"/>
      <c r="Q16624" s="5"/>
    </row>
    <row r="16625" spans="14:17" ht="25" customHeight="1">
      <c r="N16625" s="2"/>
      <c r="O16625" s="2"/>
      <c r="Q16625" s="5"/>
    </row>
    <row r="16626" spans="14:17" ht="25" customHeight="1">
      <c r="N16626" s="2"/>
      <c r="O16626" s="2"/>
      <c r="Q16626" s="5"/>
    </row>
    <row r="16627" spans="14:17" ht="25" customHeight="1">
      <c r="N16627" s="2"/>
      <c r="O16627" s="2"/>
      <c r="Q16627" s="5"/>
    </row>
    <row r="16628" spans="14:17" ht="25" customHeight="1">
      <c r="N16628" s="2"/>
      <c r="O16628" s="2"/>
      <c r="Q16628" s="5"/>
    </row>
    <row r="16629" spans="14:17" ht="25" customHeight="1">
      <c r="N16629" s="2"/>
      <c r="O16629" s="2"/>
      <c r="Q16629" s="5"/>
    </row>
    <row r="16630" spans="14:17" ht="25" customHeight="1">
      <c r="N16630" s="2"/>
      <c r="O16630" s="2"/>
      <c r="Q16630" s="5"/>
    </row>
    <row r="16631" spans="14:17" ht="25" customHeight="1">
      <c r="N16631" s="2"/>
      <c r="O16631" s="2"/>
      <c r="Q16631" s="5"/>
    </row>
    <row r="16632" spans="14:17" ht="25" customHeight="1">
      <c r="N16632" s="2"/>
      <c r="O16632" s="2"/>
      <c r="Q16632" s="5"/>
    </row>
    <row r="16633" spans="14:17" ht="25" customHeight="1">
      <c r="N16633" s="2"/>
      <c r="O16633" s="2"/>
      <c r="Q16633" s="5"/>
    </row>
    <row r="16634" spans="14:17" ht="25" customHeight="1">
      <c r="N16634" s="2"/>
      <c r="O16634" s="2"/>
      <c r="Q16634" s="5"/>
    </row>
    <row r="16635" spans="14:17" ht="25" customHeight="1">
      <c r="N16635" s="2"/>
      <c r="O16635" s="2"/>
      <c r="Q16635" s="5"/>
    </row>
    <row r="16636" spans="14:17" ht="25" customHeight="1">
      <c r="N16636" s="2"/>
      <c r="O16636" s="2"/>
      <c r="Q16636" s="5"/>
    </row>
    <row r="16637" spans="14:17" ht="25" customHeight="1">
      <c r="N16637" s="2"/>
      <c r="O16637" s="2"/>
      <c r="Q16637" s="5"/>
    </row>
    <row r="16638" spans="14:17" ht="25" customHeight="1">
      <c r="N16638" s="2"/>
      <c r="O16638" s="2"/>
      <c r="Q16638" s="5"/>
    </row>
    <row r="16639" spans="14:17" ht="25" customHeight="1">
      <c r="N16639" s="2"/>
      <c r="O16639" s="2"/>
      <c r="Q16639" s="5"/>
    </row>
    <row r="16640" spans="14:17" ht="25" customHeight="1">
      <c r="N16640" s="2"/>
      <c r="O16640" s="2"/>
      <c r="Q16640" s="5"/>
    </row>
    <row r="16641" spans="14:17" ht="25" customHeight="1">
      <c r="N16641" s="2"/>
      <c r="O16641" s="2"/>
      <c r="Q16641" s="5"/>
    </row>
    <row r="16642" spans="14:17" ht="25" customHeight="1">
      <c r="N16642" s="2"/>
      <c r="O16642" s="2"/>
      <c r="Q16642" s="5"/>
    </row>
    <row r="16643" spans="14:17" ht="25" customHeight="1">
      <c r="N16643" s="2"/>
      <c r="O16643" s="2"/>
      <c r="Q16643" s="5"/>
    </row>
    <row r="16644" spans="14:17" ht="25" customHeight="1">
      <c r="N16644" s="2"/>
      <c r="O16644" s="2"/>
      <c r="Q16644" s="5"/>
    </row>
    <row r="16645" spans="14:17" ht="25" customHeight="1">
      <c r="N16645" s="2"/>
      <c r="O16645" s="2"/>
      <c r="Q16645" s="5"/>
    </row>
    <row r="16646" spans="14:17" ht="25" customHeight="1">
      <c r="N16646" s="2"/>
      <c r="O16646" s="2"/>
      <c r="Q16646" s="5"/>
    </row>
    <row r="16647" spans="14:17" ht="25" customHeight="1">
      <c r="N16647" s="2"/>
      <c r="O16647" s="2"/>
      <c r="Q16647" s="5"/>
    </row>
    <row r="16648" spans="14:17" ht="25" customHeight="1">
      <c r="N16648" s="2"/>
      <c r="O16648" s="2"/>
      <c r="Q16648" s="5"/>
    </row>
    <row r="16649" spans="14:17" ht="25" customHeight="1">
      <c r="N16649" s="2"/>
      <c r="O16649" s="2"/>
      <c r="Q16649" s="5"/>
    </row>
    <row r="16650" spans="14:17" ht="25" customHeight="1">
      <c r="N16650" s="2"/>
      <c r="O16650" s="2"/>
      <c r="Q16650" s="5"/>
    </row>
    <row r="16651" spans="14:17" ht="25" customHeight="1">
      <c r="N16651" s="2"/>
      <c r="O16651" s="2"/>
      <c r="Q16651" s="5"/>
    </row>
    <row r="16652" spans="14:17" ht="25" customHeight="1">
      <c r="N16652" s="2"/>
      <c r="O16652" s="2"/>
      <c r="Q16652" s="5"/>
    </row>
    <row r="16653" spans="14:17" ht="25" customHeight="1">
      <c r="N16653" s="2"/>
      <c r="O16653" s="2"/>
      <c r="Q16653" s="5"/>
    </row>
    <row r="16654" spans="14:17" ht="25" customHeight="1">
      <c r="N16654" s="2"/>
      <c r="O16654" s="2"/>
      <c r="Q16654" s="5"/>
    </row>
    <row r="16655" spans="14:17" ht="25" customHeight="1">
      <c r="N16655" s="2"/>
      <c r="O16655" s="2"/>
      <c r="Q16655" s="5"/>
    </row>
    <row r="16656" spans="14:17" ht="25" customHeight="1">
      <c r="N16656" s="2"/>
      <c r="O16656" s="2"/>
      <c r="Q16656" s="5"/>
    </row>
    <row r="16657" spans="14:17" ht="25" customHeight="1">
      <c r="N16657" s="2"/>
      <c r="O16657" s="2"/>
      <c r="Q16657" s="5"/>
    </row>
    <row r="16658" spans="14:17" ht="25" customHeight="1">
      <c r="N16658" s="2"/>
      <c r="O16658" s="2"/>
      <c r="Q16658" s="5"/>
    </row>
    <row r="16659" spans="14:17" ht="25" customHeight="1">
      <c r="N16659" s="2"/>
      <c r="O16659" s="2"/>
      <c r="Q16659" s="5"/>
    </row>
    <row r="16660" spans="14:17" ht="25" customHeight="1">
      <c r="N16660" s="2"/>
      <c r="O16660" s="2"/>
      <c r="Q16660" s="5"/>
    </row>
    <row r="16661" spans="14:17" ht="25" customHeight="1">
      <c r="N16661" s="2"/>
      <c r="O16661" s="2"/>
      <c r="Q16661" s="5"/>
    </row>
    <row r="16662" spans="14:17" ht="25" customHeight="1">
      <c r="N16662" s="2"/>
      <c r="O16662" s="2"/>
      <c r="Q16662" s="5"/>
    </row>
    <row r="16663" spans="14:17" ht="25" customHeight="1">
      <c r="N16663" s="2"/>
      <c r="O16663" s="2"/>
      <c r="Q16663" s="5"/>
    </row>
    <row r="16664" spans="14:17" ht="25" customHeight="1">
      <c r="N16664" s="2"/>
      <c r="O16664" s="2"/>
      <c r="Q16664" s="5"/>
    </row>
    <row r="16665" spans="14:17" ht="25" customHeight="1">
      <c r="N16665" s="2"/>
      <c r="O16665" s="2"/>
      <c r="Q16665" s="5"/>
    </row>
    <row r="16666" spans="14:17" ht="25" customHeight="1">
      <c r="N16666" s="2"/>
      <c r="O16666" s="2"/>
      <c r="Q16666" s="5"/>
    </row>
    <row r="16667" spans="14:17" ht="25" customHeight="1">
      <c r="N16667" s="2"/>
      <c r="O16667" s="2"/>
      <c r="Q16667" s="5"/>
    </row>
    <row r="16668" spans="14:17" ht="25" customHeight="1">
      <c r="N16668" s="2"/>
      <c r="O16668" s="2"/>
      <c r="Q16668" s="5"/>
    </row>
    <row r="16669" spans="14:17" ht="25" customHeight="1">
      <c r="N16669" s="2"/>
      <c r="O16669" s="2"/>
      <c r="Q16669" s="5"/>
    </row>
    <row r="16670" spans="14:17" ht="25" customHeight="1">
      <c r="N16670" s="2"/>
      <c r="O16670" s="2"/>
      <c r="Q16670" s="5"/>
    </row>
    <row r="16671" spans="14:17" ht="25" customHeight="1">
      <c r="N16671" s="2"/>
      <c r="O16671" s="2"/>
      <c r="Q16671" s="5"/>
    </row>
    <row r="16672" spans="14:17" ht="25" customHeight="1">
      <c r="N16672" s="2"/>
      <c r="O16672" s="2"/>
      <c r="Q16672" s="5"/>
    </row>
    <row r="16673" spans="14:17" ht="25" customHeight="1">
      <c r="N16673" s="2"/>
      <c r="O16673" s="2"/>
      <c r="Q16673" s="5"/>
    </row>
    <row r="16674" spans="14:17" ht="25" customHeight="1">
      <c r="N16674" s="2"/>
      <c r="O16674" s="2"/>
      <c r="Q16674" s="5"/>
    </row>
    <row r="16675" spans="14:17" ht="25" customHeight="1">
      <c r="N16675" s="2"/>
      <c r="O16675" s="2"/>
      <c r="Q16675" s="5"/>
    </row>
    <row r="16676" spans="14:17" ht="25" customHeight="1">
      <c r="N16676" s="2"/>
      <c r="O16676" s="2"/>
      <c r="Q16676" s="5"/>
    </row>
    <row r="16677" spans="14:17" ht="25" customHeight="1">
      <c r="N16677" s="2"/>
      <c r="O16677" s="2"/>
      <c r="Q16677" s="5"/>
    </row>
    <row r="16678" spans="14:17" ht="25" customHeight="1">
      <c r="N16678" s="2"/>
      <c r="O16678" s="2"/>
      <c r="Q16678" s="5"/>
    </row>
    <row r="16679" spans="14:17" ht="25" customHeight="1">
      <c r="N16679" s="2"/>
      <c r="O16679" s="2"/>
      <c r="Q16679" s="5"/>
    </row>
    <row r="16680" spans="14:17" ht="25" customHeight="1">
      <c r="N16680" s="2"/>
      <c r="O16680" s="2"/>
      <c r="Q16680" s="5"/>
    </row>
    <row r="16681" spans="14:17" ht="25" customHeight="1">
      <c r="N16681" s="2"/>
      <c r="O16681" s="2"/>
      <c r="Q16681" s="5"/>
    </row>
    <row r="16682" spans="14:17" ht="25" customHeight="1">
      <c r="N16682" s="2"/>
      <c r="O16682" s="2"/>
      <c r="Q16682" s="5"/>
    </row>
    <row r="16683" spans="14:17" ht="25" customHeight="1">
      <c r="N16683" s="2"/>
      <c r="O16683" s="2"/>
      <c r="Q16683" s="5"/>
    </row>
    <row r="16684" spans="14:17" ht="25" customHeight="1">
      <c r="N16684" s="2"/>
      <c r="O16684" s="2"/>
      <c r="Q16684" s="5"/>
    </row>
    <row r="16685" spans="14:17" ht="25" customHeight="1">
      <c r="N16685" s="2"/>
      <c r="O16685" s="2"/>
      <c r="Q16685" s="5"/>
    </row>
    <row r="16686" spans="14:17" ht="25" customHeight="1">
      <c r="N16686" s="2"/>
      <c r="O16686" s="2"/>
      <c r="Q16686" s="5"/>
    </row>
    <row r="16687" spans="14:17" ht="25" customHeight="1">
      <c r="N16687" s="2"/>
      <c r="O16687" s="2"/>
      <c r="Q16687" s="5"/>
    </row>
    <row r="16688" spans="14:17" ht="25" customHeight="1">
      <c r="N16688" s="2"/>
      <c r="O16688" s="2"/>
      <c r="Q16688" s="5"/>
    </row>
    <row r="16689" spans="14:17" ht="25" customHeight="1">
      <c r="N16689" s="2"/>
      <c r="O16689" s="2"/>
      <c r="Q16689" s="5"/>
    </row>
    <row r="16690" spans="14:17" ht="25" customHeight="1">
      <c r="N16690" s="2"/>
      <c r="O16690" s="2"/>
      <c r="Q16690" s="5"/>
    </row>
    <row r="16691" spans="14:17" ht="25" customHeight="1">
      <c r="N16691" s="2"/>
      <c r="O16691" s="2"/>
      <c r="Q16691" s="5"/>
    </row>
    <row r="16692" spans="14:17" ht="25" customHeight="1">
      <c r="N16692" s="2"/>
      <c r="O16692" s="2"/>
      <c r="Q16692" s="5"/>
    </row>
    <row r="16693" spans="14:17" ht="25" customHeight="1">
      <c r="N16693" s="2"/>
      <c r="O16693" s="2"/>
      <c r="Q16693" s="5"/>
    </row>
    <row r="16694" spans="14:17" ht="25" customHeight="1">
      <c r="N16694" s="2"/>
      <c r="O16694" s="2"/>
      <c r="Q16694" s="5"/>
    </row>
    <row r="16695" spans="14:17" ht="25" customHeight="1">
      <c r="N16695" s="2"/>
      <c r="O16695" s="2"/>
      <c r="Q16695" s="5"/>
    </row>
    <row r="16696" spans="14:17" ht="25" customHeight="1">
      <c r="N16696" s="2"/>
      <c r="O16696" s="2"/>
      <c r="Q16696" s="5"/>
    </row>
    <row r="16697" spans="14:17" ht="25" customHeight="1">
      <c r="N16697" s="2"/>
      <c r="O16697" s="2"/>
      <c r="Q16697" s="5"/>
    </row>
    <row r="16698" spans="14:17" ht="25" customHeight="1">
      <c r="N16698" s="2"/>
      <c r="O16698" s="2"/>
      <c r="Q16698" s="5"/>
    </row>
    <row r="16699" spans="14:17" ht="25" customHeight="1">
      <c r="N16699" s="2"/>
      <c r="O16699" s="2"/>
      <c r="Q16699" s="5"/>
    </row>
    <row r="16700" spans="14:17" ht="25" customHeight="1">
      <c r="N16700" s="2"/>
      <c r="O16700" s="2"/>
      <c r="Q16700" s="5"/>
    </row>
    <row r="16701" spans="14:17" ht="25" customHeight="1">
      <c r="N16701" s="2"/>
      <c r="O16701" s="2"/>
      <c r="Q16701" s="5"/>
    </row>
    <row r="16702" spans="14:17" ht="25" customHeight="1">
      <c r="N16702" s="2"/>
      <c r="O16702" s="2"/>
      <c r="Q16702" s="5"/>
    </row>
    <row r="16703" spans="14:17" ht="25" customHeight="1">
      <c r="N16703" s="2"/>
      <c r="O16703" s="2"/>
      <c r="Q16703" s="5"/>
    </row>
    <row r="16704" spans="14:17" ht="25" customHeight="1">
      <c r="N16704" s="2"/>
      <c r="O16704" s="2"/>
      <c r="Q16704" s="5"/>
    </row>
    <row r="16705" spans="14:17" ht="25" customHeight="1">
      <c r="N16705" s="2"/>
      <c r="O16705" s="2"/>
      <c r="Q16705" s="5"/>
    </row>
    <row r="16706" spans="14:17" ht="25" customHeight="1">
      <c r="N16706" s="2"/>
      <c r="O16706" s="2"/>
      <c r="Q16706" s="5"/>
    </row>
    <row r="16707" spans="14:17" ht="25" customHeight="1">
      <c r="N16707" s="2"/>
      <c r="O16707" s="2"/>
      <c r="Q16707" s="5"/>
    </row>
    <row r="16708" spans="14:17" ht="25" customHeight="1">
      <c r="N16708" s="2"/>
      <c r="O16708" s="2"/>
      <c r="Q16708" s="5"/>
    </row>
    <row r="16709" spans="14:17" ht="25" customHeight="1">
      <c r="N16709" s="2"/>
      <c r="O16709" s="2"/>
      <c r="Q16709" s="5"/>
    </row>
    <row r="16710" spans="14:17" ht="25" customHeight="1">
      <c r="N16710" s="2"/>
      <c r="O16710" s="2"/>
      <c r="Q16710" s="5"/>
    </row>
    <row r="16711" spans="14:17" ht="25" customHeight="1">
      <c r="N16711" s="2"/>
      <c r="O16711" s="2"/>
      <c r="Q16711" s="5"/>
    </row>
    <row r="16712" spans="14:17" ht="25" customHeight="1">
      <c r="N16712" s="2"/>
      <c r="O16712" s="2"/>
      <c r="Q16712" s="5"/>
    </row>
    <row r="16713" spans="14:17" ht="25" customHeight="1">
      <c r="N16713" s="2"/>
      <c r="O16713" s="2"/>
      <c r="Q16713" s="5"/>
    </row>
    <row r="16714" spans="14:17" ht="25" customHeight="1">
      <c r="N16714" s="2"/>
      <c r="O16714" s="2"/>
      <c r="Q16714" s="5"/>
    </row>
    <row r="16715" spans="14:17" ht="25" customHeight="1">
      <c r="N16715" s="2"/>
      <c r="O16715" s="2"/>
      <c r="Q16715" s="5"/>
    </row>
    <row r="16716" spans="14:17" ht="25" customHeight="1">
      <c r="N16716" s="2"/>
      <c r="O16716" s="2"/>
      <c r="Q16716" s="5"/>
    </row>
    <row r="16717" spans="14:17" ht="25" customHeight="1">
      <c r="N16717" s="2"/>
      <c r="O16717" s="2"/>
      <c r="Q16717" s="5"/>
    </row>
    <row r="16718" spans="14:17" ht="25" customHeight="1">
      <c r="N16718" s="2"/>
      <c r="O16718" s="2"/>
      <c r="Q16718" s="5"/>
    </row>
    <row r="16719" spans="14:17" ht="25" customHeight="1">
      <c r="N16719" s="2"/>
      <c r="O16719" s="2"/>
      <c r="Q16719" s="5"/>
    </row>
    <row r="16720" spans="14:17" ht="25" customHeight="1">
      <c r="N16720" s="2"/>
      <c r="O16720" s="2"/>
      <c r="Q16720" s="5"/>
    </row>
    <row r="16721" spans="14:17" ht="25" customHeight="1">
      <c r="N16721" s="2"/>
      <c r="O16721" s="2"/>
      <c r="Q16721" s="5"/>
    </row>
    <row r="16722" spans="14:17" ht="25" customHeight="1">
      <c r="N16722" s="2"/>
      <c r="O16722" s="2"/>
      <c r="Q16722" s="5"/>
    </row>
    <row r="16723" spans="14:17" ht="25" customHeight="1">
      <c r="N16723" s="2"/>
      <c r="O16723" s="2"/>
      <c r="Q16723" s="5"/>
    </row>
    <row r="16724" spans="14:17" ht="25" customHeight="1">
      <c r="N16724" s="2"/>
      <c r="O16724" s="2"/>
      <c r="Q16724" s="5"/>
    </row>
    <row r="16725" spans="14:17" ht="25" customHeight="1">
      <c r="N16725" s="2"/>
      <c r="O16725" s="2"/>
      <c r="Q16725" s="5"/>
    </row>
    <row r="16726" spans="14:17" ht="25" customHeight="1">
      <c r="N16726" s="2"/>
      <c r="O16726" s="2"/>
      <c r="Q16726" s="5"/>
    </row>
    <row r="16727" spans="14:17" ht="25" customHeight="1">
      <c r="N16727" s="2"/>
      <c r="O16727" s="2"/>
      <c r="Q16727" s="5"/>
    </row>
    <row r="16728" spans="14:17" ht="25" customHeight="1">
      <c r="N16728" s="2"/>
      <c r="O16728" s="2"/>
      <c r="Q16728" s="5"/>
    </row>
    <row r="16729" spans="14:17" ht="25" customHeight="1">
      <c r="N16729" s="2"/>
      <c r="O16729" s="2"/>
      <c r="Q16729" s="5"/>
    </row>
    <row r="16730" spans="14:17" ht="25" customHeight="1">
      <c r="N16730" s="2"/>
      <c r="O16730" s="2"/>
      <c r="Q16730" s="5"/>
    </row>
    <row r="16731" spans="14:17" ht="25" customHeight="1">
      <c r="N16731" s="2"/>
      <c r="O16731" s="2"/>
      <c r="Q16731" s="5"/>
    </row>
    <row r="16732" spans="14:17" ht="25" customHeight="1">
      <c r="N16732" s="2"/>
      <c r="O16732" s="2"/>
      <c r="Q16732" s="5"/>
    </row>
    <row r="16733" spans="14:17" ht="25" customHeight="1">
      <c r="N16733" s="2"/>
      <c r="O16733" s="2"/>
      <c r="Q16733" s="5"/>
    </row>
    <row r="16734" spans="14:17" ht="25" customHeight="1">
      <c r="N16734" s="2"/>
      <c r="O16734" s="2"/>
      <c r="Q16734" s="5"/>
    </row>
    <row r="16735" spans="14:17" ht="25" customHeight="1">
      <c r="N16735" s="2"/>
      <c r="O16735" s="2"/>
      <c r="Q16735" s="5"/>
    </row>
    <row r="16736" spans="14:17" ht="25" customHeight="1">
      <c r="N16736" s="2"/>
      <c r="O16736" s="2"/>
      <c r="Q16736" s="5"/>
    </row>
    <row r="16737" spans="14:17" ht="25" customHeight="1">
      <c r="N16737" s="2"/>
      <c r="O16737" s="2"/>
      <c r="Q16737" s="5"/>
    </row>
    <row r="16738" spans="14:17" ht="25" customHeight="1">
      <c r="N16738" s="2"/>
      <c r="O16738" s="2"/>
      <c r="Q16738" s="5"/>
    </row>
    <row r="16739" spans="14:17" ht="25" customHeight="1">
      <c r="N16739" s="2"/>
      <c r="O16739" s="2"/>
      <c r="Q16739" s="5"/>
    </row>
    <row r="16740" spans="14:17" ht="25" customHeight="1">
      <c r="N16740" s="2"/>
      <c r="O16740" s="2"/>
      <c r="Q16740" s="5"/>
    </row>
    <row r="16741" spans="14:17" ht="25" customHeight="1">
      <c r="N16741" s="2"/>
      <c r="O16741" s="2"/>
      <c r="Q16741" s="5"/>
    </row>
    <row r="16742" spans="14:17" ht="25" customHeight="1">
      <c r="N16742" s="2"/>
      <c r="O16742" s="2"/>
      <c r="Q16742" s="5"/>
    </row>
    <row r="16743" spans="14:17" ht="25" customHeight="1">
      <c r="N16743" s="2"/>
      <c r="O16743" s="2"/>
      <c r="Q16743" s="5"/>
    </row>
    <row r="16744" spans="14:17" ht="25" customHeight="1">
      <c r="N16744" s="2"/>
      <c r="O16744" s="2"/>
      <c r="Q16744" s="5"/>
    </row>
    <row r="16745" spans="14:17" ht="25" customHeight="1">
      <c r="N16745" s="2"/>
      <c r="O16745" s="2"/>
      <c r="Q16745" s="5"/>
    </row>
    <row r="16746" spans="14:17" ht="25" customHeight="1">
      <c r="N16746" s="2"/>
      <c r="O16746" s="2"/>
      <c r="Q16746" s="5"/>
    </row>
    <row r="16747" spans="14:17" ht="25" customHeight="1">
      <c r="N16747" s="2"/>
      <c r="O16747" s="2"/>
      <c r="Q16747" s="5"/>
    </row>
    <row r="16748" spans="14:17" ht="25" customHeight="1">
      <c r="N16748" s="2"/>
      <c r="O16748" s="2"/>
      <c r="Q16748" s="5"/>
    </row>
    <row r="16749" spans="14:17" ht="25" customHeight="1">
      <c r="N16749" s="2"/>
      <c r="O16749" s="2"/>
      <c r="Q16749" s="5"/>
    </row>
    <row r="16750" spans="14:17" ht="25" customHeight="1">
      <c r="N16750" s="2"/>
      <c r="O16750" s="2"/>
      <c r="Q16750" s="5"/>
    </row>
    <row r="16751" spans="14:17" ht="25" customHeight="1">
      <c r="N16751" s="2"/>
      <c r="O16751" s="2"/>
      <c r="Q16751" s="5"/>
    </row>
    <row r="16752" spans="14:17" ht="25" customHeight="1">
      <c r="N16752" s="2"/>
      <c r="O16752" s="2"/>
      <c r="Q16752" s="5"/>
    </row>
    <row r="16753" spans="14:17" ht="25" customHeight="1">
      <c r="N16753" s="2"/>
      <c r="O16753" s="2"/>
      <c r="Q16753" s="5"/>
    </row>
    <row r="16754" spans="14:17" ht="25" customHeight="1">
      <c r="N16754" s="2"/>
      <c r="O16754" s="2"/>
      <c r="Q16754" s="5"/>
    </row>
    <row r="16755" spans="14:17" ht="25" customHeight="1">
      <c r="N16755" s="2"/>
      <c r="O16755" s="2"/>
      <c r="Q16755" s="5"/>
    </row>
    <row r="16756" spans="14:17" ht="25" customHeight="1">
      <c r="N16756" s="2"/>
      <c r="O16756" s="2"/>
      <c r="Q16756" s="5"/>
    </row>
    <row r="16757" spans="14:17" ht="25" customHeight="1">
      <c r="N16757" s="2"/>
      <c r="O16757" s="2"/>
      <c r="Q16757" s="5"/>
    </row>
    <row r="16758" spans="14:17" ht="25" customHeight="1">
      <c r="N16758" s="2"/>
      <c r="O16758" s="2"/>
      <c r="Q16758" s="5"/>
    </row>
    <row r="16759" spans="14:17" ht="25" customHeight="1">
      <c r="N16759" s="2"/>
      <c r="O16759" s="2"/>
      <c r="Q16759" s="5"/>
    </row>
    <row r="16760" spans="14:17" ht="25" customHeight="1">
      <c r="N16760" s="2"/>
      <c r="O16760" s="2"/>
      <c r="Q16760" s="5"/>
    </row>
    <row r="16761" spans="14:17" ht="25" customHeight="1">
      <c r="N16761" s="2"/>
      <c r="O16761" s="2"/>
      <c r="Q16761" s="5"/>
    </row>
    <row r="16762" spans="14:17" ht="25" customHeight="1">
      <c r="N16762" s="2"/>
      <c r="O16762" s="2"/>
      <c r="Q16762" s="5"/>
    </row>
    <row r="16763" spans="14:17" ht="25" customHeight="1">
      <c r="N16763" s="2"/>
      <c r="O16763" s="2"/>
      <c r="Q16763" s="5"/>
    </row>
    <row r="16764" spans="14:17" ht="25" customHeight="1">
      <c r="N16764" s="2"/>
      <c r="O16764" s="2"/>
      <c r="Q16764" s="5"/>
    </row>
    <row r="16765" spans="14:17" ht="25" customHeight="1">
      <c r="N16765" s="2"/>
      <c r="O16765" s="2"/>
      <c r="Q16765" s="5"/>
    </row>
    <row r="16766" spans="14:17" ht="25" customHeight="1">
      <c r="N16766" s="2"/>
      <c r="O16766" s="2"/>
      <c r="Q16766" s="5"/>
    </row>
    <row r="16767" spans="14:17" ht="25" customHeight="1">
      <c r="N16767" s="2"/>
      <c r="O16767" s="2"/>
      <c r="Q16767" s="5"/>
    </row>
    <row r="16768" spans="14:17" ht="25" customHeight="1">
      <c r="N16768" s="2"/>
      <c r="O16768" s="2"/>
      <c r="Q16768" s="5"/>
    </row>
    <row r="16769" spans="14:17" ht="25" customHeight="1">
      <c r="N16769" s="2"/>
      <c r="O16769" s="2"/>
      <c r="Q16769" s="5"/>
    </row>
    <row r="16770" spans="14:17" ht="25" customHeight="1">
      <c r="N16770" s="2"/>
      <c r="O16770" s="2"/>
      <c r="Q16770" s="5"/>
    </row>
    <row r="16771" spans="14:17" ht="25" customHeight="1">
      <c r="N16771" s="2"/>
      <c r="O16771" s="2"/>
      <c r="Q16771" s="5"/>
    </row>
    <row r="16772" spans="14:17" ht="25" customHeight="1">
      <c r="N16772" s="2"/>
      <c r="O16772" s="2"/>
      <c r="Q16772" s="5"/>
    </row>
    <row r="16773" spans="14:17" ht="25" customHeight="1">
      <c r="N16773" s="2"/>
      <c r="O16773" s="2"/>
      <c r="Q16773" s="5"/>
    </row>
    <row r="16774" spans="14:17" ht="25" customHeight="1">
      <c r="N16774" s="2"/>
      <c r="O16774" s="2"/>
      <c r="Q16774" s="5"/>
    </row>
    <row r="16775" spans="14:17" ht="25" customHeight="1">
      <c r="N16775" s="2"/>
      <c r="O16775" s="2"/>
      <c r="Q16775" s="5"/>
    </row>
    <row r="16776" spans="14:17" ht="25" customHeight="1">
      <c r="N16776" s="2"/>
      <c r="O16776" s="2"/>
      <c r="Q16776" s="5"/>
    </row>
    <row r="16777" spans="14:17" ht="25" customHeight="1">
      <c r="N16777" s="2"/>
      <c r="O16777" s="2"/>
      <c r="Q16777" s="5"/>
    </row>
    <row r="16778" spans="14:17" ht="25" customHeight="1">
      <c r="N16778" s="2"/>
      <c r="O16778" s="2"/>
      <c r="Q16778" s="5"/>
    </row>
    <row r="16779" spans="14:17" ht="25" customHeight="1">
      <c r="N16779" s="2"/>
      <c r="O16779" s="2"/>
      <c r="Q16779" s="5"/>
    </row>
    <row r="16780" spans="14:17" ht="25" customHeight="1">
      <c r="N16780" s="2"/>
      <c r="O16780" s="2"/>
      <c r="Q16780" s="5"/>
    </row>
    <row r="16781" spans="14:17" ht="25" customHeight="1">
      <c r="N16781" s="2"/>
      <c r="O16781" s="2"/>
      <c r="Q16781" s="5"/>
    </row>
    <row r="16782" spans="14:17" ht="25" customHeight="1">
      <c r="N16782" s="2"/>
      <c r="O16782" s="2"/>
      <c r="Q16782" s="5"/>
    </row>
    <row r="16783" spans="14:17" ht="25" customHeight="1">
      <c r="N16783" s="2"/>
      <c r="O16783" s="2"/>
      <c r="Q16783" s="5"/>
    </row>
    <row r="16784" spans="14:17" ht="25" customHeight="1">
      <c r="N16784" s="2"/>
      <c r="O16784" s="2"/>
      <c r="Q16784" s="5"/>
    </row>
    <row r="16785" spans="14:17" ht="25" customHeight="1">
      <c r="N16785" s="2"/>
      <c r="O16785" s="2"/>
      <c r="Q16785" s="5"/>
    </row>
    <row r="16786" spans="14:17" ht="25" customHeight="1">
      <c r="N16786" s="2"/>
      <c r="O16786" s="2"/>
      <c r="Q16786" s="5"/>
    </row>
    <row r="16787" spans="14:17" ht="25" customHeight="1">
      <c r="N16787" s="2"/>
      <c r="O16787" s="2"/>
      <c r="Q16787" s="5"/>
    </row>
    <row r="16788" spans="14:17" ht="25" customHeight="1">
      <c r="N16788" s="2"/>
      <c r="O16788" s="2"/>
      <c r="Q16788" s="5"/>
    </row>
    <row r="16789" spans="14:17" ht="25" customHeight="1">
      <c r="N16789" s="2"/>
      <c r="O16789" s="2"/>
      <c r="Q16789" s="5"/>
    </row>
    <row r="16790" spans="14:17" ht="25" customHeight="1">
      <c r="N16790" s="2"/>
      <c r="O16790" s="2"/>
      <c r="Q16790" s="5"/>
    </row>
    <row r="16791" spans="14:17" ht="25" customHeight="1">
      <c r="N16791" s="2"/>
      <c r="O16791" s="2"/>
      <c r="Q16791" s="5"/>
    </row>
    <row r="16792" spans="14:17" ht="25" customHeight="1">
      <c r="N16792" s="2"/>
      <c r="O16792" s="2"/>
      <c r="Q16792" s="5"/>
    </row>
    <row r="16793" spans="14:17" ht="25" customHeight="1">
      <c r="N16793" s="2"/>
      <c r="O16793" s="2"/>
      <c r="Q16793" s="5"/>
    </row>
    <row r="16794" spans="14:17" ht="25" customHeight="1">
      <c r="N16794" s="2"/>
      <c r="O16794" s="2"/>
      <c r="Q16794" s="5"/>
    </row>
    <row r="16795" spans="14:17" ht="25" customHeight="1">
      <c r="N16795" s="2"/>
      <c r="O16795" s="2"/>
      <c r="Q16795" s="5"/>
    </row>
    <row r="16796" spans="14:17" ht="25" customHeight="1">
      <c r="N16796" s="2"/>
      <c r="O16796" s="2"/>
      <c r="Q16796" s="5"/>
    </row>
    <row r="16797" spans="14:17" ht="25" customHeight="1">
      <c r="N16797" s="2"/>
      <c r="O16797" s="2"/>
      <c r="Q16797" s="5"/>
    </row>
    <row r="16798" spans="14:17" ht="25" customHeight="1">
      <c r="N16798" s="2"/>
      <c r="O16798" s="2"/>
      <c r="Q16798" s="5"/>
    </row>
    <row r="16799" spans="14:17" ht="25" customHeight="1">
      <c r="N16799" s="2"/>
      <c r="O16799" s="2"/>
      <c r="Q16799" s="5"/>
    </row>
    <row r="16800" spans="14:17" ht="25" customHeight="1">
      <c r="N16800" s="2"/>
      <c r="O16800" s="2"/>
      <c r="Q16800" s="5"/>
    </row>
    <row r="16801" spans="14:17" ht="25" customHeight="1">
      <c r="N16801" s="2"/>
      <c r="O16801" s="2"/>
      <c r="Q16801" s="5"/>
    </row>
    <row r="16802" spans="14:17" ht="25" customHeight="1">
      <c r="N16802" s="2"/>
      <c r="O16802" s="2"/>
      <c r="Q16802" s="5"/>
    </row>
    <row r="16803" spans="14:17" ht="25" customHeight="1">
      <c r="N16803" s="2"/>
      <c r="O16803" s="2"/>
      <c r="Q16803" s="5"/>
    </row>
    <row r="16804" spans="14:17" ht="25" customHeight="1">
      <c r="N16804" s="2"/>
      <c r="O16804" s="2"/>
      <c r="Q16804" s="5"/>
    </row>
    <row r="16805" spans="14:17" ht="25" customHeight="1">
      <c r="N16805" s="2"/>
      <c r="O16805" s="2"/>
      <c r="Q16805" s="5"/>
    </row>
    <row r="16806" spans="14:17" ht="25" customHeight="1">
      <c r="N16806" s="2"/>
      <c r="O16806" s="2"/>
      <c r="Q16806" s="5"/>
    </row>
    <row r="16807" spans="14:17" ht="25" customHeight="1">
      <c r="N16807" s="2"/>
      <c r="O16807" s="2"/>
      <c r="Q16807" s="5"/>
    </row>
    <row r="16808" spans="14:17" ht="25" customHeight="1">
      <c r="N16808" s="2"/>
      <c r="O16808" s="2"/>
      <c r="Q16808" s="5"/>
    </row>
    <row r="16809" spans="14:17" ht="25" customHeight="1">
      <c r="N16809" s="2"/>
      <c r="O16809" s="2"/>
      <c r="Q16809" s="5"/>
    </row>
    <row r="16810" spans="14:17" ht="25" customHeight="1">
      <c r="N16810" s="2"/>
      <c r="O16810" s="2"/>
      <c r="Q16810" s="5"/>
    </row>
    <row r="16811" spans="14:17" ht="25" customHeight="1">
      <c r="N16811" s="2"/>
      <c r="O16811" s="2"/>
      <c r="Q16811" s="5"/>
    </row>
    <row r="16812" spans="14:17" ht="25" customHeight="1">
      <c r="N16812" s="2"/>
      <c r="O16812" s="2"/>
      <c r="Q16812" s="5"/>
    </row>
    <row r="16813" spans="14:17" ht="25" customHeight="1">
      <c r="N16813" s="2"/>
      <c r="O16813" s="2"/>
      <c r="Q16813" s="5"/>
    </row>
    <row r="16814" spans="14:17" ht="25" customHeight="1">
      <c r="N16814" s="2"/>
      <c r="O16814" s="2"/>
      <c r="Q16814" s="5"/>
    </row>
    <row r="16815" spans="14:17" ht="25" customHeight="1">
      <c r="N16815" s="2"/>
      <c r="O16815" s="2"/>
      <c r="Q16815" s="5"/>
    </row>
    <row r="16816" spans="14:17" ht="25" customHeight="1">
      <c r="N16816" s="2"/>
      <c r="O16816" s="2"/>
      <c r="Q16816" s="5"/>
    </row>
    <row r="16817" spans="14:17" ht="25" customHeight="1">
      <c r="N16817" s="2"/>
      <c r="O16817" s="2"/>
      <c r="Q16817" s="5"/>
    </row>
    <row r="16818" spans="14:17" ht="25" customHeight="1">
      <c r="N16818" s="2"/>
      <c r="O16818" s="2"/>
      <c r="Q16818" s="5"/>
    </row>
    <row r="16819" spans="14:17" ht="25" customHeight="1">
      <c r="N16819" s="2"/>
      <c r="O16819" s="2"/>
      <c r="Q16819" s="5"/>
    </row>
    <row r="16820" spans="14:17" ht="25" customHeight="1">
      <c r="N16820" s="2"/>
      <c r="O16820" s="2"/>
      <c r="Q16820" s="5"/>
    </row>
    <row r="16821" spans="14:17" ht="25" customHeight="1">
      <c r="N16821" s="2"/>
      <c r="O16821" s="2"/>
      <c r="Q16821" s="5"/>
    </row>
    <row r="16822" spans="14:17" ht="25" customHeight="1">
      <c r="N16822" s="2"/>
      <c r="O16822" s="2"/>
      <c r="Q16822" s="5"/>
    </row>
    <row r="16823" spans="14:17" ht="25" customHeight="1">
      <c r="N16823" s="2"/>
      <c r="O16823" s="2"/>
      <c r="Q16823" s="5"/>
    </row>
    <row r="16824" spans="14:17" ht="25" customHeight="1">
      <c r="N16824" s="2"/>
      <c r="O16824" s="2"/>
      <c r="Q16824" s="5"/>
    </row>
    <row r="16825" spans="14:17" ht="25" customHeight="1">
      <c r="N16825" s="2"/>
      <c r="O16825" s="2"/>
      <c r="Q16825" s="5"/>
    </row>
    <row r="16826" spans="14:17" ht="25" customHeight="1">
      <c r="N16826" s="2"/>
      <c r="O16826" s="2"/>
      <c r="Q16826" s="5"/>
    </row>
    <row r="16827" spans="14:17" ht="25" customHeight="1">
      <c r="N16827" s="2"/>
      <c r="O16827" s="2"/>
      <c r="Q16827" s="5"/>
    </row>
    <row r="16828" spans="14:17" ht="25" customHeight="1">
      <c r="N16828" s="2"/>
      <c r="O16828" s="2"/>
      <c r="Q16828" s="5"/>
    </row>
    <row r="16829" spans="14:17" ht="25" customHeight="1">
      <c r="N16829" s="2"/>
      <c r="O16829" s="2"/>
      <c r="Q16829" s="5"/>
    </row>
    <row r="16830" spans="14:17" ht="25" customHeight="1">
      <c r="N16830" s="2"/>
      <c r="O16830" s="2"/>
      <c r="Q16830" s="5"/>
    </row>
    <row r="16831" spans="14:17" ht="25" customHeight="1">
      <c r="N16831" s="2"/>
      <c r="O16831" s="2"/>
      <c r="Q16831" s="5"/>
    </row>
    <row r="16832" spans="14:17" ht="25" customHeight="1">
      <c r="N16832" s="2"/>
      <c r="O16832" s="2"/>
      <c r="Q16832" s="5"/>
    </row>
    <row r="16833" spans="14:17" ht="25" customHeight="1">
      <c r="N16833" s="2"/>
      <c r="O16833" s="2"/>
      <c r="Q16833" s="5"/>
    </row>
    <row r="16834" spans="14:17" ht="25" customHeight="1">
      <c r="N16834" s="2"/>
      <c r="O16834" s="2"/>
      <c r="Q16834" s="5"/>
    </row>
    <row r="16835" spans="14:17" ht="25" customHeight="1">
      <c r="N16835" s="2"/>
      <c r="O16835" s="2"/>
      <c r="Q16835" s="5"/>
    </row>
    <row r="16836" spans="14:17" ht="25" customHeight="1">
      <c r="N16836" s="2"/>
      <c r="O16836" s="2"/>
      <c r="Q16836" s="5"/>
    </row>
    <row r="16837" spans="14:17" ht="25" customHeight="1">
      <c r="N16837" s="2"/>
      <c r="O16837" s="2"/>
      <c r="Q16837" s="5"/>
    </row>
    <row r="16838" spans="14:17" ht="25" customHeight="1">
      <c r="N16838" s="2"/>
      <c r="O16838" s="2"/>
      <c r="Q16838" s="5"/>
    </row>
    <row r="16839" spans="14:17" ht="25" customHeight="1">
      <c r="N16839" s="2"/>
      <c r="O16839" s="2"/>
      <c r="Q16839" s="5"/>
    </row>
    <row r="16840" spans="14:17" ht="25" customHeight="1">
      <c r="N16840" s="2"/>
      <c r="O16840" s="2"/>
      <c r="Q16840" s="5"/>
    </row>
    <row r="16841" spans="14:17" ht="25" customHeight="1">
      <c r="N16841" s="2"/>
      <c r="O16841" s="2"/>
      <c r="Q16841" s="5"/>
    </row>
    <row r="16842" spans="14:17" ht="25" customHeight="1">
      <c r="N16842" s="2"/>
      <c r="O16842" s="2"/>
      <c r="Q16842" s="5"/>
    </row>
    <row r="16843" spans="14:17" ht="25" customHeight="1">
      <c r="N16843" s="2"/>
      <c r="O16843" s="2"/>
      <c r="Q16843" s="5"/>
    </row>
    <row r="16844" spans="14:17" ht="25" customHeight="1">
      <c r="N16844" s="2"/>
      <c r="O16844" s="2"/>
      <c r="Q16844" s="5"/>
    </row>
    <row r="16845" spans="14:17" ht="25" customHeight="1">
      <c r="N16845" s="2"/>
      <c r="O16845" s="2"/>
      <c r="Q16845" s="5"/>
    </row>
    <row r="16846" spans="14:17" ht="25" customHeight="1">
      <c r="N16846" s="2"/>
      <c r="O16846" s="2"/>
      <c r="Q16846" s="5"/>
    </row>
    <row r="16847" spans="14:17" ht="25" customHeight="1">
      <c r="N16847" s="2"/>
      <c r="O16847" s="2"/>
      <c r="Q16847" s="5"/>
    </row>
    <row r="16848" spans="14:17" ht="25" customHeight="1">
      <c r="N16848" s="2"/>
      <c r="O16848" s="2"/>
      <c r="Q16848" s="5"/>
    </row>
    <row r="16849" spans="14:17" ht="25" customHeight="1">
      <c r="N16849" s="2"/>
      <c r="O16849" s="2"/>
      <c r="Q16849" s="5"/>
    </row>
    <row r="16850" spans="14:17" ht="25" customHeight="1">
      <c r="N16850" s="2"/>
      <c r="O16850" s="2"/>
      <c r="Q16850" s="5"/>
    </row>
    <row r="16851" spans="14:17" ht="25" customHeight="1">
      <c r="N16851" s="2"/>
      <c r="O16851" s="2"/>
      <c r="Q16851" s="5"/>
    </row>
    <row r="16852" spans="14:17" ht="25" customHeight="1">
      <c r="N16852" s="2"/>
      <c r="O16852" s="2"/>
      <c r="Q16852" s="5"/>
    </row>
    <row r="16853" spans="14:17" ht="25" customHeight="1">
      <c r="N16853" s="2"/>
      <c r="O16853" s="2"/>
      <c r="Q16853" s="5"/>
    </row>
    <row r="16854" spans="14:17" ht="25" customHeight="1">
      <c r="N16854" s="2"/>
      <c r="O16854" s="2"/>
      <c r="Q16854" s="5"/>
    </row>
    <row r="16855" spans="14:17" ht="25" customHeight="1">
      <c r="N16855" s="2"/>
      <c r="O16855" s="2"/>
      <c r="Q16855" s="5"/>
    </row>
    <row r="16856" spans="14:17" ht="25" customHeight="1">
      <c r="N16856" s="2"/>
      <c r="O16856" s="2"/>
      <c r="Q16856" s="5"/>
    </row>
    <row r="16857" spans="14:17" ht="25" customHeight="1">
      <c r="N16857" s="2"/>
      <c r="O16857" s="2"/>
      <c r="Q16857" s="5"/>
    </row>
    <row r="16858" spans="14:17" ht="25" customHeight="1">
      <c r="N16858" s="2"/>
      <c r="O16858" s="2"/>
      <c r="Q16858" s="5"/>
    </row>
    <row r="16859" spans="14:17" ht="25" customHeight="1">
      <c r="N16859" s="2"/>
      <c r="O16859" s="2"/>
      <c r="Q16859" s="5"/>
    </row>
    <row r="16860" spans="14:17" ht="25" customHeight="1">
      <c r="N16860" s="2"/>
      <c r="O16860" s="2"/>
      <c r="Q16860" s="5"/>
    </row>
    <row r="16861" spans="14:17" ht="25" customHeight="1">
      <c r="N16861" s="2"/>
      <c r="O16861" s="2"/>
      <c r="Q16861" s="5"/>
    </row>
    <row r="16862" spans="14:17" ht="25" customHeight="1">
      <c r="N16862" s="2"/>
      <c r="O16862" s="2"/>
      <c r="Q16862" s="5"/>
    </row>
    <row r="16863" spans="14:17" ht="25" customHeight="1">
      <c r="N16863" s="2"/>
      <c r="O16863" s="2"/>
      <c r="Q16863" s="5"/>
    </row>
    <row r="16864" spans="14:17" ht="25" customHeight="1">
      <c r="N16864" s="2"/>
      <c r="O16864" s="2"/>
      <c r="Q16864" s="5"/>
    </row>
    <row r="16865" spans="14:17" ht="25" customHeight="1">
      <c r="N16865" s="2"/>
      <c r="O16865" s="2"/>
      <c r="Q16865" s="5"/>
    </row>
    <row r="16866" spans="14:17" ht="25" customHeight="1">
      <c r="N16866" s="2"/>
      <c r="O16866" s="2"/>
      <c r="Q16866" s="5"/>
    </row>
    <row r="16867" spans="14:17" ht="25" customHeight="1">
      <c r="N16867" s="2"/>
      <c r="O16867" s="2"/>
      <c r="Q16867" s="5"/>
    </row>
    <row r="16868" spans="14:17" ht="25" customHeight="1">
      <c r="N16868" s="2"/>
      <c r="O16868" s="2"/>
      <c r="Q16868" s="5"/>
    </row>
    <row r="16869" spans="14:17" ht="25" customHeight="1">
      <c r="N16869" s="2"/>
      <c r="O16869" s="2"/>
      <c r="Q16869" s="5"/>
    </row>
    <row r="16870" spans="14:17" ht="25" customHeight="1">
      <c r="N16870" s="2"/>
      <c r="O16870" s="2"/>
      <c r="Q16870" s="5"/>
    </row>
    <row r="16871" spans="14:17" ht="25" customHeight="1">
      <c r="N16871" s="2"/>
      <c r="O16871" s="2"/>
      <c r="Q16871" s="5"/>
    </row>
    <row r="16872" spans="14:17" ht="25" customHeight="1">
      <c r="N16872" s="2"/>
      <c r="O16872" s="2"/>
      <c r="Q16872" s="5"/>
    </row>
    <row r="16873" spans="14:17" ht="25" customHeight="1">
      <c r="N16873" s="2"/>
      <c r="O16873" s="2"/>
      <c r="Q16873" s="5"/>
    </row>
    <row r="16874" spans="14:17" ht="25" customHeight="1">
      <c r="N16874" s="2"/>
      <c r="O16874" s="2"/>
      <c r="Q16874" s="5"/>
    </row>
    <row r="16875" spans="14:17" ht="25" customHeight="1">
      <c r="N16875" s="2"/>
      <c r="O16875" s="2"/>
      <c r="Q16875" s="5"/>
    </row>
    <row r="16876" spans="14:17" ht="25" customHeight="1">
      <c r="N16876" s="2"/>
      <c r="O16876" s="2"/>
      <c r="Q16876" s="5"/>
    </row>
    <row r="16877" spans="14:17" ht="25" customHeight="1">
      <c r="N16877" s="2"/>
      <c r="O16877" s="2"/>
      <c r="Q16877" s="5"/>
    </row>
    <row r="16878" spans="14:17" ht="25" customHeight="1">
      <c r="N16878" s="2"/>
      <c r="O16878" s="2"/>
      <c r="Q16878" s="5"/>
    </row>
    <row r="16879" spans="14:17" ht="25" customHeight="1">
      <c r="N16879" s="2"/>
      <c r="O16879" s="2"/>
      <c r="Q16879" s="5"/>
    </row>
    <row r="16880" spans="14:17" ht="25" customHeight="1">
      <c r="N16880" s="2"/>
      <c r="O16880" s="2"/>
      <c r="Q16880" s="5"/>
    </row>
    <row r="16881" spans="14:17" ht="25" customHeight="1">
      <c r="N16881" s="2"/>
      <c r="O16881" s="2"/>
      <c r="Q16881" s="5"/>
    </row>
    <row r="16882" spans="14:17" ht="25" customHeight="1">
      <c r="N16882" s="2"/>
      <c r="O16882" s="2"/>
      <c r="Q16882" s="5"/>
    </row>
    <row r="16883" spans="14:17" ht="25" customHeight="1">
      <c r="N16883" s="2"/>
      <c r="O16883" s="2"/>
      <c r="Q16883" s="5"/>
    </row>
    <row r="16884" spans="14:17" ht="25" customHeight="1">
      <c r="N16884" s="2"/>
      <c r="O16884" s="2"/>
      <c r="Q16884" s="5"/>
    </row>
    <row r="16885" spans="14:17" ht="25" customHeight="1">
      <c r="N16885" s="2"/>
      <c r="O16885" s="2"/>
      <c r="Q16885" s="5"/>
    </row>
    <row r="16886" spans="14:17" ht="25" customHeight="1">
      <c r="N16886" s="2"/>
      <c r="O16886" s="2"/>
      <c r="Q16886" s="5"/>
    </row>
    <row r="16887" spans="14:17" ht="25" customHeight="1">
      <c r="N16887" s="2"/>
      <c r="O16887" s="2"/>
      <c r="Q16887" s="5"/>
    </row>
    <row r="16888" spans="14:17" ht="25" customHeight="1">
      <c r="N16888" s="2"/>
      <c r="O16888" s="2"/>
      <c r="Q16888" s="5"/>
    </row>
    <row r="16889" spans="14:17" ht="25" customHeight="1">
      <c r="N16889" s="2"/>
      <c r="O16889" s="2"/>
      <c r="Q16889" s="5"/>
    </row>
    <row r="16890" spans="14:17" ht="25" customHeight="1">
      <c r="N16890" s="2"/>
      <c r="O16890" s="2"/>
      <c r="Q16890" s="5"/>
    </row>
    <row r="16891" spans="14:17" ht="25" customHeight="1">
      <c r="N16891" s="2"/>
      <c r="O16891" s="2"/>
      <c r="Q16891" s="5"/>
    </row>
    <row r="16892" spans="14:17" ht="25" customHeight="1">
      <c r="N16892" s="2"/>
      <c r="O16892" s="2"/>
      <c r="Q16892" s="5"/>
    </row>
    <row r="16893" spans="14:17" ht="25" customHeight="1">
      <c r="N16893" s="2"/>
      <c r="O16893" s="2"/>
      <c r="Q16893" s="5"/>
    </row>
    <row r="16894" spans="14:17" ht="25" customHeight="1">
      <c r="N16894" s="2"/>
      <c r="O16894" s="2"/>
      <c r="Q16894" s="5"/>
    </row>
    <row r="16895" spans="14:17" ht="25" customHeight="1">
      <c r="N16895" s="2"/>
      <c r="O16895" s="2"/>
      <c r="Q16895" s="5"/>
    </row>
    <row r="16896" spans="14:17" ht="25" customHeight="1">
      <c r="N16896" s="2"/>
      <c r="O16896" s="2"/>
      <c r="Q16896" s="5"/>
    </row>
    <row r="16897" spans="14:17" ht="25" customHeight="1">
      <c r="N16897" s="2"/>
      <c r="O16897" s="2"/>
      <c r="Q16897" s="5"/>
    </row>
    <row r="16898" spans="14:17" ht="25" customHeight="1">
      <c r="N16898" s="2"/>
      <c r="O16898" s="2"/>
      <c r="Q16898" s="5"/>
    </row>
    <row r="16899" spans="14:17" ht="25" customHeight="1">
      <c r="N16899" s="2"/>
      <c r="O16899" s="2"/>
      <c r="Q16899" s="5"/>
    </row>
    <row r="16900" spans="14:17" ht="25" customHeight="1">
      <c r="N16900" s="2"/>
      <c r="O16900" s="2"/>
      <c r="Q16900" s="5"/>
    </row>
    <row r="16901" spans="14:17" ht="25" customHeight="1">
      <c r="N16901" s="2"/>
      <c r="O16901" s="2"/>
      <c r="Q16901" s="5"/>
    </row>
    <row r="16902" spans="14:17" ht="25" customHeight="1">
      <c r="N16902" s="2"/>
      <c r="O16902" s="2"/>
      <c r="Q16902" s="5"/>
    </row>
    <row r="16903" spans="14:17" ht="25" customHeight="1">
      <c r="N16903" s="2"/>
      <c r="O16903" s="2"/>
      <c r="Q16903" s="5"/>
    </row>
    <row r="16904" spans="14:17" ht="25" customHeight="1">
      <c r="N16904" s="2"/>
      <c r="O16904" s="2"/>
      <c r="Q16904" s="5"/>
    </row>
    <row r="16905" spans="14:17" ht="25" customHeight="1">
      <c r="N16905" s="2"/>
      <c r="O16905" s="2"/>
      <c r="Q16905" s="5"/>
    </row>
    <row r="16906" spans="14:17" ht="25" customHeight="1">
      <c r="N16906" s="2"/>
      <c r="O16906" s="2"/>
      <c r="Q16906" s="5"/>
    </row>
    <row r="16907" spans="14:17" ht="25" customHeight="1">
      <c r="N16907" s="2"/>
      <c r="O16907" s="2"/>
      <c r="Q16907" s="5"/>
    </row>
    <row r="16908" spans="14:17" ht="25" customHeight="1">
      <c r="N16908" s="2"/>
      <c r="O16908" s="2"/>
      <c r="Q16908" s="5"/>
    </row>
    <row r="16909" spans="14:17" ht="25" customHeight="1">
      <c r="N16909" s="2"/>
      <c r="O16909" s="2"/>
      <c r="Q16909" s="5"/>
    </row>
    <row r="16910" spans="14:17" ht="25" customHeight="1">
      <c r="N16910" s="2"/>
      <c r="O16910" s="2"/>
      <c r="Q16910" s="5"/>
    </row>
    <row r="16911" spans="14:17" ht="25" customHeight="1">
      <c r="N16911" s="2"/>
      <c r="O16911" s="2"/>
      <c r="Q16911" s="5"/>
    </row>
    <row r="16912" spans="14:17" ht="25" customHeight="1">
      <c r="N16912" s="2"/>
      <c r="O16912" s="2"/>
      <c r="Q16912" s="5"/>
    </row>
    <row r="16913" spans="14:17" ht="25" customHeight="1">
      <c r="N16913" s="2"/>
      <c r="O16913" s="2"/>
      <c r="Q16913" s="5"/>
    </row>
    <row r="16914" spans="14:17" ht="25" customHeight="1">
      <c r="N16914" s="2"/>
      <c r="O16914" s="2"/>
      <c r="Q16914" s="5"/>
    </row>
    <row r="16915" spans="14:17" ht="25" customHeight="1">
      <c r="N16915" s="2"/>
      <c r="O16915" s="2"/>
      <c r="Q16915" s="5"/>
    </row>
    <row r="16916" spans="14:17" ht="25" customHeight="1">
      <c r="N16916" s="2"/>
      <c r="O16916" s="2"/>
      <c r="Q16916" s="5"/>
    </row>
    <row r="16917" spans="14:17" ht="25" customHeight="1">
      <c r="N16917" s="2"/>
      <c r="O16917" s="2"/>
      <c r="Q16917" s="5"/>
    </row>
    <row r="16918" spans="14:17" ht="25" customHeight="1">
      <c r="N16918" s="2"/>
      <c r="O16918" s="2"/>
      <c r="Q16918" s="5"/>
    </row>
    <row r="16919" spans="14:17" ht="25" customHeight="1">
      <c r="N16919" s="2"/>
      <c r="O16919" s="2"/>
      <c r="Q16919" s="5"/>
    </row>
    <row r="16920" spans="14:17" ht="25" customHeight="1">
      <c r="N16920" s="2"/>
      <c r="O16920" s="2"/>
      <c r="Q16920" s="5"/>
    </row>
    <row r="16921" spans="14:17" ht="25" customHeight="1">
      <c r="N16921" s="2"/>
      <c r="O16921" s="2"/>
      <c r="Q16921" s="5"/>
    </row>
    <row r="16922" spans="14:17" ht="25" customHeight="1">
      <c r="N16922" s="2"/>
      <c r="O16922" s="2"/>
      <c r="Q16922" s="5"/>
    </row>
    <row r="16923" spans="14:17" ht="25" customHeight="1">
      <c r="N16923" s="2"/>
      <c r="O16923" s="2"/>
      <c r="Q16923" s="5"/>
    </row>
    <row r="16924" spans="14:17" ht="25" customHeight="1">
      <c r="N16924" s="2"/>
      <c r="O16924" s="2"/>
      <c r="Q16924" s="5"/>
    </row>
    <row r="16925" spans="14:17" ht="25" customHeight="1">
      <c r="N16925" s="2"/>
      <c r="O16925" s="2"/>
      <c r="Q16925" s="5"/>
    </row>
    <row r="16926" spans="14:17" ht="25" customHeight="1">
      <c r="N16926" s="2"/>
      <c r="O16926" s="2"/>
      <c r="Q16926" s="5"/>
    </row>
    <row r="16927" spans="14:17" ht="25" customHeight="1">
      <c r="N16927" s="2"/>
      <c r="O16927" s="2"/>
      <c r="Q16927" s="5"/>
    </row>
    <row r="16928" spans="14:17" ht="25" customHeight="1">
      <c r="N16928" s="2"/>
      <c r="O16928" s="2"/>
      <c r="Q16928" s="5"/>
    </row>
    <row r="16929" spans="14:17" ht="25" customHeight="1">
      <c r="N16929" s="2"/>
      <c r="O16929" s="2"/>
      <c r="Q16929" s="5"/>
    </row>
    <row r="16930" spans="14:17" ht="25" customHeight="1">
      <c r="N16930" s="2"/>
      <c r="O16930" s="2"/>
      <c r="Q16930" s="5"/>
    </row>
    <row r="16931" spans="14:17" ht="25" customHeight="1">
      <c r="N16931" s="2"/>
      <c r="O16931" s="2"/>
      <c r="Q16931" s="5"/>
    </row>
    <row r="16932" spans="14:17" ht="25" customHeight="1">
      <c r="N16932" s="2"/>
      <c r="O16932" s="2"/>
      <c r="Q16932" s="5"/>
    </row>
    <row r="16933" spans="14:17" ht="25" customHeight="1">
      <c r="N16933" s="2"/>
      <c r="O16933" s="2"/>
      <c r="Q16933" s="5"/>
    </row>
    <row r="16934" spans="14:17" ht="25" customHeight="1">
      <c r="N16934" s="2"/>
      <c r="O16934" s="2"/>
      <c r="Q16934" s="5"/>
    </row>
    <row r="16935" spans="14:17" ht="25" customHeight="1">
      <c r="N16935" s="2"/>
      <c r="O16935" s="2"/>
      <c r="Q16935" s="5"/>
    </row>
    <row r="16936" spans="14:17" ht="25" customHeight="1">
      <c r="N16936" s="2"/>
      <c r="O16936" s="2"/>
      <c r="Q16936" s="5"/>
    </row>
    <row r="16937" spans="14:17" ht="25" customHeight="1">
      <c r="N16937" s="2"/>
      <c r="O16937" s="2"/>
      <c r="Q16937" s="5"/>
    </row>
    <row r="16938" spans="14:17" ht="25" customHeight="1">
      <c r="N16938" s="2"/>
      <c r="O16938" s="2"/>
      <c r="Q16938" s="5"/>
    </row>
    <row r="16939" spans="14:17" ht="25" customHeight="1">
      <c r="N16939" s="2"/>
      <c r="O16939" s="2"/>
      <c r="Q16939" s="5"/>
    </row>
    <row r="16940" spans="14:17" ht="25" customHeight="1">
      <c r="N16940" s="2"/>
      <c r="O16940" s="2"/>
      <c r="Q16940" s="5"/>
    </row>
    <row r="16941" spans="14:17" ht="25" customHeight="1">
      <c r="N16941" s="2"/>
      <c r="O16941" s="2"/>
      <c r="Q16941" s="5"/>
    </row>
    <row r="16942" spans="14:17" ht="25" customHeight="1">
      <c r="N16942" s="2"/>
      <c r="O16942" s="2"/>
      <c r="Q16942" s="5"/>
    </row>
    <row r="16943" spans="14:17" ht="25" customHeight="1">
      <c r="N16943" s="2"/>
      <c r="O16943" s="2"/>
      <c r="Q16943" s="5"/>
    </row>
    <row r="16944" spans="14:17" ht="25" customHeight="1">
      <c r="N16944" s="2"/>
      <c r="O16944" s="2"/>
      <c r="Q16944" s="5"/>
    </row>
    <row r="16945" spans="14:17" ht="25" customHeight="1">
      <c r="N16945" s="2"/>
      <c r="O16945" s="2"/>
      <c r="Q16945" s="5"/>
    </row>
    <row r="16946" spans="14:17" ht="25" customHeight="1">
      <c r="N16946" s="2"/>
      <c r="O16946" s="2"/>
      <c r="Q16946" s="5"/>
    </row>
    <row r="16947" spans="14:17" ht="25" customHeight="1">
      <c r="N16947" s="2"/>
      <c r="O16947" s="2"/>
      <c r="Q16947" s="5"/>
    </row>
    <row r="16948" spans="14:17" ht="25" customHeight="1">
      <c r="N16948" s="2"/>
      <c r="O16948" s="2"/>
      <c r="Q16948" s="5"/>
    </row>
    <row r="16949" spans="14:17" ht="25" customHeight="1">
      <c r="N16949" s="2"/>
      <c r="O16949" s="2"/>
      <c r="Q16949" s="5"/>
    </row>
    <row r="16950" spans="14:17" ht="25" customHeight="1">
      <c r="N16950" s="2"/>
      <c r="O16950" s="2"/>
      <c r="Q16950" s="5"/>
    </row>
    <row r="16951" spans="14:17" ht="25" customHeight="1">
      <c r="N16951" s="2"/>
      <c r="O16951" s="2"/>
      <c r="Q16951" s="5"/>
    </row>
    <row r="16952" spans="14:17" ht="25" customHeight="1">
      <c r="N16952" s="2"/>
      <c r="O16952" s="2"/>
      <c r="Q16952" s="5"/>
    </row>
    <row r="16953" spans="14:17" ht="25" customHeight="1">
      <c r="N16953" s="2"/>
      <c r="O16953" s="2"/>
      <c r="Q16953" s="5"/>
    </row>
    <row r="16954" spans="14:17" ht="25" customHeight="1">
      <c r="N16954" s="2"/>
      <c r="O16954" s="2"/>
      <c r="Q16954" s="5"/>
    </row>
    <row r="16955" spans="14:17" ht="25" customHeight="1">
      <c r="N16955" s="2"/>
      <c r="O16955" s="2"/>
      <c r="Q16955" s="5"/>
    </row>
    <row r="16956" spans="14:17" ht="25" customHeight="1">
      <c r="N16956" s="2"/>
      <c r="O16956" s="2"/>
      <c r="Q16956" s="5"/>
    </row>
    <row r="16957" spans="14:17" ht="25" customHeight="1">
      <c r="N16957" s="2"/>
      <c r="O16957" s="2"/>
      <c r="Q16957" s="5"/>
    </row>
    <row r="16958" spans="14:17" ht="25" customHeight="1">
      <c r="N16958" s="2"/>
      <c r="O16958" s="2"/>
      <c r="Q16958" s="5"/>
    </row>
    <row r="16959" spans="14:17" ht="25" customHeight="1">
      <c r="N16959" s="2"/>
      <c r="O16959" s="2"/>
      <c r="Q16959" s="5"/>
    </row>
    <row r="16960" spans="14:17" ht="25" customHeight="1">
      <c r="N16960" s="2"/>
      <c r="O16960" s="2"/>
      <c r="Q16960" s="5"/>
    </row>
    <row r="16961" spans="14:17" ht="25" customHeight="1">
      <c r="N16961" s="2"/>
      <c r="O16961" s="2"/>
      <c r="Q16961" s="5"/>
    </row>
    <row r="16962" spans="14:17" ht="25" customHeight="1">
      <c r="N16962" s="2"/>
      <c r="O16962" s="2"/>
      <c r="Q16962" s="5"/>
    </row>
    <row r="16963" spans="14:17" ht="25" customHeight="1">
      <c r="N16963" s="2"/>
      <c r="O16963" s="2"/>
      <c r="Q16963" s="5"/>
    </row>
    <row r="16964" spans="14:17" ht="25" customHeight="1">
      <c r="N16964" s="2"/>
      <c r="O16964" s="2"/>
      <c r="Q16964" s="5"/>
    </row>
    <row r="16965" spans="14:17" ht="25" customHeight="1">
      <c r="N16965" s="2"/>
      <c r="O16965" s="2"/>
      <c r="Q16965" s="5"/>
    </row>
    <row r="16966" spans="14:17" ht="25" customHeight="1">
      <c r="N16966" s="2"/>
      <c r="O16966" s="2"/>
      <c r="Q16966" s="5"/>
    </row>
    <row r="16967" spans="14:17" ht="25" customHeight="1">
      <c r="N16967" s="2"/>
      <c r="O16967" s="2"/>
      <c r="Q16967" s="5"/>
    </row>
    <row r="16968" spans="14:17" ht="25" customHeight="1">
      <c r="N16968" s="2"/>
      <c r="O16968" s="2"/>
      <c r="Q16968" s="5"/>
    </row>
    <row r="16969" spans="14:17" ht="25" customHeight="1">
      <c r="N16969" s="2"/>
      <c r="O16969" s="2"/>
      <c r="Q16969" s="5"/>
    </row>
    <row r="16970" spans="14:17" ht="25" customHeight="1">
      <c r="N16970" s="2"/>
      <c r="O16970" s="2"/>
      <c r="Q16970" s="5"/>
    </row>
    <row r="16971" spans="14:17" ht="25" customHeight="1">
      <c r="N16971" s="2"/>
      <c r="O16971" s="2"/>
      <c r="Q16971" s="5"/>
    </row>
    <row r="16972" spans="14:17" ht="25" customHeight="1">
      <c r="N16972" s="2"/>
      <c r="O16972" s="2"/>
      <c r="Q16972" s="5"/>
    </row>
    <row r="16973" spans="14:17" ht="25" customHeight="1">
      <c r="N16973" s="2"/>
      <c r="O16973" s="2"/>
      <c r="Q16973" s="5"/>
    </row>
    <row r="16974" spans="14:17" ht="25" customHeight="1">
      <c r="N16974" s="2"/>
      <c r="O16974" s="2"/>
      <c r="Q16974" s="5"/>
    </row>
    <row r="16975" spans="14:17" ht="25" customHeight="1">
      <c r="N16975" s="2"/>
      <c r="O16975" s="2"/>
      <c r="Q16975" s="5"/>
    </row>
    <row r="16976" spans="14:17" ht="25" customHeight="1">
      <c r="N16976" s="2"/>
      <c r="O16976" s="2"/>
      <c r="Q16976" s="5"/>
    </row>
    <row r="16977" spans="14:17" ht="25" customHeight="1">
      <c r="N16977" s="2"/>
      <c r="O16977" s="2"/>
      <c r="Q16977" s="5"/>
    </row>
    <row r="16978" spans="14:17" ht="25" customHeight="1">
      <c r="N16978" s="2"/>
      <c r="O16978" s="2"/>
      <c r="Q16978" s="5"/>
    </row>
    <row r="16979" spans="14:17" ht="25" customHeight="1">
      <c r="N16979" s="2"/>
      <c r="O16979" s="2"/>
      <c r="Q16979" s="5"/>
    </row>
    <row r="16980" spans="14:17" ht="25" customHeight="1">
      <c r="N16980" s="2"/>
      <c r="O16980" s="2"/>
      <c r="Q16980" s="5"/>
    </row>
    <row r="16981" spans="14:17" ht="25" customHeight="1">
      <c r="N16981" s="2"/>
      <c r="O16981" s="2"/>
      <c r="Q16981" s="5"/>
    </row>
    <row r="16982" spans="14:17" ht="25" customHeight="1">
      <c r="N16982" s="2"/>
      <c r="O16982" s="2"/>
      <c r="Q16982" s="5"/>
    </row>
    <row r="16983" spans="14:17" ht="25" customHeight="1">
      <c r="N16983" s="2"/>
      <c r="O16983" s="2"/>
      <c r="Q16983" s="5"/>
    </row>
    <row r="16984" spans="14:17" ht="25" customHeight="1">
      <c r="N16984" s="2"/>
      <c r="O16984" s="2"/>
      <c r="Q16984" s="5"/>
    </row>
    <row r="16985" spans="14:17" ht="25" customHeight="1">
      <c r="N16985" s="2"/>
      <c r="O16985" s="2"/>
      <c r="Q16985" s="5"/>
    </row>
    <row r="16986" spans="14:17" ht="25" customHeight="1">
      <c r="N16986" s="2"/>
      <c r="O16986" s="2"/>
      <c r="Q16986" s="5"/>
    </row>
    <row r="16987" spans="14:17" ht="25" customHeight="1">
      <c r="N16987" s="2"/>
      <c r="O16987" s="2"/>
      <c r="Q16987" s="5"/>
    </row>
    <row r="16988" spans="14:17" ht="25" customHeight="1">
      <c r="N16988" s="2"/>
      <c r="O16988" s="2"/>
      <c r="Q16988" s="5"/>
    </row>
    <row r="16989" spans="14:17" ht="25" customHeight="1">
      <c r="N16989" s="2"/>
      <c r="O16989" s="2"/>
      <c r="Q16989" s="5"/>
    </row>
    <row r="16990" spans="14:17" ht="25" customHeight="1">
      <c r="N16990" s="2"/>
      <c r="O16990" s="2"/>
      <c r="Q16990" s="5"/>
    </row>
    <row r="16991" spans="14:17" ht="25" customHeight="1">
      <c r="N16991" s="2"/>
      <c r="O16991" s="2"/>
      <c r="Q16991" s="5"/>
    </row>
    <row r="16992" spans="14:17" ht="25" customHeight="1">
      <c r="N16992" s="2"/>
      <c r="O16992" s="2"/>
      <c r="Q16992" s="5"/>
    </row>
    <row r="16993" spans="14:17" ht="25" customHeight="1">
      <c r="N16993" s="2"/>
      <c r="O16993" s="2"/>
      <c r="Q16993" s="5"/>
    </row>
    <row r="16994" spans="14:17" ht="25" customHeight="1">
      <c r="N16994" s="2"/>
      <c r="O16994" s="2"/>
      <c r="Q16994" s="5"/>
    </row>
    <row r="16995" spans="14:17" ht="25" customHeight="1">
      <c r="N16995" s="2"/>
      <c r="O16995" s="2"/>
      <c r="Q16995" s="5"/>
    </row>
    <row r="16996" spans="14:17" ht="25" customHeight="1">
      <c r="N16996" s="2"/>
      <c r="O16996" s="2"/>
      <c r="Q16996" s="5"/>
    </row>
    <row r="16997" spans="14:17" ht="25" customHeight="1">
      <c r="N16997" s="2"/>
      <c r="O16997" s="2"/>
      <c r="Q16997" s="5"/>
    </row>
    <row r="16998" spans="14:17" ht="25" customHeight="1">
      <c r="N16998" s="2"/>
      <c r="O16998" s="2"/>
      <c r="Q16998" s="5"/>
    </row>
    <row r="16999" spans="14:17" ht="25" customHeight="1">
      <c r="N16999" s="2"/>
      <c r="O16999" s="2"/>
      <c r="Q16999" s="5"/>
    </row>
    <row r="17000" spans="14:17" ht="25" customHeight="1">
      <c r="N17000" s="2"/>
      <c r="O17000" s="2"/>
      <c r="Q17000" s="5"/>
    </row>
    <row r="17001" spans="14:17" ht="25" customHeight="1">
      <c r="N17001" s="2"/>
      <c r="O17001" s="2"/>
      <c r="Q17001" s="5"/>
    </row>
    <row r="17002" spans="14:17" ht="25" customHeight="1">
      <c r="N17002" s="2"/>
      <c r="O17002" s="2"/>
      <c r="Q17002" s="5"/>
    </row>
    <row r="17003" spans="14:17" ht="25" customHeight="1">
      <c r="N17003" s="2"/>
      <c r="O17003" s="2"/>
      <c r="Q17003" s="5"/>
    </row>
    <row r="17004" spans="14:17" ht="25" customHeight="1">
      <c r="N17004" s="2"/>
      <c r="O17004" s="2"/>
      <c r="Q17004" s="5"/>
    </row>
    <row r="17005" spans="14:17" ht="25" customHeight="1">
      <c r="N17005" s="2"/>
      <c r="O17005" s="2"/>
      <c r="Q17005" s="5"/>
    </row>
    <row r="17006" spans="14:17" ht="25" customHeight="1">
      <c r="N17006" s="2"/>
      <c r="O17006" s="2"/>
      <c r="Q17006" s="5"/>
    </row>
    <row r="17007" spans="14:17" ht="25" customHeight="1">
      <c r="N17007" s="2"/>
      <c r="O17007" s="2"/>
      <c r="Q17007" s="5"/>
    </row>
    <row r="17008" spans="14:17" ht="25" customHeight="1">
      <c r="N17008" s="2"/>
      <c r="O17008" s="2"/>
      <c r="Q17008" s="5"/>
    </row>
    <row r="17009" spans="14:17" ht="25" customHeight="1">
      <c r="N17009" s="2"/>
      <c r="O17009" s="2"/>
      <c r="Q17009" s="5"/>
    </row>
    <row r="17010" spans="14:17" ht="25" customHeight="1">
      <c r="N17010" s="2"/>
      <c r="O17010" s="2"/>
      <c r="Q17010" s="5"/>
    </row>
    <row r="17011" spans="14:17" ht="25" customHeight="1">
      <c r="N17011" s="2"/>
      <c r="O17011" s="2"/>
      <c r="Q17011" s="5"/>
    </row>
    <row r="17012" spans="14:17" ht="25" customHeight="1">
      <c r="N17012" s="2"/>
      <c r="O17012" s="2"/>
      <c r="Q17012" s="5"/>
    </row>
    <row r="17013" spans="14:17" ht="25" customHeight="1">
      <c r="N17013" s="2"/>
      <c r="O17013" s="2"/>
      <c r="Q17013" s="5"/>
    </row>
    <row r="17014" spans="14:17" ht="25" customHeight="1">
      <c r="N17014" s="2"/>
      <c r="O17014" s="2"/>
      <c r="Q17014" s="5"/>
    </row>
    <row r="17015" spans="14:17" ht="25" customHeight="1">
      <c r="N17015" s="2"/>
      <c r="O17015" s="2"/>
      <c r="Q17015" s="5"/>
    </row>
    <row r="17016" spans="14:17" ht="25" customHeight="1">
      <c r="N17016" s="2"/>
      <c r="O17016" s="2"/>
      <c r="Q17016" s="5"/>
    </row>
    <row r="17017" spans="14:17" ht="25" customHeight="1">
      <c r="N17017" s="2"/>
      <c r="O17017" s="2"/>
      <c r="Q17017" s="5"/>
    </row>
    <row r="17018" spans="14:17" ht="25" customHeight="1">
      <c r="N17018" s="2"/>
      <c r="O17018" s="2"/>
      <c r="Q17018" s="5"/>
    </row>
    <row r="17019" spans="14:17" ht="25" customHeight="1">
      <c r="N17019" s="2"/>
      <c r="O17019" s="2"/>
      <c r="Q17019" s="5"/>
    </row>
    <row r="17020" spans="14:17" ht="25" customHeight="1">
      <c r="N17020" s="2"/>
      <c r="O17020" s="2"/>
      <c r="Q17020" s="5"/>
    </row>
    <row r="17021" spans="14:17" ht="25" customHeight="1">
      <c r="N17021" s="2"/>
      <c r="O17021" s="2"/>
      <c r="Q17021" s="5"/>
    </row>
    <row r="17022" spans="14:17" ht="25" customHeight="1">
      <c r="N17022" s="2"/>
      <c r="O17022" s="2"/>
      <c r="Q17022" s="5"/>
    </row>
    <row r="17023" spans="14:17" ht="25" customHeight="1">
      <c r="N17023" s="2"/>
      <c r="O17023" s="2"/>
      <c r="Q17023" s="5"/>
    </row>
    <row r="17024" spans="14:17" ht="25" customHeight="1">
      <c r="N17024" s="2"/>
      <c r="O17024" s="2"/>
      <c r="Q17024" s="5"/>
    </row>
    <row r="17025" spans="14:17" ht="25" customHeight="1">
      <c r="N17025" s="2"/>
      <c r="O17025" s="2"/>
      <c r="Q17025" s="5"/>
    </row>
    <row r="17026" spans="14:17" ht="25" customHeight="1">
      <c r="N17026" s="2"/>
      <c r="O17026" s="2"/>
      <c r="Q17026" s="5"/>
    </row>
    <row r="17027" spans="14:17" ht="25" customHeight="1">
      <c r="N17027" s="2"/>
      <c r="O17027" s="2"/>
      <c r="Q17027" s="5"/>
    </row>
    <row r="17028" spans="14:17" ht="25" customHeight="1">
      <c r="N17028" s="2"/>
      <c r="O17028" s="2"/>
      <c r="Q17028" s="5"/>
    </row>
    <row r="17029" spans="14:17" ht="25" customHeight="1">
      <c r="N17029" s="2"/>
      <c r="O17029" s="2"/>
      <c r="Q17029" s="5"/>
    </row>
    <row r="17030" spans="14:17" ht="25" customHeight="1">
      <c r="N17030" s="2"/>
      <c r="O17030" s="2"/>
      <c r="Q17030" s="5"/>
    </row>
    <row r="17031" spans="14:17" ht="25" customHeight="1">
      <c r="N17031" s="2"/>
      <c r="O17031" s="2"/>
      <c r="Q17031" s="5"/>
    </row>
    <row r="17032" spans="14:17" ht="25" customHeight="1">
      <c r="N17032" s="2"/>
      <c r="O17032" s="2"/>
      <c r="Q17032" s="5"/>
    </row>
    <row r="17033" spans="14:17" ht="25" customHeight="1">
      <c r="N17033" s="2"/>
      <c r="O17033" s="2"/>
      <c r="Q17033" s="5"/>
    </row>
    <row r="17034" spans="14:17" ht="25" customHeight="1">
      <c r="N17034" s="2"/>
      <c r="O17034" s="2"/>
      <c r="Q17034" s="5"/>
    </row>
    <row r="17035" spans="14:17" ht="25" customHeight="1">
      <c r="N17035" s="2"/>
      <c r="O17035" s="2"/>
      <c r="Q17035" s="5"/>
    </row>
    <row r="17036" spans="14:17" ht="25" customHeight="1">
      <c r="N17036" s="2"/>
      <c r="O17036" s="2"/>
      <c r="Q17036" s="5"/>
    </row>
    <row r="17037" spans="14:17" ht="25" customHeight="1">
      <c r="N17037" s="2"/>
      <c r="O17037" s="2"/>
      <c r="Q17037" s="5"/>
    </row>
    <row r="17038" spans="14:17" ht="25" customHeight="1">
      <c r="N17038" s="2"/>
      <c r="O17038" s="2"/>
      <c r="Q17038" s="5"/>
    </row>
    <row r="17039" spans="14:17" ht="25" customHeight="1">
      <c r="N17039" s="2"/>
      <c r="O17039" s="2"/>
      <c r="Q17039" s="5"/>
    </row>
    <row r="17040" spans="14:17" ht="25" customHeight="1">
      <c r="N17040" s="2"/>
      <c r="O17040" s="2"/>
      <c r="Q17040" s="5"/>
    </row>
    <row r="17041" spans="14:17" ht="25" customHeight="1">
      <c r="N17041" s="2"/>
      <c r="O17041" s="2"/>
      <c r="Q17041" s="5"/>
    </row>
    <row r="17042" spans="14:17" ht="25" customHeight="1">
      <c r="N17042" s="2"/>
      <c r="O17042" s="2"/>
      <c r="Q17042" s="5"/>
    </row>
    <row r="17043" spans="14:17" ht="25" customHeight="1">
      <c r="N17043" s="2"/>
      <c r="O17043" s="2"/>
      <c r="Q17043" s="5"/>
    </row>
    <row r="17044" spans="14:17" ht="25" customHeight="1">
      <c r="N17044" s="2"/>
      <c r="O17044" s="2"/>
      <c r="Q17044" s="5"/>
    </row>
    <row r="17045" spans="14:17" ht="25" customHeight="1">
      <c r="N17045" s="2"/>
      <c r="O17045" s="2"/>
      <c r="Q17045" s="5"/>
    </row>
    <row r="17046" spans="14:17" ht="25" customHeight="1">
      <c r="N17046" s="2"/>
      <c r="O17046" s="2"/>
      <c r="Q17046" s="5"/>
    </row>
    <row r="17047" spans="14:17" ht="25" customHeight="1">
      <c r="N17047" s="2"/>
      <c r="O17047" s="2"/>
      <c r="Q17047" s="5"/>
    </row>
    <row r="17048" spans="14:17" ht="25" customHeight="1">
      <c r="N17048" s="2"/>
      <c r="O17048" s="2"/>
      <c r="Q17048" s="5"/>
    </row>
    <row r="17049" spans="14:17" ht="25" customHeight="1">
      <c r="N17049" s="2"/>
      <c r="O17049" s="2"/>
      <c r="Q17049" s="5"/>
    </row>
    <row r="17050" spans="14:17" ht="25" customHeight="1">
      <c r="N17050" s="2"/>
      <c r="O17050" s="2"/>
      <c r="Q17050" s="5"/>
    </row>
    <row r="17051" spans="14:17" ht="25" customHeight="1">
      <c r="N17051" s="2"/>
      <c r="O17051" s="2"/>
      <c r="Q17051" s="5"/>
    </row>
    <row r="17052" spans="14:17" ht="25" customHeight="1">
      <c r="N17052" s="2"/>
      <c r="O17052" s="2"/>
      <c r="Q17052" s="5"/>
    </row>
    <row r="17053" spans="14:17" ht="25" customHeight="1">
      <c r="N17053" s="2"/>
      <c r="O17053" s="2"/>
      <c r="Q17053" s="5"/>
    </row>
    <row r="17054" spans="14:17" ht="25" customHeight="1">
      <c r="N17054" s="2"/>
      <c r="O17054" s="2"/>
      <c r="Q17054" s="5"/>
    </row>
    <row r="17055" spans="14:17" ht="25" customHeight="1">
      <c r="N17055" s="2"/>
      <c r="O17055" s="2"/>
      <c r="Q17055" s="5"/>
    </row>
    <row r="17056" spans="14:17" ht="25" customHeight="1">
      <c r="N17056" s="2"/>
      <c r="O17056" s="2"/>
      <c r="Q17056" s="5"/>
    </row>
    <row r="17057" spans="14:17" ht="25" customHeight="1">
      <c r="N17057" s="2"/>
      <c r="O17057" s="2"/>
      <c r="Q17057" s="5"/>
    </row>
    <row r="17058" spans="14:17" ht="25" customHeight="1">
      <c r="N17058" s="2"/>
      <c r="O17058" s="2"/>
      <c r="Q17058" s="5"/>
    </row>
    <row r="17059" spans="14:17" ht="25" customHeight="1">
      <c r="N17059" s="2"/>
      <c r="O17059" s="2"/>
      <c r="Q17059" s="5"/>
    </row>
    <row r="17060" spans="14:17" ht="25" customHeight="1">
      <c r="N17060" s="2"/>
      <c r="O17060" s="2"/>
      <c r="Q17060" s="5"/>
    </row>
    <row r="17061" spans="14:17" ht="25" customHeight="1">
      <c r="N17061" s="2"/>
      <c r="O17061" s="2"/>
      <c r="Q17061" s="5"/>
    </row>
    <row r="17062" spans="14:17" ht="25" customHeight="1">
      <c r="N17062" s="2"/>
      <c r="O17062" s="2"/>
      <c r="Q17062" s="5"/>
    </row>
    <row r="17063" spans="14:17" ht="25" customHeight="1">
      <c r="N17063" s="2"/>
      <c r="O17063" s="2"/>
      <c r="Q17063" s="5"/>
    </row>
    <row r="17064" spans="14:17" ht="25" customHeight="1">
      <c r="N17064" s="2"/>
      <c r="O17064" s="2"/>
      <c r="Q17064" s="5"/>
    </row>
    <row r="17065" spans="14:17" ht="25" customHeight="1">
      <c r="N17065" s="2"/>
      <c r="O17065" s="2"/>
      <c r="Q17065" s="5"/>
    </row>
    <row r="17066" spans="14:17" ht="25" customHeight="1">
      <c r="N17066" s="2"/>
      <c r="O17066" s="2"/>
      <c r="Q17066" s="5"/>
    </row>
    <row r="17067" spans="14:17" ht="25" customHeight="1">
      <c r="N17067" s="2"/>
      <c r="O17067" s="2"/>
      <c r="Q17067" s="5"/>
    </row>
    <row r="17068" spans="14:17" ht="25" customHeight="1">
      <c r="N17068" s="2"/>
      <c r="O17068" s="2"/>
      <c r="Q17068" s="5"/>
    </row>
    <row r="17069" spans="14:17" ht="25" customHeight="1">
      <c r="N17069" s="2"/>
      <c r="O17069" s="2"/>
      <c r="Q17069" s="5"/>
    </row>
    <row r="17070" spans="14:17" ht="25" customHeight="1">
      <c r="N17070" s="2"/>
      <c r="O17070" s="2"/>
      <c r="Q17070" s="5"/>
    </row>
    <row r="17071" spans="14:17" ht="25" customHeight="1">
      <c r="N17071" s="2"/>
      <c r="O17071" s="2"/>
      <c r="Q17071" s="5"/>
    </row>
    <row r="17072" spans="14:17" ht="25" customHeight="1">
      <c r="N17072" s="2"/>
      <c r="O17072" s="2"/>
      <c r="Q17072" s="5"/>
    </row>
    <row r="17073" spans="14:17" ht="25" customHeight="1">
      <c r="N17073" s="2"/>
      <c r="O17073" s="2"/>
      <c r="Q17073" s="5"/>
    </row>
    <row r="17074" spans="14:17" ht="25" customHeight="1">
      <c r="N17074" s="2"/>
      <c r="O17074" s="2"/>
      <c r="Q17074" s="5"/>
    </row>
    <row r="17075" spans="14:17" ht="25" customHeight="1">
      <c r="N17075" s="2"/>
      <c r="O17075" s="2"/>
      <c r="Q17075" s="5"/>
    </row>
    <row r="17076" spans="14:17" ht="25" customHeight="1">
      <c r="N17076" s="2"/>
      <c r="O17076" s="2"/>
      <c r="Q17076" s="5"/>
    </row>
    <row r="17077" spans="14:17" ht="25" customHeight="1">
      <c r="N17077" s="2"/>
      <c r="O17077" s="2"/>
      <c r="Q17077" s="5"/>
    </row>
    <row r="17078" spans="14:17" ht="25" customHeight="1">
      <c r="N17078" s="2"/>
      <c r="O17078" s="2"/>
      <c r="Q17078" s="5"/>
    </row>
    <row r="17079" spans="14:17" ht="25" customHeight="1">
      <c r="N17079" s="2"/>
      <c r="O17079" s="2"/>
      <c r="Q17079" s="5"/>
    </row>
    <row r="17080" spans="14:17" ht="25" customHeight="1">
      <c r="N17080" s="2"/>
      <c r="O17080" s="2"/>
      <c r="Q17080" s="5"/>
    </row>
    <row r="17081" spans="14:17" ht="25" customHeight="1">
      <c r="N17081" s="2"/>
      <c r="O17081" s="2"/>
      <c r="Q17081" s="5"/>
    </row>
    <row r="17082" spans="14:17" ht="25" customHeight="1">
      <c r="N17082" s="2"/>
      <c r="O17082" s="2"/>
      <c r="Q17082" s="5"/>
    </row>
    <row r="17083" spans="14:17" ht="25" customHeight="1">
      <c r="N17083" s="2"/>
      <c r="O17083" s="2"/>
      <c r="Q17083" s="5"/>
    </row>
    <row r="17084" spans="14:17" ht="25" customHeight="1">
      <c r="N17084" s="2"/>
      <c r="O17084" s="2"/>
      <c r="Q17084" s="5"/>
    </row>
    <row r="17085" spans="14:17" ht="25" customHeight="1">
      <c r="N17085" s="2"/>
      <c r="O17085" s="2"/>
      <c r="Q17085" s="5"/>
    </row>
    <row r="17086" spans="14:17" ht="25" customHeight="1">
      <c r="N17086" s="2"/>
      <c r="O17086" s="2"/>
      <c r="Q17086" s="5"/>
    </row>
    <row r="17087" spans="14:17" ht="25" customHeight="1">
      <c r="N17087" s="2"/>
      <c r="O17087" s="2"/>
      <c r="Q17087" s="5"/>
    </row>
    <row r="17088" spans="14:17" ht="25" customHeight="1">
      <c r="N17088" s="2"/>
      <c r="O17088" s="2"/>
      <c r="Q17088" s="5"/>
    </row>
    <row r="17089" spans="14:17" ht="25" customHeight="1">
      <c r="N17089" s="2"/>
      <c r="O17089" s="2"/>
      <c r="Q17089" s="5"/>
    </row>
    <row r="17090" spans="14:17" ht="25" customHeight="1">
      <c r="N17090" s="2"/>
      <c r="O17090" s="2"/>
      <c r="Q17090" s="5"/>
    </row>
    <row r="17091" spans="14:17" ht="25" customHeight="1">
      <c r="N17091" s="2"/>
      <c r="O17091" s="2"/>
      <c r="Q17091" s="5"/>
    </row>
    <row r="17092" spans="14:17" ht="25" customHeight="1">
      <c r="N17092" s="2"/>
      <c r="O17092" s="2"/>
      <c r="Q17092" s="5"/>
    </row>
    <row r="17093" spans="14:17" ht="25" customHeight="1">
      <c r="N17093" s="2"/>
      <c r="O17093" s="2"/>
      <c r="Q17093" s="5"/>
    </row>
    <row r="17094" spans="14:17" ht="25" customHeight="1">
      <c r="N17094" s="2"/>
      <c r="O17094" s="2"/>
      <c r="Q17094" s="5"/>
    </row>
    <row r="17095" spans="14:17" ht="25" customHeight="1">
      <c r="N17095" s="2"/>
      <c r="O17095" s="2"/>
      <c r="Q17095" s="5"/>
    </row>
    <row r="17096" spans="14:17" ht="25" customHeight="1">
      <c r="N17096" s="2"/>
      <c r="O17096" s="2"/>
      <c r="Q17096" s="5"/>
    </row>
    <row r="17097" spans="14:17" ht="25" customHeight="1">
      <c r="N17097" s="2"/>
      <c r="O17097" s="2"/>
      <c r="Q17097" s="5"/>
    </row>
    <row r="17098" spans="14:17" ht="25" customHeight="1">
      <c r="N17098" s="2"/>
      <c r="O17098" s="2"/>
      <c r="Q17098" s="5"/>
    </row>
    <row r="17099" spans="14:17" ht="25" customHeight="1">
      <c r="N17099" s="2"/>
      <c r="O17099" s="2"/>
      <c r="Q17099" s="5"/>
    </row>
    <row r="17100" spans="14:17" ht="25" customHeight="1">
      <c r="N17100" s="2"/>
      <c r="O17100" s="2"/>
      <c r="Q17100" s="5"/>
    </row>
    <row r="17101" spans="14:17" ht="25" customHeight="1">
      <c r="N17101" s="2"/>
      <c r="O17101" s="2"/>
      <c r="Q17101" s="5"/>
    </row>
    <row r="17102" spans="14:17" ht="25" customHeight="1">
      <c r="N17102" s="2"/>
      <c r="O17102" s="2"/>
      <c r="Q17102" s="5"/>
    </row>
    <row r="17103" spans="14:17" ht="25" customHeight="1">
      <c r="N17103" s="2"/>
      <c r="O17103" s="2"/>
      <c r="Q17103" s="5"/>
    </row>
    <row r="17104" spans="14:17" ht="25" customHeight="1">
      <c r="N17104" s="2"/>
      <c r="O17104" s="2"/>
      <c r="Q17104" s="5"/>
    </row>
    <row r="17105" spans="14:17" ht="25" customHeight="1">
      <c r="N17105" s="2"/>
      <c r="O17105" s="2"/>
      <c r="Q17105" s="5"/>
    </row>
    <row r="17106" spans="14:17" ht="25" customHeight="1">
      <c r="N17106" s="2"/>
      <c r="O17106" s="2"/>
      <c r="Q17106" s="5"/>
    </row>
    <row r="17107" spans="14:17" ht="25" customHeight="1">
      <c r="N17107" s="2"/>
      <c r="O17107" s="2"/>
      <c r="Q17107" s="5"/>
    </row>
    <row r="17108" spans="14:17" ht="25" customHeight="1">
      <c r="N17108" s="2"/>
      <c r="O17108" s="2"/>
      <c r="Q17108" s="5"/>
    </row>
    <row r="17109" spans="14:17" ht="25" customHeight="1">
      <c r="N17109" s="2"/>
      <c r="O17109" s="2"/>
      <c r="Q17109" s="5"/>
    </row>
    <row r="17110" spans="14:17" ht="25" customHeight="1">
      <c r="N17110" s="2"/>
      <c r="O17110" s="2"/>
      <c r="Q17110" s="5"/>
    </row>
    <row r="17111" spans="14:17" ht="25" customHeight="1">
      <c r="N17111" s="2"/>
      <c r="O17111" s="2"/>
      <c r="Q17111" s="5"/>
    </row>
    <row r="17112" spans="14:17" ht="25" customHeight="1">
      <c r="N17112" s="2"/>
      <c r="O17112" s="2"/>
      <c r="Q17112" s="5"/>
    </row>
    <row r="17113" spans="14:17" ht="25" customHeight="1">
      <c r="N17113" s="2"/>
      <c r="O17113" s="2"/>
      <c r="Q17113" s="5"/>
    </row>
    <row r="17114" spans="14:17" ht="25" customHeight="1">
      <c r="N17114" s="2"/>
      <c r="O17114" s="2"/>
      <c r="Q17114" s="5"/>
    </row>
    <row r="17115" spans="14:17" ht="25" customHeight="1">
      <c r="N17115" s="2"/>
      <c r="O17115" s="2"/>
      <c r="Q17115" s="5"/>
    </row>
    <row r="17116" spans="14:17" ht="25" customHeight="1">
      <c r="N17116" s="2"/>
      <c r="O17116" s="2"/>
      <c r="Q17116" s="5"/>
    </row>
    <row r="17117" spans="14:17" ht="25" customHeight="1">
      <c r="N17117" s="2"/>
      <c r="O17117" s="2"/>
      <c r="Q17117" s="5"/>
    </row>
    <row r="17118" spans="14:17" ht="25" customHeight="1">
      <c r="N17118" s="2"/>
      <c r="O17118" s="2"/>
      <c r="Q17118" s="5"/>
    </row>
    <row r="17119" spans="14:17" ht="25" customHeight="1">
      <c r="N17119" s="2"/>
      <c r="O17119" s="2"/>
      <c r="Q17119" s="5"/>
    </row>
    <row r="17120" spans="14:17" ht="25" customHeight="1">
      <c r="N17120" s="2"/>
      <c r="O17120" s="2"/>
      <c r="Q17120" s="5"/>
    </row>
    <row r="17121" spans="14:17" ht="25" customHeight="1">
      <c r="N17121" s="2"/>
      <c r="O17121" s="2"/>
      <c r="Q17121" s="5"/>
    </row>
    <row r="17122" spans="14:17" ht="25" customHeight="1">
      <c r="N17122" s="2"/>
      <c r="O17122" s="2"/>
      <c r="Q17122" s="5"/>
    </row>
    <row r="17123" spans="14:17" ht="25" customHeight="1">
      <c r="N17123" s="2"/>
      <c r="O17123" s="2"/>
      <c r="Q17123" s="5"/>
    </row>
    <row r="17124" spans="14:17" ht="25" customHeight="1">
      <c r="N17124" s="2"/>
      <c r="O17124" s="2"/>
      <c r="Q17124" s="5"/>
    </row>
    <row r="17125" spans="14:17" ht="25" customHeight="1">
      <c r="N17125" s="2"/>
      <c r="O17125" s="2"/>
      <c r="Q17125" s="5"/>
    </row>
    <row r="17126" spans="14:17" ht="25" customHeight="1">
      <c r="N17126" s="2"/>
      <c r="O17126" s="2"/>
      <c r="Q17126" s="5"/>
    </row>
    <row r="17127" spans="14:17" ht="25" customHeight="1">
      <c r="N17127" s="2"/>
      <c r="O17127" s="2"/>
      <c r="Q17127" s="5"/>
    </row>
    <row r="17128" spans="14:17" ht="25" customHeight="1">
      <c r="N17128" s="2"/>
      <c r="O17128" s="2"/>
      <c r="Q17128" s="5"/>
    </row>
    <row r="17129" spans="14:17" ht="25" customHeight="1">
      <c r="N17129" s="2"/>
      <c r="O17129" s="2"/>
      <c r="Q17129" s="5"/>
    </row>
    <row r="17130" spans="14:17" ht="25" customHeight="1">
      <c r="N17130" s="2"/>
      <c r="O17130" s="2"/>
      <c r="Q17130" s="5"/>
    </row>
    <row r="17131" spans="14:17" ht="25" customHeight="1">
      <c r="N17131" s="2"/>
      <c r="O17131" s="2"/>
      <c r="Q17131" s="5"/>
    </row>
    <row r="17132" spans="14:17" ht="25" customHeight="1">
      <c r="N17132" s="2"/>
      <c r="O17132" s="2"/>
      <c r="Q17132" s="5"/>
    </row>
    <row r="17133" spans="14:17" ht="25" customHeight="1">
      <c r="N17133" s="2"/>
      <c r="O17133" s="2"/>
      <c r="Q17133" s="5"/>
    </row>
    <row r="17134" spans="14:17" ht="25" customHeight="1">
      <c r="N17134" s="2"/>
      <c r="O17134" s="2"/>
      <c r="Q17134" s="5"/>
    </row>
    <row r="17135" spans="14:17" ht="25" customHeight="1">
      <c r="N17135" s="2"/>
      <c r="O17135" s="2"/>
      <c r="Q17135" s="5"/>
    </row>
    <row r="17136" spans="14:17" ht="25" customHeight="1">
      <c r="N17136" s="2"/>
      <c r="O17136" s="2"/>
      <c r="Q17136" s="5"/>
    </row>
    <row r="17137" spans="14:17" ht="25" customHeight="1">
      <c r="N17137" s="2"/>
      <c r="O17137" s="2"/>
      <c r="Q17137" s="5"/>
    </row>
    <row r="17138" spans="14:17" ht="25" customHeight="1">
      <c r="N17138" s="2"/>
      <c r="O17138" s="2"/>
      <c r="Q17138" s="5"/>
    </row>
    <row r="17139" spans="14:17" ht="25" customHeight="1">
      <c r="N17139" s="2"/>
      <c r="O17139" s="2"/>
      <c r="Q17139" s="5"/>
    </row>
    <row r="17140" spans="14:17" ht="25" customHeight="1">
      <c r="N17140" s="2"/>
      <c r="O17140" s="2"/>
      <c r="Q17140" s="5"/>
    </row>
    <row r="17141" spans="14:17" ht="25" customHeight="1">
      <c r="N17141" s="2"/>
      <c r="O17141" s="2"/>
      <c r="Q17141" s="5"/>
    </row>
    <row r="17142" spans="14:17" ht="25" customHeight="1">
      <c r="N17142" s="2"/>
      <c r="O17142" s="2"/>
      <c r="Q17142" s="5"/>
    </row>
    <row r="17143" spans="14:17" ht="25" customHeight="1">
      <c r="N17143" s="2"/>
      <c r="O17143" s="2"/>
      <c r="Q17143" s="5"/>
    </row>
    <row r="17144" spans="14:17" ht="25" customHeight="1">
      <c r="N17144" s="2"/>
      <c r="O17144" s="2"/>
      <c r="Q17144" s="5"/>
    </row>
    <row r="17145" spans="14:17" ht="25" customHeight="1">
      <c r="N17145" s="2"/>
      <c r="O17145" s="2"/>
      <c r="Q17145" s="5"/>
    </row>
    <row r="17146" spans="14:17" ht="25" customHeight="1">
      <c r="N17146" s="2"/>
      <c r="O17146" s="2"/>
      <c r="Q17146" s="5"/>
    </row>
    <row r="17147" spans="14:17" ht="25" customHeight="1">
      <c r="N17147" s="2"/>
      <c r="O17147" s="2"/>
      <c r="Q17147" s="5"/>
    </row>
    <row r="17148" spans="14:17" ht="25" customHeight="1">
      <c r="N17148" s="2"/>
      <c r="O17148" s="2"/>
      <c r="Q17148" s="5"/>
    </row>
    <row r="17149" spans="14:17" ht="25" customHeight="1">
      <c r="N17149" s="2"/>
      <c r="O17149" s="2"/>
      <c r="Q17149" s="5"/>
    </row>
    <row r="17150" spans="14:17" ht="25" customHeight="1">
      <c r="N17150" s="2"/>
      <c r="O17150" s="2"/>
      <c r="Q17150" s="5"/>
    </row>
    <row r="17151" spans="14:17" ht="25" customHeight="1">
      <c r="N17151" s="2"/>
      <c r="O17151" s="2"/>
      <c r="Q17151" s="5"/>
    </row>
    <row r="17152" spans="14:17" ht="25" customHeight="1">
      <c r="N17152" s="2"/>
      <c r="O17152" s="2"/>
      <c r="Q17152" s="5"/>
    </row>
    <row r="17153" spans="14:17" ht="25" customHeight="1">
      <c r="N17153" s="2"/>
      <c r="O17153" s="2"/>
      <c r="Q17153" s="5"/>
    </row>
    <row r="17154" spans="14:17" ht="25" customHeight="1">
      <c r="N17154" s="2"/>
      <c r="O17154" s="2"/>
      <c r="Q17154" s="5"/>
    </row>
    <row r="17155" spans="14:17" ht="25" customHeight="1">
      <c r="N17155" s="2"/>
      <c r="O17155" s="2"/>
      <c r="Q17155" s="5"/>
    </row>
    <row r="17156" spans="14:17" ht="25" customHeight="1">
      <c r="N17156" s="2"/>
      <c r="O17156" s="2"/>
      <c r="Q17156" s="5"/>
    </row>
    <row r="17157" spans="14:17" ht="25" customHeight="1">
      <c r="N17157" s="2"/>
      <c r="O17157" s="2"/>
      <c r="Q17157" s="5"/>
    </row>
    <row r="17158" spans="14:17" ht="25" customHeight="1">
      <c r="N17158" s="2"/>
      <c r="O17158" s="2"/>
      <c r="Q17158" s="5"/>
    </row>
    <row r="17159" spans="14:17" ht="25" customHeight="1">
      <c r="N17159" s="2"/>
      <c r="O17159" s="2"/>
      <c r="Q17159" s="5"/>
    </row>
    <row r="17160" spans="14:17" ht="25" customHeight="1">
      <c r="N17160" s="2"/>
      <c r="O17160" s="2"/>
      <c r="Q17160" s="5"/>
    </row>
    <row r="17161" spans="14:17" ht="25" customHeight="1">
      <c r="N17161" s="2"/>
      <c r="O17161" s="2"/>
      <c r="Q17161" s="5"/>
    </row>
    <row r="17162" spans="14:17" ht="25" customHeight="1">
      <c r="N17162" s="2"/>
      <c r="O17162" s="2"/>
      <c r="Q17162" s="5"/>
    </row>
    <row r="17163" spans="14:17" ht="25" customHeight="1">
      <c r="N17163" s="2"/>
      <c r="O17163" s="2"/>
      <c r="Q17163" s="5"/>
    </row>
    <row r="17164" spans="14:17" ht="25" customHeight="1">
      <c r="N17164" s="2"/>
      <c r="O17164" s="2"/>
      <c r="Q17164" s="5"/>
    </row>
    <row r="17165" spans="14:17" ht="25" customHeight="1">
      <c r="N17165" s="2"/>
      <c r="O17165" s="2"/>
      <c r="Q17165" s="5"/>
    </row>
    <row r="17166" spans="14:17" ht="25" customHeight="1">
      <c r="N17166" s="2"/>
      <c r="O17166" s="2"/>
      <c r="Q17166" s="5"/>
    </row>
    <row r="17167" spans="14:17" ht="25" customHeight="1">
      <c r="N17167" s="2"/>
      <c r="O17167" s="2"/>
      <c r="Q17167" s="5"/>
    </row>
    <row r="17168" spans="14:17" ht="25" customHeight="1">
      <c r="N17168" s="2"/>
      <c r="O17168" s="2"/>
      <c r="Q17168" s="5"/>
    </row>
    <row r="17169" spans="14:17" ht="25" customHeight="1">
      <c r="N17169" s="2"/>
      <c r="O17169" s="2"/>
      <c r="Q17169" s="5"/>
    </row>
    <row r="17170" spans="14:17" ht="25" customHeight="1">
      <c r="N17170" s="2"/>
      <c r="O17170" s="2"/>
      <c r="Q17170" s="5"/>
    </row>
    <row r="17171" spans="14:17" ht="25" customHeight="1">
      <c r="N17171" s="2"/>
      <c r="O17171" s="2"/>
      <c r="Q17171" s="5"/>
    </row>
    <row r="17172" spans="14:17" ht="25" customHeight="1">
      <c r="N17172" s="2"/>
      <c r="O17172" s="2"/>
      <c r="Q17172" s="5"/>
    </row>
    <row r="17173" spans="14:17" ht="25" customHeight="1">
      <c r="N17173" s="2"/>
      <c r="O17173" s="2"/>
      <c r="Q17173" s="5"/>
    </row>
    <row r="17174" spans="14:17" ht="25" customHeight="1">
      <c r="N17174" s="2"/>
      <c r="O17174" s="2"/>
      <c r="Q17174" s="5"/>
    </row>
    <row r="17175" spans="14:17" ht="25" customHeight="1">
      <c r="N17175" s="2"/>
      <c r="O17175" s="2"/>
      <c r="Q17175" s="5"/>
    </row>
    <row r="17176" spans="14:17" ht="25" customHeight="1">
      <c r="N17176" s="2"/>
      <c r="O17176" s="2"/>
      <c r="Q17176" s="5"/>
    </row>
    <row r="17177" spans="14:17" ht="25" customHeight="1">
      <c r="N17177" s="2"/>
      <c r="O17177" s="2"/>
      <c r="Q17177" s="5"/>
    </row>
    <row r="17178" spans="14:17" ht="25" customHeight="1">
      <c r="N17178" s="2"/>
      <c r="O17178" s="2"/>
      <c r="Q17178" s="5"/>
    </row>
    <row r="17179" spans="14:17" ht="25" customHeight="1">
      <c r="N17179" s="2"/>
      <c r="O17179" s="2"/>
      <c r="Q17179" s="5"/>
    </row>
    <row r="17180" spans="14:17" ht="25" customHeight="1">
      <c r="N17180" s="2"/>
      <c r="O17180" s="2"/>
      <c r="Q17180" s="5"/>
    </row>
    <row r="17181" spans="14:17" ht="25" customHeight="1">
      <c r="N17181" s="2"/>
      <c r="O17181" s="2"/>
      <c r="Q17181" s="5"/>
    </row>
    <row r="17182" spans="14:17" ht="25" customHeight="1">
      <c r="N17182" s="2"/>
      <c r="O17182" s="2"/>
      <c r="Q17182" s="5"/>
    </row>
    <row r="17183" spans="14:17" ht="25" customHeight="1">
      <c r="N17183" s="2"/>
      <c r="O17183" s="2"/>
      <c r="Q17183" s="5"/>
    </row>
    <row r="17184" spans="14:17" ht="25" customHeight="1">
      <c r="N17184" s="2"/>
      <c r="O17184" s="2"/>
      <c r="Q17184" s="5"/>
    </row>
    <row r="17185" spans="14:17" ht="25" customHeight="1">
      <c r="N17185" s="2"/>
      <c r="O17185" s="2"/>
      <c r="Q17185" s="5"/>
    </row>
    <row r="17186" spans="14:17" ht="25" customHeight="1">
      <c r="N17186" s="2"/>
      <c r="O17186" s="2"/>
      <c r="Q17186" s="5"/>
    </row>
    <row r="17187" spans="14:17" ht="25" customHeight="1">
      <c r="N17187" s="2"/>
      <c r="O17187" s="2"/>
      <c r="Q17187" s="5"/>
    </row>
    <row r="17188" spans="14:17" ht="25" customHeight="1">
      <c r="N17188" s="2"/>
      <c r="O17188" s="2"/>
      <c r="Q17188" s="5"/>
    </row>
    <row r="17189" spans="14:17" ht="25" customHeight="1">
      <c r="N17189" s="2"/>
      <c r="O17189" s="2"/>
      <c r="Q17189" s="5"/>
    </row>
    <row r="17190" spans="14:17" ht="25" customHeight="1">
      <c r="N17190" s="2"/>
      <c r="O17190" s="2"/>
      <c r="Q17190" s="5"/>
    </row>
    <row r="17191" spans="14:17" ht="25" customHeight="1">
      <c r="N17191" s="2"/>
      <c r="O17191" s="2"/>
      <c r="Q17191" s="5"/>
    </row>
    <row r="17192" spans="14:17" ht="25" customHeight="1">
      <c r="N17192" s="2"/>
      <c r="O17192" s="2"/>
      <c r="Q17192" s="5"/>
    </row>
    <row r="17193" spans="14:17" ht="25" customHeight="1">
      <c r="N17193" s="2"/>
      <c r="O17193" s="2"/>
      <c r="Q17193" s="5"/>
    </row>
    <row r="17194" spans="14:17" ht="25" customHeight="1">
      <c r="N17194" s="2"/>
      <c r="O17194" s="2"/>
      <c r="Q17194" s="5"/>
    </row>
    <row r="17195" spans="14:17" ht="25" customHeight="1">
      <c r="N17195" s="2"/>
      <c r="O17195" s="2"/>
      <c r="Q17195" s="5"/>
    </row>
    <row r="17196" spans="14:17" ht="25" customHeight="1">
      <c r="N17196" s="2"/>
      <c r="O17196" s="2"/>
      <c r="Q17196" s="5"/>
    </row>
    <row r="17197" spans="14:17" ht="25" customHeight="1">
      <c r="N17197" s="2"/>
      <c r="O17197" s="2"/>
      <c r="Q17197" s="5"/>
    </row>
    <row r="17198" spans="14:17" ht="25" customHeight="1">
      <c r="N17198" s="2"/>
      <c r="O17198" s="2"/>
      <c r="Q17198" s="5"/>
    </row>
    <row r="17199" spans="14:17" ht="25" customHeight="1">
      <c r="N17199" s="2"/>
      <c r="O17199" s="2"/>
      <c r="Q17199" s="5"/>
    </row>
    <row r="17200" spans="14:17" ht="25" customHeight="1">
      <c r="N17200" s="2"/>
      <c r="O17200" s="2"/>
      <c r="Q17200" s="5"/>
    </row>
    <row r="17201" spans="14:17" ht="25" customHeight="1">
      <c r="N17201" s="2"/>
      <c r="O17201" s="2"/>
      <c r="Q17201" s="5"/>
    </row>
    <row r="17202" spans="14:17" ht="25" customHeight="1">
      <c r="N17202" s="2"/>
      <c r="O17202" s="2"/>
      <c r="Q17202" s="5"/>
    </row>
    <row r="17203" spans="14:17" ht="25" customHeight="1">
      <c r="N17203" s="2"/>
      <c r="O17203" s="2"/>
      <c r="Q17203" s="5"/>
    </row>
    <row r="17204" spans="14:17" ht="25" customHeight="1">
      <c r="N17204" s="2"/>
      <c r="O17204" s="2"/>
      <c r="Q17204" s="5"/>
    </row>
    <row r="17205" spans="14:17" ht="25" customHeight="1">
      <c r="N17205" s="2"/>
      <c r="O17205" s="2"/>
      <c r="Q17205" s="5"/>
    </row>
    <row r="17206" spans="14:17" ht="25" customHeight="1">
      <c r="N17206" s="2"/>
      <c r="O17206" s="2"/>
      <c r="Q17206" s="5"/>
    </row>
    <row r="17207" spans="14:17" ht="25" customHeight="1">
      <c r="N17207" s="2"/>
      <c r="O17207" s="2"/>
      <c r="Q17207" s="5"/>
    </row>
    <row r="17208" spans="14:17" ht="25" customHeight="1">
      <c r="N17208" s="2"/>
      <c r="O17208" s="2"/>
      <c r="Q17208" s="5"/>
    </row>
    <row r="17209" spans="14:17" ht="25" customHeight="1">
      <c r="N17209" s="2"/>
      <c r="O17209" s="2"/>
      <c r="Q17209" s="5"/>
    </row>
    <row r="17210" spans="14:17" ht="25" customHeight="1">
      <c r="N17210" s="2"/>
      <c r="O17210" s="2"/>
      <c r="Q17210" s="5"/>
    </row>
    <row r="17211" spans="14:17" ht="25" customHeight="1">
      <c r="N17211" s="2"/>
      <c r="O17211" s="2"/>
      <c r="Q17211" s="5"/>
    </row>
    <row r="17212" spans="14:17" ht="25" customHeight="1">
      <c r="N17212" s="2"/>
      <c r="O17212" s="2"/>
      <c r="Q17212" s="5"/>
    </row>
    <row r="17213" spans="14:17" ht="25" customHeight="1">
      <c r="N17213" s="2"/>
      <c r="O17213" s="2"/>
      <c r="Q17213" s="5"/>
    </row>
    <row r="17214" spans="14:17" ht="25" customHeight="1">
      <c r="N17214" s="2"/>
      <c r="O17214" s="2"/>
      <c r="Q17214" s="5"/>
    </row>
    <row r="17215" spans="14:17" ht="25" customHeight="1">
      <c r="N17215" s="2"/>
      <c r="O17215" s="2"/>
      <c r="Q17215" s="5"/>
    </row>
    <row r="17216" spans="14:17" ht="25" customHeight="1">
      <c r="N17216" s="2"/>
      <c r="O17216" s="2"/>
      <c r="Q17216" s="5"/>
    </row>
    <row r="17217" spans="14:17" ht="25" customHeight="1">
      <c r="N17217" s="2"/>
      <c r="O17217" s="2"/>
      <c r="Q17217" s="5"/>
    </row>
    <row r="17218" spans="14:17" ht="25" customHeight="1">
      <c r="N17218" s="2"/>
      <c r="O17218" s="2"/>
      <c r="Q17218" s="5"/>
    </row>
    <row r="17219" spans="14:17" ht="25" customHeight="1">
      <c r="N17219" s="2"/>
      <c r="O17219" s="2"/>
      <c r="Q17219" s="5"/>
    </row>
    <row r="17220" spans="14:17" ht="25" customHeight="1">
      <c r="N17220" s="2"/>
      <c r="O17220" s="2"/>
      <c r="Q17220" s="5"/>
    </row>
    <row r="17221" spans="14:17" ht="25" customHeight="1">
      <c r="N17221" s="2"/>
      <c r="O17221" s="2"/>
      <c r="Q17221" s="5"/>
    </row>
    <row r="17222" spans="14:17" ht="25" customHeight="1">
      <c r="N17222" s="2"/>
      <c r="O17222" s="2"/>
      <c r="Q17222" s="5"/>
    </row>
    <row r="17223" spans="14:17" ht="25" customHeight="1">
      <c r="N17223" s="2"/>
      <c r="O17223" s="2"/>
      <c r="Q17223" s="5"/>
    </row>
    <row r="17224" spans="14:17" ht="25" customHeight="1">
      <c r="N17224" s="2"/>
      <c r="O17224" s="2"/>
      <c r="Q17224" s="5"/>
    </row>
    <row r="17225" spans="14:17" ht="25" customHeight="1">
      <c r="N17225" s="2"/>
      <c r="O17225" s="2"/>
      <c r="Q17225" s="5"/>
    </row>
    <row r="17226" spans="14:17" ht="25" customHeight="1">
      <c r="N17226" s="2"/>
      <c r="O17226" s="2"/>
      <c r="Q17226" s="5"/>
    </row>
    <row r="17227" spans="14:17" ht="25" customHeight="1">
      <c r="N17227" s="2"/>
      <c r="O17227" s="2"/>
      <c r="Q17227" s="5"/>
    </row>
    <row r="17228" spans="14:17" ht="25" customHeight="1">
      <c r="N17228" s="2"/>
      <c r="O17228" s="2"/>
      <c r="Q17228" s="5"/>
    </row>
    <row r="17229" spans="14:17" ht="25" customHeight="1">
      <c r="N17229" s="2"/>
      <c r="O17229" s="2"/>
      <c r="Q17229" s="5"/>
    </row>
    <row r="17230" spans="14:17" ht="25" customHeight="1">
      <c r="N17230" s="2"/>
      <c r="O17230" s="2"/>
      <c r="Q17230" s="5"/>
    </row>
    <row r="17231" spans="14:17" ht="25" customHeight="1">
      <c r="N17231" s="2"/>
      <c r="O17231" s="2"/>
      <c r="Q17231" s="5"/>
    </row>
    <row r="17232" spans="14:17" ht="25" customHeight="1">
      <c r="N17232" s="2"/>
      <c r="O17232" s="2"/>
      <c r="Q17232" s="5"/>
    </row>
    <row r="17233" spans="14:17" ht="25" customHeight="1">
      <c r="N17233" s="2"/>
      <c r="O17233" s="2"/>
      <c r="Q17233" s="5"/>
    </row>
    <row r="17234" spans="14:17" ht="25" customHeight="1">
      <c r="N17234" s="2"/>
      <c r="O17234" s="2"/>
      <c r="Q17234" s="5"/>
    </row>
    <row r="17235" spans="14:17" ht="25" customHeight="1">
      <c r="N17235" s="2"/>
      <c r="O17235" s="2"/>
      <c r="Q17235" s="5"/>
    </row>
    <row r="17236" spans="14:17" ht="25" customHeight="1">
      <c r="N17236" s="2"/>
      <c r="O17236" s="2"/>
      <c r="Q17236" s="5"/>
    </row>
    <row r="17237" spans="14:17" ht="25" customHeight="1">
      <c r="N17237" s="2"/>
      <c r="O17237" s="2"/>
      <c r="Q17237" s="5"/>
    </row>
    <row r="17238" spans="14:17" ht="25" customHeight="1">
      <c r="N17238" s="2"/>
      <c r="O17238" s="2"/>
      <c r="Q17238" s="5"/>
    </row>
    <row r="17239" spans="14:17" ht="25" customHeight="1">
      <c r="N17239" s="2"/>
      <c r="O17239" s="2"/>
      <c r="Q17239" s="5"/>
    </row>
    <row r="17240" spans="14:17" ht="25" customHeight="1">
      <c r="N17240" s="2"/>
      <c r="O17240" s="2"/>
      <c r="Q17240" s="5"/>
    </row>
    <row r="17241" spans="14:17" ht="25" customHeight="1">
      <c r="N17241" s="2"/>
      <c r="O17241" s="2"/>
      <c r="Q17241" s="5"/>
    </row>
    <row r="17242" spans="14:17" ht="25" customHeight="1">
      <c r="N17242" s="2"/>
      <c r="O17242" s="2"/>
      <c r="Q17242" s="5"/>
    </row>
    <row r="17243" spans="14:17" ht="25" customHeight="1">
      <c r="N17243" s="2"/>
      <c r="O17243" s="2"/>
      <c r="Q17243" s="5"/>
    </row>
    <row r="17244" spans="14:17" ht="25" customHeight="1">
      <c r="N17244" s="2"/>
      <c r="O17244" s="2"/>
      <c r="Q17244" s="5"/>
    </row>
    <row r="17245" spans="14:17" ht="25" customHeight="1">
      <c r="N17245" s="2"/>
      <c r="O17245" s="2"/>
      <c r="Q17245" s="5"/>
    </row>
    <row r="17246" spans="14:17" ht="25" customHeight="1">
      <c r="N17246" s="2"/>
      <c r="O17246" s="2"/>
      <c r="Q17246" s="5"/>
    </row>
    <row r="17247" spans="14:17" ht="25" customHeight="1">
      <c r="N17247" s="2"/>
      <c r="O17247" s="2"/>
      <c r="Q17247" s="5"/>
    </row>
    <row r="17248" spans="14:17" ht="25" customHeight="1">
      <c r="N17248" s="2"/>
      <c r="O17248" s="2"/>
      <c r="Q17248" s="5"/>
    </row>
    <row r="17249" spans="14:17" ht="25" customHeight="1">
      <c r="N17249" s="2"/>
      <c r="O17249" s="2"/>
      <c r="Q17249" s="5"/>
    </row>
    <row r="17250" spans="14:17" ht="25" customHeight="1">
      <c r="N17250" s="2"/>
      <c r="O17250" s="2"/>
      <c r="Q17250" s="5"/>
    </row>
    <row r="17251" spans="14:17" ht="25" customHeight="1">
      <c r="N17251" s="2"/>
      <c r="O17251" s="2"/>
      <c r="Q17251" s="5"/>
    </row>
    <row r="17252" spans="14:17" ht="25" customHeight="1">
      <c r="N17252" s="2"/>
      <c r="O17252" s="2"/>
      <c r="Q17252" s="5"/>
    </row>
    <row r="17253" spans="14:17" ht="25" customHeight="1">
      <c r="N17253" s="2"/>
      <c r="O17253" s="2"/>
      <c r="Q17253" s="5"/>
    </row>
    <row r="17254" spans="14:17" ht="25" customHeight="1">
      <c r="N17254" s="2"/>
      <c r="O17254" s="2"/>
      <c r="Q17254" s="5"/>
    </row>
    <row r="17255" spans="14:17" ht="25" customHeight="1">
      <c r="N17255" s="2"/>
      <c r="O17255" s="2"/>
      <c r="Q17255" s="5"/>
    </row>
    <row r="17256" spans="14:17" ht="25" customHeight="1">
      <c r="N17256" s="2"/>
      <c r="O17256" s="2"/>
      <c r="Q17256" s="5"/>
    </row>
    <row r="17257" spans="14:17" ht="25" customHeight="1">
      <c r="N17257" s="2"/>
      <c r="O17257" s="2"/>
      <c r="Q17257" s="5"/>
    </row>
    <row r="17258" spans="14:17" ht="25" customHeight="1">
      <c r="N17258" s="2"/>
      <c r="O17258" s="2"/>
      <c r="Q17258" s="5"/>
    </row>
    <row r="17259" spans="14:17" ht="25" customHeight="1">
      <c r="N17259" s="2"/>
      <c r="O17259" s="2"/>
      <c r="Q17259" s="5"/>
    </row>
    <row r="17260" spans="14:17" ht="25" customHeight="1">
      <c r="N17260" s="2"/>
      <c r="O17260" s="2"/>
      <c r="Q17260" s="5"/>
    </row>
    <row r="17261" spans="14:17" ht="25" customHeight="1">
      <c r="N17261" s="2"/>
      <c r="O17261" s="2"/>
      <c r="Q17261" s="5"/>
    </row>
    <row r="17262" spans="14:17" ht="25" customHeight="1">
      <c r="N17262" s="2"/>
      <c r="O17262" s="2"/>
      <c r="Q17262" s="5"/>
    </row>
    <row r="17263" spans="14:17" ht="25" customHeight="1">
      <c r="N17263" s="2"/>
      <c r="O17263" s="2"/>
      <c r="Q17263" s="5"/>
    </row>
    <row r="17264" spans="14:17" ht="25" customHeight="1">
      <c r="N17264" s="2"/>
      <c r="O17264" s="2"/>
      <c r="Q17264" s="5"/>
    </row>
    <row r="17265" spans="14:17" ht="25" customHeight="1">
      <c r="N17265" s="2"/>
      <c r="O17265" s="2"/>
      <c r="Q17265" s="5"/>
    </row>
    <row r="17266" spans="14:17" ht="25" customHeight="1">
      <c r="N17266" s="2"/>
      <c r="O17266" s="2"/>
      <c r="Q17266" s="5"/>
    </row>
    <row r="17267" spans="14:17" ht="25" customHeight="1">
      <c r="N17267" s="2"/>
      <c r="O17267" s="2"/>
      <c r="Q17267" s="5"/>
    </row>
    <row r="17268" spans="14:17" ht="25" customHeight="1">
      <c r="N17268" s="2"/>
      <c r="O17268" s="2"/>
      <c r="Q17268" s="5"/>
    </row>
    <row r="17269" spans="14:17" ht="25" customHeight="1">
      <c r="N17269" s="2"/>
      <c r="O17269" s="2"/>
      <c r="Q17269" s="5"/>
    </row>
    <row r="17270" spans="14:17" ht="25" customHeight="1">
      <c r="N17270" s="2"/>
      <c r="O17270" s="2"/>
      <c r="Q17270" s="5"/>
    </row>
    <row r="17271" spans="14:17" ht="25" customHeight="1">
      <c r="N17271" s="2"/>
      <c r="O17271" s="2"/>
      <c r="Q17271" s="5"/>
    </row>
    <row r="17272" spans="14:17" ht="25" customHeight="1">
      <c r="N17272" s="2"/>
      <c r="O17272" s="2"/>
      <c r="Q17272" s="5"/>
    </row>
    <row r="17273" spans="14:17" ht="25" customHeight="1">
      <c r="N17273" s="2"/>
      <c r="O17273" s="2"/>
      <c r="Q17273" s="5"/>
    </row>
    <row r="17274" spans="14:17" ht="25" customHeight="1">
      <c r="N17274" s="2"/>
      <c r="O17274" s="2"/>
      <c r="Q17274" s="5"/>
    </row>
    <row r="17275" spans="14:17" ht="25" customHeight="1">
      <c r="N17275" s="2"/>
      <c r="O17275" s="2"/>
      <c r="Q17275" s="5"/>
    </row>
    <row r="17276" spans="14:17" ht="25" customHeight="1">
      <c r="N17276" s="2"/>
      <c r="O17276" s="2"/>
      <c r="Q17276" s="5"/>
    </row>
    <row r="17277" spans="14:17" ht="25" customHeight="1">
      <c r="N17277" s="2"/>
      <c r="O17277" s="2"/>
      <c r="Q17277" s="5"/>
    </row>
    <row r="17278" spans="14:17" ht="25" customHeight="1">
      <c r="N17278" s="2"/>
      <c r="O17278" s="2"/>
      <c r="Q17278" s="5"/>
    </row>
    <row r="17279" spans="14:17" ht="25" customHeight="1">
      <c r="N17279" s="2"/>
      <c r="O17279" s="2"/>
      <c r="Q17279" s="5"/>
    </row>
    <row r="17280" spans="14:17" ht="25" customHeight="1">
      <c r="N17280" s="2"/>
      <c r="O17280" s="2"/>
      <c r="Q17280" s="5"/>
    </row>
    <row r="17281" spans="14:17" ht="25" customHeight="1">
      <c r="N17281" s="2"/>
      <c r="O17281" s="2"/>
      <c r="Q17281" s="5"/>
    </row>
    <row r="17282" spans="14:17" ht="25" customHeight="1">
      <c r="N17282" s="2"/>
      <c r="O17282" s="2"/>
      <c r="Q17282" s="5"/>
    </row>
    <row r="17283" spans="14:17" ht="25" customHeight="1">
      <c r="N17283" s="2"/>
      <c r="O17283" s="2"/>
      <c r="Q17283" s="5"/>
    </row>
    <row r="17284" spans="14:17" ht="25" customHeight="1">
      <c r="N17284" s="2"/>
      <c r="O17284" s="2"/>
      <c r="Q17284" s="5"/>
    </row>
    <row r="17285" spans="14:17" ht="25" customHeight="1">
      <c r="N17285" s="2"/>
      <c r="O17285" s="2"/>
      <c r="Q17285" s="5"/>
    </row>
    <row r="17286" spans="14:17" ht="25" customHeight="1">
      <c r="N17286" s="2"/>
      <c r="O17286" s="2"/>
      <c r="Q17286" s="5"/>
    </row>
    <row r="17287" spans="14:17" ht="25" customHeight="1">
      <c r="N17287" s="2"/>
      <c r="O17287" s="2"/>
      <c r="Q17287" s="5"/>
    </row>
    <row r="17288" spans="14:17" ht="25" customHeight="1">
      <c r="N17288" s="2"/>
      <c r="O17288" s="2"/>
      <c r="Q17288" s="5"/>
    </row>
    <row r="17289" spans="14:17" ht="25" customHeight="1">
      <c r="N17289" s="2"/>
      <c r="O17289" s="2"/>
      <c r="Q17289" s="5"/>
    </row>
    <row r="17290" spans="14:17" ht="25" customHeight="1">
      <c r="N17290" s="2"/>
      <c r="O17290" s="2"/>
      <c r="Q17290" s="5"/>
    </row>
    <row r="17291" spans="14:17" ht="25" customHeight="1">
      <c r="N17291" s="2"/>
      <c r="O17291" s="2"/>
      <c r="Q17291" s="5"/>
    </row>
    <row r="17292" spans="14:17" ht="25" customHeight="1">
      <c r="N17292" s="2"/>
      <c r="O17292" s="2"/>
      <c r="Q17292" s="5"/>
    </row>
    <row r="17293" spans="14:17" ht="25" customHeight="1">
      <c r="N17293" s="2"/>
      <c r="O17293" s="2"/>
      <c r="Q17293" s="5"/>
    </row>
    <row r="17294" spans="14:17" ht="25" customHeight="1">
      <c r="N17294" s="2"/>
      <c r="O17294" s="2"/>
      <c r="Q17294" s="5"/>
    </row>
    <row r="17295" spans="14:17" ht="25" customHeight="1">
      <c r="N17295" s="2"/>
      <c r="O17295" s="2"/>
      <c r="Q17295" s="5"/>
    </row>
    <row r="17296" spans="14:17" ht="25" customHeight="1">
      <c r="N17296" s="2"/>
      <c r="O17296" s="2"/>
      <c r="Q17296" s="5"/>
    </row>
    <row r="17297" spans="14:17" ht="25" customHeight="1">
      <c r="N17297" s="2"/>
      <c r="O17297" s="2"/>
      <c r="Q17297" s="5"/>
    </row>
    <row r="17298" spans="14:17" ht="25" customHeight="1">
      <c r="N17298" s="2"/>
      <c r="O17298" s="2"/>
      <c r="Q17298" s="5"/>
    </row>
    <row r="17299" spans="14:17" ht="25" customHeight="1">
      <c r="N17299" s="2"/>
      <c r="O17299" s="2"/>
      <c r="Q17299" s="5"/>
    </row>
    <row r="17300" spans="14:17" ht="25" customHeight="1">
      <c r="N17300" s="2"/>
      <c r="O17300" s="2"/>
      <c r="Q17300" s="5"/>
    </row>
    <row r="17301" spans="14:17" ht="25" customHeight="1">
      <c r="N17301" s="2"/>
      <c r="O17301" s="2"/>
      <c r="Q17301" s="5"/>
    </row>
    <row r="17302" spans="14:17" ht="25" customHeight="1">
      <c r="N17302" s="2"/>
      <c r="O17302" s="2"/>
      <c r="Q17302" s="5"/>
    </row>
    <row r="17303" spans="14:17" ht="25" customHeight="1">
      <c r="N17303" s="2"/>
      <c r="O17303" s="2"/>
      <c r="Q17303" s="5"/>
    </row>
    <row r="17304" spans="14:17" ht="25" customHeight="1">
      <c r="N17304" s="2"/>
      <c r="O17304" s="2"/>
      <c r="Q17304" s="5"/>
    </row>
    <row r="17305" spans="14:17" ht="25" customHeight="1">
      <c r="N17305" s="2"/>
      <c r="O17305" s="2"/>
      <c r="Q17305" s="5"/>
    </row>
    <row r="17306" spans="14:17" ht="25" customHeight="1">
      <c r="N17306" s="2"/>
      <c r="O17306" s="2"/>
      <c r="Q17306" s="5"/>
    </row>
    <row r="17307" spans="14:17" ht="25" customHeight="1">
      <c r="N17307" s="2"/>
      <c r="O17307" s="2"/>
      <c r="Q17307" s="5"/>
    </row>
    <row r="17308" spans="14:17" ht="25" customHeight="1">
      <c r="N17308" s="2"/>
      <c r="O17308" s="2"/>
      <c r="Q17308" s="5"/>
    </row>
    <row r="17309" spans="14:17" ht="25" customHeight="1">
      <c r="N17309" s="2"/>
      <c r="O17309" s="2"/>
      <c r="Q17309" s="5"/>
    </row>
    <row r="17310" spans="14:17" ht="25" customHeight="1">
      <c r="N17310" s="2"/>
      <c r="O17310" s="2"/>
      <c r="Q17310" s="5"/>
    </row>
    <row r="17311" spans="14:17" ht="25" customHeight="1">
      <c r="N17311" s="2"/>
      <c r="O17311" s="2"/>
      <c r="Q17311" s="5"/>
    </row>
    <row r="17312" spans="14:17" ht="25" customHeight="1">
      <c r="N17312" s="2"/>
      <c r="O17312" s="2"/>
      <c r="Q17312" s="5"/>
    </row>
    <row r="17313" spans="14:17" ht="25" customHeight="1">
      <c r="N17313" s="2"/>
      <c r="O17313" s="2"/>
      <c r="Q17313" s="5"/>
    </row>
    <row r="17314" spans="14:17" ht="25" customHeight="1">
      <c r="N17314" s="2"/>
      <c r="O17314" s="2"/>
      <c r="Q17314" s="5"/>
    </row>
    <row r="17315" spans="14:17" ht="25" customHeight="1">
      <c r="N17315" s="2"/>
      <c r="O17315" s="2"/>
      <c r="Q17315" s="5"/>
    </row>
    <row r="17316" spans="14:17" ht="25" customHeight="1">
      <c r="N17316" s="2"/>
      <c r="O17316" s="2"/>
      <c r="Q17316" s="5"/>
    </row>
    <row r="17317" spans="14:17" ht="25" customHeight="1">
      <c r="N17317" s="2"/>
      <c r="O17317" s="2"/>
      <c r="Q17317" s="5"/>
    </row>
    <row r="17318" spans="14:17" ht="25" customHeight="1">
      <c r="N17318" s="2"/>
      <c r="O17318" s="2"/>
      <c r="Q17318" s="5"/>
    </row>
    <row r="17319" spans="14:17" ht="25" customHeight="1">
      <c r="N17319" s="2"/>
      <c r="O17319" s="2"/>
      <c r="Q17319" s="5"/>
    </row>
    <row r="17320" spans="14:17" ht="25" customHeight="1">
      <c r="N17320" s="2"/>
      <c r="O17320" s="2"/>
      <c r="Q17320" s="5"/>
    </row>
    <row r="17321" spans="14:17" ht="25" customHeight="1">
      <c r="N17321" s="2"/>
      <c r="O17321" s="2"/>
      <c r="Q17321" s="5"/>
    </row>
    <row r="17322" spans="14:17" ht="25" customHeight="1">
      <c r="N17322" s="2"/>
      <c r="O17322" s="2"/>
      <c r="Q17322" s="5"/>
    </row>
    <row r="17323" spans="14:17" ht="25" customHeight="1">
      <c r="N17323" s="2"/>
      <c r="O17323" s="2"/>
      <c r="Q17323" s="5"/>
    </row>
    <row r="17324" spans="14:17" ht="25" customHeight="1">
      <c r="N17324" s="2"/>
      <c r="O17324" s="2"/>
      <c r="Q17324" s="5"/>
    </row>
    <row r="17325" spans="14:17" ht="25" customHeight="1">
      <c r="N17325" s="2"/>
      <c r="O17325" s="2"/>
      <c r="Q17325" s="5"/>
    </row>
    <row r="17326" spans="14:17" ht="25" customHeight="1">
      <c r="N17326" s="2"/>
      <c r="O17326" s="2"/>
      <c r="Q17326" s="5"/>
    </row>
    <row r="17327" spans="14:17" ht="25" customHeight="1">
      <c r="N17327" s="2"/>
      <c r="O17327" s="2"/>
      <c r="Q17327" s="5"/>
    </row>
    <row r="17328" spans="14:17" ht="25" customHeight="1">
      <c r="N17328" s="2"/>
      <c r="O17328" s="2"/>
      <c r="Q17328" s="5"/>
    </row>
    <row r="17329" spans="14:17" ht="25" customHeight="1">
      <c r="N17329" s="2"/>
      <c r="O17329" s="2"/>
      <c r="Q17329" s="5"/>
    </row>
    <row r="17330" spans="14:17" ht="25" customHeight="1">
      <c r="N17330" s="2"/>
      <c r="O17330" s="2"/>
      <c r="Q17330" s="5"/>
    </row>
    <row r="17331" spans="14:17" ht="25" customHeight="1">
      <c r="N17331" s="2"/>
      <c r="O17331" s="2"/>
      <c r="Q17331" s="5"/>
    </row>
    <row r="17332" spans="14:17" ht="25" customHeight="1">
      <c r="N17332" s="2"/>
      <c r="O17332" s="2"/>
      <c r="Q17332" s="5"/>
    </row>
    <row r="17333" spans="14:17" ht="25" customHeight="1">
      <c r="N17333" s="2"/>
      <c r="O17333" s="2"/>
      <c r="Q17333" s="5"/>
    </row>
    <row r="17334" spans="14:17" ht="25" customHeight="1">
      <c r="N17334" s="2"/>
      <c r="O17334" s="2"/>
      <c r="Q17334" s="5"/>
    </row>
    <row r="17335" spans="14:17" ht="25" customHeight="1">
      <c r="N17335" s="2"/>
      <c r="O17335" s="2"/>
      <c r="Q17335" s="5"/>
    </row>
    <row r="17336" spans="14:17" ht="25" customHeight="1">
      <c r="N17336" s="2"/>
      <c r="O17336" s="2"/>
      <c r="Q17336" s="5"/>
    </row>
    <row r="17337" spans="14:17" ht="25" customHeight="1">
      <c r="N17337" s="2"/>
      <c r="O17337" s="2"/>
      <c r="Q17337" s="5"/>
    </row>
    <row r="17338" spans="14:17" ht="25" customHeight="1">
      <c r="N17338" s="2"/>
      <c r="O17338" s="2"/>
      <c r="Q17338" s="5"/>
    </row>
    <row r="17339" spans="14:17" ht="25" customHeight="1">
      <c r="N17339" s="2"/>
      <c r="O17339" s="2"/>
      <c r="Q17339" s="5"/>
    </row>
    <row r="17340" spans="14:17" ht="25" customHeight="1">
      <c r="N17340" s="2"/>
      <c r="O17340" s="2"/>
      <c r="Q17340" s="5"/>
    </row>
    <row r="17341" spans="14:17" ht="25" customHeight="1">
      <c r="N17341" s="2"/>
      <c r="O17341" s="2"/>
      <c r="Q17341" s="5"/>
    </row>
    <row r="17342" spans="14:17" ht="25" customHeight="1">
      <c r="N17342" s="2"/>
      <c r="O17342" s="2"/>
      <c r="Q17342" s="5"/>
    </row>
    <row r="17343" spans="14:17" ht="25" customHeight="1">
      <c r="N17343" s="2"/>
      <c r="O17343" s="2"/>
      <c r="Q17343" s="5"/>
    </row>
    <row r="17344" spans="14:17" ht="25" customHeight="1">
      <c r="N17344" s="2"/>
      <c r="O17344" s="2"/>
      <c r="Q17344" s="5"/>
    </row>
    <row r="17345" spans="14:17" ht="25" customHeight="1">
      <c r="N17345" s="2"/>
      <c r="O17345" s="2"/>
      <c r="Q17345" s="5"/>
    </row>
    <row r="17346" spans="14:17" ht="25" customHeight="1">
      <c r="N17346" s="2"/>
      <c r="O17346" s="2"/>
      <c r="Q17346" s="5"/>
    </row>
    <row r="17347" spans="14:17" ht="25" customHeight="1">
      <c r="N17347" s="2"/>
      <c r="O17347" s="2"/>
      <c r="Q17347" s="5"/>
    </row>
    <row r="17348" spans="14:17" ht="25" customHeight="1">
      <c r="N17348" s="2"/>
      <c r="O17348" s="2"/>
      <c r="Q17348" s="5"/>
    </row>
    <row r="17349" spans="14:17" ht="25" customHeight="1">
      <c r="N17349" s="2"/>
      <c r="O17349" s="2"/>
      <c r="Q17349" s="5"/>
    </row>
    <row r="17350" spans="14:17" ht="25" customHeight="1">
      <c r="N17350" s="2"/>
      <c r="O17350" s="2"/>
      <c r="Q17350" s="5"/>
    </row>
    <row r="17351" spans="14:17" ht="25" customHeight="1">
      <c r="N17351" s="2"/>
      <c r="O17351" s="2"/>
      <c r="Q17351" s="5"/>
    </row>
    <row r="17352" spans="14:17" ht="25" customHeight="1">
      <c r="N17352" s="2"/>
      <c r="O17352" s="2"/>
      <c r="Q17352" s="5"/>
    </row>
    <row r="17353" spans="14:17" ht="25" customHeight="1">
      <c r="N17353" s="2"/>
      <c r="O17353" s="2"/>
      <c r="Q17353" s="5"/>
    </row>
    <row r="17354" spans="14:17" ht="25" customHeight="1">
      <c r="N17354" s="2"/>
      <c r="O17354" s="2"/>
      <c r="Q17354" s="5"/>
    </row>
    <row r="17355" spans="14:17" ht="25" customHeight="1">
      <c r="N17355" s="2"/>
      <c r="O17355" s="2"/>
      <c r="Q17355" s="5"/>
    </row>
    <row r="17356" spans="14:17" ht="25" customHeight="1">
      <c r="N17356" s="2"/>
      <c r="O17356" s="2"/>
      <c r="Q17356" s="5"/>
    </row>
    <row r="17357" spans="14:17" ht="25" customHeight="1">
      <c r="N17357" s="2"/>
      <c r="O17357" s="2"/>
      <c r="Q17357" s="5"/>
    </row>
    <row r="17358" spans="14:17" ht="25" customHeight="1">
      <c r="N17358" s="2"/>
      <c r="O17358" s="2"/>
      <c r="Q17358" s="5"/>
    </row>
    <row r="17359" spans="14:17" ht="25" customHeight="1">
      <c r="N17359" s="2"/>
      <c r="O17359" s="2"/>
      <c r="Q17359" s="5"/>
    </row>
    <row r="17360" spans="14:17" ht="25" customHeight="1">
      <c r="N17360" s="2"/>
      <c r="O17360" s="2"/>
      <c r="Q17360" s="5"/>
    </row>
    <row r="17361" spans="14:17" ht="25" customHeight="1">
      <c r="N17361" s="2"/>
      <c r="O17361" s="2"/>
      <c r="Q17361" s="5"/>
    </row>
    <row r="17362" spans="14:17" ht="25" customHeight="1">
      <c r="N17362" s="2"/>
      <c r="O17362" s="2"/>
      <c r="Q17362" s="5"/>
    </row>
    <row r="17363" spans="14:17" ht="25" customHeight="1">
      <c r="N17363" s="2"/>
      <c r="O17363" s="2"/>
      <c r="Q17363" s="5"/>
    </row>
    <row r="17364" spans="14:17" ht="25" customHeight="1">
      <c r="N17364" s="2"/>
      <c r="O17364" s="2"/>
      <c r="Q17364" s="5"/>
    </row>
    <row r="17365" spans="14:17" ht="25" customHeight="1">
      <c r="N17365" s="2"/>
      <c r="O17365" s="2"/>
      <c r="Q17365" s="5"/>
    </row>
    <row r="17366" spans="14:17" ht="25" customHeight="1">
      <c r="N17366" s="2"/>
      <c r="O17366" s="2"/>
      <c r="Q17366" s="5"/>
    </row>
    <row r="17367" spans="14:17" ht="25" customHeight="1">
      <c r="N17367" s="2"/>
      <c r="O17367" s="2"/>
      <c r="Q17367" s="5"/>
    </row>
    <row r="17368" spans="14:17" ht="25" customHeight="1">
      <c r="N17368" s="2"/>
      <c r="O17368" s="2"/>
      <c r="Q17368" s="5"/>
    </row>
    <row r="17369" spans="14:17" ht="25" customHeight="1">
      <c r="N17369" s="2"/>
      <c r="O17369" s="2"/>
      <c r="Q17369" s="5"/>
    </row>
    <row r="17370" spans="14:17" ht="25" customHeight="1">
      <c r="N17370" s="2"/>
      <c r="O17370" s="2"/>
      <c r="Q17370" s="5"/>
    </row>
    <row r="17371" spans="14:17" ht="25" customHeight="1">
      <c r="N17371" s="2"/>
      <c r="O17371" s="2"/>
      <c r="Q17371" s="5"/>
    </row>
    <row r="17372" spans="14:17" ht="25" customHeight="1">
      <c r="N17372" s="2"/>
      <c r="O17372" s="2"/>
      <c r="Q17372" s="5"/>
    </row>
    <row r="17373" spans="14:17" ht="25" customHeight="1">
      <c r="N17373" s="2"/>
      <c r="O17373" s="2"/>
      <c r="Q17373" s="5"/>
    </row>
    <row r="17374" spans="14:17" ht="25" customHeight="1">
      <c r="N17374" s="2"/>
      <c r="O17374" s="2"/>
      <c r="Q17374" s="5"/>
    </row>
    <row r="17375" spans="14:17" ht="25" customHeight="1">
      <c r="N17375" s="2"/>
      <c r="O17375" s="2"/>
      <c r="Q17375" s="5"/>
    </row>
    <row r="17376" spans="14:17" ht="25" customHeight="1">
      <c r="N17376" s="2"/>
      <c r="O17376" s="2"/>
      <c r="Q17376" s="5"/>
    </row>
    <row r="17377" spans="14:17" ht="25" customHeight="1">
      <c r="N17377" s="2"/>
      <c r="O17377" s="2"/>
      <c r="Q17377" s="5"/>
    </row>
    <row r="17378" spans="14:17" ht="25" customHeight="1">
      <c r="N17378" s="2"/>
      <c r="O17378" s="2"/>
      <c r="Q17378" s="5"/>
    </row>
    <row r="17379" spans="14:17" ht="25" customHeight="1">
      <c r="N17379" s="2"/>
      <c r="O17379" s="2"/>
      <c r="Q17379" s="5"/>
    </row>
    <row r="17380" spans="14:17" ht="25" customHeight="1">
      <c r="N17380" s="2"/>
      <c r="O17380" s="2"/>
      <c r="Q17380" s="5"/>
    </row>
    <row r="17381" spans="14:17" ht="25" customHeight="1">
      <c r="N17381" s="2"/>
      <c r="O17381" s="2"/>
      <c r="Q17381" s="5"/>
    </row>
    <row r="17382" spans="14:17" ht="25" customHeight="1">
      <c r="N17382" s="2"/>
      <c r="O17382" s="2"/>
      <c r="Q17382" s="5"/>
    </row>
    <row r="17383" spans="14:17" ht="25" customHeight="1">
      <c r="N17383" s="2"/>
      <c r="O17383" s="2"/>
      <c r="Q17383" s="5"/>
    </row>
    <row r="17384" spans="14:17" ht="25" customHeight="1">
      <c r="N17384" s="2"/>
      <c r="O17384" s="2"/>
      <c r="Q17384" s="5"/>
    </row>
    <row r="17385" spans="14:17" ht="25" customHeight="1">
      <c r="N17385" s="2"/>
      <c r="O17385" s="2"/>
      <c r="Q17385" s="5"/>
    </row>
    <row r="17386" spans="14:17" ht="25" customHeight="1">
      <c r="N17386" s="2"/>
      <c r="O17386" s="2"/>
      <c r="Q17386" s="5"/>
    </row>
    <row r="17387" spans="14:17" ht="25" customHeight="1">
      <c r="N17387" s="2"/>
      <c r="O17387" s="2"/>
      <c r="Q17387" s="5"/>
    </row>
    <row r="17388" spans="14:17" ht="25" customHeight="1">
      <c r="N17388" s="2"/>
      <c r="O17388" s="2"/>
      <c r="Q17388" s="5"/>
    </row>
    <row r="17389" spans="14:17" ht="25" customHeight="1">
      <c r="N17389" s="2"/>
      <c r="O17389" s="2"/>
      <c r="Q17389" s="5"/>
    </row>
    <row r="17390" spans="14:17" ht="25" customHeight="1">
      <c r="N17390" s="2"/>
      <c r="O17390" s="2"/>
      <c r="Q17390" s="5"/>
    </row>
    <row r="17391" spans="14:17" ht="25" customHeight="1">
      <c r="N17391" s="2"/>
      <c r="O17391" s="2"/>
      <c r="Q17391" s="5"/>
    </row>
    <row r="17392" spans="14:17" ht="25" customHeight="1">
      <c r="N17392" s="2"/>
      <c r="O17392" s="2"/>
      <c r="Q17392" s="5"/>
    </row>
    <row r="17393" spans="14:17" ht="25" customHeight="1">
      <c r="N17393" s="2"/>
      <c r="O17393" s="2"/>
      <c r="Q17393" s="5"/>
    </row>
    <row r="17394" spans="14:17" ht="25" customHeight="1">
      <c r="N17394" s="2"/>
      <c r="O17394" s="2"/>
      <c r="Q17394" s="5"/>
    </row>
    <row r="17395" spans="14:17" ht="25" customHeight="1">
      <c r="N17395" s="2"/>
      <c r="O17395" s="2"/>
      <c r="Q17395" s="5"/>
    </row>
    <row r="17396" spans="14:17" ht="25" customHeight="1">
      <c r="N17396" s="2"/>
      <c r="O17396" s="2"/>
      <c r="Q17396" s="5"/>
    </row>
    <row r="17397" spans="14:17" ht="25" customHeight="1">
      <c r="N17397" s="2"/>
      <c r="O17397" s="2"/>
      <c r="Q17397" s="5"/>
    </row>
    <row r="17398" spans="14:17" ht="25" customHeight="1">
      <c r="N17398" s="2"/>
      <c r="O17398" s="2"/>
      <c r="Q17398" s="5"/>
    </row>
    <row r="17399" spans="14:17" ht="25" customHeight="1">
      <c r="N17399" s="2"/>
      <c r="O17399" s="2"/>
      <c r="Q17399" s="5"/>
    </row>
    <row r="17400" spans="14:17" ht="25" customHeight="1">
      <c r="N17400" s="2"/>
      <c r="O17400" s="2"/>
      <c r="Q17400" s="5"/>
    </row>
    <row r="17401" spans="14:17" ht="25" customHeight="1">
      <c r="N17401" s="2"/>
      <c r="O17401" s="2"/>
      <c r="Q17401" s="5"/>
    </row>
    <row r="17402" spans="14:17" ht="25" customHeight="1">
      <c r="N17402" s="2"/>
      <c r="O17402" s="2"/>
      <c r="Q17402" s="5"/>
    </row>
    <row r="17403" spans="14:17" ht="25" customHeight="1">
      <c r="N17403" s="2"/>
      <c r="O17403" s="2"/>
      <c r="Q17403" s="5"/>
    </row>
    <row r="17404" spans="14:17" ht="25" customHeight="1">
      <c r="N17404" s="2"/>
      <c r="O17404" s="2"/>
      <c r="Q17404" s="5"/>
    </row>
    <row r="17405" spans="14:17" ht="25" customHeight="1">
      <c r="N17405" s="2"/>
      <c r="O17405" s="2"/>
      <c r="Q17405" s="5"/>
    </row>
    <row r="17406" spans="14:17" ht="25" customHeight="1">
      <c r="N17406" s="2"/>
      <c r="O17406" s="2"/>
      <c r="Q17406" s="5"/>
    </row>
    <row r="17407" spans="14:17" ht="25" customHeight="1">
      <c r="N17407" s="2"/>
      <c r="O17407" s="2"/>
      <c r="Q17407" s="5"/>
    </row>
    <row r="17408" spans="14:17" ht="25" customHeight="1">
      <c r="N17408" s="2"/>
      <c r="O17408" s="2"/>
      <c r="Q17408" s="5"/>
    </row>
    <row r="17409" spans="14:17" ht="25" customHeight="1">
      <c r="N17409" s="2"/>
      <c r="O17409" s="2"/>
      <c r="Q17409" s="5"/>
    </row>
    <row r="17410" spans="14:17" ht="25" customHeight="1">
      <c r="N17410" s="2"/>
      <c r="O17410" s="2"/>
      <c r="Q17410" s="5"/>
    </row>
    <row r="17411" spans="14:17" ht="25" customHeight="1">
      <c r="N17411" s="2"/>
      <c r="O17411" s="2"/>
      <c r="Q17411" s="5"/>
    </row>
    <row r="17412" spans="14:17" ht="25" customHeight="1">
      <c r="N17412" s="2"/>
      <c r="O17412" s="2"/>
      <c r="Q17412" s="5"/>
    </row>
    <row r="17413" spans="14:17" ht="25" customHeight="1">
      <c r="N17413" s="2"/>
      <c r="O17413" s="2"/>
      <c r="Q17413" s="5"/>
    </row>
    <row r="17414" spans="14:17" ht="25" customHeight="1">
      <c r="N17414" s="2"/>
      <c r="O17414" s="2"/>
      <c r="Q17414" s="5"/>
    </row>
    <row r="17415" spans="14:17" ht="25" customHeight="1">
      <c r="N17415" s="2"/>
      <c r="O17415" s="2"/>
      <c r="Q17415" s="5"/>
    </row>
    <row r="17416" spans="14:17" ht="25" customHeight="1">
      <c r="N17416" s="2"/>
      <c r="O17416" s="2"/>
      <c r="Q17416" s="5"/>
    </row>
    <row r="17417" spans="14:17" ht="25" customHeight="1">
      <c r="N17417" s="2"/>
      <c r="O17417" s="2"/>
      <c r="Q17417" s="5"/>
    </row>
    <row r="17418" spans="14:17" ht="25" customHeight="1">
      <c r="N17418" s="2"/>
      <c r="O17418" s="2"/>
      <c r="Q17418" s="5"/>
    </row>
    <row r="17419" spans="14:17" ht="25" customHeight="1">
      <c r="N17419" s="2"/>
      <c r="O17419" s="2"/>
      <c r="Q17419" s="5"/>
    </row>
    <row r="17420" spans="14:17" ht="25" customHeight="1">
      <c r="N17420" s="2"/>
      <c r="O17420" s="2"/>
      <c r="Q17420" s="5"/>
    </row>
    <row r="17421" spans="14:17" ht="25" customHeight="1">
      <c r="N17421" s="2"/>
      <c r="O17421" s="2"/>
      <c r="Q17421" s="5"/>
    </row>
    <row r="17422" spans="14:17" ht="25" customHeight="1">
      <c r="N17422" s="2"/>
      <c r="O17422" s="2"/>
      <c r="Q17422" s="5"/>
    </row>
    <row r="17423" spans="14:17" ht="25" customHeight="1">
      <c r="N17423" s="2"/>
      <c r="O17423" s="2"/>
      <c r="Q17423" s="5"/>
    </row>
    <row r="17424" spans="14:17" ht="25" customHeight="1">
      <c r="N17424" s="2"/>
      <c r="O17424" s="2"/>
      <c r="Q17424" s="5"/>
    </row>
    <row r="17425" spans="14:17" ht="25" customHeight="1">
      <c r="N17425" s="2"/>
      <c r="O17425" s="2"/>
      <c r="Q17425" s="5"/>
    </row>
    <row r="17426" spans="14:17" ht="25" customHeight="1">
      <c r="N17426" s="2"/>
      <c r="O17426" s="2"/>
      <c r="Q17426" s="5"/>
    </row>
    <row r="17427" spans="14:17" ht="25" customHeight="1">
      <c r="N17427" s="2"/>
      <c r="O17427" s="2"/>
      <c r="Q17427" s="5"/>
    </row>
    <row r="17428" spans="14:17" ht="25" customHeight="1">
      <c r="N17428" s="2"/>
      <c r="O17428" s="2"/>
      <c r="Q17428" s="5"/>
    </row>
    <row r="17429" spans="14:17" ht="25" customHeight="1">
      <c r="N17429" s="2"/>
      <c r="O17429" s="2"/>
      <c r="Q17429" s="5"/>
    </row>
    <row r="17430" spans="14:17" ht="25" customHeight="1">
      <c r="N17430" s="2"/>
      <c r="O17430" s="2"/>
      <c r="Q17430" s="5"/>
    </row>
    <row r="17431" spans="14:17" ht="25" customHeight="1">
      <c r="N17431" s="2"/>
      <c r="O17431" s="2"/>
      <c r="Q17431" s="5"/>
    </row>
    <row r="17432" spans="14:17" ht="25" customHeight="1">
      <c r="N17432" s="2"/>
      <c r="O17432" s="2"/>
      <c r="Q17432" s="5"/>
    </row>
    <row r="17433" spans="14:17" ht="25" customHeight="1">
      <c r="N17433" s="2"/>
      <c r="O17433" s="2"/>
      <c r="Q17433" s="5"/>
    </row>
    <row r="17434" spans="14:17" ht="25" customHeight="1">
      <c r="N17434" s="2"/>
      <c r="O17434" s="2"/>
      <c r="Q17434" s="5"/>
    </row>
    <row r="17435" spans="14:17" ht="25" customHeight="1">
      <c r="N17435" s="2"/>
      <c r="O17435" s="2"/>
      <c r="Q17435" s="5"/>
    </row>
    <row r="17436" spans="14:17" ht="25" customHeight="1">
      <c r="N17436" s="2"/>
      <c r="O17436" s="2"/>
      <c r="Q17436" s="5"/>
    </row>
    <row r="17437" spans="14:17" ht="25" customHeight="1">
      <c r="N17437" s="2"/>
      <c r="O17437" s="2"/>
      <c r="Q17437" s="5"/>
    </row>
    <row r="17438" spans="14:17" ht="25" customHeight="1">
      <c r="N17438" s="2"/>
      <c r="O17438" s="2"/>
      <c r="Q17438" s="5"/>
    </row>
    <row r="17439" spans="14:17" ht="25" customHeight="1">
      <c r="N17439" s="2"/>
      <c r="O17439" s="2"/>
      <c r="Q17439" s="5"/>
    </row>
    <row r="17440" spans="14:17" ht="25" customHeight="1">
      <c r="N17440" s="2"/>
      <c r="O17440" s="2"/>
      <c r="Q17440" s="5"/>
    </row>
    <row r="17441" spans="14:17" ht="25" customHeight="1">
      <c r="N17441" s="2"/>
      <c r="O17441" s="2"/>
      <c r="Q17441" s="5"/>
    </row>
    <row r="17442" spans="14:17" ht="25" customHeight="1">
      <c r="N17442" s="2"/>
      <c r="O17442" s="2"/>
      <c r="Q17442" s="5"/>
    </row>
    <row r="17443" spans="14:17" ht="25" customHeight="1">
      <c r="N17443" s="2"/>
      <c r="O17443" s="2"/>
      <c r="Q17443" s="5"/>
    </row>
    <row r="17444" spans="14:17" ht="25" customHeight="1">
      <c r="N17444" s="2"/>
      <c r="O17444" s="2"/>
      <c r="Q17444" s="5"/>
    </row>
    <row r="17445" spans="14:17" ht="25" customHeight="1">
      <c r="N17445" s="2"/>
      <c r="O17445" s="2"/>
      <c r="Q17445" s="5"/>
    </row>
    <row r="17446" spans="14:17" ht="25" customHeight="1">
      <c r="N17446" s="2"/>
      <c r="O17446" s="2"/>
      <c r="Q17446" s="5"/>
    </row>
    <row r="17447" spans="14:17" ht="25" customHeight="1">
      <c r="N17447" s="2"/>
      <c r="O17447" s="2"/>
      <c r="Q17447" s="5"/>
    </row>
    <row r="17448" spans="14:17" ht="25" customHeight="1">
      <c r="N17448" s="2"/>
      <c r="O17448" s="2"/>
      <c r="Q17448" s="5"/>
    </row>
    <row r="17449" spans="14:17" ht="25" customHeight="1">
      <c r="N17449" s="2"/>
      <c r="O17449" s="2"/>
      <c r="Q17449" s="5"/>
    </row>
    <row r="17450" spans="14:17" ht="25" customHeight="1">
      <c r="N17450" s="2"/>
      <c r="O17450" s="2"/>
      <c r="Q17450" s="5"/>
    </row>
    <row r="17451" spans="14:17" ht="25" customHeight="1">
      <c r="N17451" s="2"/>
      <c r="O17451" s="2"/>
      <c r="Q17451" s="5"/>
    </row>
    <row r="17452" spans="14:17" ht="25" customHeight="1">
      <c r="N17452" s="2"/>
      <c r="O17452" s="2"/>
      <c r="Q17452" s="5"/>
    </row>
    <row r="17453" spans="14:17" ht="25" customHeight="1">
      <c r="N17453" s="2"/>
      <c r="O17453" s="2"/>
      <c r="Q17453" s="5"/>
    </row>
    <row r="17454" spans="14:17" ht="25" customHeight="1">
      <c r="N17454" s="2"/>
      <c r="O17454" s="2"/>
      <c r="Q17454" s="5"/>
    </row>
    <row r="17455" spans="14:17" ht="25" customHeight="1">
      <c r="N17455" s="2"/>
      <c r="O17455" s="2"/>
      <c r="Q17455" s="5"/>
    </row>
    <row r="17456" spans="14:17" ht="25" customHeight="1">
      <c r="N17456" s="2"/>
      <c r="O17456" s="2"/>
      <c r="Q17456" s="5"/>
    </row>
    <row r="17457" spans="14:17" ht="25" customHeight="1">
      <c r="N17457" s="2"/>
      <c r="O17457" s="2"/>
      <c r="Q17457" s="5"/>
    </row>
    <row r="17458" spans="14:17" ht="25" customHeight="1">
      <c r="N17458" s="2"/>
      <c r="O17458" s="2"/>
      <c r="Q17458" s="5"/>
    </row>
    <row r="17459" spans="14:17" ht="25" customHeight="1">
      <c r="N17459" s="2"/>
      <c r="O17459" s="2"/>
      <c r="Q17459" s="5"/>
    </row>
    <row r="17460" spans="14:17" ht="25" customHeight="1">
      <c r="N17460" s="2"/>
      <c r="O17460" s="2"/>
      <c r="Q17460" s="5"/>
    </row>
    <row r="17461" spans="14:17" ht="25" customHeight="1">
      <c r="N17461" s="2"/>
      <c r="O17461" s="2"/>
      <c r="Q17461" s="5"/>
    </row>
    <row r="17462" spans="14:17" ht="25" customHeight="1">
      <c r="N17462" s="2"/>
      <c r="O17462" s="2"/>
      <c r="Q17462" s="5"/>
    </row>
    <row r="17463" spans="14:17" ht="25" customHeight="1">
      <c r="N17463" s="2"/>
      <c r="O17463" s="2"/>
      <c r="Q17463" s="5"/>
    </row>
    <row r="17464" spans="14:17" ht="25" customHeight="1">
      <c r="N17464" s="2"/>
      <c r="O17464" s="2"/>
      <c r="Q17464" s="5"/>
    </row>
    <row r="17465" spans="14:17" ht="25" customHeight="1">
      <c r="N17465" s="2"/>
      <c r="O17465" s="2"/>
      <c r="Q17465" s="5"/>
    </row>
    <row r="17466" spans="14:17" ht="25" customHeight="1">
      <c r="N17466" s="2"/>
      <c r="O17466" s="2"/>
      <c r="Q17466" s="5"/>
    </row>
    <row r="17467" spans="14:17" ht="25" customHeight="1">
      <c r="N17467" s="2"/>
      <c r="O17467" s="2"/>
      <c r="Q17467" s="5"/>
    </row>
    <row r="17468" spans="14:17" ht="25" customHeight="1">
      <c r="N17468" s="2"/>
      <c r="O17468" s="2"/>
      <c r="Q17468" s="5"/>
    </row>
    <row r="17469" spans="14:17" ht="25" customHeight="1">
      <c r="N17469" s="2"/>
      <c r="O17469" s="2"/>
      <c r="Q17469" s="5"/>
    </row>
    <row r="17470" spans="14:17" ht="25" customHeight="1">
      <c r="N17470" s="2"/>
      <c r="O17470" s="2"/>
      <c r="Q17470" s="5"/>
    </row>
    <row r="17471" spans="14:17" ht="25" customHeight="1">
      <c r="N17471" s="2"/>
      <c r="O17471" s="2"/>
      <c r="Q17471" s="5"/>
    </row>
    <row r="17472" spans="14:17" ht="25" customHeight="1">
      <c r="N17472" s="2"/>
      <c r="O17472" s="2"/>
      <c r="Q17472" s="5"/>
    </row>
    <row r="17473" spans="14:17" ht="25" customHeight="1">
      <c r="N17473" s="2"/>
      <c r="O17473" s="2"/>
      <c r="Q17473" s="5"/>
    </row>
    <row r="17474" spans="14:17" ht="25" customHeight="1">
      <c r="N17474" s="2"/>
      <c r="O17474" s="2"/>
      <c r="Q17474" s="5"/>
    </row>
    <row r="17475" spans="14:17" ht="25" customHeight="1">
      <c r="N17475" s="2"/>
      <c r="O17475" s="2"/>
      <c r="Q17475" s="5"/>
    </row>
    <row r="17476" spans="14:17" ht="25" customHeight="1">
      <c r="N17476" s="2"/>
      <c r="O17476" s="2"/>
      <c r="Q17476" s="5"/>
    </row>
    <row r="17477" spans="14:17" ht="25" customHeight="1">
      <c r="N17477" s="2"/>
      <c r="O17477" s="2"/>
      <c r="Q17477" s="5"/>
    </row>
    <row r="17478" spans="14:17" ht="25" customHeight="1">
      <c r="N17478" s="2"/>
      <c r="O17478" s="2"/>
      <c r="Q17478" s="5"/>
    </row>
    <row r="17479" spans="14:17" ht="25" customHeight="1">
      <c r="N17479" s="2"/>
      <c r="O17479" s="2"/>
      <c r="Q17479" s="5"/>
    </row>
    <row r="17480" spans="14:17" ht="25" customHeight="1">
      <c r="N17480" s="2"/>
      <c r="O17480" s="2"/>
      <c r="Q17480" s="5"/>
    </row>
    <row r="17481" spans="14:17" ht="25" customHeight="1">
      <c r="N17481" s="2"/>
      <c r="O17481" s="2"/>
      <c r="Q17481" s="5"/>
    </row>
    <row r="17482" spans="14:17" ht="25" customHeight="1">
      <c r="N17482" s="2"/>
      <c r="O17482" s="2"/>
      <c r="Q17482" s="5"/>
    </row>
    <row r="17483" spans="14:17" ht="25" customHeight="1">
      <c r="N17483" s="2"/>
      <c r="O17483" s="2"/>
      <c r="Q17483" s="5"/>
    </row>
    <row r="17484" spans="14:17" ht="25" customHeight="1">
      <c r="N17484" s="2"/>
      <c r="O17484" s="2"/>
      <c r="Q17484" s="5"/>
    </row>
    <row r="17485" spans="14:17" ht="25" customHeight="1">
      <c r="N17485" s="2"/>
      <c r="O17485" s="2"/>
      <c r="Q17485" s="5"/>
    </row>
    <row r="17486" spans="14:17" ht="25" customHeight="1">
      <c r="N17486" s="2"/>
      <c r="O17486" s="2"/>
      <c r="Q17486" s="5"/>
    </row>
    <row r="17487" spans="14:17" ht="25" customHeight="1">
      <c r="N17487" s="2"/>
      <c r="O17487" s="2"/>
      <c r="Q17487" s="5"/>
    </row>
    <row r="17488" spans="14:17" ht="25" customHeight="1">
      <c r="N17488" s="2"/>
      <c r="O17488" s="2"/>
      <c r="Q17488" s="5"/>
    </row>
    <row r="17489" spans="14:17" ht="25" customHeight="1">
      <c r="N17489" s="2"/>
      <c r="O17489" s="2"/>
      <c r="Q17489" s="5"/>
    </row>
    <row r="17490" spans="14:17" ht="25" customHeight="1">
      <c r="N17490" s="2"/>
      <c r="O17490" s="2"/>
      <c r="Q17490" s="5"/>
    </row>
    <row r="17491" spans="14:17" ht="25" customHeight="1">
      <c r="N17491" s="2"/>
      <c r="O17491" s="2"/>
      <c r="Q17491" s="5"/>
    </row>
    <row r="17492" spans="14:17" ht="25" customHeight="1">
      <c r="N17492" s="2"/>
      <c r="O17492" s="2"/>
      <c r="Q17492" s="5"/>
    </row>
    <row r="17493" spans="14:17" ht="25" customHeight="1">
      <c r="N17493" s="2"/>
      <c r="O17493" s="2"/>
      <c r="Q17493" s="5"/>
    </row>
    <row r="17494" spans="14:17" ht="25" customHeight="1">
      <c r="N17494" s="2"/>
      <c r="O17494" s="2"/>
      <c r="Q17494" s="5"/>
    </row>
    <row r="17495" spans="14:17" ht="25" customHeight="1">
      <c r="N17495" s="2"/>
      <c r="O17495" s="2"/>
      <c r="Q17495" s="5"/>
    </row>
    <row r="17496" spans="14:17" ht="25" customHeight="1">
      <c r="N17496" s="2"/>
      <c r="O17496" s="2"/>
      <c r="Q17496" s="5"/>
    </row>
    <row r="17497" spans="14:17" ht="25" customHeight="1">
      <c r="N17497" s="2"/>
      <c r="O17497" s="2"/>
      <c r="Q17497" s="5"/>
    </row>
    <row r="17498" spans="14:17" ht="25" customHeight="1">
      <c r="N17498" s="2"/>
      <c r="O17498" s="2"/>
      <c r="Q17498" s="5"/>
    </row>
    <row r="17499" spans="14:17" ht="25" customHeight="1">
      <c r="N17499" s="2"/>
      <c r="O17499" s="2"/>
      <c r="Q17499" s="5"/>
    </row>
    <row r="17500" spans="14:17" ht="25" customHeight="1">
      <c r="N17500" s="2"/>
      <c r="O17500" s="2"/>
      <c r="Q17500" s="5"/>
    </row>
    <row r="17501" spans="14:17" ht="25" customHeight="1">
      <c r="N17501" s="2"/>
      <c r="O17501" s="2"/>
      <c r="Q17501" s="5"/>
    </row>
    <row r="17502" spans="14:17" ht="25" customHeight="1">
      <c r="N17502" s="2"/>
      <c r="O17502" s="2"/>
      <c r="Q17502" s="5"/>
    </row>
    <row r="17503" spans="14:17" ht="25" customHeight="1">
      <c r="N17503" s="2"/>
      <c r="O17503" s="2"/>
      <c r="Q17503" s="5"/>
    </row>
    <row r="17504" spans="14:17" ht="25" customHeight="1">
      <c r="N17504" s="2"/>
      <c r="O17504" s="2"/>
      <c r="Q17504" s="5"/>
    </row>
    <row r="17505" spans="14:17" ht="25" customHeight="1">
      <c r="N17505" s="2"/>
      <c r="O17505" s="2"/>
      <c r="Q17505" s="5"/>
    </row>
    <row r="17506" spans="14:17" ht="25" customHeight="1">
      <c r="N17506" s="2"/>
      <c r="O17506" s="2"/>
      <c r="Q17506" s="5"/>
    </row>
    <row r="17507" spans="14:17" ht="25" customHeight="1">
      <c r="N17507" s="2"/>
      <c r="O17507" s="2"/>
      <c r="Q17507" s="5"/>
    </row>
    <row r="17508" spans="14:17" ht="25" customHeight="1">
      <c r="N17508" s="2"/>
      <c r="O17508" s="2"/>
      <c r="Q17508" s="5"/>
    </row>
    <row r="17509" spans="14:17" ht="25" customHeight="1">
      <c r="N17509" s="2"/>
      <c r="O17509" s="2"/>
      <c r="Q17509" s="5"/>
    </row>
    <row r="17510" spans="14:17" ht="25" customHeight="1">
      <c r="N17510" s="2"/>
      <c r="O17510" s="2"/>
      <c r="Q17510" s="5"/>
    </row>
    <row r="17511" spans="14:17" ht="25" customHeight="1">
      <c r="N17511" s="2"/>
      <c r="O17511" s="2"/>
      <c r="Q17511" s="5"/>
    </row>
    <row r="17512" spans="14:17" ht="25" customHeight="1">
      <c r="N17512" s="2"/>
      <c r="O17512" s="2"/>
      <c r="Q17512" s="5"/>
    </row>
    <row r="17513" spans="14:17" ht="25" customHeight="1">
      <c r="N17513" s="2"/>
      <c r="O17513" s="2"/>
      <c r="Q17513" s="5"/>
    </row>
    <row r="17514" spans="14:17" ht="25" customHeight="1">
      <c r="N17514" s="2"/>
      <c r="O17514" s="2"/>
      <c r="Q17514" s="5"/>
    </row>
    <row r="17515" spans="14:17" ht="25" customHeight="1">
      <c r="N17515" s="2"/>
      <c r="O17515" s="2"/>
      <c r="Q17515" s="5"/>
    </row>
    <row r="17516" spans="14:17" ht="25" customHeight="1">
      <c r="N17516" s="2"/>
      <c r="O17516" s="2"/>
      <c r="Q17516" s="5"/>
    </row>
    <row r="17517" spans="14:17" ht="25" customHeight="1">
      <c r="N17517" s="2"/>
      <c r="O17517" s="2"/>
      <c r="Q17517" s="5"/>
    </row>
    <row r="17518" spans="14:17" ht="25" customHeight="1">
      <c r="N17518" s="2"/>
      <c r="O17518" s="2"/>
      <c r="Q17518" s="5"/>
    </row>
    <row r="17519" spans="14:17" ht="25" customHeight="1">
      <c r="N17519" s="2"/>
      <c r="O17519" s="2"/>
      <c r="Q17519" s="5"/>
    </row>
    <row r="17520" spans="14:17" ht="25" customHeight="1">
      <c r="N17520" s="2"/>
      <c r="O17520" s="2"/>
      <c r="Q17520" s="5"/>
    </row>
    <row r="17521" spans="14:17" ht="25" customHeight="1">
      <c r="N17521" s="2"/>
      <c r="O17521" s="2"/>
      <c r="Q17521" s="5"/>
    </row>
    <row r="17522" spans="14:17" ht="25" customHeight="1">
      <c r="N17522" s="2"/>
      <c r="O17522" s="2"/>
      <c r="Q17522" s="5"/>
    </row>
    <row r="17523" spans="14:17" ht="25" customHeight="1">
      <c r="N17523" s="2"/>
      <c r="O17523" s="2"/>
      <c r="Q17523" s="5"/>
    </row>
    <row r="17524" spans="14:17" ht="25" customHeight="1">
      <c r="N17524" s="2"/>
      <c r="O17524" s="2"/>
      <c r="Q17524" s="5"/>
    </row>
    <row r="17525" spans="14:17" ht="25" customHeight="1">
      <c r="N17525" s="2"/>
      <c r="O17525" s="2"/>
      <c r="Q17525" s="5"/>
    </row>
    <row r="17526" spans="14:17" ht="25" customHeight="1">
      <c r="N17526" s="2"/>
      <c r="O17526" s="2"/>
      <c r="Q17526" s="5"/>
    </row>
    <row r="17527" spans="14:17" ht="25" customHeight="1">
      <c r="N17527" s="2"/>
      <c r="O17527" s="2"/>
      <c r="Q17527" s="5"/>
    </row>
    <row r="17528" spans="14:17" ht="25" customHeight="1">
      <c r="N17528" s="2"/>
      <c r="O17528" s="2"/>
      <c r="Q17528" s="5"/>
    </row>
    <row r="17529" spans="14:17" ht="25" customHeight="1">
      <c r="N17529" s="2"/>
      <c r="O17529" s="2"/>
      <c r="Q17529" s="5"/>
    </row>
    <row r="17530" spans="14:17" ht="25" customHeight="1">
      <c r="N17530" s="2"/>
      <c r="O17530" s="2"/>
      <c r="Q17530" s="5"/>
    </row>
    <row r="17531" spans="14:17" ht="25" customHeight="1">
      <c r="N17531" s="2"/>
      <c r="O17531" s="2"/>
      <c r="Q17531" s="5"/>
    </row>
    <row r="17532" spans="14:17" ht="25" customHeight="1">
      <c r="N17532" s="2"/>
      <c r="O17532" s="2"/>
      <c r="Q17532" s="5"/>
    </row>
    <row r="17533" spans="14:17" ht="25" customHeight="1">
      <c r="N17533" s="2"/>
      <c r="O17533" s="2"/>
      <c r="Q17533" s="5"/>
    </row>
    <row r="17534" spans="14:17" ht="25" customHeight="1">
      <c r="N17534" s="2"/>
      <c r="O17534" s="2"/>
      <c r="Q17534" s="5"/>
    </row>
    <row r="17535" spans="14:17" ht="25" customHeight="1">
      <c r="N17535" s="2"/>
      <c r="O17535" s="2"/>
      <c r="Q17535" s="5"/>
    </row>
    <row r="17536" spans="14:17" ht="25" customHeight="1">
      <c r="N17536" s="2"/>
      <c r="O17536" s="2"/>
      <c r="Q17536" s="5"/>
    </row>
    <row r="17537" spans="14:17" ht="25" customHeight="1">
      <c r="N17537" s="2"/>
      <c r="O17537" s="2"/>
      <c r="Q17537" s="5"/>
    </row>
    <row r="17538" spans="14:17" ht="25" customHeight="1">
      <c r="N17538" s="2"/>
      <c r="O17538" s="2"/>
      <c r="Q17538" s="5"/>
    </row>
    <row r="17539" spans="14:17" ht="25" customHeight="1">
      <c r="N17539" s="2"/>
      <c r="O17539" s="2"/>
      <c r="Q17539" s="5"/>
    </row>
    <row r="17540" spans="14:17" ht="25" customHeight="1">
      <c r="N17540" s="2"/>
      <c r="O17540" s="2"/>
      <c r="Q17540" s="5"/>
    </row>
    <row r="17541" spans="14:17" ht="25" customHeight="1">
      <c r="N17541" s="2"/>
      <c r="O17541" s="2"/>
      <c r="Q17541" s="5"/>
    </row>
    <row r="17542" spans="14:17" ht="25" customHeight="1">
      <c r="N17542" s="2"/>
      <c r="O17542" s="2"/>
      <c r="Q17542" s="5"/>
    </row>
    <row r="17543" spans="14:17" ht="25" customHeight="1">
      <c r="N17543" s="2"/>
      <c r="O17543" s="2"/>
      <c r="Q17543" s="5"/>
    </row>
    <row r="17544" spans="14:17" ht="25" customHeight="1">
      <c r="N17544" s="2"/>
      <c r="O17544" s="2"/>
      <c r="Q17544" s="5"/>
    </row>
    <row r="17545" spans="14:17" ht="25" customHeight="1">
      <c r="N17545" s="2"/>
      <c r="O17545" s="2"/>
      <c r="Q17545" s="5"/>
    </row>
    <row r="17546" spans="14:17" ht="25" customHeight="1">
      <c r="N17546" s="2"/>
      <c r="O17546" s="2"/>
      <c r="Q17546" s="5"/>
    </row>
    <row r="17547" spans="14:17" ht="25" customHeight="1">
      <c r="N17547" s="2"/>
      <c r="O17547" s="2"/>
      <c r="Q17547" s="5"/>
    </row>
    <row r="17548" spans="14:17" ht="25" customHeight="1">
      <c r="N17548" s="2"/>
      <c r="O17548" s="2"/>
      <c r="Q17548" s="5"/>
    </row>
    <row r="17549" spans="14:17" ht="25" customHeight="1">
      <c r="N17549" s="2"/>
      <c r="O17549" s="2"/>
      <c r="Q17549" s="5"/>
    </row>
    <row r="17550" spans="14:17" ht="25" customHeight="1">
      <c r="N17550" s="2"/>
      <c r="O17550" s="2"/>
      <c r="Q17550" s="5"/>
    </row>
    <row r="17551" spans="14:17" ht="25" customHeight="1">
      <c r="N17551" s="2"/>
      <c r="O17551" s="2"/>
      <c r="Q17551" s="5"/>
    </row>
    <row r="17552" spans="14:17" ht="25" customHeight="1">
      <c r="N17552" s="2"/>
      <c r="O17552" s="2"/>
      <c r="Q17552" s="5"/>
    </row>
    <row r="17553" spans="14:17" ht="25" customHeight="1">
      <c r="N17553" s="2"/>
      <c r="O17553" s="2"/>
      <c r="Q17553" s="5"/>
    </row>
    <row r="17554" spans="14:17" ht="25" customHeight="1">
      <c r="N17554" s="2"/>
      <c r="O17554" s="2"/>
      <c r="Q17554" s="5"/>
    </row>
    <row r="17555" spans="14:17" ht="25" customHeight="1">
      <c r="N17555" s="2"/>
      <c r="O17555" s="2"/>
      <c r="Q17555" s="5"/>
    </row>
    <row r="17556" spans="14:17" ht="25" customHeight="1">
      <c r="N17556" s="2"/>
      <c r="O17556" s="2"/>
      <c r="Q17556" s="5"/>
    </row>
    <row r="17557" spans="14:17" ht="25" customHeight="1">
      <c r="N17557" s="2"/>
      <c r="O17557" s="2"/>
      <c r="Q17557" s="5"/>
    </row>
    <row r="17558" spans="14:17" ht="25" customHeight="1">
      <c r="N17558" s="2"/>
      <c r="O17558" s="2"/>
      <c r="Q17558" s="5"/>
    </row>
    <row r="17559" spans="14:17" ht="25" customHeight="1">
      <c r="N17559" s="2"/>
      <c r="O17559" s="2"/>
      <c r="Q17559" s="5"/>
    </row>
    <row r="17560" spans="14:17" ht="25" customHeight="1">
      <c r="N17560" s="2"/>
      <c r="O17560" s="2"/>
      <c r="Q17560" s="5"/>
    </row>
    <row r="17561" spans="14:17" ht="25" customHeight="1">
      <c r="N17561" s="2"/>
      <c r="O17561" s="2"/>
      <c r="Q17561" s="5"/>
    </row>
    <row r="17562" spans="14:17" ht="25" customHeight="1">
      <c r="N17562" s="2"/>
      <c r="O17562" s="2"/>
      <c r="Q17562" s="5"/>
    </row>
    <row r="17563" spans="14:17" ht="25" customHeight="1">
      <c r="N17563" s="2"/>
      <c r="O17563" s="2"/>
      <c r="Q17563" s="5"/>
    </row>
    <row r="17564" spans="14:17" ht="25" customHeight="1">
      <c r="N17564" s="2"/>
      <c r="O17564" s="2"/>
      <c r="Q17564" s="5"/>
    </row>
    <row r="17565" spans="14:17" ht="25" customHeight="1">
      <c r="N17565" s="2"/>
      <c r="O17565" s="2"/>
      <c r="Q17565" s="5"/>
    </row>
    <row r="17566" spans="14:17" ht="25" customHeight="1">
      <c r="N17566" s="2"/>
      <c r="O17566" s="2"/>
      <c r="Q17566" s="5"/>
    </row>
    <row r="17567" spans="14:17" ht="25" customHeight="1">
      <c r="N17567" s="2"/>
      <c r="O17567" s="2"/>
      <c r="Q17567" s="5"/>
    </row>
    <row r="17568" spans="14:17" ht="25" customHeight="1">
      <c r="N17568" s="2"/>
      <c r="O17568" s="2"/>
      <c r="Q17568" s="5"/>
    </row>
    <row r="17569" spans="14:17" ht="25" customHeight="1">
      <c r="N17569" s="2"/>
      <c r="O17569" s="2"/>
      <c r="Q17569" s="5"/>
    </row>
    <row r="17570" spans="14:17" ht="25" customHeight="1">
      <c r="N17570" s="2"/>
      <c r="O17570" s="2"/>
      <c r="Q17570" s="5"/>
    </row>
    <row r="17571" spans="14:17" ht="25" customHeight="1">
      <c r="N17571" s="2"/>
      <c r="O17571" s="2"/>
      <c r="Q17571" s="5"/>
    </row>
    <row r="17572" spans="14:17" ht="25" customHeight="1">
      <c r="N17572" s="2"/>
      <c r="O17572" s="2"/>
      <c r="Q17572" s="5"/>
    </row>
    <row r="17573" spans="14:17" ht="25" customHeight="1">
      <c r="N17573" s="2"/>
      <c r="O17573" s="2"/>
      <c r="Q17573" s="5"/>
    </row>
    <row r="17574" spans="14:17" ht="25" customHeight="1">
      <c r="N17574" s="2"/>
      <c r="O17574" s="2"/>
      <c r="Q17574" s="5"/>
    </row>
    <row r="17575" spans="14:17" ht="25" customHeight="1">
      <c r="N17575" s="2"/>
      <c r="O17575" s="2"/>
      <c r="Q17575" s="5"/>
    </row>
    <row r="17576" spans="14:17" ht="25" customHeight="1">
      <c r="N17576" s="2"/>
      <c r="O17576" s="2"/>
      <c r="Q17576" s="5"/>
    </row>
    <row r="17577" spans="14:17" ht="25" customHeight="1">
      <c r="N17577" s="2"/>
      <c r="O17577" s="2"/>
      <c r="Q17577" s="5"/>
    </row>
    <row r="17578" spans="14:17" ht="25" customHeight="1">
      <c r="N17578" s="2"/>
      <c r="O17578" s="2"/>
      <c r="Q17578" s="5"/>
    </row>
    <row r="17579" spans="14:17" ht="25" customHeight="1">
      <c r="N17579" s="2"/>
      <c r="O17579" s="2"/>
      <c r="Q17579" s="5"/>
    </row>
    <row r="17580" spans="14:17" ht="25" customHeight="1">
      <c r="N17580" s="2"/>
      <c r="O17580" s="2"/>
      <c r="Q17580" s="5"/>
    </row>
    <row r="17581" spans="14:17" ht="25" customHeight="1">
      <c r="N17581" s="2"/>
      <c r="O17581" s="2"/>
      <c r="Q17581" s="5"/>
    </row>
    <row r="17582" spans="14:17" ht="25" customHeight="1">
      <c r="N17582" s="2"/>
      <c r="O17582" s="2"/>
      <c r="Q17582" s="5"/>
    </row>
    <row r="17583" spans="14:17" ht="25" customHeight="1">
      <c r="N17583" s="2"/>
      <c r="O17583" s="2"/>
      <c r="Q17583" s="5"/>
    </row>
    <row r="17584" spans="14:17" ht="25" customHeight="1">
      <c r="N17584" s="2"/>
      <c r="O17584" s="2"/>
      <c r="Q17584" s="5"/>
    </row>
    <row r="17585" spans="14:17" ht="25" customHeight="1">
      <c r="N17585" s="2"/>
      <c r="O17585" s="2"/>
      <c r="Q17585" s="5"/>
    </row>
    <row r="17586" spans="14:17" ht="25" customHeight="1">
      <c r="N17586" s="2"/>
      <c r="O17586" s="2"/>
      <c r="Q17586" s="5"/>
    </row>
    <row r="17587" spans="14:17" ht="25" customHeight="1">
      <c r="N17587" s="2"/>
      <c r="O17587" s="2"/>
      <c r="Q17587" s="5"/>
    </row>
    <row r="17588" spans="14:17" ht="25" customHeight="1">
      <c r="N17588" s="2"/>
      <c r="O17588" s="2"/>
      <c r="Q17588" s="5"/>
    </row>
    <row r="17589" spans="14:17" ht="25" customHeight="1">
      <c r="N17589" s="2"/>
      <c r="O17589" s="2"/>
      <c r="Q17589" s="5"/>
    </row>
    <row r="17590" spans="14:17" ht="25" customHeight="1">
      <c r="N17590" s="2"/>
      <c r="O17590" s="2"/>
      <c r="Q17590" s="5"/>
    </row>
    <row r="17591" spans="14:17" ht="25" customHeight="1">
      <c r="N17591" s="2"/>
      <c r="O17591" s="2"/>
      <c r="Q17591" s="5"/>
    </row>
    <row r="17592" spans="14:17" ht="25" customHeight="1">
      <c r="N17592" s="2"/>
      <c r="O17592" s="2"/>
      <c r="Q17592" s="5"/>
    </row>
    <row r="17593" spans="14:17" ht="25" customHeight="1">
      <c r="N17593" s="2"/>
      <c r="O17593" s="2"/>
      <c r="Q17593" s="5"/>
    </row>
    <row r="17594" spans="14:17" ht="25" customHeight="1">
      <c r="N17594" s="2"/>
      <c r="O17594" s="2"/>
      <c r="Q17594" s="5"/>
    </row>
    <row r="17595" spans="14:17" ht="25" customHeight="1">
      <c r="N17595" s="2"/>
      <c r="O17595" s="2"/>
      <c r="Q17595" s="5"/>
    </row>
    <row r="17596" spans="14:17" ht="25" customHeight="1">
      <c r="N17596" s="2"/>
      <c r="O17596" s="2"/>
      <c r="Q17596" s="5"/>
    </row>
    <row r="17597" spans="14:17" ht="25" customHeight="1">
      <c r="N17597" s="2"/>
      <c r="O17597" s="2"/>
      <c r="Q17597" s="5"/>
    </row>
    <row r="17598" spans="14:17" ht="25" customHeight="1">
      <c r="N17598" s="2"/>
      <c r="O17598" s="2"/>
      <c r="Q17598" s="5"/>
    </row>
    <row r="17599" spans="14:17" ht="25" customHeight="1">
      <c r="N17599" s="2"/>
      <c r="O17599" s="2"/>
      <c r="Q17599" s="5"/>
    </row>
    <row r="17600" spans="14:17" ht="25" customHeight="1">
      <c r="N17600" s="2"/>
      <c r="O17600" s="2"/>
      <c r="Q17600" s="5"/>
    </row>
    <row r="17601" spans="14:17" ht="25" customHeight="1">
      <c r="N17601" s="2"/>
      <c r="O17601" s="2"/>
      <c r="Q17601" s="5"/>
    </row>
    <row r="17602" spans="14:17" ht="25" customHeight="1">
      <c r="N17602" s="2"/>
      <c r="O17602" s="2"/>
      <c r="Q17602" s="5"/>
    </row>
    <row r="17603" spans="14:17" ht="25" customHeight="1">
      <c r="N17603" s="2"/>
      <c r="O17603" s="2"/>
      <c r="Q17603" s="5"/>
    </row>
    <row r="17604" spans="14:17" ht="25" customHeight="1">
      <c r="N17604" s="2"/>
      <c r="O17604" s="2"/>
      <c r="Q17604" s="5"/>
    </row>
    <row r="17605" spans="14:17" ht="25" customHeight="1">
      <c r="N17605" s="2"/>
      <c r="O17605" s="2"/>
      <c r="Q17605" s="5"/>
    </row>
    <row r="17606" spans="14:17" ht="25" customHeight="1">
      <c r="N17606" s="2"/>
      <c r="O17606" s="2"/>
      <c r="Q17606" s="5"/>
    </row>
    <row r="17607" spans="14:17" ht="25" customHeight="1">
      <c r="N17607" s="2"/>
      <c r="O17607" s="2"/>
      <c r="Q17607" s="5"/>
    </row>
    <row r="17608" spans="14:17" ht="25" customHeight="1">
      <c r="N17608" s="2"/>
      <c r="O17608" s="2"/>
      <c r="Q17608" s="5"/>
    </row>
    <row r="17609" spans="14:17" ht="25" customHeight="1">
      <c r="N17609" s="2"/>
      <c r="O17609" s="2"/>
      <c r="Q17609" s="5"/>
    </row>
    <row r="17610" spans="14:17" ht="25" customHeight="1">
      <c r="N17610" s="2"/>
      <c r="O17610" s="2"/>
      <c r="Q17610" s="5"/>
    </row>
    <row r="17611" spans="14:17" ht="25" customHeight="1">
      <c r="N17611" s="2"/>
      <c r="O17611" s="2"/>
      <c r="Q17611" s="5"/>
    </row>
    <row r="17612" spans="14:17" ht="25" customHeight="1">
      <c r="N17612" s="2"/>
      <c r="O17612" s="2"/>
      <c r="Q17612" s="5"/>
    </row>
    <row r="17613" spans="14:17" ht="25" customHeight="1">
      <c r="N17613" s="2"/>
      <c r="O17613" s="2"/>
      <c r="Q17613" s="5"/>
    </row>
    <row r="17614" spans="14:17" ht="25" customHeight="1">
      <c r="N17614" s="2"/>
      <c r="O17614" s="2"/>
      <c r="Q17614" s="5"/>
    </row>
    <row r="17615" spans="14:17" ht="25" customHeight="1">
      <c r="N17615" s="2"/>
      <c r="O17615" s="2"/>
      <c r="Q17615" s="5"/>
    </row>
    <row r="17616" spans="14:17" ht="25" customHeight="1">
      <c r="N17616" s="2"/>
      <c r="O17616" s="2"/>
      <c r="Q17616" s="5"/>
    </row>
    <row r="17617" spans="14:17" ht="25" customHeight="1">
      <c r="N17617" s="2"/>
      <c r="O17617" s="2"/>
      <c r="Q17617" s="5"/>
    </row>
    <row r="17618" spans="14:17" ht="25" customHeight="1">
      <c r="N17618" s="2"/>
      <c r="O17618" s="2"/>
      <c r="Q17618" s="5"/>
    </row>
    <row r="17619" spans="14:17" ht="25" customHeight="1">
      <c r="N17619" s="2"/>
      <c r="O17619" s="2"/>
      <c r="Q17619" s="5"/>
    </row>
    <row r="17620" spans="14:17" ht="25" customHeight="1">
      <c r="N17620" s="2"/>
      <c r="O17620" s="2"/>
      <c r="Q17620" s="5"/>
    </row>
    <row r="17621" spans="14:17" ht="25" customHeight="1">
      <c r="N17621" s="2"/>
      <c r="O17621" s="2"/>
      <c r="Q17621" s="5"/>
    </row>
    <row r="17622" spans="14:17" ht="25" customHeight="1">
      <c r="N17622" s="2"/>
      <c r="O17622" s="2"/>
      <c r="Q17622" s="5"/>
    </row>
    <row r="17623" spans="14:17" ht="25" customHeight="1">
      <c r="N17623" s="2"/>
      <c r="O17623" s="2"/>
      <c r="Q17623" s="5"/>
    </row>
    <row r="17624" spans="14:17" ht="25" customHeight="1">
      <c r="N17624" s="2"/>
      <c r="O17624" s="2"/>
      <c r="Q17624" s="5"/>
    </row>
    <row r="17625" spans="14:17" ht="25" customHeight="1">
      <c r="N17625" s="2"/>
      <c r="O17625" s="2"/>
      <c r="Q17625" s="5"/>
    </row>
    <row r="17626" spans="14:17" ht="25" customHeight="1">
      <c r="N17626" s="2"/>
      <c r="O17626" s="2"/>
      <c r="Q17626" s="5"/>
    </row>
    <row r="17627" spans="14:17" ht="25" customHeight="1">
      <c r="N17627" s="2"/>
      <c r="O17627" s="2"/>
      <c r="Q17627" s="5"/>
    </row>
    <row r="17628" spans="14:17" ht="25" customHeight="1">
      <c r="N17628" s="2"/>
      <c r="O17628" s="2"/>
      <c r="Q17628" s="5"/>
    </row>
    <row r="17629" spans="14:17" ht="25" customHeight="1">
      <c r="N17629" s="2"/>
      <c r="O17629" s="2"/>
      <c r="Q17629" s="5"/>
    </row>
    <row r="17630" spans="14:17" ht="25" customHeight="1">
      <c r="N17630" s="2"/>
      <c r="O17630" s="2"/>
      <c r="Q17630" s="5"/>
    </row>
    <row r="17631" spans="14:17" ht="25" customHeight="1">
      <c r="N17631" s="2"/>
      <c r="O17631" s="2"/>
      <c r="Q17631" s="5"/>
    </row>
    <row r="17632" spans="14:17" ht="25" customHeight="1">
      <c r="N17632" s="2"/>
      <c r="O17632" s="2"/>
      <c r="Q17632" s="5"/>
    </row>
    <row r="17633" spans="14:17" ht="25" customHeight="1">
      <c r="N17633" s="2"/>
      <c r="O17633" s="2"/>
      <c r="Q17633" s="5"/>
    </row>
    <row r="17634" spans="14:17" ht="25" customHeight="1">
      <c r="N17634" s="2"/>
      <c r="O17634" s="2"/>
      <c r="Q17634" s="5"/>
    </row>
    <row r="17635" spans="14:17" ht="25" customHeight="1">
      <c r="N17635" s="2"/>
      <c r="O17635" s="2"/>
      <c r="Q17635" s="5"/>
    </row>
    <row r="17636" spans="14:17" ht="25" customHeight="1">
      <c r="N17636" s="2"/>
      <c r="O17636" s="2"/>
      <c r="Q17636" s="5"/>
    </row>
    <row r="17637" spans="14:17" ht="25" customHeight="1">
      <c r="N17637" s="2"/>
      <c r="O17637" s="2"/>
      <c r="Q17637" s="5"/>
    </row>
    <row r="17638" spans="14:17" ht="25" customHeight="1">
      <c r="N17638" s="2"/>
      <c r="O17638" s="2"/>
      <c r="Q17638" s="5"/>
    </row>
    <row r="17639" spans="14:17" ht="25" customHeight="1">
      <c r="N17639" s="2"/>
      <c r="O17639" s="2"/>
      <c r="Q17639" s="5"/>
    </row>
    <row r="17640" spans="14:17" ht="25" customHeight="1">
      <c r="N17640" s="2"/>
      <c r="O17640" s="2"/>
      <c r="Q17640" s="5"/>
    </row>
    <row r="17641" spans="14:17" ht="25" customHeight="1">
      <c r="N17641" s="2"/>
      <c r="O17641" s="2"/>
      <c r="Q17641" s="5"/>
    </row>
    <row r="17642" spans="14:17" ht="25" customHeight="1">
      <c r="N17642" s="2"/>
      <c r="O17642" s="2"/>
      <c r="Q17642" s="5"/>
    </row>
    <row r="17643" spans="14:17" ht="25" customHeight="1">
      <c r="N17643" s="2"/>
      <c r="O17643" s="2"/>
      <c r="Q17643" s="5"/>
    </row>
    <row r="17644" spans="14:17" ht="25" customHeight="1">
      <c r="N17644" s="2"/>
      <c r="O17644" s="2"/>
      <c r="Q17644" s="5"/>
    </row>
    <row r="17645" spans="14:17" ht="25" customHeight="1">
      <c r="N17645" s="2"/>
      <c r="O17645" s="2"/>
      <c r="Q17645" s="5"/>
    </row>
    <row r="17646" spans="14:17" ht="25" customHeight="1">
      <c r="N17646" s="2"/>
      <c r="O17646" s="2"/>
      <c r="Q17646" s="5"/>
    </row>
    <row r="17647" spans="14:17" ht="25" customHeight="1">
      <c r="N17647" s="2"/>
      <c r="O17647" s="2"/>
      <c r="Q17647" s="5"/>
    </row>
    <row r="17648" spans="14:17" ht="25" customHeight="1">
      <c r="N17648" s="2"/>
      <c r="O17648" s="2"/>
      <c r="Q17648" s="5"/>
    </row>
    <row r="17649" spans="14:17" ht="25" customHeight="1">
      <c r="N17649" s="2"/>
      <c r="O17649" s="2"/>
      <c r="Q17649" s="5"/>
    </row>
    <row r="17650" spans="14:17" ht="25" customHeight="1">
      <c r="N17650" s="2"/>
      <c r="O17650" s="2"/>
      <c r="Q17650" s="5"/>
    </row>
    <row r="17651" spans="14:17" ht="25" customHeight="1">
      <c r="N17651" s="2"/>
      <c r="O17651" s="2"/>
      <c r="Q17651" s="5"/>
    </row>
    <row r="17652" spans="14:17" ht="25" customHeight="1">
      <c r="N17652" s="2"/>
      <c r="O17652" s="2"/>
      <c r="Q17652" s="5"/>
    </row>
    <row r="17653" spans="14:17" ht="25" customHeight="1">
      <c r="N17653" s="2"/>
      <c r="O17653" s="2"/>
      <c r="Q17653" s="5"/>
    </row>
    <row r="17654" spans="14:17" ht="25" customHeight="1">
      <c r="N17654" s="2"/>
      <c r="O17654" s="2"/>
      <c r="Q17654" s="5"/>
    </row>
    <row r="17655" spans="14:17" ht="25" customHeight="1">
      <c r="N17655" s="2"/>
      <c r="O17655" s="2"/>
      <c r="Q17655" s="5"/>
    </row>
    <row r="17656" spans="14:17" ht="25" customHeight="1">
      <c r="N17656" s="2"/>
      <c r="O17656" s="2"/>
      <c r="Q17656" s="5"/>
    </row>
    <row r="17657" spans="14:17" ht="25" customHeight="1">
      <c r="N17657" s="2"/>
      <c r="O17657" s="2"/>
      <c r="Q17657" s="5"/>
    </row>
    <row r="17658" spans="14:17" ht="25" customHeight="1">
      <c r="N17658" s="2"/>
      <c r="O17658" s="2"/>
      <c r="Q17658" s="5"/>
    </row>
    <row r="17659" spans="14:17" ht="25" customHeight="1">
      <c r="N17659" s="2"/>
      <c r="O17659" s="2"/>
      <c r="Q17659" s="5"/>
    </row>
    <row r="17660" spans="14:17" ht="25" customHeight="1">
      <c r="N17660" s="2"/>
      <c r="O17660" s="2"/>
      <c r="Q17660" s="5"/>
    </row>
    <row r="17661" spans="14:17" ht="25" customHeight="1">
      <c r="N17661" s="2"/>
      <c r="O17661" s="2"/>
      <c r="Q17661" s="5"/>
    </row>
    <row r="17662" spans="14:17" ht="25" customHeight="1">
      <c r="N17662" s="2"/>
      <c r="O17662" s="2"/>
      <c r="Q17662" s="5"/>
    </row>
    <row r="17663" spans="14:17" ht="25" customHeight="1">
      <c r="N17663" s="2"/>
      <c r="O17663" s="2"/>
      <c r="Q17663" s="5"/>
    </row>
    <row r="17664" spans="14:17" ht="25" customHeight="1">
      <c r="N17664" s="2"/>
      <c r="O17664" s="2"/>
      <c r="Q17664" s="5"/>
    </row>
    <row r="17665" spans="14:17" ht="25" customHeight="1">
      <c r="N17665" s="2"/>
      <c r="O17665" s="2"/>
      <c r="Q17665" s="5"/>
    </row>
    <row r="17666" spans="14:17" ht="25" customHeight="1">
      <c r="N17666" s="2"/>
      <c r="O17666" s="2"/>
      <c r="Q17666" s="5"/>
    </row>
    <row r="17667" spans="14:17" ht="25" customHeight="1">
      <c r="N17667" s="2"/>
      <c r="O17667" s="2"/>
      <c r="Q17667" s="5"/>
    </row>
    <row r="17668" spans="14:17" ht="25" customHeight="1">
      <c r="N17668" s="2"/>
      <c r="O17668" s="2"/>
      <c r="Q17668" s="5"/>
    </row>
    <row r="17669" spans="14:17" ht="25" customHeight="1">
      <c r="N17669" s="2"/>
      <c r="O17669" s="2"/>
      <c r="Q17669" s="5"/>
    </row>
    <row r="17670" spans="14:17" ht="25" customHeight="1">
      <c r="N17670" s="2"/>
      <c r="O17670" s="2"/>
      <c r="Q17670" s="5"/>
    </row>
    <row r="17671" spans="14:17" ht="25" customHeight="1">
      <c r="N17671" s="2"/>
      <c r="O17671" s="2"/>
      <c r="Q17671" s="5"/>
    </row>
    <row r="17672" spans="14:17" ht="25" customHeight="1">
      <c r="N17672" s="2"/>
      <c r="O17672" s="2"/>
      <c r="Q17672" s="5"/>
    </row>
    <row r="17673" spans="14:17" ht="25" customHeight="1">
      <c r="N17673" s="2"/>
      <c r="O17673" s="2"/>
      <c r="Q17673" s="5"/>
    </row>
    <row r="17674" spans="14:17" ht="25" customHeight="1">
      <c r="N17674" s="2"/>
      <c r="O17674" s="2"/>
      <c r="Q17674" s="5"/>
    </row>
    <row r="17675" spans="14:17" ht="25" customHeight="1">
      <c r="N17675" s="2"/>
      <c r="O17675" s="2"/>
      <c r="Q17675" s="5"/>
    </row>
    <row r="17676" spans="14:17" ht="25" customHeight="1">
      <c r="N17676" s="2"/>
      <c r="O17676" s="2"/>
      <c r="Q17676" s="5"/>
    </row>
    <row r="17677" spans="14:17" ht="25" customHeight="1">
      <c r="N17677" s="2"/>
      <c r="O17677" s="2"/>
      <c r="Q17677" s="5"/>
    </row>
    <row r="17678" spans="14:17" ht="25" customHeight="1">
      <c r="N17678" s="2"/>
      <c r="O17678" s="2"/>
      <c r="Q17678" s="5"/>
    </row>
    <row r="17679" spans="14:17" ht="25" customHeight="1">
      <c r="N17679" s="2"/>
      <c r="O17679" s="2"/>
      <c r="Q17679" s="5"/>
    </row>
    <row r="17680" spans="14:17" ht="25" customHeight="1">
      <c r="N17680" s="2"/>
      <c r="O17680" s="2"/>
      <c r="Q17680" s="5"/>
    </row>
    <row r="17681" spans="14:17" ht="25" customHeight="1">
      <c r="N17681" s="2"/>
      <c r="O17681" s="2"/>
      <c r="Q17681" s="5"/>
    </row>
    <row r="17682" spans="14:17" ht="25" customHeight="1">
      <c r="N17682" s="2"/>
      <c r="O17682" s="2"/>
      <c r="Q17682" s="5"/>
    </row>
    <row r="17683" spans="14:17" ht="25" customHeight="1">
      <c r="N17683" s="2"/>
      <c r="O17683" s="2"/>
      <c r="Q17683" s="5"/>
    </row>
    <row r="17684" spans="14:17" ht="25" customHeight="1">
      <c r="N17684" s="2"/>
      <c r="O17684" s="2"/>
      <c r="Q17684" s="5"/>
    </row>
    <row r="17685" spans="14:17" ht="25" customHeight="1">
      <c r="N17685" s="2"/>
      <c r="O17685" s="2"/>
      <c r="Q17685" s="5"/>
    </row>
    <row r="17686" spans="14:17" ht="25" customHeight="1">
      <c r="N17686" s="2"/>
      <c r="O17686" s="2"/>
      <c r="Q17686" s="5"/>
    </row>
    <row r="17687" spans="14:17" ht="25" customHeight="1">
      <c r="N17687" s="2"/>
      <c r="O17687" s="2"/>
      <c r="Q17687" s="5"/>
    </row>
    <row r="17688" spans="14:17" ht="25" customHeight="1">
      <c r="N17688" s="2"/>
      <c r="O17688" s="2"/>
      <c r="Q17688" s="5"/>
    </row>
    <row r="17689" spans="14:17" ht="25" customHeight="1">
      <c r="N17689" s="2"/>
      <c r="O17689" s="2"/>
      <c r="Q17689" s="5"/>
    </row>
    <row r="17690" spans="14:17" ht="25" customHeight="1">
      <c r="N17690" s="2"/>
      <c r="O17690" s="2"/>
      <c r="Q17690" s="5"/>
    </row>
    <row r="17691" spans="14:17" ht="25" customHeight="1">
      <c r="N17691" s="2"/>
      <c r="O17691" s="2"/>
      <c r="Q17691" s="5"/>
    </row>
    <row r="17692" spans="14:17" ht="25" customHeight="1">
      <c r="N17692" s="2"/>
      <c r="O17692" s="2"/>
      <c r="Q17692" s="5"/>
    </row>
    <row r="17693" spans="14:17" ht="25" customHeight="1">
      <c r="N17693" s="2"/>
      <c r="O17693" s="2"/>
      <c r="Q17693" s="5"/>
    </row>
    <row r="17694" spans="14:17" ht="25" customHeight="1">
      <c r="N17694" s="2"/>
      <c r="O17694" s="2"/>
      <c r="Q17694" s="5"/>
    </row>
    <row r="17695" spans="14:17" ht="25" customHeight="1">
      <c r="N17695" s="2"/>
      <c r="O17695" s="2"/>
      <c r="Q17695" s="5"/>
    </row>
    <row r="17696" spans="14:17" ht="25" customHeight="1">
      <c r="N17696" s="2"/>
      <c r="O17696" s="2"/>
      <c r="Q17696" s="5"/>
    </row>
    <row r="17697" spans="14:17" ht="25" customHeight="1">
      <c r="N17697" s="2"/>
      <c r="O17697" s="2"/>
      <c r="Q17697" s="5"/>
    </row>
    <row r="17698" spans="14:17" ht="25" customHeight="1">
      <c r="N17698" s="2"/>
      <c r="O17698" s="2"/>
      <c r="Q17698" s="5"/>
    </row>
    <row r="17699" spans="14:17" ht="25" customHeight="1">
      <c r="N17699" s="2"/>
      <c r="O17699" s="2"/>
      <c r="Q17699" s="5"/>
    </row>
    <row r="17700" spans="14:17" ht="25" customHeight="1">
      <c r="N17700" s="2"/>
      <c r="O17700" s="2"/>
      <c r="Q17700" s="5"/>
    </row>
    <row r="17701" spans="14:17" ht="25" customHeight="1">
      <c r="N17701" s="2"/>
      <c r="O17701" s="2"/>
      <c r="Q17701" s="5"/>
    </row>
    <row r="17702" spans="14:17" ht="25" customHeight="1">
      <c r="N17702" s="2"/>
      <c r="O17702" s="2"/>
      <c r="Q17702" s="5"/>
    </row>
    <row r="17703" spans="14:17" ht="25" customHeight="1">
      <c r="N17703" s="2"/>
      <c r="O17703" s="2"/>
      <c r="Q17703" s="5"/>
    </row>
    <row r="17704" spans="14:17" ht="25" customHeight="1">
      <c r="N17704" s="2"/>
      <c r="O17704" s="2"/>
      <c r="Q17704" s="5"/>
    </row>
    <row r="17705" spans="14:17" ht="25" customHeight="1">
      <c r="N17705" s="2"/>
      <c r="O17705" s="2"/>
      <c r="Q17705" s="5"/>
    </row>
    <row r="17706" spans="14:17" ht="25" customHeight="1">
      <c r="N17706" s="2"/>
      <c r="O17706" s="2"/>
      <c r="Q17706" s="5"/>
    </row>
    <row r="17707" spans="14:17" ht="25" customHeight="1">
      <c r="N17707" s="2"/>
      <c r="O17707" s="2"/>
      <c r="Q17707" s="5"/>
    </row>
    <row r="17708" spans="14:17" ht="25" customHeight="1">
      <c r="N17708" s="2"/>
      <c r="O17708" s="2"/>
      <c r="Q17708" s="5"/>
    </row>
    <row r="17709" spans="14:17" ht="25" customHeight="1">
      <c r="N17709" s="2"/>
      <c r="O17709" s="2"/>
      <c r="Q17709" s="5"/>
    </row>
    <row r="17710" spans="14:17" ht="25" customHeight="1">
      <c r="N17710" s="2"/>
      <c r="O17710" s="2"/>
      <c r="Q17710" s="5"/>
    </row>
    <row r="17711" spans="14:17" ht="25" customHeight="1">
      <c r="N17711" s="2"/>
      <c r="O17711" s="2"/>
      <c r="Q17711" s="5"/>
    </row>
    <row r="17712" spans="14:17" ht="25" customHeight="1">
      <c r="N17712" s="2"/>
      <c r="O17712" s="2"/>
      <c r="Q17712" s="5"/>
    </row>
    <row r="17713" spans="14:17" ht="25" customHeight="1">
      <c r="N17713" s="2"/>
      <c r="O17713" s="2"/>
      <c r="Q17713" s="5"/>
    </row>
    <row r="17714" spans="14:17" ht="25" customHeight="1">
      <c r="N17714" s="2"/>
      <c r="O17714" s="2"/>
      <c r="Q17714" s="5"/>
    </row>
    <row r="17715" spans="14:17" ht="25" customHeight="1">
      <c r="N17715" s="2"/>
      <c r="O17715" s="2"/>
      <c r="Q17715" s="5"/>
    </row>
    <row r="17716" spans="14:17" ht="25" customHeight="1">
      <c r="N17716" s="2"/>
      <c r="O17716" s="2"/>
      <c r="Q17716" s="5"/>
    </row>
    <row r="17717" spans="14:17" ht="25" customHeight="1">
      <c r="N17717" s="2"/>
      <c r="O17717" s="2"/>
      <c r="Q17717" s="5"/>
    </row>
    <row r="17718" spans="14:17" ht="25" customHeight="1">
      <c r="N17718" s="2"/>
      <c r="O17718" s="2"/>
      <c r="Q17718" s="5"/>
    </row>
    <row r="17719" spans="14:17" ht="25" customHeight="1">
      <c r="N17719" s="2"/>
      <c r="O17719" s="2"/>
      <c r="Q17719" s="5"/>
    </row>
    <row r="17720" spans="14:17" ht="25" customHeight="1">
      <c r="N17720" s="2"/>
      <c r="O17720" s="2"/>
      <c r="Q17720" s="5"/>
    </row>
    <row r="17721" spans="14:17" ht="25" customHeight="1">
      <c r="N17721" s="2"/>
      <c r="O17721" s="2"/>
      <c r="Q17721" s="5"/>
    </row>
    <row r="17722" spans="14:17" ht="25" customHeight="1">
      <c r="N17722" s="2"/>
      <c r="O17722" s="2"/>
      <c r="Q17722" s="5"/>
    </row>
    <row r="17723" spans="14:17" ht="25" customHeight="1">
      <c r="N17723" s="2"/>
      <c r="O17723" s="2"/>
      <c r="Q17723" s="5"/>
    </row>
    <row r="17724" spans="14:17" ht="25" customHeight="1">
      <c r="N17724" s="2"/>
      <c r="O17724" s="2"/>
      <c r="Q17724" s="5"/>
    </row>
    <row r="17725" spans="14:17" ht="25" customHeight="1">
      <c r="N17725" s="2"/>
      <c r="O17725" s="2"/>
      <c r="Q17725" s="5"/>
    </row>
    <row r="17726" spans="14:17" ht="25" customHeight="1">
      <c r="N17726" s="2"/>
      <c r="O17726" s="2"/>
      <c r="Q17726" s="5"/>
    </row>
    <row r="17727" spans="14:17" ht="25" customHeight="1">
      <c r="N17727" s="2"/>
      <c r="O17727" s="2"/>
      <c r="Q17727" s="5"/>
    </row>
    <row r="17728" spans="14:17" ht="25" customHeight="1">
      <c r="N17728" s="2"/>
      <c r="O17728" s="2"/>
      <c r="Q17728" s="5"/>
    </row>
    <row r="17729" spans="14:17" ht="25" customHeight="1">
      <c r="N17729" s="2"/>
      <c r="O17729" s="2"/>
      <c r="Q17729" s="5"/>
    </row>
    <row r="17730" spans="14:17" ht="25" customHeight="1">
      <c r="N17730" s="2"/>
      <c r="O17730" s="2"/>
      <c r="Q17730" s="5"/>
    </row>
    <row r="17731" spans="14:17" ht="25" customHeight="1">
      <c r="N17731" s="2"/>
      <c r="O17731" s="2"/>
      <c r="Q17731" s="5"/>
    </row>
    <row r="17732" spans="14:17" ht="25" customHeight="1">
      <c r="N17732" s="2"/>
      <c r="O17732" s="2"/>
      <c r="Q17732" s="5"/>
    </row>
    <row r="17733" spans="14:17" ht="25" customHeight="1">
      <c r="N17733" s="2"/>
      <c r="O17733" s="2"/>
      <c r="Q17733" s="5"/>
    </row>
    <row r="17734" spans="14:17" ht="25" customHeight="1">
      <c r="N17734" s="2"/>
      <c r="O17734" s="2"/>
      <c r="Q17734" s="5"/>
    </row>
    <row r="17735" spans="14:17" ht="25" customHeight="1">
      <c r="N17735" s="2"/>
      <c r="O17735" s="2"/>
      <c r="Q17735" s="5"/>
    </row>
    <row r="17736" spans="14:17" ht="25" customHeight="1">
      <c r="N17736" s="2"/>
      <c r="O17736" s="2"/>
      <c r="Q17736" s="5"/>
    </row>
    <row r="17737" spans="14:17" ht="25" customHeight="1">
      <c r="N17737" s="2"/>
      <c r="O17737" s="2"/>
      <c r="Q17737" s="5"/>
    </row>
    <row r="17738" spans="14:17" ht="25" customHeight="1">
      <c r="N17738" s="2"/>
      <c r="O17738" s="2"/>
      <c r="Q17738" s="5"/>
    </row>
    <row r="17739" spans="14:17" ht="25" customHeight="1">
      <c r="N17739" s="2"/>
      <c r="O17739" s="2"/>
      <c r="Q17739" s="5"/>
    </row>
    <row r="17740" spans="14:17" ht="25" customHeight="1">
      <c r="N17740" s="2"/>
      <c r="O17740" s="2"/>
      <c r="Q17740" s="5"/>
    </row>
    <row r="17741" spans="14:17" ht="25" customHeight="1">
      <c r="N17741" s="2"/>
      <c r="O17741" s="2"/>
      <c r="Q17741" s="5"/>
    </row>
    <row r="17742" spans="14:17" ht="25" customHeight="1">
      <c r="N17742" s="2"/>
      <c r="O17742" s="2"/>
      <c r="Q17742" s="5"/>
    </row>
    <row r="17743" spans="14:17" ht="25" customHeight="1">
      <c r="N17743" s="2"/>
      <c r="O17743" s="2"/>
      <c r="Q17743" s="5"/>
    </row>
    <row r="17744" spans="14:17" ht="25" customHeight="1">
      <c r="N17744" s="2"/>
      <c r="O17744" s="2"/>
      <c r="Q17744" s="5"/>
    </row>
    <row r="17745" spans="14:17" ht="25" customHeight="1">
      <c r="N17745" s="2"/>
      <c r="O17745" s="2"/>
      <c r="Q17745" s="5"/>
    </row>
    <row r="17746" spans="14:17" ht="25" customHeight="1">
      <c r="N17746" s="2"/>
      <c r="O17746" s="2"/>
      <c r="Q17746" s="5"/>
    </row>
    <row r="17747" spans="14:17" ht="25" customHeight="1">
      <c r="N17747" s="2"/>
      <c r="O17747" s="2"/>
      <c r="Q17747" s="5"/>
    </row>
    <row r="17748" spans="14:17" ht="25" customHeight="1">
      <c r="N17748" s="2"/>
      <c r="O17748" s="2"/>
      <c r="Q17748" s="5"/>
    </row>
    <row r="17749" spans="14:17" ht="25" customHeight="1">
      <c r="N17749" s="2"/>
      <c r="O17749" s="2"/>
      <c r="Q17749" s="5"/>
    </row>
    <row r="17750" spans="14:17" ht="25" customHeight="1">
      <c r="N17750" s="2"/>
      <c r="O17750" s="2"/>
      <c r="Q17750" s="5"/>
    </row>
    <row r="17751" spans="14:17" ht="25" customHeight="1">
      <c r="N17751" s="2"/>
      <c r="O17751" s="2"/>
      <c r="Q17751" s="5"/>
    </row>
    <row r="17752" spans="14:17" ht="25" customHeight="1">
      <c r="N17752" s="2"/>
      <c r="O17752" s="2"/>
      <c r="Q17752" s="5"/>
    </row>
    <row r="17753" spans="14:17" ht="25" customHeight="1">
      <c r="N17753" s="2"/>
      <c r="O17753" s="2"/>
      <c r="Q17753" s="5"/>
    </row>
    <row r="17754" spans="14:17" ht="25" customHeight="1">
      <c r="N17754" s="2"/>
      <c r="O17754" s="2"/>
      <c r="Q17754" s="5"/>
    </row>
    <row r="17755" spans="14:17" ht="25" customHeight="1">
      <c r="N17755" s="2"/>
      <c r="O17755" s="2"/>
      <c r="Q17755" s="5"/>
    </row>
    <row r="17756" spans="14:17" ht="25" customHeight="1">
      <c r="N17756" s="2"/>
      <c r="O17756" s="2"/>
      <c r="Q17756" s="5"/>
    </row>
    <row r="17757" spans="14:17" ht="25" customHeight="1">
      <c r="N17757" s="2"/>
      <c r="O17757" s="2"/>
      <c r="Q17757" s="5"/>
    </row>
    <row r="17758" spans="14:17" ht="25" customHeight="1">
      <c r="N17758" s="2"/>
      <c r="O17758" s="2"/>
      <c r="Q17758" s="5"/>
    </row>
    <row r="17759" spans="14:17" ht="25" customHeight="1">
      <c r="N17759" s="2"/>
      <c r="O17759" s="2"/>
      <c r="Q17759" s="5"/>
    </row>
    <row r="17760" spans="14:17" ht="25" customHeight="1">
      <c r="N17760" s="2"/>
      <c r="O17760" s="2"/>
      <c r="Q17760" s="5"/>
    </row>
    <row r="17761" spans="14:17" ht="25" customHeight="1">
      <c r="N17761" s="2"/>
      <c r="O17761" s="2"/>
      <c r="Q17761" s="5"/>
    </row>
    <row r="17762" spans="14:17" ht="25" customHeight="1">
      <c r="N17762" s="2"/>
      <c r="O17762" s="2"/>
      <c r="Q17762" s="5"/>
    </row>
    <row r="17763" spans="14:17" ht="25" customHeight="1">
      <c r="N17763" s="2"/>
      <c r="O17763" s="2"/>
      <c r="Q17763" s="5"/>
    </row>
    <row r="17764" spans="14:17" ht="25" customHeight="1">
      <c r="N17764" s="2"/>
      <c r="O17764" s="2"/>
      <c r="Q17764" s="5"/>
    </row>
    <row r="17765" spans="14:17" ht="25" customHeight="1">
      <c r="N17765" s="2"/>
      <c r="O17765" s="2"/>
      <c r="Q17765" s="5"/>
    </row>
    <row r="17766" spans="14:17" ht="25" customHeight="1">
      <c r="N17766" s="2"/>
      <c r="O17766" s="2"/>
      <c r="Q17766" s="5"/>
    </row>
    <row r="17767" spans="14:17" ht="25" customHeight="1">
      <c r="N17767" s="2"/>
      <c r="O17767" s="2"/>
      <c r="Q17767" s="5"/>
    </row>
    <row r="17768" spans="14:17" ht="25" customHeight="1">
      <c r="N17768" s="2"/>
      <c r="O17768" s="2"/>
      <c r="Q17768" s="5"/>
    </row>
    <row r="17769" spans="14:17" ht="25" customHeight="1">
      <c r="N17769" s="2"/>
      <c r="O17769" s="2"/>
      <c r="Q17769" s="5"/>
    </row>
    <row r="17770" spans="14:17" ht="25" customHeight="1">
      <c r="N17770" s="2"/>
      <c r="O17770" s="2"/>
      <c r="Q17770" s="5"/>
    </row>
    <row r="17771" spans="14:17" ht="25" customHeight="1">
      <c r="N17771" s="2"/>
      <c r="O17771" s="2"/>
      <c r="Q17771" s="5"/>
    </row>
    <row r="17772" spans="14:17" ht="25" customHeight="1">
      <c r="N17772" s="2"/>
      <c r="O17772" s="2"/>
      <c r="Q17772" s="5"/>
    </row>
    <row r="17773" spans="14:17" ht="25" customHeight="1">
      <c r="N17773" s="2"/>
      <c r="O17773" s="2"/>
      <c r="Q17773" s="5"/>
    </row>
    <row r="17774" spans="14:17" ht="25" customHeight="1">
      <c r="N17774" s="2"/>
      <c r="O17774" s="2"/>
      <c r="Q17774" s="5"/>
    </row>
    <row r="17775" spans="14:17" ht="25" customHeight="1">
      <c r="N17775" s="2"/>
      <c r="O17775" s="2"/>
      <c r="Q17775" s="5"/>
    </row>
    <row r="17776" spans="14:17" ht="25" customHeight="1">
      <c r="N17776" s="2"/>
      <c r="O17776" s="2"/>
      <c r="Q17776" s="5"/>
    </row>
    <row r="17777" spans="14:17" ht="25" customHeight="1">
      <c r="N17777" s="2"/>
      <c r="O17777" s="2"/>
      <c r="Q17777" s="5"/>
    </row>
    <row r="17778" spans="14:17" ht="25" customHeight="1">
      <c r="N17778" s="2"/>
      <c r="O17778" s="2"/>
      <c r="Q17778" s="5"/>
    </row>
    <row r="17779" spans="14:17" ht="25" customHeight="1">
      <c r="N17779" s="2"/>
      <c r="O17779" s="2"/>
      <c r="Q17779" s="5"/>
    </row>
    <row r="17780" spans="14:17" ht="25" customHeight="1">
      <c r="N17780" s="2"/>
      <c r="O17780" s="2"/>
      <c r="Q17780" s="5"/>
    </row>
    <row r="17781" spans="14:17" ht="25" customHeight="1">
      <c r="N17781" s="2"/>
      <c r="O17781" s="2"/>
      <c r="Q17781" s="5"/>
    </row>
    <row r="17782" spans="14:17" ht="25" customHeight="1">
      <c r="N17782" s="2"/>
      <c r="O17782" s="2"/>
      <c r="Q17782" s="5"/>
    </row>
    <row r="17783" spans="14:17" ht="25" customHeight="1">
      <c r="N17783" s="2"/>
      <c r="O17783" s="2"/>
      <c r="Q17783" s="5"/>
    </row>
    <row r="17784" spans="14:17" ht="25" customHeight="1">
      <c r="N17784" s="2"/>
      <c r="O17784" s="2"/>
      <c r="Q17784" s="5"/>
    </row>
    <row r="17785" spans="14:17" ht="25" customHeight="1">
      <c r="N17785" s="2"/>
      <c r="O17785" s="2"/>
      <c r="Q17785" s="5"/>
    </row>
    <row r="17786" spans="14:17" ht="25" customHeight="1">
      <c r="N17786" s="2"/>
      <c r="O17786" s="2"/>
      <c r="Q17786" s="5"/>
    </row>
    <row r="17787" spans="14:17" ht="25" customHeight="1">
      <c r="N17787" s="2"/>
      <c r="O17787" s="2"/>
      <c r="Q17787" s="5"/>
    </row>
    <row r="17788" spans="14:17" ht="25" customHeight="1">
      <c r="N17788" s="2"/>
      <c r="O17788" s="2"/>
      <c r="Q17788" s="5"/>
    </row>
    <row r="17789" spans="14:17" ht="25" customHeight="1">
      <c r="N17789" s="2"/>
      <c r="O17789" s="2"/>
      <c r="Q17789" s="5"/>
    </row>
    <row r="17790" spans="14:17" ht="25" customHeight="1">
      <c r="N17790" s="2"/>
      <c r="O17790" s="2"/>
      <c r="Q17790" s="5"/>
    </row>
    <row r="17791" spans="14:17" ht="25" customHeight="1">
      <c r="N17791" s="2"/>
      <c r="O17791" s="2"/>
      <c r="Q17791" s="5"/>
    </row>
    <row r="17792" spans="14:17" ht="25" customHeight="1">
      <c r="N17792" s="2"/>
      <c r="O17792" s="2"/>
      <c r="Q17792" s="5"/>
    </row>
    <row r="17793" spans="14:17" ht="25" customHeight="1">
      <c r="N17793" s="2"/>
      <c r="O17793" s="2"/>
      <c r="Q17793" s="5"/>
    </row>
    <row r="17794" spans="14:17" ht="25" customHeight="1">
      <c r="N17794" s="2"/>
      <c r="O17794" s="2"/>
      <c r="Q17794" s="5"/>
    </row>
    <row r="17795" spans="14:17" ht="25" customHeight="1">
      <c r="N17795" s="2"/>
      <c r="O17795" s="2"/>
      <c r="Q17795" s="5"/>
    </row>
    <row r="17796" spans="14:17" ht="25" customHeight="1">
      <c r="N17796" s="2"/>
      <c r="O17796" s="2"/>
      <c r="Q17796" s="5"/>
    </row>
    <row r="17797" spans="14:17" ht="25" customHeight="1">
      <c r="N17797" s="2"/>
      <c r="O17797" s="2"/>
      <c r="Q17797" s="5"/>
    </row>
    <row r="17798" spans="14:17" ht="25" customHeight="1">
      <c r="N17798" s="2"/>
      <c r="O17798" s="2"/>
      <c r="Q17798" s="5"/>
    </row>
    <row r="17799" spans="14:17" ht="25" customHeight="1">
      <c r="N17799" s="2"/>
      <c r="O17799" s="2"/>
      <c r="Q17799" s="5"/>
    </row>
    <row r="17800" spans="14:17" ht="25" customHeight="1">
      <c r="N17800" s="2"/>
      <c r="O17800" s="2"/>
      <c r="Q17800" s="5"/>
    </row>
    <row r="17801" spans="14:17" ht="25" customHeight="1">
      <c r="N17801" s="2"/>
      <c r="O17801" s="2"/>
      <c r="Q17801" s="5"/>
    </row>
    <row r="17802" spans="14:17" ht="25" customHeight="1">
      <c r="N17802" s="2"/>
      <c r="O17802" s="2"/>
      <c r="Q17802" s="5"/>
    </row>
    <row r="17803" spans="14:17" ht="25" customHeight="1">
      <c r="N17803" s="2"/>
      <c r="O17803" s="2"/>
      <c r="Q17803" s="5"/>
    </row>
    <row r="17804" spans="14:17" ht="25" customHeight="1">
      <c r="N17804" s="2"/>
      <c r="O17804" s="2"/>
      <c r="Q17804" s="5"/>
    </row>
    <row r="17805" spans="14:17" ht="25" customHeight="1">
      <c r="N17805" s="2"/>
      <c r="O17805" s="2"/>
      <c r="Q17805" s="5"/>
    </row>
    <row r="17806" spans="14:17" ht="25" customHeight="1">
      <c r="N17806" s="2"/>
      <c r="O17806" s="2"/>
      <c r="Q17806" s="5"/>
    </row>
    <row r="17807" spans="14:17" ht="25" customHeight="1">
      <c r="N17807" s="2"/>
      <c r="O17807" s="2"/>
      <c r="Q17807" s="5"/>
    </row>
    <row r="17808" spans="14:17" ht="25" customHeight="1">
      <c r="N17808" s="2"/>
      <c r="O17808" s="2"/>
      <c r="Q17808" s="5"/>
    </row>
    <row r="17809" spans="14:17" ht="25" customHeight="1">
      <c r="N17809" s="2"/>
      <c r="O17809" s="2"/>
      <c r="Q17809" s="5"/>
    </row>
    <row r="17810" spans="14:17" ht="25" customHeight="1">
      <c r="N17810" s="2"/>
      <c r="O17810" s="2"/>
      <c r="Q17810" s="5"/>
    </row>
    <row r="17811" spans="14:17" ht="25" customHeight="1">
      <c r="N17811" s="2"/>
      <c r="O17811" s="2"/>
      <c r="Q17811" s="5"/>
    </row>
    <row r="17812" spans="14:17" ht="25" customHeight="1">
      <c r="N17812" s="2"/>
      <c r="O17812" s="2"/>
      <c r="Q17812" s="5"/>
    </row>
    <row r="17813" spans="14:17" ht="25" customHeight="1">
      <c r="N17813" s="2"/>
      <c r="O17813" s="2"/>
      <c r="Q17813" s="5"/>
    </row>
    <row r="17814" spans="14:17" ht="25" customHeight="1">
      <c r="N17814" s="2"/>
      <c r="O17814" s="2"/>
      <c r="Q17814" s="5"/>
    </row>
    <row r="17815" spans="14:17" ht="25" customHeight="1">
      <c r="N17815" s="2"/>
      <c r="O17815" s="2"/>
      <c r="Q17815" s="5"/>
    </row>
    <row r="17816" spans="14:17" ht="25" customHeight="1">
      <c r="N17816" s="2"/>
      <c r="O17816" s="2"/>
      <c r="Q17816" s="5"/>
    </row>
    <row r="17817" spans="14:17" ht="25" customHeight="1">
      <c r="N17817" s="2"/>
      <c r="O17817" s="2"/>
      <c r="Q17817" s="5"/>
    </row>
    <row r="17818" spans="14:17" ht="25" customHeight="1">
      <c r="N17818" s="2"/>
      <c r="O17818" s="2"/>
      <c r="Q17818" s="5"/>
    </row>
    <row r="17819" spans="14:17" ht="25" customHeight="1">
      <c r="N17819" s="2"/>
      <c r="O17819" s="2"/>
      <c r="Q17819" s="5"/>
    </row>
    <row r="17820" spans="14:17" ht="25" customHeight="1">
      <c r="N17820" s="2"/>
      <c r="O17820" s="2"/>
      <c r="Q17820" s="5"/>
    </row>
    <row r="17821" spans="14:17" ht="25" customHeight="1">
      <c r="N17821" s="2"/>
      <c r="O17821" s="2"/>
      <c r="Q17821" s="5"/>
    </row>
    <row r="17822" spans="14:17" ht="25" customHeight="1">
      <c r="N17822" s="2"/>
      <c r="O17822" s="2"/>
      <c r="Q17822" s="5"/>
    </row>
    <row r="17823" spans="14:17" ht="25" customHeight="1">
      <c r="N17823" s="2"/>
      <c r="O17823" s="2"/>
      <c r="Q17823" s="5"/>
    </row>
    <row r="17824" spans="14:17" ht="25" customHeight="1">
      <c r="N17824" s="2"/>
      <c r="O17824" s="2"/>
      <c r="Q17824" s="5"/>
    </row>
    <row r="17825" spans="14:17" ht="25" customHeight="1">
      <c r="N17825" s="2"/>
      <c r="O17825" s="2"/>
      <c r="Q17825" s="5"/>
    </row>
    <row r="17826" spans="14:17" ht="25" customHeight="1">
      <c r="N17826" s="2"/>
      <c r="O17826" s="2"/>
      <c r="Q17826" s="5"/>
    </row>
    <row r="17827" spans="14:17" ht="25" customHeight="1">
      <c r="N17827" s="2"/>
      <c r="O17827" s="2"/>
      <c r="Q17827" s="5"/>
    </row>
    <row r="17828" spans="14:17" ht="25" customHeight="1">
      <c r="N17828" s="2"/>
      <c r="O17828" s="2"/>
      <c r="Q17828" s="5"/>
    </row>
    <row r="17829" spans="14:17" ht="25" customHeight="1">
      <c r="N17829" s="2"/>
      <c r="O17829" s="2"/>
      <c r="Q17829" s="5"/>
    </row>
    <row r="17830" spans="14:17" ht="25" customHeight="1">
      <c r="N17830" s="2"/>
      <c r="O17830" s="2"/>
      <c r="Q17830" s="5"/>
    </row>
    <row r="17831" spans="14:17" ht="25" customHeight="1">
      <c r="N17831" s="2"/>
      <c r="O17831" s="2"/>
      <c r="Q17831" s="5"/>
    </row>
    <row r="17832" spans="14:17" ht="25" customHeight="1">
      <c r="N17832" s="2"/>
      <c r="O17832" s="2"/>
      <c r="Q17832" s="5"/>
    </row>
    <row r="17833" spans="14:17" ht="25" customHeight="1">
      <c r="N17833" s="2"/>
      <c r="O17833" s="2"/>
      <c r="Q17833" s="5"/>
    </row>
    <row r="17834" spans="14:17" ht="25" customHeight="1">
      <c r="N17834" s="2"/>
      <c r="O17834" s="2"/>
      <c r="Q17834" s="5"/>
    </row>
    <row r="17835" spans="14:17" ht="25" customHeight="1">
      <c r="N17835" s="2"/>
      <c r="O17835" s="2"/>
      <c r="Q17835" s="5"/>
    </row>
    <row r="17836" spans="14:17" ht="25" customHeight="1">
      <c r="N17836" s="2"/>
      <c r="O17836" s="2"/>
      <c r="Q17836" s="5"/>
    </row>
    <row r="17837" spans="14:17" ht="25" customHeight="1">
      <c r="N17837" s="2"/>
      <c r="O17837" s="2"/>
      <c r="Q17837" s="5"/>
    </row>
    <row r="17838" spans="14:17" ht="25" customHeight="1">
      <c r="N17838" s="2"/>
      <c r="O17838" s="2"/>
      <c r="Q17838" s="5"/>
    </row>
    <row r="17839" spans="14:17" ht="25" customHeight="1">
      <c r="N17839" s="2"/>
      <c r="O17839" s="2"/>
      <c r="Q17839" s="5"/>
    </row>
    <row r="17840" spans="14:17" ht="25" customHeight="1">
      <c r="N17840" s="2"/>
      <c r="O17840" s="2"/>
      <c r="Q17840" s="5"/>
    </row>
    <row r="17841" spans="14:17" ht="25" customHeight="1">
      <c r="N17841" s="2"/>
      <c r="O17841" s="2"/>
      <c r="Q17841" s="5"/>
    </row>
    <row r="17842" spans="14:17" ht="25" customHeight="1">
      <c r="N17842" s="2"/>
      <c r="O17842" s="2"/>
      <c r="Q17842" s="5"/>
    </row>
    <row r="17843" spans="14:17" ht="25" customHeight="1">
      <c r="N17843" s="2"/>
      <c r="O17843" s="2"/>
      <c r="Q17843" s="5"/>
    </row>
    <row r="17844" spans="14:17" ht="25" customHeight="1">
      <c r="N17844" s="2"/>
      <c r="O17844" s="2"/>
      <c r="Q17844" s="5"/>
    </row>
    <row r="17845" spans="14:17" ht="25" customHeight="1">
      <c r="N17845" s="2"/>
      <c r="O17845" s="2"/>
      <c r="Q17845" s="5"/>
    </row>
    <row r="17846" spans="14:17" ht="25" customHeight="1">
      <c r="N17846" s="2"/>
      <c r="O17846" s="2"/>
      <c r="Q17846" s="5"/>
    </row>
    <row r="17847" spans="14:17" ht="25" customHeight="1">
      <c r="N17847" s="2"/>
      <c r="O17847" s="2"/>
      <c r="Q17847" s="5"/>
    </row>
    <row r="17848" spans="14:17" ht="25" customHeight="1">
      <c r="N17848" s="2"/>
      <c r="O17848" s="2"/>
      <c r="Q17848" s="5"/>
    </row>
    <row r="17849" spans="14:17" ht="25" customHeight="1">
      <c r="N17849" s="2"/>
      <c r="O17849" s="2"/>
      <c r="Q17849" s="5"/>
    </row>
    <row r="17850" spans="14:17" ht="25" customHeight="1">
      <c r="N17850" s="2"/>
      <c r="O17850" s="2"/>
      <c r="Q17850" s="5"/>
    </row>
    <row r="17851" spans="14:17" ht="25" customHeight="1">
      <c r="N17851" s="2"/>
      <c r="O17851" s="2"/>
      <c r="Q17851" s="5"/>
    </row>
    <row r="17852" spans="14:17" ht="25" customHeight="1">
      <c r="N17852" s="2"/>
      <c r="O17852" s="2"/>
      <c r="Q17852" s="5"/>
    </row>
    <row r="17853" spans="14:17" ht="25" customHeight="1">
      <c r="N17853" s="2"/>
      <c r="O17853" s="2"/>
      <c r="Q17853" s="5"/>
    </row>
    <row r="17854" spans="14:17" ht="25" customHeight="1">
      <c r="N17854" s="2"/>
      <c r="O17854" s="2"/>
      <c r="Q17854" s="5"/>
    </row>
    <row r="17855" spans="14:17" ht="25" customHeight="1">
      <c r="N17855" s="2"/>
      <c r="O17855" s="2"/>
      <c r="Q17855" s="5"/>
    </row>
    <row r="17856" spans="14:17" ht="25" customHeight="1">
      <c r="N17856" s="2"/>
      <c r="O17856" s="2"/>
      <c r="Q17856" s="5"/>
    </row>
    <row r="17857" spans="14:17" ht="25" customHeight="1">
      <c r="N17857" s="2"/>
      <c r="O17857" s="2"/>
      <c r="Q17857" s="5"/>
    </row>
    <row r="17858" spans="14:17" ht="25" customHeight="1">
      <c r="N17858" s="2"/>
      <c r="O17858" s="2"/>
      <c r="Q17858" s="5"/>
    </row>
    <row r="17859" spans="14:17" ht="25" customHeight="1">
      <c r="N17859" s="2"/>
      <c r="O17859" s="2"/>
      <c r="Q17859" s="5"/>
    </row>
    <row r="17860" spans="14:17" ht="25" customHeight="1">
      <c r="N17860" s="2"/>
      <c r="O17860" s="2"/>
      <c r="Q17860" s="5"/>
    </row>
    <row r="17861" spans="14:17" ht="25" customHeight="1">
      <c r="N17861" s="2"/>
      <c r="O17861" s="2"/>
      <c r="Q17861" s="5"/>
    </row>
    <row r="17862" spans="14:17" ht="25" customHeight="1">
      <c r="N17862" s="2"/>
      <c r="O17862" s="2"/>
      <c r="Q17862" s="5"/>
    </row>
    <row r="17863" spans="14:17" ht="25" customHeight="1">
      <c r="N17863" s="2"/>
      <c r="O17863" s="2"/>
      <c r="Q17863" s="5"/>
    </row>
    <row r="17864" spans="14:17" ht="25" customHeight="1">
      <c r="N17864" s="2"/>
      <c r="O17864" s="2"/>
      <c r="Q17864" s="5"/>
    </row>
    <row r="17865" spans="14:17" ht="25" customHeight="1">
      <c r="N17865" s="2"/>
      <c r="O17865" s="2"/>
      <c r="Q17865" s="5"/>
    </row>
    <row r="17866" spans="14:17" ht="25" customHeight="1">
      <c r="N17866" s="2"/>
      <c r="O17866" s="2"/>
      <c r="Q17866" s="5"/>
    </row>
    <row r="17867" spans="14:17" ht="25" customHeight="1">
      <c r="N17867" s="2"/>
      <c r="O17867" s="2"/>
      <c r="Q17867" s="5"/>
    </row>
    <row r="17868" spans="14:17" ht="25" customHeight="1">
      <c r="N17868" s="2"/>
      <c r="O17868" s="2"/>
      <c r="Q17868" s="5"/>
    </row>
    <row r="17869" spans="14:17" ht="25" customHeight="1">
      <c r="N17869" s="2"/>
      <c r="O17869" s="2"/>
      <c r="Q17869" s="5"/>
    </row>
    <row r="17870" spans="14:17" ht="25" customHeight="1">
      <c r="N17870" s="2"/>
      <c r="O17870" s="2"/>
      <c r="Q17870" s="5"/>
    </row>
    <row r="17871" spans="14:17" ht="25" customHeight="1">
      <c r="N17871" s="2"/>
      <c r="O17871" s="2"/>
      <c r="Q17871" s="5"/>
    </row>
    <row r="17872" spans="14:17" ht="25" customHeight="1">
      <c r="N17872" s="2"/>
      <c r="O17872" s="2"/>
      <c r="Q17872" s="5"/>
    </row>
    <row r="17873" spans="14:17" ht="25" customHeight="1">
      <c r="N17873" s="2"/>
      <c r="O17873" s="2"/>
      <c r="Q17873" s="5"/>
    </row>
    <row r="17874" spans="14:17" ht="25" customHeight="1">
      <c r="N17874" s="2"/>
      <c r="O17874" s="2"/>
      <c r="Q17874" s="5"/>
    </row>
    <row r="17875" spans="14:17" ht="25" customHeight="1">
      <c r="N17875" s="2"/>
      <c r="O17875" s="2"/>
      <c r="Q17875" s="5"/>
    </row>
    <row r="17876" spans="14:17" ht="25" customHeight="1">
      <c r="N17876" s="2"/>
      <c r="O17876" s="2"/>
      <c r="Q17876" s="5"/>
    </row>
    <row r="17877" spans="14:17" ht="25" customHeight="1">
      <c r="N17877" s="2"/>
      <c r="O17877" s="2"/>
      <c r="Q17877" s="5"/>
    </row>
    <row r="17878" spans="14:17" ht="25" customHeight="1">
      <c r="N17878" s="2"/>
      <c r="O17878" s="2"/>
      <c r="Q17878" s="5"/>
    </row>
    <row r="17879" spans="14:17" ht="25" customHeight="1">
      <c r="N17879" s="2"/>
      <c r="O17879" s="2"/>
      <c r="Q17879" s="5"/>
    </row>
    <row r="17880" spans="14:17" ht="25" customHeight="1">
      <c r="N17880" s="2"/>
      <c r="O17880" s="2"/>
      <c r="Q17880" s="5"/>
    </row>
    <row r="17881" spans="14:17" ht="25" customHeight="1">
      <c r="N17881" s="2"/>
      <c r="O17881" s="2"/>
      <c r="Q17881" s="5"/>
    </row>
    <row r="17882" spans="14:17" ht="25" customHeight="1">
      <c r="N17882" s="2"/>
      <c r="O17882" s="2"/>
      <c r="Q17882" s="5"/>
    </row>
    <row r="17883" spans="14:17" ht="25" customHeight="1">
      <c r="N17883" s="2"/>
      <c r="O17883" s="2"/>
      <c r="Q17883" s="5"/>
    </row>
    <row r="17884" spans="14:17" ht="25" customHeight="1">
      <c r="N17884" s="2"/>
      <c r="O17884" s="2"/>
      <c r="Q17884" s="5"/>
    </row>
    <row r="17885" spans="14:17" ht="25" customHeight="1">
      <c r="N17885" s="2"/>
      <c r="O17885" s="2"/>
      <c r="Q17885" s="5"/>
    </row>
    <row r="17886" spans="14:17" ht="25" customHeight="1">
      <c r="N17886" s="2"/>
      <c r="O17886" s="2"/>
      <c r="Q17886" s="5"/>
    </row>
    <row r="17887" spans="14:17" ht="25" customHeight="1">
      <c r="N17887" s="2"/>
      <c r="O17887" s="2"/>
      <c r="Q17887" s="5"/>
    </row>
    <row r="17888" spans="14:17" ht="25" customHeight="1">
      <c r="N17888" s="2"/>
      <c r="O17888" s="2"/>
      <c r="Q17888" s="5"/>
    </row>
    <row r="17889" spans="14:17" ht="25" customHeight="1">
      <c r="N17889" s="2"/>
      <c r="O17889" s="2"/>
      <c r="Q17889" s="5"/>
    </row>
    <row r="17890" spans="14:17" ht="25" customHeight="1">
      <c r="N17890" s="2"/>
      <c r="O17890" s="2"/>
      <c r="Q17890" s="5"/>
    </row>
    <row r="17891" spans="14:17" ht="25" customHeight="1">
      <c r="N17891" s="2"/>
      <c r="O17891" s="2"/>
      <c r="Q17891" s="5"/>
    </row>
    <row r="17892" spans="14:17" ht="25" customHeight="1">
      <c r="N17892" s="2"/>
      <c r="O17892" s="2"/>
      <c r="Q17892" s="5"/>
    </row>
    <row r="17893" spans="14:17" ht="25" customHeight="1">
      <c r="N17893" s="2"/>
      <c r="O17893" s="2"/>
      <c r="Q17893" s="5"/>
    </row>
    <row r="17894" spans="14:17" ht="25" customHeight="1">
      <c r="N17894" s="2"/>
      <c r="O17894" s="2"/>
      <c r="Q17894" s="5"/>
    </row>
    <row r="17895" spans="14:17" ht="25" customHeight="1">
      <c r="N17895" s="2"/>
      <c r="O17895" s="2"/>
      <c r="Q17895" s="5"/>
    </row>
    <row r="17896" spans="14:17" ht="25" customHeight="1">
      <c r="N17896" s="2"/>
      <c r="O17896" s="2"/>
      <c r="Q17896" s="5"/>
    </row>
    <row r="17897" spans="14:17" ht="25" customHeight="1">
      <c r="N17897" s="2"/>
      <c r="O17897" s="2"/>
      <c r="Q17897" s="5"/>
    </row>
    <row r="17898" spans="14:17" ht="25" customHeight="1">
      <c r="N17898" s="2"/>
      <c r="O17898" s="2"/>
      <c r="Q17898" s="5"/>
    </row>
    <row r="17899" spans="14:17" ht="25" customHeight="1">
      <c r="N17899" s="2"/>
      <c r="O17899" s="2"/>
      <c r="Q17899" s="5"/>
    </row>
    <row r="17900" spans="14:17" ht="25" customHeight="1">
      <c r="N17900" s="2"/>
      <c r="O17900" s="2"/>
      <c r="Q17900" s="5"/>
    </row>
    <row r="17901" spans="14:17" ht="25" customHeight="1">
      <c r="N17901" s="2"/>
      <c r="O17901" s="2"/>
      <c r="Q17901" s="5"/>
    </row>
    <row r="17902" spans="14:17" ht="25" customHeight="1">
      <c r="N17902" s="2"/>
      <c r="O17902" s="2"/>
      <c r="Q17902" s="5"/>
    </row>
    <row r="17903" spans="14:17" ht="25" customHeight="1">
      <c r="N17903" s="2"/>
      <c r="O17903" s="2"/>
      <c r="Q17903" s="5"/>
    </row>
    <row r="17904" spans="14:17" ht="25" customHeight="1">
      <c r="N17904" s="2"/>
      <c r="O17904" s="2"/>
      <c r="Q17904" s="5"/>
    </row>
    <row r="17905" spans="14:17" ht="25" customHeight="1">
      <c r="N17905" s="2"/>
      <c r="O17905" s="2"/>
      <c r="Q17905" s="5"/>
    </row>
    <row r="17906" spans="14:17" ht="25" customHeight="1">
      <c r="N17906" s="2"/>
      <c r="O17906" s="2"/>
      <c r="Q17906" s="5"/>
    </row>
    <row r="17907" spans="14:17" ht="25" customHeight="1">
      <c r="N17907" s="2"/>
      <c r="O17907" s="2"/>
      <c r="Q17907" s="5"/>
    </row>
    <row r="17908" spans="14:17" ht="25" customHeight="1">
      <c r="N17908" s="2"/>
      <c r="O17908" s="2"/>
      <c r="Q17908" s="5"/>
    </row>
    <row r="17909" spans="14:17" ht="25" customHeight="1">
      <c r="N17909" s="2"/>
      <c r="O17909" s="2"/>
      <c r="Q17909" s="5"/>
    </row>
    <row r="17910" spans="14:17" ht="25" customHeight="1">
      <c r="N17910" s="2"/>
      <c r="O17910" s="2"/>
      <c r="Q17910" s="5"/>
    </row>
    <row r="17911" spans="14:17" ht="25" customHeight="1">
      <c r="N17911" s="2"/>
      <c r="O17911" s="2"/>
      <c r="Q17911" s="5"/>
    </row>
    <row r="17912" spans="14:17" ht="25" customHeight="1">
      <c r="N17912" s="2"/>
      <c r="O17912" s="2"/>
      <c r="Q17912" s="5"/>
    </row>
    <row r="17913" spans="14:17" ht="25" customHeight="1">
      <c r="N17913" s="2"/>
      <c r="O17913" s="2"/>
      <c r="Q17913" s="5"/>
    </row>
    <row r="17914" spans="14:17" ht="25" customHeight="1">
      <c r="N17914" s="2"/>
      <c r="O17914" s="2"/>
      <c r="Q17914" s="5"/>
    </row>
    <row r="17915" spans="14:17" ht="25" customHeight="1">
      <c r="N17915" s="2"/>
      <c r="O17915" s="2"/>
      <c r="Q17915" s="5"/>
    </row>
    <row r="17916" spans="14:17" ht="25" customHeight="1">
      <c r="N17916" s="2"/>
      <c r="O17916" s="2"/>
      <c r="Q17916" s="5"/>
    </row>
    <row r="17917" spans="14:17" ht="25" customHeight="1">
      <c r="N17917" s="2"/>
      <c r="O17917" s="2"/>
      <c r="Q17917" s="5"/>
    </row>
    <row r="17918" spans="14:17" ht="25" customHeight="1">
      <c r="N17918" s="2"/>
      <c r="O17918" s="2"/>
      <c r="Q17918" s="5"/>
    </row>
    <row r="17919" spans="14:17" ht="25" customHeight="1">
      <c r="N17919" s="2"/>
      <c r="O17919" s="2"/>
      <c r="Q17919" s="5"/>
    </row>
    <row r="17920" spans="14:17" ht="25" customHeight="1">
      <c r="N17920" s="2"/>
      <c r="O17920" s="2"/>
      <c r="Q17920" s="5"/>
    </row>
    <row r="17921" spans="14:17" ht="25" customHeight="1">
      <c r="N17921" s="2"/>
      <c r="O17921" s="2"/>
      <c r="Q17921" s="5"/>
    </row>
    <row r="17922" spans="14:17" ht="25" customHeight="1">
      <c r="N17922" s="2"/>
      <c r="O17922" s="2"/>
      <c r="Q17922" s="5"/>
    </row>
    <row r="17923" spans="14:17" ht="25" customHeight="1">
      <c r="N17923" s="2"/>
      <c r="O17923" s="2"/>
      <c r="Q17923" s="5"/>
    </row>
    <row r="17924" spans="14:17" ht="25" customHeight="1">
      <c r="N17924" s="2"/>
      <c r="O17924" s="2"/>
      <c r="Q17924" s="5"/>
    </row>
    <row r="17925" spans="14:17" ht="25" customHeight="1">
      <c r="N17925" s="2"/>
      <c r="O17925" s="2"/>
      <c r="Q17925" s="5"/>
    </row>
    <row r="17926" spans="14:17" ht="25" customHeight="1">
      <c r="N17926" s="2"/>
      <c r="O17926" s="2"/>
      <c r="Q17926" s="5"/>
    </row>
    <row r="17927" spans="14:17" ht="25" customHeight="1">
      <c r="N17927" s="2"/>
      <c r="O17927" s="2"/>
      <c r="Q17927" s="5"/>
    </row>
    <row r="17928" spans="14:17" ht="25" customHeight="1">
      <c r="N17928" s="2"/>
      <c r="O17928" s="2"/>
      <c r="Q17928" s="5"/>
    </row>
    <row r="17929" spans="14:17" ht="25" customHeight="1">
      <c r="N17929" s="2"/>
      <c r="O17929" s="2"/>
      <c r="Q17929" s="5"/>
    </row>
    <row r="17930" spans="14:17" ht="25" customHeight="1">
      <c r="N17930" s="2"/>
      <c r="O17930" s="2"/>
      <c r="Q17930" s="5"/>
    </row>
    <row r="17931" spans="14:17" ht="25" customHeight="1">
      <c r="N17931" s="2"/>
      <c r="O17931" s="2"/>
      <c r="Q17931" s="5"/>
    </row>
    <row r="17932" spans="14:17" ht="25" customHeight="1">
      <c r="N17932" s="2"/>
      <c r="O17932" s="2"/>
      <c r="Q17932" s="5"/>
    </row>
    <row r="17933" spans="14:17" ht="25" customHeight="1">
      <c r="N17933" s="2"/>
      <c r="O17933" s="2"/>
      <c r="Q17933" s="5"/>
    </row>
    <row r="17934" spans="14:17" ht="25" customHeight="1">
      <c r="N17934" s="2"/>
      <c r="O17934" s="2"/>
      <c r="Q17934" s="5"/>
    </row>
    <row r="17935" spans="14:17" ht="25" customHeight="1">
      <c r="N17935" s="2"/>
      <c r="O17935" s="2"/>
      <c r="Q17935" s="5"/>
    </row>
    <row r="17936" spans="14:17" ht="25" customHeight="1">
      <c r="N17936" s="2"/>
      <c r="O17936" s="2"/>
      <c r="Q17936" s="5"/>
    </row>
    <row r="17937" spans="14:17" ht="25" customHeight="1">
      <c r="N17937" s="2"/>
      <c r="O17937" s="2"/>
      <c r="Q17937" s="5"/>
    </row>
    <row r="17938" spans="14:17" ht="25" customHeight="1">
      <c r="N17938" s="2"/>
      <c r="O17938" s="2"/>
      <c r="Q17938" s="5"/>
    </row>
    <row r="17939" spans="14:17" ht="25" customHeight="1">
      <c r="N17939" s="2"/>
      <c r="O17939" s="2"/>
      <c r="Q17939" s="5"/>
    </row>
    <row r="17940" spans="14:17" ht="25" customHeight="1">
      <c r="N17940" s="2"/>
      <c r="O17940" s="2"/>
      <c r="Q17940" s="5"/>
    </row>
    <row r="17941" spans="14:17" ht="25" customHeight="1">
      <c r="N17941" s="2"/>
      <c r="O17941" s="2"/>
      <c r="Q17941" s="5"/>
    </row>
    <row r="17942" spans="14:17" ht="25" customHeight="1">
      <c r="N17942" s="2"/>
      <c r="O17942" s="2"/>
      <c r="Q17942" s="5"/>
    </row>
    <row r="17943" spans="14:17" ht="25" customHeight="1">
      <c r="N17943" s="2"/>
      <c r="O17943" s="2"/>
      <c r="Q17943" s="5"/>
    </row>
    <row r="17944" spans="14:17" ht="25" customHeight="1">
      <c r="N17944" s="2"/>
      <c r="O17944" s="2"/>
      <c r="Q17944" s="5"/>
    </row>
    <row r="17945" spans="14:17" ht="25" customHeight="1">
      <c r="N17945" s="2"/>
      <c r="O17945" s="2"/>
      <c r="Q17945" s="5"/>
    </row>
    <row r="17946" spans="14:17" ht="25" customHeight="1">
      <c r="N17946" s="2"/>
      <c r="O17946" s="2"/>
      <c r="Q17946" s="5"/>
    </row>
    <row r="17947" spans="14:17" ht="25" customHeight="1">
      <c r="N17947" s="2"/>
      <c r="O17947" s="2"/>
      <c r="Q17947" s="5"/>
    </row>
    <row r="17948" spans="14:17" ht="25" customHeight="1">
      <c r="N17948" s="2"/>
      <c r="O17948" s="2"/>
      <c r="Q17948" s="5"/>
    </row>
    <row r="17949" spans="14:17" ht="25" customHeight="1">
      <c r="N17949" s="2"/>
      <c r="O17949" s="2"/>
      <c r="Q17949" s="5"/>
    </row>
    <row r="17950" spans="14:17" ht="25" customHeight="1">
      <c r="N17950" s="2"/>
      <c r="O17950" s="2"/>
      <c r="Q17950" s="5"/>
    </row>
    <row r="17951" spans="14:17" ht="25" customHeight="1">
      <c r="N17951" s="2"/>
      <c r="O17951" s="2"/>
      <c r="Q17951" s="5"/>
    </row>
    <row r="17952" spans="14:17" ht="25" customHeight="1">
      <c r="N17952" s="2"/>
      <c r="O17952" s="2"/>
      <c r="Q17952" s="5"/>
    </row>
    <row r="17953" spans="14:17" ht="25" customHeight="1">
      <c r="N17953" s="2"/>
      <c r="O17953" s="2"/>
      <c r="Q17953" s="5"/>
    </row>
    <row r="17954" spans="14:17" ht="25" customHeight="1">
      <c r="N17954" s="2"/>
      <c r="O17954" s="2"/>
      <c r="Q17954" s="5"/>
    </row>
    <row r="17955" spans="14:17" ht="25" customHeight="1">
      <c r="N17955" s="2"/>
      <c r="O17955" s="2"/>
      <c r="Q17955" s="5"/>
    </row>
    <row r="17956" spans="14:17" ht="25" customHeight="1">
      <c r="N17956" s="2"/>
      <c r="O17956" s="2"/>
      <c r="Q17956" s="5"/>
    </row>
    <row r="17957" spans="14:17" ht="25" customHeight="1">
      <c r="N17957" s="2"/>
      <c r="O17957" s="2"/>
      <c r="Q17957" s="5"/>
    </row>
    <row r="17958" spans="14:17" ht="25" customHeight="1">
      <c r="N17958" s="2"/>
      <c r="O17958" s="2"/>
      <c r="Q17958" s="5"/>
    </row>
    <row r="17959" spans="14:17" ht="25" customHeight="1">
      <c r="N17959" s="2"/>
      <c r="O17959" s="2"/>
      <c r="Q17959" s="5"/>
    </row>
    <row r="17960" spans="14:17" ht="25" customHeight="1">
      <c r="N17960" s="2"/>
      <c r="O17960" s="2"/>
      <c r="Q17960" s="5"/>
    </row>
    <row r="17961" spans="14:17" ht="25" customHeight="1">
      <c r="N17961" s="2"/>
      <c r="O17961" s="2"/>
      <c r="Q17961" s="5"/>
    </row>
    <row r="17962" spans="14:17" ht="25" customHeight="1">
      <c r="N17962" s="2"/>
      <c r="O17962" s="2"/>
      <c r="Q17962" s="5"/>
    </row>
    <row r="17963" spans="14:17" ht="25" customHeight="1">
      <c r="N17963" s="2"/>
      <c r="O17963" s="2"/>
      <c r="Q17963" s="5"/>
    </row>
    <row r="17964" spans="14:17" ht="25" customHeight="1">
      <c r="N17964" s="2"/>
      <c r="O17964" s="2"/>
      <c r="Q17964" s="5"/>
    </row>
    <row r="17965" spans="14:17" ht="25" customHeight="1">
      <c r="N17965" s="2"/>
      <c r="O17965" s="2"/>
      <c r="Q17965" s="5"/>
    </row>
    <row r="17966" spans="14:17" ht="25" customHeight="1">
      <c r="N17966" s="2"/>
      <c r="O17966" s="2"/>
      <c r="Q17966" s="5"/>
    </row>
    <row r="17967" spans="14:17" ht="25" customHeight="1">
      <c r="N17967" s="2"/>
      <c r="O17967" s="2"/>
      <c r="Q17967" s="5"/>
    </row>
    <row r="17968" spans="14:17" ht="25" customHeight="1">
      <c r="N17968" s="2"/>
      <c r="O17968" s="2"/>
      <c r="Q17968" s="5"/>
    </row>
    <row r="17969" spans="14:17" ht="25" customHeight="1">
      <c r="N17969" s="2"/>
      <c r="O17969" s="2"/>
      <c r="Q17969" s="5"/>
    </row>
    <row r="17970" spans="14:17" ht="25" customHeight="1">
      <c r="N17970" s="2"/>
      <c r="O17970" s="2"/>
      <c r="Q17970" s="5"/>
    </row>
    <row r="17971" spans="14:17" ht="25" customHeight="1">
      <c r="N17971" s="2"/>
      <c r="O17971" s="2"/>
      <c r="Q17971" s="5"/>
    </row>
    <row r="17972" spans="14:17" ht="25" customHeight="1">
      <c r="N17972" s="2"/>
      <c r="O17972" s="2"/>
      <c r="Q17972" s="5"/>
    </row>
    <row r="17973" spans="14:17" ht="25" customHeight="1">
      <c r="N17973" s="2"/>
      <c r="O17973" s="2"/>
      <c r="Q17973" s="5"/>
    </row>
    <row r="17974" spans="14:17" ht="25" customHeight="1">
      <c r="N17974" s="2"/>
      <c r="O17974" s="2"/>
      <c r="Q17974" s="5"/>
    </row>
    <row r="17975" spans="14:17" ht="25" customHeight="1">
      <c r="N17975" s="2"/>
      <c r="O17975" s="2"/>
      <c r="Q17975" s="5"/>
    </row>
    <row r="17976" spans="14:17" ht="25" customHeight="1">
      <c r="N17976" s="2"/>
      <c r="O17976" s="2"/>
      <c r="Q17976" s="5"/>
    </row>
    <row r="17977" spans="14:17" ht="25" customHeight="1">
      <c r="N17977" s="2"/>
      <c r="O17977" s="2"/>
      <c r="Q17977" s="5"/>
    </row>
    <row r="17978" spans="14:17" ht="25" customHeight="1">
      <c r="N17978" s="2"/>
      <c r="O17978" s="2"/>
      <c r="Q17978" s="5"/>
    </row>
    <row r="17979" spans="14:17" ht="25" customHeight="1">
      <c r="N17979" s="2"/>
      <c r="O17979" s="2"/>
      <c r="Q17979" s="5"/>
    </row>
    <row r="17980" spans="14:17" ht="25" customHeight="1">
      <c r="N17980" s="2"/>
      <c r="O17980" s="2"/>
      <c r="Q17980" s="5"/>
    </row>
    <row r="17981" spans="14:17" ht="25" customHeight="1">
      <c r="N17981" s="2"/>
      <c r="O17981" s="2"/>
      <c r="Q17981" s="5"/>
    </row>
    <row r="17982" spans="14:17" ht="25" customHeight="1">
      <c r="N17982" s="2"/>
      <c r="O17982" s="2"/>
      <c r="Q17982" s="5"/>
    </row>
    <row r="17983" spans="14:17" ht="25" customHeight="1">
      <c r="N17983" s="2"/>
      <c r="O17983" s="2"/>
      <c r="Q17983" s="5"/>
    </row>
    <row r="17984" spans="14:17" ht="25" customHeight="1">
      <c r="N17984" s="2"/>
      <c r="O17984" s="2"/>
      <c r="Q17984" s="5"/>
    </row>
    <row r="17985" spans="14:17" ht="25" customHeight="1">
      <c r="N17985" s="2"/>
      <c r="O17985" s="2"/>
      <c r="Q17985" s="5"/>
    </row>
    <row r="17986" spans="14:17" ht="25" customHeight="1">
      <c r="N17986" s="2"/>
      <c r="O17986" s="2"/>
      <c r="Q17986" s="5"/>
    </row>
    <row r="17987" spans="14:17" ht="25" customHeight="1">
      <c r="N17987" s="2"/>
      <c r="O17987" s="2"/>
      <c r="Q17987" s="5"/>
    </row>
    <row r="17988" spans="14:17" ht="25" customHeight="1">
      <c r="N17988" s="2"/>
      <c r="O17988" s="2"/>
      <c r="Q17988" s="5"/>
    </row>
    <row r="17989" spans="14:17" ht="25" customHeight="1">
      <c r="N17989" s="2"/>
      <c r="O17989" s="2"/>
      <c r="Q17989" s="5"/>
    </row>
    <row r="17990" spans="14:17" ht="25" customHeight="1">
      <c r="N17990" s="2"/>
      <c r="O17990" s="2"/>
      <c r="Q17990" s="5"/>
    </row>
    <row r="17991" spans="14:17" ht="25" customHeight="1">
      <c r="N17991" s="2"/>
      <c r="O17991" s="2"/>
      <c r="Q17991" s="5"/>
    </row>
    <row r="17992" spans="14:17" ht="25" customHeight="1">
      <c r="N17992" s="2"/>
      <c r="O17992" s="2"/>
      <c r="Q17992" s="5"/>
    </row>
    <row r="17993" spans="14:17" ht="25" customHeight="1">
      <c r="N17993" s="2"/>
      <c r="O17993" s="2"/>
      <c r="Q17993" s="5"/>
    </row>
    <row r="17994" spans="14:17" ht="25" customHeight="1">
      <c r="N17994" s="2"/>
      <c r="O17994" s="2"/>
      <c r="Q17994" s="5"/>
    </row>
    <row r="17995" spans="14:17" ht="25" customHeight="1">
      <c r="N17995" s="2"/>
      <c r="O17995" s="2"/>
      <c r="Q17995" s="5"/>
    </row>
    <row r="17996" spans="14:17" ht="25" customHeight="1">
      <c r="N17996" s="2"/>
      <c r="O17996" s="2"/>
      <c r="Q17996" s="5"/>
    </row>
    <row r="17997" spans="14:17" ht="25" customHeight="1">
      <c r="N17997" s="2"/>
      <c r="O17997" s="2"/>
      <c r="Q17997" s="5"/>
    </row>
    <row r="17998" spans="14:17" ht="25" customHeight="1">
      <c r="N17998" s="2"/>
      <c r="O17998" s="2"/>
      <c r="Q17998" s="5"/>
    </row>
    <row r="17999" spans="14:17" ht="25" customHeight="1">
      <c r="N17999" s="2"/>
      <c r="O17999" s="2"/>
      <c r="Q17999" s="5"/>
    </row>
    <row r="18000" spans="14:17" ht="25" customHeight="1">
      <c r="N18000" s="2"/>
      <c r="O18000" s="2"/>
      <c r="Q18000" s="5"/>
    </row>
    <row r="18001" spans="14:17" ht="25" customHeight="1">
      <c r="N18001" s="2"/>
      <c r="O18001" s="2"/>
      <c r="Q18001" s="5"/>
    </row>
    <row r="18002" spans="14:17" ht="25" customHeight="1">
      <c r="N18002" s="2"/>
      <c r="O18002" s="2"/>
      <c r="Q18002" s="5"/>
    </row>
    <row r="18003" spans="14:17" ht="25" customHeight="1">
      <c r="N18003" s="2"/>
      <c r="O18003" s="2"/>
      <c r="Q18003" s="5"/>
    </row>
    <row r="18004" spans="14:17" ht="25" customHeight="1">
      <c r="N18004" s="2"/>
      <c r="O18004" s="2"/>
      <c r="Q18004" s="5"/>
    </row>
    <row r="18005" spans="14:17" ht="25" customHeight="1">
      <c r="N18005" s="2"/>
      <c r="O18005" s="2"/>
      <c r="Q18005" s="5"/>
    </row>
    <row r="18006" spans="14:17" ht="25" customHeight="1">
      <c r="N18006" s="2"/>
      <c r="O18006" s="2"/>
      <c r="Q18006" s="5"/>
    </row>
    <row r="18007" spans="14:17" ht="25" customHeight="1">
      <c r="N18007" s="2"/>
      <c r="O18007" s="2"/>
      <c r="Q18007" s="5"/>
    </row>
    <row r="18008" spans="14:17" ht="25" customHeight="1">
      <c r="N18008" s="2"/>
      <c r="O18008" s="2"/>
      <c r="Q18008" s="5"/>
    </row>
    <row r="18009" spans="14:17" ht="25" customHeight="1">
      <c r="N18009" s="2"/>
      <c r="O18009" s="2"/>
      <c r="Q18009" s="5"/>
    </row>
    <row r="18010" spans="14:17" ht="25" customHeight="1">
      <c r="N18010" s="2"/>
      <c r="O18010" s="2"/>
      <c r="Q18010" s="5"/>
    </row>
    <row r="18011" spans="14:17" ht="25" customHeight="1">
      <c r="N18011" s="2"/>
      <c r="O18011" s="2"/>
      <c r="Q18011" s="5"/>
    </row>
    <row r="18012" spans="14:17" ht="25" customHeight="1">
      <c r="N18012" s="2"/>
      <c r="O18012" s="2"/>
      <c r="Q18012" s="5"/>
    </row>
    <row r="18013" spans="14:17" ht="25" customHeight="1">
      <c r="N18013" s="2"/>
      <c r="O18013" s="2"/>
      <c r="Q18013" s="5"/>
    </row>
    <row r="18014" spans="14:17" ht="25" customHeight="1">
      <c r="N18014" s="2"/>
      <c r="O18014" s="2"/>
      <c r="Q18014" s="5"/>
    </row>
    <row r="18015" spans="14:17" ht="25" customHeight="1">
      <c r="N18015" s="2"/>
      <c r="O18015" s="2"/>
      <c r="Q18015" s="5"/>
    </row>
    <row r="18016" spans="14:17" ht="25" customHeight="1">
      <c r="N18016" s="2"/>
      <c r="O18016" s="2"/>
      <c r="Q18016" s="5"/>
    </row>
    <row r="18017" spans="14:17" ht="25" customHeight="1">
      <c r="N18017" s="2"/>
      <c r="O18017" s="2"/>
      <c r="Q18017" s="5"/>
    </row>
    <row r="18018" spans="14:17" ht="25" customHeight="1">
      <c r="N18018" s="2"/>
      <c r="O18018" s="2"/>
      <c r="Q18018" s="5"/>
    </row>
    <row r="18019" spans="14:17" ht="25" customHeight="1">
      <c r="N18019" s="2"/>
      <c r="O18019" s="2"/>
      <c r="Q18019" s="5"/>
    </row>
    <row r="18020" spans="14:17" ht="25" customHeight="1">
      <c r="N18020" s="2"/>
      <c r="O18020" s="2"/>
      <c r="Q18020" s="5"/>
    </row>
    <row r="18021" spans="14:17" ht="25" customHeight="1">
      <c r="N18021" s="2"/>
      <c r="O18021" s="2"/>
      <c r="Q18021" s="5"/>
    </row>
    <row r="18022" spans="14:17" ht="25" customHeight="1">
      <c r="N18022" s="2"/>
      <c r="O18022" s="2"/>
      <c r="Q18022" s="5"/>
    </row>
    <row r="18023" spans="14:17" ht="25" customHeight="1">
      <c r="N18023" s="2"/>
      <c r="O18023" s="2"/>
      <c r="Q18023" s="5"/>
    </row>
    <row r="18024" spans="14:17" ht="25" customHeight="1">
      <c r="N18024" s="2"/>
      <c r="O18024" s="2"/>
      <c r="Q18024" s="5"/>
    </row>
    <row r="18025" spans="14:17" ht="25" customHeight="1">
      <c r="N18025" s="2"/>
      <c r="O18025" s="2"/>
      <c r="Q18025" s="5"/>
    </row>
    <row r="18026" spans="14:17" ht="25" customHeight="1">
      <c r="N18026" s="2"/>
      <c r="O18026" s="2"/>
      <c r="Q18026" s="5"/>
    </row>
    <row r="18027" spans="14:17" ht="25" customHeight="1">
      <c r="N18027" s="2"/>
      <c r="O18027" s="2"/>
      <c r="Q18027" s="5"/>
    </row>
    <row r="18028" spans="14:17" ht="25" customHeight="1">
      <c r="N18028" s="2"/>
      <c r="O18028" s="2"/>
      <c r="Q18028" s="5"/>
    </row>
    <row r="18029" spans="14:17" ht="25" customHeight="1">
      <c r="N18029" s="2"/>
      <c r="O18029" s="2"/>
      <c r="Q18029" s="5"/>
    </row>
    <row r="18030" spans="14:17" ht="25" customHeight="1">
      <c r="N18030" s="2"/>
      <c r="O18030" s="2"/>
      <c r="Q18030" s="5"/>
    </row>
    <row r="18031" spans="14:17" ht="25" customHeight="1">
      <c r="N18031" s="2"/>
      <c r="O18031" s="2"/>
      <c r="Q18031" s="5"/>
    </row>
    <row r="18032" spans="14:17" ht="25" customHeight="1">
      <c r="N18032" s="2"/>
      <c r="O18032" s="2"/>
      <c r="Q18032" s="5"/>
    </row>
    <row r="18033" spans="14:17" ht="25" customHeight="1">
      <c r="N18033" s="2"/>
      <c r="O18033" s="2"/>
      <c r="Q18033" s="5"/>
    </row>
    <row r="18034" spans="14:17" ht="25" customHeight="1">
      <c r="N18034" s="2"/>
      <c r="O18034" s="2"/>
      <c r="Q18034" s="5"/>
    </row>
    <row r="18035" spans="14:17" ht="25" customHeight="1">
      <c r="N18035" s="2"/>
      <c r="O18035" s="2"/>
      <c r="Q18035" s="5"/>
    </row>
    <row r="18036" spans="14:17" ht="25" customHeight="1">
      <c r="N18036" s="2"/>
      <c r="O18036" s="2"/>
      <c r="Q18036" s="5"/>
    </row>
    <row r="18037" spans="14:17" ht="25" customHeight="1">
      <c r="N18037" s="2"/>
      <c r="O18037" s="2"/>
      <c r="Q18037" s="5"/>
    </row>
    <row r="18038" spans="14:17" ht="25" customHeight="1">
      <c r="N18038" s="2"/>
      <c r="O18038" s="2"/>
      <c r="Q18038" s="5"/>
    </row>
    <row r="18039" spans="14:17" ht="25" customHeight="1">
      <c r="N18039" s="2"/>
      <c r="O18039" s="2"/>
      <c r="Q18039" s="5"/>
    </row>
    <row r="18040" spans="14:17" ht="25" customHeight="1">
      <c r="N18040" s="2"/>
      <c r="O18040" s="2"/>
      <c r="Q18040" s="5"/>
    </row>
    <row r="18041" spans="14:17" ht="25" customHeight="1">
      <c r="N18041" s="2"/>
      <c r="O18041" s="2"/>
      <c r="Q18041" s="5"/>
    </row>
    <row r="18042" spans="14:17" ht="25" customHeight="1">
      <c r="N18042" s="2"/>
      <c r="O18042" s="2"/>
      <c r="Q18042" s="5"/>
    </row>
    <row r="18043" spans="14:17" ht="25" customHeight="1">
      <c r="N18043" s="2"/>
      <c r="O18043" s="2"/>
      <c r="Q18043" s="5"/>
    </row>
    <row r="18044" spans="14:17" ht="25" customHeight="1">
      <c r="N18044" s="2"/>
      <c r="O18044" s="2"/>
      <c r="Q18044" s="5"/>
    </row>
    <row r="18045" spans="14:17" ht="25" customHeight="1">
      <c r="N18045" s="2"/>
      <c r="O18045" s="2"/>
      <c r="Q18045" s="5"/>
    </row>
    <row r="18046" spans="14:17" ht="25" customHeight="1">
      <c r="N18046" s="2"/>
      <c r="O18046" s="2"/>
      <c r="Q18046" s="5"/>
    </row>
    <row r="18047" spans="14:17" ht="25" customHeight="1">
      <c r="N18047" s="2"/>
      <c r="O18047" s="2"/>
      <c r="Q18047" s="5"/>
    </row>
    <row r="18048" spans="14:17" ht="25" customHeight="1">
      <c r="N18048" s="2"/>
      <c r="O18048" s="2"/>
      <c r="Q18048" s="5"/>
    </row>
    <row r="18049" spans="14:17" ht="25" customHeight="1">
      <c r="N18049" s="2"/>
      <c r="O18049" s="2"/>
      <c r="Q18049" s="5"/>
    </row>
    <row r="18050" spans="14:17" ht="25" customHeight="1">
      <c r="N18050" s="2"/>
      <c r="O18050" s="2"/>
      <c r="Q18050" s="5"/>
    </row>
    <row r="18051" spans="14:17" ht="25" customHeight="1">
      <c r="N18051" s="2"/>
      <c r="O18051" s="2"/>
      <c r="Q18051" s="5"/>
    </row>
    <row r="18052" spans="14:17" ht="25" customHeight="1">
      <c r="N18052" s="2"/>
      <c r="O18052" s="2"/>
      <c r="Q18052" s="5"/>
    </row>
    <row r="18053" spans="14:17" ht="25" customHeight="1">
      <c r="N18053" s="2"/>
      <c r="O18053" s="2"/>
      <c r="Q18053" s="5"/>
    </row>
    <row r="18054" spans="14:17" ht="25" customHeight="1">
      <c r="N18054" s="2"/>
      <c r="O18054" s="2"/>
      <c r="Q18054" s="5"/>
    </row>
    <row r="18055" spans="14:17" ht="25" customHeight="1">
      <c r="N18055" s="2"/>
      <c r="O18055" s="2"/>
      <c r="Q18055" s="5"/>
    </row>
    <row r="18056" spans="14:17" ht="25" customHeight="1">
      <c r="N18056" s="2"/>
      <c r="O18056" s="2"/>
      <c r="Q18056" s="5"/>
    </row>
    <row r="18057" spans="14:17" ht="25" customHeight="1">
      <c r="N18057" s="2"/>
      <c r="O18057" s="2"/>
      <c r="Q18057" s="5"/>
    </row>
    <row r="18058" spans="14:17" ht="25" customHeight="1">
      <c r="N18058" s="2"/>
      <c r="O18058" s="2"/>
      <c r="Q18058" s="5"/>
    </row>
    <row r="18059" spans="14:17" ht="25" customHeight="1">
      <c r="N18059" s="2"/>
      <c r="O18059" s="2"/>
      <c r="Q18059" s="5"/>
    </row>
    <row r="18060" spans="14:17" ht="25" customHeight="1">
      <c r="N18060" s="2"/>
      <c r="O18060" s="2"/>
      <c r="Q18060" s="5"/>
    </row>
    <row r="18061" spans="14:17" ht="25" customHeight="1">
      <c r="N18061" s="2"/>
      <c r="O18061" s="2"/>
      <c r="Q18061" s="5"/>
    </row>
    <row r="18062" spans="14:17" ht="25" customHeight="1">
      <c r="N18062" s="2"/>
      <c r="O18062" s="2"/>
      <c r="Q18062" s="5"/>
    </row>
    <row r="18063" spans="14:17" ht="25" customHeight="1">
      <c r="N18063" s="2"/>
      <c r="O18063" s="2"/>
      <c r="Q18063" s="5"/>
    </row>
    <row r="18064" spans="14:17" ht="25" customHeight="1">
      <c r="N18064" s="2"/>
      <c r="O18064" s="2"/>
      <c r="Q18064" s="5"/>
    </row>
    <row r="18065" spans="14:17" ht="25" customHeight="1">
      <c r="N18065" s="2"/>
      <c r="O18065" s="2"/>
      <c r="Q18065" s="5"/>
    </row>
    <row r="18066" spans="14:17" ht="25" customHeight="1">
      <c r="N18066" s="2"/>
      <c r="O18066" s="2"/>
      <c r="Q18066" s="5"/>
    </row>
    <row r="18067" spans="14:17" ht="25" customHeight="1">
      <c r="N18067" s="2"/>
      <c r="O18067" s="2"/>
      <c r="Q18067" s="5"/>
    </row>
    <row r="18068" spans="14:17" ht="25" customHeight="1">
      <c r="N18068" s="2"/>
      <c r="O18068" s="2"/>
      <c r="Q18068" s="5"/>
    </row>
    <row r="18069" spans="14:17" ht="25" customHeight="1">
      <c r="N18069" s="2"/>
      <c r="O18069" s="2"/>
      <c r="Q18069" s="5"/>
    </row>
    <row r="18070" spans="14:17" ht="25" customHeight="1">
      <c r="N18070" s="2"/>
      <c r="O18070" s="2"/>
      <c r="Q18070" s="5"/>
    </row>
    <row r="18071" spans="14:17" ht="25" customHeight="1">
      <c r="N18071" s="2"/>
      <c r="O18071" s="2"/>
      <c r="Q18071" s="5"/>
    </row>
    <row r="18072" spans="14:17" ht="25" customHeight="1">
      <c r="N18072" s="2"/>
      <c r="O18072" s="2"/>
      <c r="Q18072" s="5"/>
    </row>
    <row r="18073" spans="14:17" ht="25" customHeight="1">
      <c r="N18073" s="2"/>
      <c r="O18073" s="2"/>
      <c r="Q18073" s="5"/>
    </row>
    <row r="18074" spans="14:17" ht="25" customHeight="1">
      <c r="N18074" s="2"/>
      <c r="O18074" s="2"/>
      <c r="Q18074" s="5"/>
    </row>
    <row r="18075" spans="14:17" ht="25" customHeight="1">
      <c r="N18075" s="2"/>
      <c r="O18075" s="2"/>
      <c r="Q18075" s="5"/>
    </row>
    <row r="18076" spans="14:17" ht="25" customHeight="1">
      <c r="N18076" s="2"/>
      <c r="O18076" s="2"/>
      <c r="Q18076" s="5"/>
    </row>
    <row r="18077" spans="14:17" ht="25" customHeight="1">
      <c r="N18077" s="2"/>
      <c r="O18077" s="2"/>
      <c r="Q18077" s="5"/>
    </row>
    <row r="18078" spans="14:17" ht="25" customHeight="1">
      <c r="N18078" s="2"/>
      <c r="O18078" s="2"/>
      <c r="Q18078" s="5"/>
    </row>
    <row r="18079" spans="14:17" ht="25" customHeight="1">
      <c r="N18079" s="2"/>
      <c r="O18079" s="2"/>
      <c r="Q18079" s="5"/>
    </row>
    <row r="18080" spans="14:17" ht="25" customHeight="1">
      <c r="N18080" s="2"/>
      <c r="O18080" s="2"/>
      <c r="Q18080" s="5"/>
    </row>
    <row r="18081" spans="14:17" ht="25" customHeight="1">
      <c r="N18081" s="2"/>
      <c r="O18081" s="2"/>
      <c r="Q18081" s="5"/>
    </row>
    <row r="18082" spans="14:17" ht="25" customHeight="1">
      <c r="N18082" s="2"/>
      <c r="O18082" s="2"/>
      <c r="Q18082" s="5"/>
    </row>
    <row r="18083" spans="14:17" ht="25" customHeight="1">
      <c r="N18083" s="2"/>
      <c r="O18083" s="2"/>
      <c r="Q18083" s="5"/>
    </row>
    <row r="18084" spans="14:17" ht="25" customHeight="1">
      <c r="N18084" s="2"/>
      <c r="O18084" s="2"/>
      <c r="Q18084" s="5"/>
    </row>
    <row r="18085" spans="14:17" ht="25" customHeight="1">
      <c r="N18085" s="2"/>
      <c r="O18085" s="2"/>
      <c r="Q18085" s="5"/>
    </row>
    <row r="18086" spans="14:17" ht="25" customHeight="1">
      <c r="N18086" s="2"/>
      <c r="O18086" s="2"/>
      <c r="Q18086" s="5"/>
    </row>
    <row r="18087" spans="14:17" ht="25" customHeight="1">
      <c r="N18087" s="2"/>
      <c r="O18087" s="2"/>
      <c r="Q18087" s="5"/>
    </row>
    <row r="18088" spans="14:17" ht="25" customHeight="1">
      <c r="N18088" s="2"/>
      <c r="O18088" s="2"/>
      <c r="Q18088" s="5"/>
    </row>
    <row r="18089" spans="14:17" ht="25" customHeight="1">
      <c r="N18089" s="2"/>
      <c r="O18089" s="2"/>
      <c r="Q18089" s="5"/>
    </row>
    <row r="18090" spans="14:17" ht="25" customHeight="1">
      <c r="N18090" s="2"/>
      <c r="O18090" s="2"/>
      <c r="Q18090" s="5"/>
    </row>
    <row r="18091" spans="14:17" ht="25" customHeight="1">
      <c r="N18091" s="2"/>
      <c r="O18091" s="2"/>
      <c r="Q18091" s="5"/>
    </row>
    <row r="18092" spans="14:17" ht="25" customHeight="1">
      <c r="N18092" s="2"/>
      <c r="O18092" s="2"/>
      <c r="Q18092" s="5"/>
    </row>
    <row r="18093" spans="14:17" ht="25" customHeight="1">
      <c r="N18093" s="2"/>
      <c r="O18093" s="2"/>
      <c r="Q18093" s="5"/>
    </row>
    <row r="18094" spans="14:17" ht="25" customHeight="1">
      <c r="N18094" s="2"/>
      <c r="O18094" s="2"/>
      <c r="Q18094" s="5"/>
    </row>
    <row r="18095" spans="14:17" ht="25" customHeight="1">
      <c r="N18095" s="2"/>
      <c r="O18095" s="2"/>
      <c r="Q18095" s="5"/>
    </row>
    <row r="18096" spans="14:17" ht="25" customHeight="1">
      <c r="N18096" s="2"/>
      <c r="O18096" s="2"/>
      <c r="Q18096" s="5"/>
    </row>
    <row r="18097" spans="14:17" ht="25" customHeight="1">
      <c r="N18097" s="2"/>
      <c r="O18097" s="2"/>
      <c r="Q18097" s="5"/>
    </row>
    <row r="18098" spans="14:17" ht="25" customHeight="1">
      <c r="N18098" s="2"/>
      <c r="O18098" s="2"/>
      <c r="Q18098" s="5"/>
    </row>
    <row r="18099" spans="14:17" ht="25" customHeight="1">
      <c r="N18099" s="2"/>
      <c r="O18099" s="2"/>
      <c r="Q18099" s="5"/>
    </row>
    <row r="18100" spans="14:17" ht="25" customHeight="1">
      <c r="N18100" s="2"/>
      <c r="O18100" s="2"/>
      <c r="Q18100" s="5"/>
    </row>
    <row r="18101" spans="14:17" ht="25" customHeight="1">
      <c r="N18101" s="2"/>
      <c r="O18101" s="2"/>
      <c r="Q18101" s="5"/>
    </row>
    <row r="18102" spans="14:17" ht="25" customHeight="1">
      <c r="N18102" s="2"/>
      <c r="O18102" s="2"/>
      <c r="Q18102" s="5"/>
    </row>
    <row r="18103" spans="14:17" ht="25" customHeight="1">
      <c r="N18103" s="2"/>
      <c r="O18103" s="2"/>
      <c r="Q18103" s="5"/>
    </row>
    <row r="18104" spans="14:17" ht="25" customHeight="1">
      <c r="N18104" s="2"/>
      <c r="O18104" s="2"/>
      <c r="Q18104" s="5"/>
    </row>
    <row r="18105" spans="14:17" ht="25" customHeight="1">
      <c r="N18105" s="2"/>
      <c r="O18105" s="2"/>
      <c r="Q18105" s="5"/>
    </row>
    <row r="18106" spans="14:17" ht="25" customHeight="1">
      <c r="N18106" s="2"/>
      <c r="O18106" s="2"/>
      <c r="Q18106" s="5"/>
    </row>
    <row r="18107" spans="14:17" ht="25" customHeight="1">
      <c r="N18107" s="2"/>
      <c r="O18107" s="2"/>
      <c r="Q18107" s="5"/>
    </row>
    <row r="18108" spans="14:17" ht="25" customHeight="1">
      <c r="N18108" s="2"/>
      <c r="O18108" s="2"/>
      <c r="Q18108" s="5"/>
    </row>
    <row r="18109" spans="14:17" ht="25" customHeight="1">
      <c r="N18109" s="2"/>
      <c r="O18109" s="2"/>
      <c r="Q18109" s="5"/>
    </row>
    <row r="18110" spans="14:17" ht="25" customHeight="1">
      <c r="N18110" s="2"/>
      <c r="O18110" s="2"/>
      <c r="Q18110" s="5"/>
    </row>
    <row r="18111" spans="14:17" ht="25" customHeight="1">
      <c r="N18111" s="2"/>
      <c r="O18111" s="2"/>
      <c r="Q18111" s="5"/>
    </row>
    <row r="18112" spans="14:17" ht="25" customHeight="1">
      <c r="N18112" s="2"/>
      <c r="O18112" s="2"/>
      <c r="Q18112" s="5"/>
    </row>
    <row r="18113" spans="14:17" ht="25" customHeight="1">
      <c r="N18113" s="2"/>
      <c r="O18113" s="2"/>
      <c r="Q18113" s="5"/>
    </row>
    <row r="18114" spans="14:17" ht="25" customHeight="1">
      <c r="N18114" s="2"/>
      <c r="O18114" s="2"/>
      <c r="Q18114" s="5"/>
    </row>
    <row r="18115" spans="14:17" ht="25" customHeight="1">
      <c r="N18115" s="2"/>
      <c r="O18115" s="2"/>
      <c r="Q18115" s="5"/>
    </row>
    <row r="18116" spans="14:17" ht="25" customHeight="1">
      <c r="N18116" s="2"/>
      <c r="O18116" s="2"/>
      <c r="Q18116" s="5"/>
    </row>
    <row r="18117" spans="14:17" ht="25" customHeight="1">
      <c r="N18117" s="2"/>
      <c r="O18117" s="2"/>
      <c r="Q18117" s="5"/>
    </row>
    <row r="18118" spans="14:17" ht="25" customHeight="1">
      <c r="N18118" s="2"/>
      <c r="O18118" s="2"/>
      <c r="Q18118" s="5"/>
    </row>
    <row r="18119" spans="14:17" ht="25" customHeight="1">
      <c r="N18119" s="2"/>
      <c r="O18119" s="2"/>
      <c r="Q18119" s="5"/>
    </row>
    <row r="18120" spans="14:17" ht="25" customHeight="1">
      <c r="N18120" s="2"/>
      <c r="O18120" s="2"/>
      <c r="Q18120" s="5"/>
    </row>
    <row r="18121" spans="14:17" ht="25" customHeight="1">
      <c r="N18121" s="2"/>
      <c r="O18121" s="2"/>
      <c r="Q18121" s="5"/>
    </row>
    <row r="18122" spans="14:17" ht="25" customHeight="1">
      <c r="N18122" s="2"/>
      <c r="O18122" s="2"/>
      <c r="Q18122" s="5"/>
    </row>
    <row r="18123" spans="14:17" ht="25" customHeight="1">
      <c r="N18123" s="2"/>
      <c r="O18123" s="2"/>
      <c r="Q18123" s="5"/>
    </row>
    <row r="18124" spans="14:17" ht="25" customHeight="1">
      <c r="N18124" s="2"/>
      <c r="O18124" s="2"/>
      <c r="Q18124" s="5"/>
    </row>
    <row r="18125" spans="14:17" ht="25" customHeight="1">
      <c r="N18125" s="2"/>
      <c r="O18125" s="2"/>
      <c r="Q18125" s="5"/>
    </row>
    <row r="18126" spans="14:17" ht="25" customHeight="1">
      <c r="N18126" s="2"/>
      <c r="O18126" s="2"/>
      <c r="Q18126" s="5"/>
    </row>
    <row r="18127" spans="14:17" ht="25" customHeight="1">
      <c r="N18127" s="2"/>
      <c r="O18127" s="2"/>
      <c r="Q18127" s="5"/>
    </row>
    <row r="18128" spans="14:17" ht="25" customHeight="1">
      <c r="N18128" s="2"/>
      <c r="O18128" s="2"/>
      <c r="Q18128" s="5"/>
    </row>
    <row r="18129" spans="14:17" ht="25" customHeight="1">
      <c r="N18129" s="2"/>
      <c r="O18129" s="2"/>
      <c r="Q18129" s="5"/>
    </row>
    <row r="18130" spans="14:17" ht="25" customHeight="1">
      <c r="N18130" s="2"/>
      <c r="O18130" s="2"/>
      <c r="Q18130" s="5"/>
    </row>
    <row r="18131" spans="14:17" ht="25" customHeight="1">
      <c r="N18131" s="2"/>
      <c r="O18131" s="2"/>
      <c r="Q18131" s="5"/>
    </row>
    <row r="18132" spans="14:17" ht="25" customHeight="1">
      <c r="N18132" s="2"/>
      <c r="O18132" s="2"/>
      <c r="Q18132" s="5"/>
    </row>
    <row r="18133" spans="14:17" ht="25" customHeight="1">
      <c r="N18133" s="2"/>
      <c r="O18133" s="2"/>
      <c r="Q18133" s="5"/>
    </row>
    <row r="18134" spans="14:17" ht="25" customHeight="1">
      <c r="N18134" s="2"/>
      <c r="O18134" s="2"/>
      <c r="Q18134" s="5"/>
    </row>
    <row r="18135" spans="14:17" ht="25" customHeight="1">
      <c r="N18135" s="2"/>
      <c r="O18135" s="2"/>
      <c r="Q18135" s="5"/>
    </row>
    <row r="18136" spans="14:17" ht="25" customHeight="1">
      <c r="N18136" s="2"/>
      <c r="O18136" s="2"/>
      <c r="Q18136" s="5"/>
    </row>
    <row r="18137" spans="14:17" ht="25" customHeight="1">
      <c r="N18137" s="2"/>
      <c r="O18137" s="2"/>
      <c r="Q18137" s="5"/>
    </row>
    <row r="18138" spans="14:17" ht="25" customHeight="1">
      <c r="N18138" s="2"/>
      <c r="O18138" s="2"/>
      <c r="Q18138" s="5"/>
    </row>
    <row r="18139" spans="14:17" ht="25" customHeight="1">
      <c r="N18139" s="2"/>
      <c r="O18139" s="2"/>
      <c r="Q18139" s="5"/>
    </row>
    <row r="18140" spans="14:17" ht="25" customHeight="1">
      <c r="N18140" s="2"/>
      <c r="O18140" s="2"/>
      <c r="Q18140" s="5"/>
    </row>
    <row r="18141" spans="14:17" ht="25" customHeight="1">
      <c r="N18141" s="2"/>
      <c r="O18141" s="2"/>
      <c r="Q18141" s="5"/>
    </row>
    <row r="18142" spans="14:17" ht="25" customHeight="1">
      <c r="N18142" s="2"/>
      <c r="O18142" s="2"/>
      <c r="Q18142" s="5"/>
    </row>
    <row r="18143" spans="14:17" ht="25" customHeight="1">
      <c r="N18143" s="2"/>
      <c r="O18143" s="2"/>
      <c r="Q18143" s="5"/>
    </row>
    <row r="18144" spans="14:17" ht="25" customHeight="1">
      <c r="N18144" s="2"/>
      <c r="O18144" s="2"/>
      <c r="Q18144" s="5"/>
    </row>
    <row r="18145" spans="14:17" ht="25" customHeight="1">
      <c r="N18145" s="2"/>
      <c r="O18145" s="2"/>
      <c r="Q18145" s="5"/>
    </row>
    <row r="18146" spans="14:17" ht="25" customHeight="1">
      <c r="N18146" s="2"/>
      <c r="O18146" s="2"/>
      <c r="Q18146" s="5"/>
    </row>
    <row r="18147" spans="14:17" ht="25" customHeight="1">
      <c r="N18147" s="2"/>
      <c r="O18147" s="2"/>
      <c r="Q18147" s="5"/>
    </row>
    <row r="18148" spans="14:17" ht="25" customHeight="1">
      <c r="N18148" s="2"/>
      <c r="O18148" s="2"/>
      <c r="Q18148" s="5"/>
    </row>
    <row r="18149" spans="14:17" ht="25" customHeight="1">
      <c r="N18149" s="2"/>
      <c r="O18149" s="2"/>
      <c r="Q18149" s="5"/>
    </row>
    <row r="18150" spans="14:17" ht="25" customHeight="1">
      <c r="N18150" s="2"/>
      <c r="O18150" s="2"/>
      <c r="Q18150" s="5"/>
    </row>
    <row r="18151" spans="14:17" ht="25" customHeight="1">
      <c r="N18151" s="2"/>
      <c r="O18151" s="2"/>
      <c r="Q18151" s="5"/>
    </row>
    <row r="18152" spans="14:17" ht="25" customHeight="1">
      <c r="N18152" s="2"/>
      <c r="O18152" s="2"/>
      <c r="Q18152" s="5"/>
    </row>
    <row r="18153" spans="14:17" ht="25" customHeight="1">
      <c r="N18153" s="2"/>
      <c r="O18153" s="2"/>
      <c r="Q18153" s="5"/>
    </row>
    <row r="18154" spans="14:17" ht="25" customHeight="1">
      <c r="N18154" s="2"/>
      <c r="O18154" s="2"/>
      <c r="Q18154" s="5"/>
    </row>
    <row r="18155" spans="14:17" ht="25" customHeight="1">
      <c r="N18155" s="2"/>
      <c r="O18155" s="2"/>
      <c r="Q18155" s="5"/>
    </row>
    <row r="18156" spans="14:17" ht="25" customHeight="1">
      <c r="N18156" s="2"/>
      <c r="O18156" s="2"/>
      <c r="Q18156" s="5"/>
    </row>
    <row r="18157" spans="14:17" ht="25" customHeight="1">
      <c r="N18157" s="2"/>
      <c r="O18157" s="2"/>
      <c r="Q18157" s="5"/>
    </row>
    <row r="18158" spans="14:17" ht="25" customHeight="1">
      <c r="N18158" s="2"/>
      <c r="O18158" s="2"/>
      <c r="Q18158" s="5"/>
    </row>
    <row r="18159" spans="14:17" ht="25" customHeight="1">
      <c r="N18159" s="2"/>
      <c r="O18159" s="2"/>
      <c r="Q18159" s="5"/>
    </row>
    <row r="18160" spans="14:17" ht="25" customHeight="1">
      <c r="N18160" s="2"/>
      <c r="O18160" s="2"/>
      <c r="Q18160" s="5"/>
    </row>
    <row r="18161" spans="14:17" ht="25" customHeight="1">
      <c r="N18161" s="2"/>
      <c r="O18161" s="2"/>
      <c r="Q18161" s="5"/>
    </row>
    <row r="18162" spans="14:17" ht="25" customHeight="1">
      <c r="N18162" s="2"/>
      <c r="O18162" s="2"/>
      <c r="Q18162" s="5"/>
    </row>
    <row r="18163" spans="14:17" ht="25" customHeight="1">
      <c r="N18163" s="2"/>
      <c r="O18163" s="2"/>
      <c r="Q18163" s="5"/>
    </row>
    <row r="18164" spans="14:17" ht="25" customHeight="1">
      <c r="N18164" s="2"/>
      <c r="O18164" s="2"/>
      <c r="Q18164" s="5"/>
    </row>
    <row r="18165" spans="14:17" ht="25" customHeight="1">
      <c r="N18165" s="2"/>
      <c r="O18165" s="2"/>
      <c r="Q18165" s="5"/>
    </row>
    <row r="18166" spans="14:17" ht="25" customHeight="1">
      <c r="N18166" s="2"/>
      <c r="O18166" s="2"/>
      <c r="Q18166" s="5"/>
    </row>
    <row r="18167" spans="14:17" ht="25" customHeight="1">
      <c r="N18167" s="2"/>
      <c r="O18167" s="2"/>
      <c r="Q18167" s="5"/>
    </row>
    <row r="18168" spans="14:17" ht="25" customHeight="1">
      <c r="N18168" s="2"/>
      <c r="O18168" s="2"/>
      <c r="Q18168" s="5"/>
    </row>
    <row r="18169" spans="14:17" ht="25" customHeight="1">
      <c r="N18169" s="2"/>
      <c r="O18169" s="2"/>
      <c r="Q18169" s="5"/>
    </row>
    <row r="18170" spans="14:17" ht="25" customHeight="1">
      <c r="N18170" s="2"/>
      <c r="O18170" s="2"/>
      <c r="Q18170" s="5"/>
    </row>
    <row r="18171" spans="14:17" ht="25" customHeight="1">
      <c r="N18171" s="2"/>
      <c r="O18171" s="2"/>
      <c r="Q18171" s="5"/>
    </row>
    <row r="18172" spans="14:17" ht="25" customHeight="1">
      <c r="N18172" s="2"/>
      <c r="O18172" s="2"/>
      <c r="Q18172" s="5"/>
    </row>
    <row r="18173" spans="14:17" ht="25" customHeight="1">
      <c r="N18173" s="2"/>
      <c r="O18173" s="2"/>
      <c r="Q18173" s="5"/>
    </row>
    <row r="18174" spans="14:17" ht="25" customHeight="1">
      <c r="N18174" s="2"/>
      <c r="O18174" s="2"/>
      <c r="Q18174" s="5"/>
    </row>
    <row r="18175" spans="14:17" ht="25" customHeight="1">
      <c r="N18175" s="2"/>
      <c r="O18175" s="2"/>
      <c r="Q18175" s="5"/>
    </row>
    <row r="18176" spans="14:17" ht="25" customHeight="1">
      <c r="N18176" s="2"/>
      <c r="O18176" s="2"/>
      <c r="Q18176" s="5"/>
    </row>
    <row r="18177" spans="14:17" ht="25" customHeight="1">
      <c r="N18177" s="2"/>
      <c r="O18177" s="2"/>
      <c r="Q18177" s="5"/>
    </row>
    <row r="18178" spans="14:17" ht="25" customHeight="1">
      <c r="N18178" s="2"/>
      <c r="O18178" s="2"/>
      <c r="Q18178" s="5"/>
    </row>
    <row r="18179" spans="14:17" ht="25" customHeight="1">
      <c r="N18179" s="2"/>
      <c r="O18179" s="2"/>
      <c r="Q18179" s="5"/>
    </row>
    <row r="18180" spans="14:17" ht="25" customHeight="1">
      <c r="N18180" s="2"/>
      <c r="O18180" s="2"/>
      <c r="Q18180" s="5"/>
    </row>
    <row r="18181" spans="14:17" ht="25" customHeight="1">
      <c r="N18181" s="2"/>
      <c r="O18181" s="2"/>
      <c r="Q18181" s="5"/>
    </row>
    <row r="18182" spans="14:17" ht="25" customHeight="1">
      <c r="N18182" s="2"/>
      <c r="O18182" s="2"/>
      <c r="Q18182" s="5"/>
    </row>
    <row r="18183" spans="14:17" ht="25" customHeight="1">
      <c r="N18183" s="2"/>
      <c r="O18183" s="2"/>
      <c r="Q18183" s="5"/>
    </row>
    <row r="18184" spans="14:17" ht="25" customHeight="1">
      <c r="N18184" s="2"/>
      <c r="O18184" s="2"/>
      <c r="Q18184" s="5"/>
    </row>
    <row r="18185" spans="14:17" ht="25" customHeight="1">
      <c r="N18185" s="2"/>
      <c r="O18185" s="2"/>
      <c r="Q18185" s="5"/>
    </row>
    <row r="18186" spans="14:17" ht="25" customHeight="1">
      <c r="N18186" s="2"/>
      <c r="O18186" s="2"/>
      <c r="Q18186" s="5"/>
    </row>
    <row r="18187" spans="14:17" ht="25" customHeight="1">
      <c r="N18187" s="2"/>
      <c r="O18187" s="2"/>
      <c r="Q18187" s="5"/>
    </row>
    <row r="18188" spans="14:17" ht="25" customHeight="1">
      <c r="N18188" s="2"/>
      <c r="O18188" s="2"/>
      <c r="Q18188" s="5"/>
    </row>
    <row r="18189" spans="14:17" ht="25" customHeight="1">
      <c r="N18189" s="2"/>
      <c r="O18189" s="2"/>
      <c r="Q18189" s="5"/>
    </row>
    <row r="18190" spans="14:17" ht="25" customHeight="1">
      <c r="N18190" s="2"/>
      <c r="O18190" s="2"/>
      <c r="Q18190" s="5"/>
    </row>
    <row r="18191" spans="14:17" ht="25" customHeight="1">
      <c r="N18191" s="2"/>
      <c r="O18191" s="2"/>
      <c r="Q18191" s="5"/>
    </row>
    <row r="18192" spans="14:17" ht="25" customHeight="1">
      <c r="N18192" s="2"/>
      <c r="O18192" s="2"/>
      <c r="Q18192" s="5"/>
    </row>
    <row r="18193" spans="14:17" ht="25" customHeight="1">
      <c r="N18193" s="2"/>
      <c r="O18193" s="2"/>
      <c r="Q18193" s="5"/>
    </row>
    <row r="18194" spans="14:17" ht="25" customHeight="1">
      <c r="N18194" s="2"/>
      <c r="O18194" s="2"/>
      <c r="Q18194" s="5"/>
    </row>
    <row r="18195" spans="14:17" ht="25" customHeight="1">
      <c r="N18195" s="2"/>
      <c r="O18195" s="2"/>
      <c r="Q18195" s="5"/>
    </row>
    <row r="18196" spans="14:17" ht="25" customHeight="1">
      <c r="N18196" s="2"/>
      <c r="O18196" s="2"/>
      <c r="Q18196" s="5"/>
    </row>
    <row r="18197" spans="14:17" ht="25" customHeight="1">
      <c r="N18197" s="2"/>
      <c r="O18197" s="2"/>
      <c r="Q18197" s="5"/>
    </row>
    <row r="18198" spans="14:17" ht="25" customHeight="1">
      <c r="N18198" s="2"/>
      <c r="O18198" s="2"/>
      <c r="Q18198" s="5"/>
    </row>
    <row r="18199" spans="14:17" ht="25" customHeight="1">
      <c r="N18199" s="2"/>
      <c r="O18199" s="2"/>
      <c r="Q18199" s="5"/>
    </row>
    <row r="18200" spans="14:17" ht="25" customHeight="1">
      <c r="N18200" s="2"/>
      <c r="O18200" s="2"/>
      <c r="Q18200" s="5"/>
    </row>
    <row r="18201" spans="14:17" ht="25" customHeight="1">
      <c r="N18201" s="2"/>
      <c r="O18201" s="2"/>
      <c r="Q18201" s="5"/>
    </row>
    <row r="18202" spans="14:17" ht="25" customHeight="1">
      <c r="N18202" s="2"/>
      <c r="O18202" s="2"/>
      <c r="Q18202" s="5"/>
    </row>
    <row r="18203" spans="14:17" ht="25" customHeight="1">
      <c r="N18203" s="2"/>
      <c r="O18203" s="2"/>
      <c r="Q18203" s="5"/>
    </row>
    <row r="18204" spans="14:17" ht="25" customHeight="1">
      <c r="N18204" s="2"/>
      <c r="O18204" s="2"/>
      <c r="Q18204" s="5"/>
    </row>
    <row r="18205" spans="14:17" ht="25" customHeight="1">
      <c r="N18205" s="2"/>
      <c r="O18205" s="2"/>
      <c r="Q18205" s="5"/>
    </row>
    <row r="18206" spans="14:17" ht="25" customHeight="1">
      <c r="N18206" s="2"/>
      <c r="O18206" s="2"/>
      <c r="Q18206" s="5"/>
    </row>
    <row r="18207" spans="14:17" ht="25" customHeight="1">
      <c r="N18207" s="2"/>
      <c r="O18207" s="2"/>
      <c r="Q18207" s="5"/>
    </row>
    <row r="18208" spans="14:17" ht="25" customHeight="1">
      <c r="N18208" s="2"/>
      <c r="O18208" s="2"/>
      <c r="Q18208" s="5"/>
    </row>
    <row r="18209" spans="14:17" ht="25" customHeight="1">
      <c r="N18209" s="2"/>
      <c r="O18209" s="2"/>
      <c r="Q18209" s="5"/>
    </row>
    <row r="18210" spans="14:17" ht="25" customHeight="1">
      <c r="N18210" s="2"/>
      <c r="O18210" s="2"/>
      <c r="Q18210" s="5"/>
    </row>
    <row r="18211" spans="14:17" ht="25" customHeight="1">
      <c r="N18211" s="2"/>
      <c r="O18211" s="2"/>
      <c r="Q18211" s="5"/>
    </row>
    <row r="18212" spans="14:17" ht="25" customHeight="1">
      <c r="N18212" s="2"/>
      <c r="O18212" s="2"/>
      <c r="Q18212" s="5"/>
    </row>
    <row r="18213" spans="14:17" ht="25" customHeight="1">
      <c r="N18213" s="2"/>
      <c r="O18213" s="2"/>
      <c r="Q18213" s="5"/>
    </row>
    <row r="18214" spans="14:17" ht="25" customHeight="1">
      <c r="N18214" s="2"/>
      <c r="O18214" s="2"/>
      <c r="Q18214" s="5"/>
    </row>
    <row r="18215" spans="14:17" ht="25" customHeight="1">
      <c r="N18215" s="2"/>
      <c r="O18215" s="2"/>
      <c r="Q18215" s="5"/>
    </row>
    <row r="18216" spans="14:17" ht="25" customHeight="1">
      <c r="N18216" s="2"/>
      <c r="O18216" s="2"/>
      <c r="Q18216" s="5"/>
    </row>
    <row r="18217" spans="14:17" ht="25" customHeight="1">
      <c r="N18217" s="2"/>
      <c r="O18217" s="2"/>
      <c r="Q18217" s="5"/>
    </row>
    <row r="18218" spans="14:17" ht="25" customHeight="1">
      <c r="N18218" s="2"/>
      <c r="O18218" s="2"/>
      <c r="Q18218" s="5"/>
    </row>
    <row r="18219" spans="14:17" ht="25" customHeight="1">
      <c r="N18219" s="2"/>
      <c r="O18219" s="2"/>
      <c r="Q18219" s="5"/>
    </row>
    <row r="18220" spans="14:17" ht="25" customHeight="1">
      <c r="N18220" s="2"/>
      <c r="O18220" s="2"/>
      <c r="Q18220" s="5"/>
    </row>
    <row r="18221" spans="14:17" ht="25" customHeight="1">
      <c r="N18221" s="2"/>
      <c r="O18221" s="2"/>
      <c r="Q18221" s="5"/>
    </row>
    <row r="18222" spans="14:17" ht="25" customHeight="1">
      <c r="N18222" s="2"/>
      <c r="O18222" s="2"/>
      <c r="Q18222" s="5"/>
    </row>
    <row r="18223" spans="14:17" ht="25" customHeight="1">
      <c r="N18223" s="2"/>
      <c r="O18223" s="2"/>
      <c r="Q18223" s="5"/>
    </row>
    <row r="18224" spans="14:17" ht="25" customHeight="1">
      <c r="N18224" s="2"/>
      <c r="O18224" s="2"/>
      <c r="Q18224" s="5"/>
    </row>
    <row r="18225" spans="14:17" ht="25" customHeight="1">
      <c r="N18225" s="2"/>
      <c r="O18225" s="2"/>
      <c r="Q18225" s="5"/>
    </row>
    <row r="18226" spans="14:17" ht="25" customHeight="1">
      <c r="N18226" s="2"/>
      <c r="O18226" s="2"/>
      <c r="Q18226" s="5"/>
    </row>
    <row r="18227" spans="14:17" ht="25" customHeight="1">
      <c r="N18227" s="2"/>
      <c r="O18227" s="2"/>
      <c r="Q18227" s="5"/>
    </row>
    <row r="18228" spans="14:17" ht="25" customHeight="1">
      <c r="N18228" s="2"/>
      <c r="O18228" s="2"/>
      <c r="Q18228" s="5"/>
    </row>
    <row r="18229" spans="14:17" ht="25" customHeight="1">
      <c r="N18229" s="2"/>
      <c r="O18229" s="2"/>
      <c r="Q18229" s="5"/>
    </row>
    <row r="18230" spans="14:17" ht="25" customHeight="1">
      <c r="N18230" s="2"/>
      <c r="O18230" s="2"/>
      <c r="Q18230" s="5"/>
    </row>
    <row r="18231" spans="14:17" ht="25" customHeight="1">
      <c r="N18231" s="2"/>
      <c r="O18231" s="2"/>
      <c r="Q18231" s="5"/>
    </row>
    <row r="18232" spans="14:17" ht="25" customHeight="1">
      <c r="N18232" s="2"/>
      <c r="O18232" s="2"/>
      <c r="Q18232" s="5"/>
    </row>
    <row r="18233" spans="14:17" ht="25" customHeight="1">
      <c r="N18233" s="2"/>
      <c r="O18233" s="2"/>
      <c r="Q18233" s="5"/>
    </row>
    <row r="18234" spans="14:17" ht="25" customHeight="1">
      <c r="N18234" s="2"/>
      <c r="O18234" s="2"/>
      <c r="Q18234" s="5"/>
    </row>
    <row r="18235" spans="14:17" ht="25" customHeight="1">
      <c r="N18235" s="2"/>
      <c r="O18235" s="2"/>
      <c r="Q18235" s="5"/>
    </row>
    <row r="18236" spans="14:17" ht="25" customHeight="1">
      <c r="N18236" s="2"/>
      <c r="O18236" s="2"/>
      <c r="Q18236" s="5"/>
    </row>
    <row r="18237" spans="14:17" ht="25" customHeight="1">
      <c r="N18237" s="2"/>
      <c r="O18237" s="2"/>
      <c r="Q18237" s="5"/>
    </row>
    <row r="18238" spans="14:17" ht="25" customHeight="1">
      <c r="N18238" s="2"/>
      <c r="O18238" s="2"/>
      <c r="Q18238" s="5"/>
    </row>
    <row r="18239" spans="14:17" ht="25" customHeight="1">
      <c r="N18239" s="2"/>
      <c r="O18239" s="2"/>
      <c r="Q18239" s="5"/>
    </row>
    <row r="18240" spans="14:17" ht="25" customHeight="1">
      <c r="N18240" s="2"/>
      <c r="O18240" s="2"/>
      <c r="Q18240" s="5"/>
    </row>
    <row r="18241" spans="14:17" ht="25" customHeight="1">
      <c r="N18241" s="2"/>
      <c r="O18241" s="2"/>
      <c r="Q18241" s="5"/>
    </row>
    <row r="18242" spans="14:17" ht="25" customHeight="1">
      <c r="N18242" s="2"/>
      <c r="O18242" s="2"/>
      <c r="Q18242" s="5"/>
    </row>
    <row r="18243" spans="14:17" ht="25" customHeight="1">
      <c r="N18243" s="2"/>
      <c r="O18243" s="2"/>
      <c r="Q18243" s="5"/>
    </row>
    <row r="18244" spans="14:17" ht="25" customHeight="1">
      <c r="N18244" s="2"/>
      <c r="O18244" s="2"/>
      <c r="Q18244" s="5"/>
    </row>
    <row r="18245" spans="14:17" ht="25" customHeight="1">
      <c r="N18245" s="2"/>
      <c r="O18245" s="2"/>
      <c r="Q18245" s="5"/>
    </row>
    <row r="18246" spans="14:17" ht="25" customHeight="1">
      <c r="N18246" s="2"/>
      <c r="O18246" s="2"/>
      <c r="Q18246" s="5"/>
    </row>
    <row r="18247" spans="14:17" ht="25" customHeight="1">
      <c r="N18247" s="2"/>
      <c r="O18247" s="2"/>
      <c r="Q18247" s="5"/>
    </row>
    <row r="18248" spans="14:17" ht="25" customHeight="1">
      <c r="N18248" s="2"/>
      <c r="O18248" s="2"/>
      <c r="Q18248" s="5"/>
    </row>
    <row r="18249" spans="14:17" ht="25" customHeight="1">
      <c r="N18249" s="2"/>
      <c r="O18249" s="2"/>
      <c r="Q18249" s="5"/>
    </row>
    <row r="18250" spans="14:17" ht="25" customHeight="1">
      <c r="N18250" s="2"/>
      <c r="O18250" s="2"/>
      <c r="Q18250" s="5"/>
    </row>
    <row r="18251" spans="14:17" ht="25" customHeight="1">
      <c r="N18251" s="2"/>
      <c r="O18251" s="2"/>
      <c r="Q18251" s="5"/>
    </row>
    <row r="18252" spans="14:17" ht="25" customHeight="1">
      <c r="N18252" s="2"/>
      <c r="O18252" s="2"/>
      <c r="Q18252" s="5"/>
    </row>
    <row r="18253" spans="14:17" ht="25" customHeight="1">
      <c r="N18253" s="2"/>
      <c r="O18253" s="2"/>
      <c r="Q18253" s="5"/>
    </row>
    <row r="18254" spans="14:17" ht="25" customHeight="1">
      <c r="N18254" s="2"/>
      <c r="O18254" s="2"/>
      <c r="Q18254" s="5"/>
    </row>
    <row r="18255" spans="14:17" ht="25" customHeight="1">
      <c r="N18255" s="2"/>
      <c r="O18255" s="2"/>
      <c r="Q18255" s="5"/>
    </row>
    <row r="18256" spans="14:17" ht="25" customHeight="1">
      <c r="N18256" s="2"/>
      <c r="O18256" s="2"/>
      <c r="Q18256" s="5"/>
    </row>
    <row r="18257" spans="14:17" ht="25" customHeight="1">
      <c r="N18257" s="2"/>
      <c r="O18257" s="2"/>
      <c r="Q18257" s="5"/>
    </row>
    <row r="18258" spans="14:17" ht="25" customHeight="1">
      <c r="N18258" s="2"/>
      <c r="O18258" s="2"/>
      <c r="Q18258" s="5"/>
    </row>
    <row r="18259" spans="14:17" ht="25" customHeight="1">
      <c r="N18259" s="2"/>
      <c r="O18259" s="2"/>
      <c r="Q18259" s="5"/>
    </row>
    <row r="18260" spans="14:17" ht="25" customHeight="1">
      <c r="N18260" s="2"/>
      <c r="O18260" s="2"/>
      <c r="Q18260" s="5"/>
    </row>
    <row r="18261" spans="14:17" ht="25" customHeight="1">
      <c r="N18261" s="2"/>
      <c r="O18261" s="2"/>
      <c r="Q18261" s="5"/>
    </row>
    <row r="18262" spans="14:17" ht="25" customHeight="1">
      <c r="N18262" s="2"/>
      <c r="O18262" s="2"/>
      <c r="Q18262" s="5"/>
    </row>
    <row r="18263" spans="14:17" ht="25" customHeight="1">
      <c r="N18263" s="2"/>
      <c r="O18263" s="2"/>
      <c r="Q18263" s="5"/>
    </row>
    <row r="18264" spans="14:17" ht="25" customHeight="1">
      <c r="N18264" s="2"/>
      <c r="O18264" s="2"/>
      <c r="Q18264" s="5"/>
    </row>
    <row r="18265" spans="14:17" ht="25" customHeight="1">
      <c r="N18265" s="2"/>
      <c r="O18265" s="2"/>
      <c r="Q18265" s="5"/>
    </row>
    <row r="18266" spans="14:17" ht="25" customHeight="1">
      <c r="N18266" s="2"/>
      <c r="O18266" s="2"/>
      <c r="Q18266" s="5"/>
    </row>
    <row r="18267" spans="14:17" ht="25" customHeight="1">
      <c r="N18267" s="2"/>
      <c r="O18267" s="2"/>
      <c r="Q18267" s="5"/>
    </row>
    <row r="18268" spans="14:17" ht="25" customHeight="1">
      <c r="N18268" s="2"/>
      <c r="O18268" s="2"/>
      <c r="Q18268" s="5"/>
    </row>
    <row r="18269" spans="14:17" ht="25" customHeight="1">
      <c r="N18269" s="2"/>
      <c r="O18269" s="2"/>
      <c r="Q18269" s="5"/>
    </row>
    <row r="18270" spans="14:17" ht="25" customHeight="1">
      <c r="N18270" s="2"/>
      <c r="O18270" s="2"/>
      <c r="Q18270" s="5"/>
    </row>
    <row r="18271" spans="14:17" ht="25" customHeight="1">
      <c r="N18271" s="2"/>
      <c r="O18271" s="2"/>
      <c r="Q18271" s="5"/>
    </row>
    <row r="18272" spans="14:17" ht="25" customHeight="1">
      <c r="N18272" s="2"/>
      <c r="O18272" s="2"/>
      <c r="Q18272" s="5"/>
    </row>
    <row r="18273" spans="14:17" ht="25" customHeight="1">
      <c r="N18273" s="2"/>
      <c r="O18273" s="2"/>
      <c r="Q18273" s="5"/>
    </row>
    <row r="18274" spans="14:17" ht="25" customHeight="1">
      <c r="N18274" s="2"/>
      <c r="O18274" s="2"/>
      <c r="Q18274" s="5"/>
    </row>
    <row r="18275" spans="14:17" ht="25" customHeight="1">
      <c r="N18275" s="2"/>
      <c r="O18275" s="2"/>
      <c r="Q18275" s="5"/>
    </row>
    <row r="18276" spans="14:17" ht="25" customHeight="1">
      <c r="N18276" s="2"/>
      <c r="O18276" s="2"/>
      <c r="Q18276" s="5"/>
    </row>
    <row r="18277" spans="14:17" ht="25" customHeight="1">
      <c r="N18277" s="2"/>
      <c r="O18277" s="2"/>
      <c r="Q18277" s="5"/>
    </row>
    <row r="18278" spans="14:17" ht="25" customHeight="1">
      <c r="N18278" s="2"/>
      <c r="O18278" s="2"/>
      <c r="Q18278" s="5"/>
    </row>
    <row r="18279" spans="14:17" ht="25" customHeight="1">
      <c r="N18279" s="2"/>
      <c r="O18279" s="2"/>
      <c r="Q18279" s="5"/>
    </row>
    <row r="18280" spans="14:17" ht="25" customHeight="1">
      <c r="N18280" s="2"/>
      <c r="O18280" s="2"/>
      <c r="Q18280" s="5"/>
    </row>
    <row r="18281" spans="14:17" ht="25" customHeight="1">
      <c r="N18281" s="2"/>
      <c r="O18281" s="2"/>
      <c r="Q18281" s="5"/>
    </row>
    <row r="18282" spans="14:17" ht="25" customHeight="1">
      <c r="N18282" s="2"/>
      <c r="O18282" s="2"/>
      <c r="Q18282" s="5"/>
    </row>
    <row r="18283" spans="14:17" ht="25" customHeight="1">
      <c r="N18283" s="2"/>
      <c r="O18283" s="2"/>
      <c r="Q18283" s="5"/>
    </row>
    <row r="18284" spans="14:17" ht="25" customHeight="1">
      <c r="N18284" s="2"/>
      <c r="O18284" s="2"/>
      <c r="Q18284" s="5"/>
    </row>
    <row r="18285" spans="14:17" ht="25" customHeight="1">
      <c r="N18285" s="2"/>
      <c r="O18285" s="2"/>
      <c r="Q18285" s="5"/>
    </row>
    <row r="18286" spans="14:17" ht="25" customHeight="1">
      <c r="N18286" s="2"/>
      <c r="O18286" s="2"/>
      <c r="Q18286" s="5"/>
    </row>
    <row r="18287" spans="14:17" ht="25" customHeight="1">
      <c r="N18287" s="2"/>
      <c r="O18287" s="2"/>
      <c r="Q18287" s="5"/>
    </row>
    <row r="18288" spans="14:17" ht="25" customHeight="1">
      <c r="N18288" s="2"/>
      <c r="O18288" s="2"/>
      <c r="Q18288" s="5"/>
    </row>
    <row r="18289" spans="14:17" ht="25" customHeight="1">
      <c r="N18289" s="2"/>
      <c r="O18289" s="2"/>
      <c r="Q18289" s="5"/>
    </row>
    <row r="18290" spans="14:17" ht="25" customHeight="1">
      <c r="N18290" s="2"/>
      <c r="O18290" s="2"/>
      <c r="Q18290" s="5"/>
    </row>
    <row r="18291" spans="14:17" ht="25" customHeight="1">
      <c r="N18291" s="2"/>
      <c r="O18291" s="2"/>
      <c r="Q18291" s="5"/>
    </row>
    <row r="18292" spans="14:17" ht="25" customHeight="1">
      <c r="N18292" s="2"/>
      <c r="O18292" s="2"/>
      <c r="Q18292" s="5"/>
    </row>
    <row r="18293" spans="14:17" ht="25" customHeight="1">
      <c r="N18293" s="2"/>
      <c r="O18293" s="2"/>
      <c r="Q18293" s="5"/>
    </row>
    <row r="18294" spans="14:17" ht="25" customHeight="1">
      <c r="N18294" s="2"/>
      <c r="O18294" s="2"/>
      <c r="Q18294" s="5"/>
    </row>
    <row r="18295" spans="14:17" ht="25" customHeight="1">
      <c r="N18295" s="2"/>
      <c r="O18295" s="2"/>
      <c r="Q18295" s="5"/>
    </row>
    <row r="18296" spans="14:17" ht="25" customHeight="1">
      <c r="N18296" s="2"/>
      <c r="O18296" s="2"/>
      <c r="Q18296" s="5"/>
    </row>
    <row r="18297" spans="14:17" ht="25" customHeight="1">
      <c r="N18297" s="2"/>
      <c r="O18297" s="2"/>
      <c r="Q18297" s="5"/>
    </row>
    <row r="18298" spans="14:17" ht="25" customHeight="1">
      <c r="N18298" s="2"/>
      <c r="O18298" s="2"/>
      <c r="Q18298" s="5"/>
    </row>
    <row r="18299" spans="14:17" ht="25" customHeight="1">
      <c r="N18299" s="2"/>
      <c r="O18299" s="2"/>
      <c r="Q18299" s="5"/>
    </row>
    <row r="18300" spans="14:17" ht="25" customHeight="1">
      <c r="N18300" s="2"/>
      <c r="O18300" s="2"/>
      <c r="Q18300" s="5"/>
    </row>
    <row r="18301" spans="14:17" ht="25" customHeight="1">
      <c r="N18301" s="2"/>
      <c r="O18301" s="2"/>
      <c r="Q18301" s="5"/>
    </row>
    <row r="18302" spans="14:17" ht="25" customHeight="1">
      <c r="N18302" s="2"/>
      <c r="O18302" s="2"/>
      <c r="Q18302" s="5"/>
    </row>
    <row r="18303" spans="14:17" ht="25" customHeight="1">
      <c r="N18303" s="2"/>
      <c r="O18303" s="2"/>
      <c r="Q18303" s="5"/>
    </row>
    <row r="18304" spans="14:17" ht="25" customHeight="1">
      <c r="N18304" s="2"/>
      <c r="O18304" s="2"/>
      <c r="Q18304" s="5"/>
    </row>
    <row r="18305" spans="14:17" ht="25" customHeight="1">
      <c r="N18305" s="2"/>
      <c r="O18305" s="2"/>
      <c r="Q18305" s="5"/>
    </row>
    <row r="18306" spans="14:17" ht="25" customHeight="1">
      <c r="N18306" s="2"/>
      <c r="O18306" s="2"/>
      <c r="Q18306" s="5"/>
    </row>
    <row r="18307" spans="14:17" ht="25" customHeight="1">
      <c r="N18307" s="2"/>
      <c r="O18307" s="2"/>
      <c r="Q18307" s="5"/>
    </row>
    <row r="18308" spans="14:17" ht="25" customHeight="1">
      <c r="N18308" s="2"/>
      <c r="O18308" s="2"/>
      <c r="Q18308" s="5"/>
    </row>
    <row r="18309" spans="14:17" ht="25" customHeight="1">
      <c r="N18309" s="2"/>
      <c r="O18309" s="2"/>
      <c r="Q18309" s="5"/>
    </row>
    <row r="18310" spans="14:17" ht="25" customHeight="1">
      <c r="N18310" s="2"/>
      <c r="O18310" s="2"/>
      <c r="Q18310" s="5"/>
    </row>
    <row r="18311" spans="14:17" ht="25" customHeight="1">
      <c r="N18311" s="2"/>
      <c r="O18311" s="2"/>
      <c r="Q18311" s="5"/>
    </row>
    <row r="18312" spans="14:17" ht="25" customHeight="1">
      <c r="N18312" s="2"/>
      <c r="O18312" s="2"/>
      <c r="Q18312" s="5"/>
    </row>
    <row r="18313" spans="14:17" ht="25" customHeight="1">
      <c r="N18313" s="2"/>
      <c r="O18313" s="2"/>
      <c r="Q18313" s="5"/>
    </row>
    <row r="18314" spans="14:17" ht="25" customHeight="1">
      <c r="N18314" s="2"/>
      <c r="O18314" s="2"/>
      <c r="Q18314" s="5"/>
    </row>
    <row r="18315" spans="14:17" ht="25" customHeight="1">
      <c r="N18315" s="2"/>
      <c r="O18315" s="2"/>
      <c r="Q18315" s="5"/>
    </row>
    <row r="18316" spans="14:17" ht="25" customHeight="1">
      <c r="N18316" s="2"/>
      <c r="O18316" s="2"/>
      <c r="Q18316" s="5"/>
    </row>
    <row r="18317" spans="14:17" ht="25" customHeight="1">
      <c r="N18317" s="2"/>
      <c r="O18317" s="2"/>
      <c r="Q18317" s="5"/>
    </row>
    <row r="18318" spans="14:17" ht="25" customHeight="1">
      <c r="N18318" s="2"/>
      <c r="O18318" s="2"/>
      <c r="Q18318" s="5"/>
    </row>
    <row r="18319" spans="14:17" ht="25" customHeight="1">
      <c r="N18319" s="2"/>
      <c r="O18319" s="2"/>
      <c r="Q18319" s="5"/>
    </row>
    <row r="18320" spans="14:17" ht="25" customHeight="1">
      <c r="N18320" s="2"/>
      <c r="O18320" s="2"/>
      <c r="Q18320" s="5"/>
    </row>
    <row r="18321" spans="14:17" ht="25" customHeight="1">
      <c r="N18321" s="2"/>
      <c r="O18321" s="2"/>
      <c r="Q18321" s="5"/>
    </row>
    <row r="18322" spans="14:17" ht="25" customHeight="1">
      <c r="N18322" s="2"/>
      <c r="O18322" s="2"/>
      <c r="Q18322" s="5"/>
    </row>
    <row r="18323" spans="14:17" ht="25" customHeight="1">
      <c r="N18323" s="2"/>
      <c r="O18323" s="2"/>
      <c r="Q18323" s="5"/>
    </row>
    <row r="18324" spans="14:17" ht="25" customHeight="1">
      <c r="N18324" s="2"/>
      <c r="O18324" s="2"/>
      <c r="Q18324" s="5"/>
    </row>
    <row r="18325" spans="14:17" ht="25" customHeight="1">
      <c r="N18325" s="2"/>
      <c r="O18325" s="2"/>
      <c r="Q18325" s="5"/>
    </row>
    <row r="18326" spans="14:17" ht="25" customHeight="1">
      <c r="N18326" s="2"/>
      <c r="O18326" s="2"/>
      <c r="Q18326" s="5"/>
    </row>
    <row r="18327" spans="14:17" ht="25" customHeight="1">
      <c r="N18327" s="2"/>
      <c r="O18327" s="2"/>
      <c r="Q18327" s="5"/>
    </row>
    <row r="18328" spans="14:17" ht="25" customHeight="1">
      <c r="N18328" s="2"/>
      <c r="O18328" s="2"/>
      <c r="Q18328" s="5"/>
    </row>
    <row r="18329" spans="14:17" ht="25" customHeight="1">
      <c r="N18329" s="2"/>
      <c r="O18329" s="2"/>
      <c r="Q18329" s="5"/>
    </row>
    <row r="18330" spans="14:17" ht="25" customHeight="1">
      <c r="N18330" s="2"/>
      <c r="O18330" s="2"/>
      <c r="Q18330" s="5"/>
    </row>
    <row r="18331" spans="14:17" ht="25" customHeight="1">
      <c r="N18331" s="2"/>
      <c r="O18331" s="2"/>
      <c r="Q18331" s="5"/>
    </row>
    <row r="18332" spans="14:17" ht="25" customHeight="1">
      <c r="N18332" s="2"/>
      <c r="O18332" s="2"/>
      <c r="Q18332" s="5"/>
    </row>
    <row r="18333" spans="14:17" ht="25" customHeight="1">
      <c r="N18333" s="2"/>
      <c r="O18333" s="2"/>
      <c r="Q18333" s="5"/>
    </row>
    <row r="18334" spans="14:17" ht="25" customHeight="1">
      <c r="N18334" s="2"/>
      <c r="O18334" s="2"/>
      <c r="Q18334" s="5"/>
    </row>
    <row r="18335" spans="14:17" ht="25" customHeight="1">
      <c r="N18335" s="2"/>
      <c r="O18335" s="2"/>
      <c r="Q18335" s="5"/>
    </row>
    <row r="18336" spans="14:17" ht="25" customHeight="1">
      <c r="N18336" s="2"/>
      <c r="O18336" s="2"/>
      <c r="Q18336" s="5"/>
    </row>
    <row r="18337" spans="14:17" ht="25" customHeight="1">
      <c r="N18337" s="2"/>
      <c r="O18337" s="2"/>
      <c r="Q18337" s="5"/>
    </row>
    <row r="18338" spans="14:17" ht="25" customHeight="1">
      <c r="N18338" s="2"/>
      <c r="O18338" s="2"/>
      <c r="Q18338" s="5"/>
    </row>
    <row r="18339" spans="14:17" ht="25" customHeight="1">
      <c r="N18339" s="2"/>
      <c r="O18339" s="2"/>
      <c r="Q18339" s="5"/>
    </row>
    <row r="18340" spans="14:17" ht="25" customHeight="1">
      <c r="N18340" s="2"/>
      <c r="O18340" s="2"/>
      <c r="Q18340" s="5"/>
    </row>
    <row r="18341" spans="14:17" ht="25" customHeight="1">
      <c r="N18341" s="2"/>
      <c r="O18341" s="2"/>
      <c r="Q18341" s="5"/>
    </row>
    <row r="18342" spans="14:17" ht="25" customHeight="1">
      <c r="N18342" s="2"/>
      <c r="O18342" s="2"/>
      <c r="Q18342" s="5"/>
    </row>
    <row r="18343" spans="14:17" ht="25" customHeight="1">
      <c r="N18343" s="2"/>
      <c r="O18343" s="2"/>
      <c r="Q18343" s="5"/>
    </row>
    <row r="18344" spans="14:17" ht="25" customHeight="1">
      <c r="N18344" s="2"/>
      <c r="O18344" s="2"/>
      <c r="Q18344" s="5"/>
    </row>
    <row r="18345" spans="14:17" ht="25" customHeight="1">
      <c r="N18345" s="2"/>
      <c r="O18345" s="2"/>
      <c r="Q18345" s="5"/>
    </row>
    <row r="18346" spans="14:17" ht="25" customHeight="1">
      <c r="N18346" s="2"/>
      <c r="O18346" s="2"/>
      <c r="Q18346" s="5"/>
    </row>
    <row r="18347" spans="14:17" ht="25" customHeight="1">
      <c r="N18347" s="2"/>
      <c r="O18347" s="2"/>
      <c r="Q18347" s="5"/>
    </row>
    <row r="18348" spans="14:17" ht="25" customHeight="1">
      <c r="N18348" s="2"/>
      <c r="O18348" s="2"/>
      <c r="Q18348" s="5"/>
    </row>
    <row r="18349" spans="14:17" ht="25" customHeight="1">
      <c r="N18349" s="2"/>
      <c r="O18349" s="2"/>
      <c r="Q18349" s="5"/>
    </row>
    <row r="18350" spans="14:17" ht="25" customHeight="1">
      <c r="N18350" s="2"/>
      <c r="O18350" s="2"/>
      <c r="Q18350" s="5"/>
    </row>
    <row r="18351" spans="14:17" ht="25" customHeight="1">
      <c r="N18351" s="2"/>
      <c r="O18351" s="2"/>
      <c r="Q18351" s="5"/>
    </row>
    <row r="18352" spans="14:17" ht="25" customHeight="1">
      <c r="N18352" s="2"/>
      <c r="O18352" s="2"/>
      <c r="Q18352" s="5"/>
    </row>
    <row r="18353" spans="14:17" ht="25" customHeight="1">
      <c r="N18353" s="2"/>
      <c r="O18353" s="2"/>
      <c r="Q18353" s="5"/>
    </row>
    <row r="18354" spans="14:17" ht="25" customHeight="1">
      <c r="N18354" s="2"/>
      <c r="O18354" s="2"/>
      <c r="Q18354" s="5"/>
    </row>
    <row r="18355" spans="14:17" ht="25" customHeight="1">
      <c r="N18355" s="2"/>
      <c r="O18355" s="2"/>
      <c r="Q18355" s="5"/>
    </row>
    <row r="18356" spans="14:17" ht="25" customHeight="1">
      <c r="N18356" s="2"/>
      <c r="O18356" s="2"/>
      <c r="Q18356" s="5"/>
    </row>
    <row r="18357" spans="14:17" ht="25" customHeight="1">
      <c r="N18357" s="2"/>
      <c r="O18357" s="2"/>
      <c r="Q18357" s="5"/>
    </row>
    <row r="18358" spans="14:17" ht="25" customHeight="1">
      <c r="N18358" s="2"/>
      <c r="O18358" s="2"/>
      <c r="Q18358" s="5"/>
    </row>
    <row r="18359" spans="14:17" ht="25" customHeight="1">
      <c r="N18359" s="2"/>
      <c r="O18359" s="2"/>
      <c r="Q18359" s="5"/>
    </row>
    <row r="18360" spans="14:17" ht="25" customHeight="1">
      <c r="N18360" s="2"/>
      <c r="O18360" s="2"/>
      <c r="Q18360" s="5"/>
    </row>
    <row r="18361" spans="14:17" ht="25" customHeight="1">
      <c r="N18361" s="2"/>
      <c r="O18361" s="2"/>
      <c r="Q18361" s="5"/>
    </row>
    <row r="18362" spans="14:17" ht="25" customHeight="1">
      <c r="N18362" s="2"/>
      <c r="O18362" s="2"/>
      <c r="Q18362" s="5"/>
    </row>
    <row r="18363" spans="14:17" ht="25" customHeight="1">
      <c r="N18363" s="2"/>
      <c r="O18363" s="2"/>
      <c r="Q18363" s="5"/>
    </row>
    <row r="18364" spans="14:17" ht="25" customHeight="1">
      <c r="N18364" s="2"/>
      <c r="O18364" s="2"/>
      <c r="Q18364" s="5"/>
    </row>
    <row r="18365" spans="14:17" ht="25" customHeight="1">
      <c r="N18365" s="2"/>
      <c r="O18365" s="2"/>
      <c r="Q18365" s="5"/>
    </row>
    <row r="18366" spans="14:17" ht="25" customHeight="1">
      <c r="N18366" s="2"/>
      <c r="O18366" s="2"/>
      <c r="Q18366" s="5"/>
    </row>
    <row r="18367" spans="14:17" ht="25" customHeight="1">
      <c r="N18367" s="2"/>
      <c r="O18367" s="2"/>
      <c r="Q18367" s="5"/>
    </row>
    <row r="18368" spans="14:17" ht="25" customHeight="1">
      <c r="N18368" s="2"/>
      <c r="O18368" s="2"/>
      <c r="Q18368" s="5"/>
    </row>
    <row r="18369" spans="14:17" ht="25" customHeight="1">
      <c r="N18369" s="2"/>
      <c r="O18369" s="2"/>
      <c r="Q18369" s="5"/>
    </row>
    <row r="18370" spans="14:17" ht="25" customHeight="1">
      <c r="N18370" s="2"/>
      <c r="O18370" s="2"/>
      <c r="Q18370" s="5"/>
    </row>
    <row r="18371" spans="14:17" ht="25" customHeight="1">
      <c r="N18371" s="2"/>
      <c r="O18371" s="2"/>
      <c r="Q18371" s="5"/>
    </row>
    <row r="18372" spans="14:17" ht="25" customHeight="1">
      <c r="N18372" s="2"/>
      <c r="O18372" s="2"/>
      <c r="Q18372" s="5"/>
    </row>
    <row r="18373" spans="14:17" ht="25" customHeight="1">
      <c r="N18373" s="2"/>
      <c r="O18373" s="2"/>
      <c r="Q18373" s="5"/>
    </row>
    <row r="18374" spans="14:17" ht="25" customHeight="1">
      <c r="N18374" s="2"/>
      <c r="O18374" s="2"/>
      <c r="Q18374" s="5"/>
    </row>
    <row r="18375" spans="14:17" ht="25" customHeight="1">
      <c r="N18375" s="2"/>
      <c r="O18375" s="2"/>
      <c r="Q18375" s="5"/>
    </row>
    <row r="18376" spans="14:17" ht="25" customHeight="1">
      <c r="N18376" s="2"/>
      <c r="O18376" s="2"/>
      <c r="Q18376" s="5"/>
    </row>
    <row r="18377" spans="14:17" ht="25" customHeight="1">
      <c r="N18377" s="2"/>
      <c r="O18377" s="2"/>
      <c r="Q18377" s="5"/>
    </row>
    <row r="18378" spans="14:17" ht="25" customHeight="1">
      <c r="N18378" s="2"/>
      <c r="O18378" s="2"/>
      <c r="Q18378" s="5"/>
    </row>
    <row r="18379" spans="14:17" ht="25" customHeight="1">
      <c r="N18379" s="2"/>
      <c r="O18379" s="2"/>
      <c r="Q18379" s="5"/>
    </row>
    <row r="18380" spans="14:17" ht="25" customHeight="1">
      <c r="N18380" s="2"/>
      <c r="O18380" s="2"/>
      <c r="Q18380" s="5"/>
    </row>
    <row r="18381" spans="14:17" ht="25" customHeight="1">
      <c r="N18381" s="2"/>
      <c r="O18381" s="2"/>
      <c r="Q18381" s="5"/>
    </row>
    <row r="18382" spans="14:17" ht="25" customHeight="1">
      <c r="N18382" s="2"/>
      <c r="O18382" s="2"/>
      <c r="Q18382" s="5"/>
    </row>
    <row r="18383" spans="14:17" ht="25" customHeight="1">
      <c r="N18383" s="2"/>
      <c r="O18383" s="2"/>
      <c r="Q18383" s="5"/>
    </row>
    <row r="18384" spans="14:17" ht="25" customHeight="1">
      <c r="N18384" s="2"/>
      <c r="O18384" s="2"/>
      <c r="Q18384" s="5"/>
    </row>
    <row r="18385" spans="14:17" ht="25" customHeight="1">
      <c r="N18385" s="2"/>
      <c r="O18385" s="2"/>
      <c r="Q18385" s="5"/>
    </row>
    <row r="18386" spans="14:17" ht="25" customHeight="1">
      <c r="N18386" s="2"/>
      <c r="O18386" s="2"/>
      <c r="Q18386" s="5"/>
    </row>
    <row r="18387" spans="14:17" ht="25" customHeight="1">
      <c r="N18387" s="2"/>
      <c r="O18387" s="2"/>
      <c r="Q18387" s="5"/>
    </row>
    <row r="18388" spans="14:17" ht="25" customHeight="1">
      <c r="N18388" s="2"/>
      <c r="O18388" s="2"/>
      <c r="Q18388" s="5"/>
    </row>
    <row r="18389" spans="14:17" ht="25" customHeight="1">
      <c r="N18389" s="2"/>
      <c r="O18389" s="2"/>
      <c r="Q18389" s="5"/>
    </row>
    <row r="18390" spans="14:17" ht="25" customHeight="1">
      <c r="N18390" s="2"/>
      <c r="O18390" s="2"/>
      <c r="Q18390" s="5"/>
    </row>
    <row r="18391" spans="14:17" ht="25" customHeight="1">
      <c r="N18391" s="2"/>
      <c r="O18391" s="2"/>
      <c r="Q18391" s="5"/>
    </row>
    <row r="18392" spans="14:17" ht="25" customHeight="1">
      <c r="N18392" s="2"/>
      <c r="O18392" s="2"/>
      <c r="Q18392" s="5"/>
    </row>
    <row r="18393" spans="14:17" ht="25" customHeight="1">
      <c r="N18393" s="2"/>
      <c r="O18393" s="2"/>
      <c r="Q18393" s="5"/>
    </row>
    <row r="18394" spans="14:17" ht="25" customHeight="1">
      <c r="N18394" s="2"/>
      <c r="O18394" s="2"/>
      <c r="Q18394" s="5"/>
    </row>
    <row r="18395" spans="14:17" ht="25" customHeight="1">
      <c r="N18395" s="2"/>
      <c r="O18395" s="2"/>
      <c r="Q18395" s="5"/>
    </row>
    <row r="18396" spans="14:17" ht="25" customHeight="1">
      <c r="N18396" s="2"/>
      <c r="O18396" s="2"/>
      <c r="Q18396" s="5"/>
    </row>
    <row r="18397" spans="14:17" ht="25" customHeight="1">
      <c r="N18397" s="2"/>
      <c r="O18397" s="2"/>
      <c r="Q18397" s="5"/>
    </row>
    <row r="18398" spans="14:17" ht="25" customHeight="1">
      <c r="N18398" s="2"/>
      <c r="O18398" s="2"/>
      <c r="Q18398" s="5"/>
    </row>
    <row r="18399" spans="14:17" ht="25" customHeight="1">
      <c r="N18399" s="2"/>
      <c r="O18399" s="2"/>
      <c r="Q18399" s="5"/>
    </row>
    <row r="18400" spans="14:17" ht="25" customHeight="1">
      <c r="N18400" s="2"/>
      <c r="O18400" s="2"/>
      <c r="Q18400" s="5"/>
    </row>
    <row r="18401" spans="14:17" ht="25" customHeight="1">
      <c r="N18401" s="2"/>
      <c r="O18401" s="2"/>
      <c r="Q18401" s="5"/>
    </row>
    <row r="18402" spans="14:17" ht="25" customHeight="1">
      <c r="N18402" s="2"/>
      <c r="O18402" s="2"/>
      <c r="Q18402" s="5"/>
    </row>
    <row r="18403" spans="14:17" ht="25" customHeight="1">
      <c r="N18403" s="2"/>
      <c r="O18403" s="2"/>
      <c r="Q18403" s="5"/>
    </row>
    <row r="18404" spans="14:17" ht="25" customHeight="1">
      <c r="N18404" s="2"/>
      <c r="O18404" s="2"/>
      <c r="Q18404" s="5"/>
    </row>
    <row r="18405" spans="14:17" ht="25" customHeight="1">
      <c r="N18405" s="2"/>
      <c r="O18405" s="2"/>
      <c r="Q18405" s="5"/>
    </row>
    <row r="18406" spans="14:17" ht="25" customHeight="1">
      <c r="N18406" s="2"/>
      <c r="O18406" s="2"/>
      <c r="Q18406" s="5"/>
    </row>
    <row r="18407" spans="14:17" ht="25" customHeight="1">
      <c r="N18407" s="2"/>
      <c r="O18407" s="2"/>
      <c r="Q18407" s="5"/>
    </row>
    <row r="18408" spans="14:17" ht="25" customHeight="1">
      <c r="N18408" s="2"/>
      <c r="O18408" s="2"/>
      <c r="Q18408" s="5"/>
    </row>
    <row r="18409" spans="14:17" ht="25" customHeight="1">
      <c r="N18409" s="2"/>
      <c r="O18409" s="2"/>
      <c r="Q18409" s="5"/>
    </row>
    <row r="18410" spans="14:17" ht="25" customHeight="1">
      <c r="N18410" s="2"/>
      <c r="O18410" s="2"/>
      <c r="Q18410" s="5"/>
    </row>
    <row r="18411" spans="14:17" ht="25" customHeight="1">
      <c r="N18411" s="2"/>
      <c r="O18411" s="2"/>
      <c r="Q18411" s="5"/>
    </row>
    <row r="18412" spans="14:17" ht="25" customHeight="1">
      <c r="N18412" s="2"/>
      <c r="O18412" s="2"/>
      <c r="Q18412" s="5"/>
    </row>
    <row r="18413" spans="14:17" ht="25" customHeight="1">
      <c r="N18413" s="2"/>
      <c r="O18413" s="2"/>
      <c r="Q18413" s="5"/>
    </row>
    <row r="18414" spans="14:17" ht="25" customHeight="1">
      <c r="N18414" s="2"/>
      <c r="O18414" s="2"/>
      <c r="Q18414" s="5"/>
    </row>
    <row r="18415" spans="14:17" ht="25" customHeight="1">
      <c r="N18415" s="2"/>
      <c r="O18415" s="2"/>
      <c r="Q18415" s="5"/>
    </row>
    <row r="18416" spans="14:17" ht="25" customHeight="1">
      <c r="N18416" s="2"/>
      <c r="O18416" s="2"/>
      <c r="Q18416" s="5"/>
    </row>
    <row r="18417" spans="14:17" ht="25" customHeight="1">
      <c r="N18417" s="2"/>
      <c r="O18417" s="2"/>
      <c r="Q18417" s="5"/>
    </row>
    <row r="18418" spans="14:17" ht="25" customHeight="1">
      <c r="N18418" s="2"/>
      <c r="O18418" s="2"/>
      <c r="Q18418" s="5"/>
    </row>
    <row r="18419" spans="14:17" ht="25" customHeight="1">
      <c r="N18419" s="2"/>
      <c r="O18419" s="2"/>
      <c r="Q18419" s="5"/>
    </row>
    <row r="18420" spans="14:17" ht="25" customHeight="1">
      <c r="N18420" s="2"/>
      <c r="O18420" s="2"/>
      <c r="Q18420" s="5"/>
    </row>
    <row r="18421" spans="14:17" ht="25" customHeight="1">
      <c r="N18421" s="2"/>
      <c r="O18421" s="2"/>
      <c r="Q18421" s="5"/>
    </row>
    <row r="18422" spans="14:17" ht="25" customHeight="1">
      <c r="N18422" s="2"/>
      <c r="O18422" s="2"/>
      <c r="Q18422" s="5"/>
    </row>
    <row r="18423" spans="14:17" ht="25" customHeight="1">
      <c r="N18423" s="2"/>
      <c r="O18423" s="2"/>
      <c r="Q18423" s="5"/>
    </row>
    <row r="18424" spans="14:17" ht="25" customHeight="1">
      <c r="N18424" s="2"/>
      <c r="O18424" s="2"/>
      <c r="Q18424" s="5"/>
    </row>
    <row r="18425" spans="14:17" ht="25" customHeight="1">
      <c r="N18425" s="2"/>
      <c r="O18425" s="2"/>
      <c r="Q18425" s="5"/>
    </row>
    <row r="18426" spans="14:17" ht="25" customHeight="1">
      <c r="N18426" s="2"/>
      <c r="O18426" s="2"/>
      <c r="Q18426" s="5"/>
    </row>
    <row r="18427" spans="14:17" ht="25" customHeight="1">
      <c r="N18427" s="2"/>
      <c r="O18427" s="2"/>
      <c r="Q18427" s="5"/>
    </row>
    <row r="18428" spans="14:17" ht="25" customHeight="1">
      <c r="N18428" s="2"/>
      <c r="O18428" s="2"/>
      <c r="Q18428" s="5"/>
    </row>
    <row r="18429" spans="14:17" ht="25" customHeight="1">
      <c r="N18429" s="2"/>
      <c r="O18429" s="2"/>
      <c r="Q18429" s="5"/>
    </row>
    <row r="18430" spans="14:17" ht="25" customHeight="1">
      <c r="N18430" s="2"/>
      <c r="O18430" s="2"/>
      <c r="Q18430" s="5"/>
    </row>
    <row r="18431" spans="14:17" ht="25" customHeight="1">
      <c r="N18431" s="2"/>
      <c r="O18431" s="2"/>
      <c r="Q18431" s="5"/>
    </row>
    <row r="18432" spans="14:17" ht="25" customHeight="1">
      <c r="N18432" s="2"/>
      <c r="O18432" s="2"/>
      <c r="Q18432" s="5"/>
    </row>
    <row r="18433" spans="14:17" ht="25" customHeight="1">
      <c r="N18433" s="2"/>
      <c r="O18433" s="2"/>
      <c r="Q18433" s="5"/>
    </row>
    <row r="18434" spans="14:17" ht="25" customHeight="1">
      <c r="N18434" s="2"/>
      <c r="O18434" s="2"/>
      <c r="Q18434" s="5"/>
    </row>
    <row r="18435" spans="14:17" ht="25" customHeight="1">
      <c r="N18435" s="2"/>
      <c r="O18435" s="2"/>
      <c r="Q18435" s="5"/>
    </row>
    <row r="18436" spans="14:17" ht="25" customHeight="1">
      <c r="N18436" s="2"/>
      <c r="O18436" s="2"/>
      <c r="Q18436" s="5"/>
    </row>
    <row r="18437" spans="14:17" ht="25" customHeight="1">
      <c r="N18437" s="2"/>
      <c r="O18437" s="2"/>
      <c r="Q18437" s="5"/>
    </row>
    <row r="18438" spans="14:17" ht="25" customHeight="1">
      <c r="N18438" s="2"/>
      <c r="O18438" s="2"/>
      <c r="Q18438" s="5"/>
    </row>
    <row r="18439" spans="14:17" ht="25" customHeight="1">
      <c r="N18439" s="2"/>
      <c r="O18439" s="2"/>
      <c r="Q18439" s="5"/>
    </row>
    <row r="18440" spans="14:17" ht="25" customHeight="1">
      <c r="N18440" s="2"/>
      <c r="O18440" s="2"/>
      <c r="Q18440" s="5"/>
    </row>
    <row r="18441" spans="14:17" ht="25" customHeight="1">
      <c r="N18441" s="2"/>
      <c r="O18441" s="2"/>
      <c r="Q18441" s="5"/>
    </row>
    <row r="18442" spans="14:17" ht="25" customHeight="1">
      <c r="N18442" s="2"/>
      <c r="O18442" s="2"/>
      <c r="Q18442" s="5"/>
    </row>
    <row r="18443" spans="14:17" ht="25" customHeight="1">
      <c r="N18443" s="2"/>
      <c r="O18443" s="2"/>
      <c r="Q18443" s="5"/>
    </row>
    <row r="18444" spans="14:17" ht="25" customHeight="1">
      <c r="N18444" s="2"/>
      <c r="O18444" s="2"/>
      <c r="Q18444" s="5"/>
    </row>
    <row r="18445" spans="14:17" ht="25" customHeight="1">
      <c r="N18445" s="2"/>
      <c r="O18445" s="2"/>
      <c r="Q18445" s="5"/>
    </row>
    <row r="18446" spans="14:17" ht="25" customHeight="1">
      <c r="N18446" s="2"/>
      <c r="O18446" s="2"/>
      <c r="Q18446" s="5"/>
    </row>
    <row r="18447" spans="14:17" ht="25" customHeight="1">
      <c r="N18447" s="2"/>
      <c r="O18447" s="2"/>
      <c r="Q18447" s="5"/>
    </row>
    <row r="18448" spans="14:17" ht="25" customHeight="1">
      <c r="N18448" s="2"/>
      <c r="O18448" s="2"/>
      <c r="Q18448" s="5"/>
    </row>
    <row r="18449" spans="14:17" ht="25" customHeight="1">
      <c r="N18449" s="2"/>
      <c r="O18449" s="2"/>
      <c r="Q18449" s="5"/>
    </row>
    <row r="18450" spans="14:17" ht="25" customHeight="1">
      <c r="N18450" s="2"/>
      <c r="O18450" s="2"/>
      <c r="Q18450" s="5"/>
    </row>
    <row r="18451" spans="14:17" ht="25" customHeight="1">
      <c r="N18451" s="2"/>
      <c r="O18451" s="2"/>
      <c r="Q18451" s="5"/>
    </row>
    <row r="18452" spans="14:17" ht="25" customHeight="1">
      <c r="N18452" s="2"/>
      <c r="O18452" s="2"/>
      <c r="Q18452" s="5"/>
    </row>
    <row r="18453" spans="14:17" ht="25" customHeight="1">
      <c r="N18453" s="2"/>
      <c r="O18453" s="2"/>
      <c r="Q18453" s="5"/>
    </row>
    <row r="18454" spans="14:17" ht="25" customHeight="1">
      <c r="N18454" s="2"/>
      <c r="O18454" s="2"/>
      <c r="Q18454" s="5"/>
    </row>
    <row r="18455" spans="14:17" ht="25" customHeight="1">
      <c r="N18455" s="2"/>
      <c r="O18455" s="2"/>
      <c r="Q18455" s="5"/>
    </row>
    <row r="18456" spans="14:17" ht="25" customHeight="1">
      <c r="N18456" s="2"/>
      <c r="O18456" s="2"/>
      <c r="Q18456" s="5"/>
    </row>
    <row r="18457" spans="14:17" ht="25" customHeight="1">
      <c r="N18457" s="2"/>
      <c r="O18457" s="2"/>
      <c r="Q18457" s="5"/>
    </row>
    <row r="18458" spans="14:17" ht="25" customHeight="1">
      <c r="N18458" s="2"/>
      <c r="O18458" s="2"/>
      <c r="Q18458" s="5"/>
    </row>
    <row r="18459" spans="14:17" ht="25" customHeight="1">
      <c r="N18459" s="2"/>
      <c r="O18459" s="2"/>
      <c r="Q18459" s="5"/>
    </row>
    <row r="18460" spans="14:17" ht="25" customHeight="1">
      <c r="N18460" s="2"/>
      <c r="O18460" s="2"/>
      <c r="Q18460" s="5"/>
    </row>
    <row r="18461" spans="14:17" ht="25" customHeight="1">
      <c r="N18461" s="2"/>
      <c r="O18461" s="2"/>
      <c r="Q18461" s="5"/>
    </row>
    <row r="18462" spans="14:17" ht="25" customHeight="1">
      <c r="N18462" s="2"/>
      <c r="O18462" s="2"/>
      <c r="Q18462" s="5"/>
    </row>
    <row r="18463" spans="14:17" ht="25" customHeight="1">
      <c r="N18463" s="2"/>
      <c r="O18463" s="2"/>
      <c r="Q18463" s="5"/>
    </row>
    <row r="18464" spans="14:17" ht="25" customHeight="1">
      <c r="N18464" s="2"/>
      <c r="O18464" s="2"/>
      <c r="Q18464" s="5"/>
    </row>
    <row r="18465" spans="14:17" ht="25" customHeight="1">
      <c r="N18465" s="2"/>
      <c r="O18465" s="2"/>
      <c r="Q18465" s="5"/>
    </row>
    <row r="18466" spans="14:17" ht="25" customHeight="1">
      <c r="N18466" s="2"/>
      <c r="O18466" s="2"/>
      <c r="Q18466" s="5"/>
    </row>
    <row r="18467" spans="14:17" ht="25" customHeight="1">
      <c r="N18467" s="2"/>
      <c r="O18467" s="2"/>
      <c r="Q18467" s="5"/>
    </row>
    <row r="18468" spans="14:17" ht="25" customHeight="1">
      <c r="N18468" s="2"/>
      <c r="O18468" s="2"/>
      <c r="Q18468" s="5"/>
    </row>
    <row r="18469" spans="14:17" ht="25" customHeight="1">
      <c r="N18469" s="2"/>
      <c r="O18469" s="2"/>
      <c r="Q18469" s="5"/>
    </row>
    <row r="18470" spans="14:17" ht="25" customHeight="1">
      <c r="N18470" s="2"/>
      <c r="O18470" s="2"/>
      <c r="Q18470" s="5"/>
    </row>
    <row r="18471" spans="14:17" ht="25" customHeight="1">
      <c r="N18471" s="2"/>
      <c r="O18471" s="2"/>
      <c r="Q18471" s="5"/>
    </row>
    <row r="18472" spans="14:17" ht="25" customHeight="1">
      <c r="N18472" s="2"/>
      <c r="O18472" s="2"/>
      <c r="Q18472" s="5"/>
    </row>
    <row r="18473" spans="14:17" ht="25" customHeight="1">
      <c r="N18473" s="2"/>
      <c r="O18473" s="2"/>
      <c r="Q18473" s="5"/>
    </row>
    <row r="18474" spans="14:17" ht="25" customHeight="1">
      <c r="N18474" s="2"/>
      <c r="O18474" s="2"/>
      <c r="Q18474" s="5"/>
    </row>
    <row r="18475" spans="14:17" ht="25" customHeight="1">
      <c r="N18475" s="2"/>
      <c r="O18475" s="2"/>
      <c r="Q18475" s="5"/>
    </row>
    <row r="18476" spans="14:17" ht="25" customHeight="1">
      <c r="N18476" s="2"/>
      <c r="O18476" s="2"/>
      <c r="Q18476" s="5"/>
    </row>
    <row r="18477" spans="14:17" ht="25" customHeight="1">
      <c r="N18477" s="2"/>
      <c r="O18477" s="2"/>
      <c r="Q18477" s="5"/>
    </row>
    <row r="18478" spans="14:17" ht="25" customHeight="1">
      <c r="N18478" s="2"/>
      <c r="O18478" s="2"/>
      <c r="Q18478" s="5"/>
    </row>
    <row r="18479" spans="14:17" ht="25" customHeight="1">
      <c r="N18479" s="2"/>
      <c r="O18479" s="2"/>
      <c r="Q18479" s="5"/>
    </row>
    <row r="18480" spans="14:17" ht="25" customHeight="1">
      <c r="N18480" s="2"/>
      <c r="O18480" s="2"/>
      <c r="Q18480" s="5"/>
    </row>
    <row r="18481" spans="14:17" ht="25" customHeight="1">
      <c r="N18481" s="2"/>
      <c r="O18481" s="2"/>
      <c r="Q18481" s="5"/>
    </row>
    <row r="18482" spans="14:17" ht="25" customHeight="1">
      <c r="N18482" s="2"/>
      <c r="O18482" s="2"/>
      <c r="Q18482" s="5"/>
    </row>
    <row r="18483" spans="14:17" ht="25" customHeight="1">
      <c r="N18483" s="2"/>
      <c r="O18483" s="2"/>
      <c r="Q18483" s="5"/>
    </row>
    <row r="18484" spans="14:17" ht="25" customHeight="1">
      <c r="N18484" s="2"/>
      <c r="O18484" s="2"/>
      <c r="Q18484" s="5"/>
    </row>
    <row r="18485" spans="14:17" ht="25" customHeight="1">
      <c r="N18485" s="2"/>
      <c r="O18485" s="2"/>
      <c r="Q18485" s="5"/>
    </row>
    <row r="18486" spans="14:17" ht="25" customHeight="1">
      <c r="N18486" s="2"/>
      <c r="O18486" s="2"/>
      <c r="Q18486" s="5"/>
    </row>
    <row r="18487" spans="14:17" ht="25" customHeight="1">
      <c r="N18487" s="2"/>
      <c r="O18487" s="2"/>
      <c r="Q18487" s="5"/>
    </row>
    <row r="18488" spans="14:17" ht="25" customHeight="1">
      <c r="N18488" s="2"/>
      <c r="O18488" s="2"/>
      <c r="Q18488" s="5"/>
    </row>
    <row r="18489" spans="14:17" ht="25" customHeight="1">
      <c r="N18489" s="2"/>
      <c r="O18489" s="2"/>
      <c r="Q18489" s="5"/>
    </row>
    <row r="18490" spans="14:17" ht="25" customHeight="1">
      <c r="N18490" s="2"/>
      <c r="O18490" s="2"/>
      <c r="Q18490" s="5"/>
    </row>
    <row r="18491" spans="14:17" ht="25" customHeight="1">
      <c r="N18491" s="2"/>
      <c r="O18491" s="2"/>
      <c r="Q18491" s="5"/>
    </row>
    <row r="18492" spans="14:17" ht="25" customHeight="1">
      <c r="N18492" s="2"/>
      <c r="O18492" s="2"/>
      <c r="Q18492" s="5"/>
    </row>
    <row r="18493" spans="14:17" ht="25" customHeight="1">
      <c r="N18493" s="2"/>
      <c r="O18493" s="2"/>
      <c r="Q18493" s="5"/>
    </row>
    <row r="18494" spans="14:17" ht="25" customHeight="1">
      <c r="N18494" s="2"/>
      <c r="O18494" s="2"/>
      <c r="Q18494" s="5"/>
    </row>
    <row r="18495" spans="14:17" ht="25" customHeight="1">
      <c r="N18495" s="2"/>
      <c r="O18495" s="2"/>
      <c r="Q18495" s="5"/>
    </row>
    <row r="18496" spans="14:17" ht="25" customHeight="1">
      <c r="N18496" s="2"/>
      <c r="O18496" s="2"/>
      <c r="Q18496" s="5"/>
    </row>
    <row r="18497" spans="14:17" ht="25" customHeight="1">
      <c r="N18497" s="2"/>
      <c r="O18497" s="2"/>
      <c r="Q18497" s="5"/>
    </row>
    <row r="18498" spans="14:17" ht="25" customHeight="1">
      <c r="N18498" s="2"/>
      <c r="O18498" s="2"/>
      <c r="Q18498" s="5"/>
    </row>
    <row r="18499" spans="14:17" ht="25" customHeight="1">
      <c r="N18499" s="2"/>
      <c r="O18499" s="2"/>
      <c r="Q18499" s="5"/>
    </row>
    <row r="18500" spans="14:17" ht="25" customHeight="1">
      <c r="N18500" s="2"/>
      <c r="O18500" s="2"/>
      <c r="Q18500" s="5"/>
    </row>
    <row r="18501" spans="14:17" ht="25" customHeight="1">
      <c r="N18501" s="2"/>
      <c r="O18501" s="2"/>
      <c r="Q18501" s="5"/>
    </row>
    <row r="18502" spans="14:17" ht="25" customHeight="1">
      <c r="N18502" s="2"/>
      <c r="O18502" s="2"/>
      <c r="Q18502" s="5"/>
    </row>
    <row r="18503" spans="14:17" ht="25" customHeight="1">
      <c r="N18503" s="2"/>
      <c r="O18503" s="2"/>
      <c r="Q18503" s="5"/>
    </row>
    <row r="18504" spans="14:17" ht="25" customHeight="1">
      <c r="N18504" s="2"/>
      <c r="O18504" s="2"/>
      <c r="Q18504" s="5"/>
    </row>
    <row r="18505" spans="14:17" ht="25" customHeight="1">
      <c r="N18505" s="2"/>
      <c r="O18505" s="2"/>
      <c r="Q18505" s="5"/>
    </row>
    <row r="18506" spans="14:17" ht="25" customHeight="1">
      <c r="N18506" s="2"/>
      <c r="O18506" s="2"/>
      <c r="Q18506" s="5"/>
    </row>
    <row r="18507" spans="14:17" ht="25" customHeight="1">
      <c r="N18507" s="2"/>
      <c r="O18507" s="2"/>
      <c r="Q18507" s="5"/>
    </row>
    <row r="18508" spans="14:17" ht="25" customHeight="1">
      <c r="N18508" s="2"/>
      <c r="O18508" s="2"/>
      <c r="Q18508" s="5"/>
    </row>
    <row r="18509" spans="14:17" ht="25" customHeight="1">
      <c r="N18509" s="2"/>
      <c r="O18509" s="2"/>
      <c r="Q18509" s="5"/>
    </row>
    <row r="18510" spans="14:17" ht="25" customHeight="1">
      <c r="N18510" s="2"/>
      <c r="O18510" s="2"/>
      <c r="Q18510" s="5"/>
    </row>
    <row r="18511" spans="14:17" ht="25" customHeight="1">
      <c r="N18511" s="2"/>
      <c r="O18511" s="2"/>
      <c r="Q18511" s="5"/>
    </row>
    <row r="18512" spans="14:17" ht="25" customHeight="1">
      <c r="N18512" s="2"/>
      <c r="O18512" s="2"/>
      <c r="Q18512" s="5"/>
    </row>
    <row r="18513" spans="14:17" ht="25" customHeight="1">
      <c r="N18513" s="2"/>
      <c r="O18513" s="2"/>
      <c r="Q18513" s="5"/>
    </row>
    <row r="18514" spans="14:17" ht="25" customHeight="1">
      <c r="N18514" s="2"/>
      <c r="O18514" s="2"/>
      <c r="Q18514" s="5"/>
    </row>
    <row r="18515" spans="14:17" ht="25" customHeight="1">
      <c r="N18515" s="2"/>
      <c r="O18515" s="2"/>
      <c r="Q18515" s="5"/>
    </row>
    <row r="18516" spans="14:17" ht="25" customHeight="1">
      <c r="N18516" s="2"/>
      <c r="O18516" s="2"/>
      <c r="Q18516" s="5"/>
    </row>
    <row r="18517" spans="14:17" ht="25" customHeight="1">
      <c r="N18517" s="2"/>
      <c r="O18517" s="2"/>
      <c r="Q18517" s="5"/>
    </row>
    <row r="18518" spans="14:17" ht="25" customHeight="1">
      <c r="N18518" s="2"/>
      <c r="O18518" s="2"/>
      <c r="Q18518" s="5"/>
    </row>
    <row r="18519" spans="14:17" ht="25" customHeight="1">
      <c r="N18519" s="2"/>
      <c r="O18519" s="2"/>
      <c r="Q18519" s="5"/>
    </row>
    <row r="18520" spans="14:17" ht="25" customHeight="1">
      <c r="N18520" s="2"/>
      <c r="O18520" s="2"/>
      <c r="Q18520" s="5"/>
    </row>
    <row r="18521" spans="14:17" ht="25" customHeight="1">
      <c r="N18521" s="2"/>
      <c r="O18521" s="2"/>
      <c r="Q18521" s="5"/>
    </row>
    <row r="18522" spans="14:17" ht="25" customHeight="1">
      <c r="N18522" s="2"/>
      <c r="O18522" s="2"/>
      <c r="Q18522" s="5"/>
    </row>
    <row r="18523" spans="14:17" ht="25" customHeight="1">
      <c r="N18523" s="2"/>
      <c r="O18523" s="2"/>
      <c r="Q18523" s="5"/>
    </row>
    <row r="18524" spans="14:17" ht="25" customHeight="1">
      <c r="N18524" s="2"/>
      <c r="O18524" s="2"/>
      <c r="Q18524" s="5"/>
    </row>
    <row r="18525" spans="14:17" ht="25" customHeight="1">
      <c r="N18525" s="2"/>
      <c r="O18525" s="2"/>
      <c r="Q18525" s="5"/>
    </row>
    <row r="18526" spans="14:17" ht="25" customHeight="1">
      <c r="N18526" s="2"/>
      <c r="O18526" s="2"/>
      <c r="Q18526" s="5"/>
    </row>
    <row r="18527" spans="14:17" ht="25" customHeight="1">
      <c r="N18527" s="2"/>
      <c r="O18527" s="2"/>
      <c r="Q18527" s="5"/>
    </row>
    <row r="18528" spans="14:17" ht="25" customHeight="1">
      <c r="N18528" s="2"/>
      <c r="O18528" s="2"/>
      <c r="Q18528" s="5"/>
    </row>
    <row r="18529" spans="14:17" ht="25" customHeight="1">
      <c r="N18529" s="2"/>
      <c r="O18529" s="2"/>
      <c r="Q18529" s="5"/>
    </row>
    <row r="18530" spans="14:17" ht="25" customHeight="1">
      <c r="N18530" s="2"/>
      <c r="O18530" s="2"/>
      <c r="Q18530" s="5"/>
    </row>
    <row r="18531" spans="14:17" ht="25" customHeight="1">
      <c r="N18531" s="2"/>
      <c r="O18531" s="2"/>
      <c r="Q18531" s="5"/>
    </row>
    <row r="18532" spans="14:17" ht="25" customHeight="1">
      <c r="N18532" s="2"/>
      <c r="O18532" s="2"/>
      <c r="Q18532" s="5"/>
    </row>
    <row r="18533" spans="14:17" ht="25" customHeight="1">
      <c r="N18533" s="2"/>
      <c r="O18533" s="2"/>
      <c r="Q18533" s="5"/>
    </row>
    <row r="18534" spans="14:17" ht="25" customHeight="1">
      <c r="N18534" s="2"/>
      <c r="O18534" s="2"/>
      <c r="Q18534" s="5"/>
    </row>
    <row r="18535" spans="14:17" ht="25" customHeight="1">
      <c r="N18535" s="2"/>
      <c r="O18535" s="2"/>
      <c r="Q18535" s="5"/>
    </row>
    <row r="18536" spans="14:17" ht="25" customHeight="1">
      <c r="N18536" s="2"/>
      <c r="O18536" s="2"/>
      <c r="Q18536" s="5"/>
    </row>
    <row r="18537" spans="14:17" ht="25" customHeight="1">
      <c r="N18537" s="2"/>
      <c r="O18537" s="2"/>
      <c r="Q18537" s="5"/>
    </row>
    <row r="18538" spans="14:17" ht="25" customHeight="1">
      <c r="N18538" s="2"/>
      <c r="O18538" s="2"/>
      <c r="Q18538" s="5"/>
    </row>
    <row r="18539" spans="14:17" ht="25" customHeight="1">
      <c r="N18539" s="2"/>
      <c r="O18539" s="2"/>
      <c r="Q18539" s="5"/>
    </row>
    <row r="18540" spans="14:17" ht="25" customHeight="1">
      <c r="N18540" s="2"/>
      <c r="O18540" s="2"/>
      <c r="Q18540" s="5"/>
    </row>
    <row r="18541" spans="14:17" ht="25" customHeight="1">
      <c r="N18541" s="2"/>
      <c r="O18541" s="2"/>
      <c r="Q18541" s="5"/>
    </row>
    <row r="18542" spans="14:17" ht="25" customHeight="1">
      <c r="N18542" s="2"/>
      <c r="O18542" s="2"/>
      <c r="Q18542" s="5"/>
    </row>
    <row r="18543" spans="14:17" ht="25" customHeight="1">
      <c r="N18543" s="2"/>
      <c r="O18543" s="2"/>
      <c r="Q18543" s="5"/>
    </row>
    <row r="18544" spans="14:17" ht="25" customHeight="1">
      <c r="N18544" s="2"/>
      <c r="O18544" s="2"/>
      <c r="Q18544" s="5"/>
    </row>
    <row r="18545" spans="14:17" ht="25" customHeight="1">
      <c r="N18545" s="2"/>
      <c r="O18545" s="2"/>
      <c r="Q18545" s="5"/>
    </row>
    <row r="18546" spans="14:17" ht="25" customHeight="1">
      <c r="N18546" s="2"/>
      <c r="O18546" s="2"/>
      <c r="Q18546" s="5"/>
    </row>
    <row r="18547" spans="14:17" ht="25" customHeight="1">
      <c r="N18547" s="2"/>
      <c r="O18547" s="2"/>
      <c r="Q18547" s="5"/>
    </row>
    <row r="18548" spans="14:17" ht="25" customHeight="1">
      <c r="N18548" s="2"/>
      <c r="O18548" s="2"/>
      <c r="Q18548" s="5"/>
    </row>
    <row r="18549" spans="14:17" ht="25" customHeight="1">
      <c r="N18549" s="2"/>
      <c r="O18549" s="2"/>
      <c r="Q18549" s="5"/>
    </row>
    <row r="18550" spans="14:17" ht="25" customHeight="1">
      <c r="N18550" s="2"/>
      <c r="O18550" s="2"/>
      <c r="Q18550" s="5"/>
    </row>
    <row r="18551" spans="14:17" ht="25" customHeight="1">
      <c r="N18551" s="2"/>
      <c r="O18551" s="2"/>
      <c r="Q18551" s="5"/>
    </row>
    <row r="18552" spans="14:17" ht="25" customHeight="1">
      <c r="N18552" s="2"/>
      <c r="O18552" s="2"/>
      <c r="Q18552" s="5"/>
    </row>
    <row r="18553" spans="14:17" ht="25" customHeight="1">
      <c r="N18553" s="2"/>
      <c r="O18553" s="2"/>
      <c r="Q18553" s="5"/>
    </row>
    <row r="18554" spans="14:17" ht="25" customHeight="1">
      <c r="N18554" s="2"/>
      <c r="O18554" s="2"/>
      <c r="Q18554" s="5"/>
    </row>
    <row r="18555" spans="14:17" ht="25" customHeight="1">
      <c r="N18555" s="2"/>
      <c r="O18555" s="2"/>
      <c r="Q18555" s="5"/>
    </row>
    <row r="18556" spans="14:17" ht="25" customHeight="1">
      <c r="N18556" s="2"/>
      <c r="O18556" s="2"/>
      <c r="Q18556" s="5"/>
    </row>
    <row r="18557" spans="14:17" ht="25" customHeight="1">
      <c r="N18557" s="2"/>
      <c r="O18557" s="2"/>
      <c r="Q18557" s="5"/>
    </row>
    <row r="18558" spans="14:17" ht="25" customHeight="1">
      <c r="N18558" s="2"/>
      <c r="O18558" s="2"/>
      <c r="Q18558" s="5"/>
    </row>
    <row r="18559" spans="14:17" ht="25" customHeight="1">
      <c r="N18559" s="2"/>
      <c r="O18559" s="2"/>
      <c r="Q18559" s="5"/>
    </row>
    <row r="18560" spans="14:17" ht="25" customHeight="1">
      <c r="N18560" s="2"/>
      <c r="O18560" s="2"/>
      <c r="Q18560" s="5"/>
    </row>
    <row r="18561" spans="14:17" ht="25" customHeight="1">
      <c r="N18561" s="2"/>
      <c r="O18561" s="2"/>
      <c r="Q18561" s="5"/>
    </row>
    <row r="18562" spans="14:17" ht="25" customHeight="1">
      <c r="N18562" s="2"/>
      <c r="O18562" s="2"/>
      <c r="Q18562" s="5"/>
    </row>
    <row r="18563" spans="14:17" ht="25" customHeight="1">
      <c r="N18563" s="2"/>
      <c r="O18563" s="2"/>
      <c r="Q18563" s="5"/>
    </row>
    <row r="18564" spans="14:17" ht="25" customHeight="1">
      <c r="N18564" s="2"/>
      <c r="O18564" s="2"/>
      <c r="Q18564" s="5"/>
    </row>
    <row r="18565" spans="14:17" ht="25" customHeight="1">
      <c r="N18565" s="2"/>
      <c r="O18565" s="2"/>
      <c r="Q18565" s="5"/>
    </row>
    <row r="18566" spans="14:17" ht="25" customHeight="1">
      <c r="N18566" s="2"/>
      <c r="O18566" s="2"/>
      <c r="Q18566" s="5"/>
    </row>
    <row r="18567" spans="14:17" ht="25" customHeight="1">
      <c r="N18567" s="2"/>
      <c r="O18567" s="2"/>
      <c r="Q18567" s="5"/>
    </row>
    <row r="18568" spans="14:17" ht="25" customHeight="1">
      <c r="N18568" s="2"/>
      <c r="O18568" s="2"/>
      <c r="Q18568" s="5"/>
    </row>
    <row r="18569" spans="14:17" ht="25" customHeight="1">
      <c r="N18569" s="2"/>
      <c r="O18569" s="2"/>
      <c r="Q18569" s="5"/>
    </row>
    <row r="18570" spans="14:17" ht="25" customHeight="1">
      <c r="N18570" s="2"/>
      <c r="O18570" s="2"/>
      <c r="Q18570" s="5"/>
    </row>
    <row r="18571" spans="14:17" ht="25" customHeight="1">
      <c r="N18571" s="2"/>
      <c r="O18571" s="2"/>
      <c r="Q18571" s="5"/>
    </row>
    <row r="18572" spans="14:17" ht="25" customHeight="1">
      <c r="N18572" s="2"/>
      <c r="O18572" s="2"/>
      <c r="Q18572" s="5"/>
    </row>
    <row r="18573" spans="14:17" ht="25" customHeight="1">
      <c r="N18573" s="2"/>
      <c r="O18573" s="2"/>
      <c r="Q18573" s="5"/>
    </row>
    <row r="18574" spans="14:17" ht="25" customHeight="1">
      <c r="N18574" s="2"/>
      <c r="O18574" s="2"/>
      <c r="Q18574" s="5"/>
    </row>
    <row r="18575" spans="14:17" ht="25" customHeight="1">
      <c r="N18575" s="2"/>
      <c r="O18575" s="2"/>
      <c r="Q18575" s="5"/>
    </row>
    <row r="18576" spans="14:17" ht="25" customHeight="1">
      <c r="N18576" s="2"/>
      <c r="O18576" s="2"/>
      <c r="Q18576" s="5"/>
    </row>
    <row r="18577" spans="14:17" ht="25" customHeight="1">
      <c r="N18577" s="2"/>
      <c r="O18577" s="2"/>
      <c r="Q18577" s="5"/>
    </row>
    <row r="18578" spans="14:17" ht="25" customHeight="1">
      <c r="N18578" s="2"/>
      <c r="O18578" s="2"/>
      <c r="Q18578" s="5"/>
    </row>
    <row r="18579" spans="14:17" ht="25" customHeight="1">
      <c r="N18579" s="2"/>
      <c r="O18579" s="2"/>
      <c r="Q18579" s="5"/>
    </row>
    <row r="18580" spans="14:17" ht="25" customHeight="1">
      <c r="N18580" s="2"/>
      <c r="O18580" s="2"/>
      <c r="Q18580" s="5"/>
    </row>
    <row r="18581" spans="14:17" ht="25" customHeight="1">
      <c r="N18581" s="2"/>
      <c r="O18581" s="2"/>
      <c r="Q18581" s="5"/>
    </row>
    <row r="18582" spans="14:17" ht="25" customHeight="1">
      <c r="N18582" s="2"/>
      <c r="O18582" s="2"/>
      <c r="Q18582" s="5"/>
    </row>
    <row r="18583" spans="14:17" ht="25" customHeight="1">
      <c r="N18583" s="2"/>
      <c r="O18583" s="2"/>
      <c r="Q18583" s="5"/>
    </row>
    <row r="18584" spans="14:17" ht="25" customHeight="1">
      <c r="N18584" s="2"/>
      <c r="O18584" s="2"/>
      <c r="Q18584" s="5"/>
    </row>
    <row r="18585" spans="14:17" ht="25" customHeight="1">
      <c r="N18585" s="2"/>
      <c r="O18585" s="2"/>
      <c r="Q18585" s="5"/>
    </row>
    <row r="18586" spans="14:17" ht="25" customHeight="1">
      <c r="N18586" s="2"/>
      <c r="O18586" s="2"/>
      <c r="Q18586" s="5"/>
    </row>
    <row r="18587" spans="14:17" ht="25" customHeight="1">
      <c r="N18587" s="2"/>
      <c r="O18587" s="2"/>
      <c r="Q18587" s="5"/>
    </row>
    <row r="18588" spans="14:17" ht="25" customHeight="1">
      <c r="N18588" s="2"/>
      <c r="O18588" s="2"/>
      <c r="Q18588" s="5"/>
    </row>
    <row r="18589" spans="14:17" ht="25" customHeight="1">
      <c r="N18589" s="2"/>
      <c r="O18589" s="2"/>
      <c r="Q18589" s="5"/>
    </row>
    <row r="18590" spans="14:17" ht="25" customHeight="1">
      <c r="N18590" s="2"/>
      <c r="O18590" s="2"/>
      <c r="Q18590" s="5"/>
    </row>
    <row r="18591" spans="14:17" ht="25" customHeight="1">
      <c r="N18591" s="2"/>
      <c r="O18591" s="2"/>
      <c r="Q18591" s="5"/>
    </row>
    <row r="18592" spans="14:17" ht="25" customHeight="1">
      <c r="N18592" s="2"/>
      <c r="O18592" s="2"/>
      <c r="Q18592" s="5"/>
    </row>
    <row r="18593" spans="14:17" ht="25" customHeight="1">
      <c r="N18593" s="2"/>
      <c r="O18593" s="2"/>
      <c r="Q18593" s="5"/>
    </row>
    <row r="18594" spans="14:17" ht="25" customHeight="1">
      <c r="N18594" s="2"/>
      <c r="O18594" s="2"/>
      <c r="Q18594" s="5"/>
    </row>
    <row r="18595" spans="14:17" ht="25" customHeight="1">
      <c r="N18595" s="2"/>
      <c r="O18595" s="2"/>
      <c r="Q18595" s="5"/>
    </row>
    <row r="18596" spans="14:17" ht="25" customHeight="1">
      <c r="N18596" s="2"/>
      <c r="O18596" s="2"/>
      <c r="Q18596" s="5"/>
    </row>
    <row r="18597" spans="14:17" ht="25" customHeight="1">
      <c r="N18597" s="2"/>
      <c r="O18597" s="2"/>
      <c r="Q18597" s="5"/>
    </row>
    <row r="18598" spans="14:17" ht="25" customHeight="1">
      <c r="N18598" s="2"/>
      <c r="O18598" s="2"/>
      <c r="Q18598" s="5"/>
    </row>
    <row r="18599" spans="14:17" ht="25" customHeight="1">
      <c r="N18599" s="2"/>
      <c r="O18599" s="2"/>
      <c r="Q18599" s="5"/>
    </row>
    <row r="18600" spans="14:17" ht="25" customHeight="1">
      <c r="N18600" s="2"/>
      <c r="O18600" s="2"/>
      <c r="Q18600" s="5"/>
    </row>
    <row r="18601" spans="14:17" ht="25" customHeight="1">
      <c r="N18601" s="2"/>
      <c r="O18601" s="2"/>
      <c r="Q18601" s="5"/>
    </row>
    <row r="18602" spans="14:17" ht="25" customHeight="1">
      <c r="N18602" s="2"/>
      <c r="O18602" s="2"/>
      <c r="Q18602" s="5"/>
    </row>
    <row r="18603" spans="14:17" ht="25" customHeight="1">
      <c r="N18603" s="2"/>
      <c r="O18603" s="2"/>
      <c r="Q18603" s="5"/>
    </row>
    <row r="18604" spans="14:17" ht="25" customHeight="1">
      <c r="N18604" s="2"/>
      <c r="O18604" s="2"/>
      <c r="Q18604" s="5"/>
    </row>
    <row r="18605" spans="14:17" ht="25" customHeight="1">
      <c r="N18605" s="2"/>
      <c r="O18605" s="2"/>
      <c r="Q18605" s="5"/>
    </row>
    <row r="18606" spans="14:17" ht="25" customHeight="1">
      <c r="N18606" s="2"/>
      <c r="O18606" s="2"/>
      <c r="Q18606" s="5"/>
    </row>
    <row r="18607" spans="14:17" ht="25" customHeight="1">
      <c r="N18607" s="2"/>
      <c r="O18607" s="2"/>
      <c r="Q18607" s="5"/>
    </row>
    <row r="18608" spans="14:17" ht="25" customHeight="1">
      <c r="N18608" s="2"/>
      <c r="O18608" s="2"/>
      <c r="Q18608" s="5"/>
    </row>
    <row r="18609" spans="14:17" ht="25" customHeight="1">
      <c r="N18609" s="2"/>
      <c r="O18609" s="2"/>
      <c r="Q18609" s="5"/>
    </row>
    <row r="18610" spans="14:17" ht="25" customHeight="1">
      <c r="N18610" s="2"/>
      <c r="O18610" s="2"/>
      <c r="Q18610" s="5"/>
    </row>
    <row r="18611" spans="14:17" ht="25" customHeight="1">
      <c r="N18611" s="2"/>
      <c r="O18611" s="2"/>
      <c r="Q18611" s="5"/>
    </row>
    <row r="18612" spans="14:17" ht="25" customHeight="1">
      <c r="N18612" s="2"/>
      <c r="O18612" s="2"/>
      <c r="Q18612" s="5"/>
    </row>
    <row r="18613" spans="14:17" ht="25" customHeight="1">
      <c r="N18613" s="2"/>
      <c r="O18613" s="2"/>
      <c r="Q18613" s="5"/>
    </row>
    <row r="18614" spans="14:17" ht="25" customHeight="1">
      <c r="N18614" s="2"/>
      <c r="O18614" s="2"/>
      <c r="Q18614" s="5"/>
    </row>
    <row r="18615" spans="14:17" ht="25" customHeight="1">
      <c r="N18615" s="2"/>
      <c r="O18615" s="2"/>
      <c r="Q18615" s="5"/>
    </row>
    <row r="18616" spans="14:17" ht="25" customHeight="1">
      <c r="N18616" s="2"/>
      <c r="O18616" s="2"/>
      <c r="Q18616" s="5"/>
    </row>
    <row r="18617" spans="14:17" ht="25" customHeight="1">
      <c r="N18617" s="2"/>
      <c r="O18617" s="2"/>
      <c r="Q18617" s="5"/>
    </row>
    <row r="18618" spans="14:17" ht="25" customHeight="1">
      <c r="N18618" s="2"/>
      <c r="O18618" s="2"/>
      <c r="Q18618" s="5"/>
    </row>
    <row r="18619" spans="14:17" ht="25" customHeight="1">
      <c r="N18619" s="2"/>
      <c r="O18619" s="2"/>
      <c r="Q18619" s="5"/>
    </row>
    <row r="18620" spans="14:17" ht="25" customHeight="1">
      <c r="N18620" s="2"/>
      <c r="O18620" s="2"/>
      <c r="Q18620" s="5"/>
    </row>
    <row r="18621" spans="14:17" ht="25" customHeight="1">
      <c r="N18621" s="2"/>
      <c r="O18621" s="2"/>
      <c r="Q18621" s="5"/>
    </row>
    <row r="18622" spans="14:17" ht="25" customHeight="1">
      <c r="N18622" s="2"/>
      <c r="O18622" s="2"/>
      <c r="Q18622" s="5"/>
    </row>
    <row r="18623" spans="14:17" ht="25" customHeight="1">
      <c r="N18623" s="2"/>
      <c r="O18623" s="2"/>
      <c r="Q18623" s="5"/>
    </row>
    <row r="18624" spans="14:17" ht="25" customHeight="1">
      <c r="N18624" s="2"/>
      <c r="O18624" s="2"/>
      <c r="Q18624" s="5"/>
    </row>
    <row r="18625" spans="14:17" ht="25" customHeight="1">
      <c r="N18625" s="2"/>
      <c r="O18625" s="2"/>
      <c r="Q18625" s="5"/>
    </row>
    <row r="18626" spans="14:17" ht="25" customHeight="1">
      <c r="N18626" s="2"/>
      <c r="O18626" s="2"/>
      <c r="Q18626" s="5"/>
    </row>
    <row r="18627" spans="14:17" ht="25" customHeight="1">
      <c r="N18627" s="2"/>
      <c r="O18627" s="2"/>
      <c r="Q18627" s="5"/>
    </row>
    <row r="18628" spans="14:17" ht="25" customHeight="1">
      <c r="N18628" s="2"/>
      <c r="O18628" s="2"/>
      <c r="Q18628" s="5"/>
    </row>
    <row r="18629" spans="14:17" ht="25" customHeight="1">
      <c r="N18629" s="2"/>
      <c r="O18629" s="2"/>
      <c r="Q18629" s="5"/>
    </row>
    <row r="18630" spans="14:17" ht="25" customHeight="1">
      <c r="N18630" s="2"/>
      <c r="O18630" s="2"/>
      <c r="Q18630" s="5"/>
    </row>
    <row r="18631" spans="14:17" ht="25" customHeight="1">
      <c r="N18631" s="2"/>
      <c r="O18631" s="2"/>
      <c r="Q18631" s="5"/>
    </row>
    <row r="18632" spans="14:17" ht="25" customHeight="1">
      <c r="N18632" s="2"/>
      <c r="O18632" s="2"/>
      <c r="Q18632" s="5"/>
    </row>
    <row r="18633" spans="14:17" ht="25" customHeight="1">
      <c r="N18633" s="2"/>
      <c r="O18633" s="2"/>
      <c r="Q18633" s="5"/>
    </row>
    <row r="18634" spans="14:17" ht="25" customHeight="1">
      <c r="N18634" s="2"/>
      <c r="O18634" s="2"/>
      <c r="Q18634" s="5"/>
    </row>
    <row r="18635" spans="14:17" ht="25" customHeight="1">
      <c r="N18635" s="2"/>
      <c r="O18635" s="2"/>
      <c r="Q18635" s="5"/>
    </row>
    <row r="18636" spans="14:17" ht="25" customHeight="1">
      <c r="N18636" s="2"/>
      <c r="O18636" s="2"/>
      <c r="Q18636" s="5"/>
    </row>
    <row r="18637" spans="14:17" ht="25" customHeight="1">
      <c r="N18637" s="2"/>
      <c r="O18637" s="2"/>
      <c r="Q18637" s="5"/>
    </row>
    <row r="18638" spans="14:17" ht="25" customHeight="1">
      <c r="N18638" s="2"/>
      <c r="O18638" s="2"/>
      <c r="Q18638" s="5"/>
    </row>
    <row r="18639" spans="14:17" ht="25" customHeight="1">
      <c r="N18639" s="2"/>
      <c r="O18639" s="2"/>
      <c r="Q18639" s="5"/>
    </row>
    <row r="18640" spans="14:17" ht="25" customHeight="1">
      <c r="N18640" s="2"/>
      <c r="O18640" s="2"/>
      <c r="Q18640" s="5"/>
    </row>
    <row r="18641" spans="14:17" ht="25" customHeight="1">
      <c r="N18641" s="2"/>
      <c r="O18641" s="2"/>
      <c r="Q18641" s="5"/>
    </row>
    <row r="18642" spans="14:17" ht="25" customHeight="1">
      <c r="N18642" s="2"/>
      <c r="O18642" s="2"/>
      <c r="Q18642" s="5"/>
    </row>
    <row r="18643" spans="14:17" ht="25" customHeight="1">
      <c r="N18643" s="2"/>
      <c r="O18643" s="2"/>
      <c r="Q18643" s="5"/>
    </row>
    <row r="18644" spans="14:17" ht="25" customHeight="1">
      <c r="N18644" s="2"/>
      <c r="O18644" s="2"/>
      <c r="Q18644" s="5"/>
    </row>
    <row r="18645" spans="14:17" ht="25" customHeight="1">
      <c r="N18645" s="2"/>
      <c r="O18645" s="2"/>
      <c r="Q18645" s="5"/>
    </row>
    <row r="18646" spans="14:17" ht="25" customHeight="1">
      <c r="N18646" s="2"/>
      <c r="O18646" s="2"/>
      <c r="Q18646" s="5"/>
    </row>
    <row r="18647" spans="14:17" ht="25" customHeight="1">
      <c r="N18647" s="2"/>
      <c r="O18647" s="2"/>
      <c r="Q18647" s="5"/>
    </row>
    <row r="18648" spans="14:17" ht="25" customHeight="1">
      <c r="N18648" s="2"/>
      <c r="O18648" s="2"/>
      <c r="Q18648" s="5"/>
    </row>
    <row r="18649" spans="14:17" ht="25" customHeight="1">
      <c r="N18649" s="2"/>
      <c r="O18649" s="2"/>
      <c r="Q18649" s="5"/>
    </row>
    <row r="18650" spans="14:17" ht="25" customHeight="1">
      <c r="N18650" s="2"/>
      <c r="O18650" s="2"/>
      <c r="Q18650" s="5"/>
    </row>
    <row r="18651" spans="14:17" ht="25" customHeight="1">
      <c r="N18651" s="2"/>
      <c r="O18651" s="2"/>
      <c r="Q18651" s="5"/>
    </row>
    <row r="18652" spans="14:17" ht="25" customHeight="1">
      <c r="N18652" s="2"/>
      <c r="O18652" s="2"/>
      <c r="Q18652" s="5"/>
    </row>
    <row r="18653" spans="14:17" ht="25" customHeight="1">
      <c r="N18653" s="2"/>
      <c r="O18653" s="2"/>
      <c r="Q18653" s="5"/>
    </row>
    <row r="18654" spans="14:17" ht="25" customHeight="1">
      <c r="N18654" s="2"/>
      <c r="O18654" s="2"/>
      <c r="Q18654" s="5"/>
    </row>
    <row r="18655" spans="14:17" ht="25" customHeight="1">
      <c r="N18655" s="2"/>
      <c r="O18655" s="2"/>
      <c r="Q18655" s="5"/>
    </row>
    <row r="18656" spans="14:17" ht="25" customHeight="1">
      <c r="N18656" s="2"/>
      <c r="O18656" s="2"/>
      <c r="Q18656" s="5"/>
    </row>
    <row r="18657" spans="14:17" ht="25" customHeight="1">
      <c r="N18657" s="2"/>
      <c r="O18657" s="2"/>
      <c r="Q18657" s="5"/>
    </row>
    <row r="18658" spans="14:17" ht="25" customHeight="1">
      <c r="N18658" s="2"/>
      <c r="O18658" s="2"/>
      <c r="Q18658" s="5"/>
    </row>
    <row r="18659" spans="14:17" ht="25" customHeight="1">
      <c r="N18659" s="2"/>
      <c r="O18659" s="2"/>
      <c r="Q18659" s="5"/>
    </row>
    <row r="18660" spans="14:17" ht="25" customHeight="1">
      <c r="N18660" s="2"/>
      <c r="O18660" s="2"/>
      <c r="Q18660" s="5"/>
    </row>
    <row r="18661" spans="14:17" ht="25" customHeight="1">
      <c r="N18661" s="2"/>
      <c r="O18661" s="2"/>
      <c r="Q18661" s="5"/>
    </row>
    <row r="18662" spans="14:17" ht="25" customHeight="1">
      <c r="N18662" s="2"/>
      <c r="O18662" s="2"/>
      <c r="Q18662" s="5"/>
    </row>
    <row r="18663" spans="14:17" ht="25" customHeight="1">
      <c r="N18663" s="2"/>
      <c r="O18663" s="2"/>
      <c r="Q18663" s="5"/>
    </row>
    <row r="18664" spans="14:17" ht="25" customHeight="1">
      <c r="N18664" s="2"/>
      <c r="O18664" s="2"/>
      <c r="Q18664" s="5"/>
    </row>
    <row r="18665" spans="14:17" ht="25" customHeight="1">
      <c r="N18665" s="2"/>
      <c r="O18665" s="2"/>
      <c r="Q18665" s="5"/>
    </row>
    <row r="18666" spans="14:17" ht="25" customHeight="1">
      <c r="N18666" s="2"/>
      <c r="O18666" s="2"/>
      <c r="Q18666" s="5"/>
    </row>
    <row r="18667" spans="14:17" ht="25" customHeight="1">
      <c r="N18667" s="2"/>
      <c r="O18667" s="2"/>
      <c r="Q18667" s="5"/>
    </row>
    <row r="18668" spans="14:17" ht="25" customHeight="1">
      <c r="N18668" s="2"/>
      <c r="O18668" s="2"/>
      <c r="Q18668" s="5"/>
    </row>
    <row r="18669" spans="14:17" ht="25" customHeight="1">
      <c r="N18669" s="2"/>
      <c r="O18669" s="2"/>
      <c r="Q18669" s="5"/>
    </row>
    <row r="18670" spans="14:17" ht="25" customHeight="1">
      <c r="N18670" s="2"/>
      <c r="O18670" s="2"/>
      <c r="Q18670" s="5"/>
    </row>
    <row r="18671" spans="14:17" ht="25" customHeight="1">
      <c r="N18671" s="2"/>
      <c r="O18671" s="2"/>
      <c r="Q18671" s="5"/>
    </row>
    <row r="18672" spans="14:17" ht="25" customHeight="1">
      <c r="N18672" s="2"/>
      <c r="O18672" s="2"/>
      <c r="Q18672" s="5"/>
    </row>
    <row r="18673" spans="14:17" ht="25" customHeight="1">
      <c r="N18673" s="2"/>
      <c r="O18673" s="2"/>
      <c r="Q18673" s="5"/>
    </row>
    <row r="18674" spans="14:17" ht="25" customHeight="1">
      <c r="N18674" s="2"/>
      <c r="O18674" s="2"/>
      <c r="Q18674" s="5"/>
    </row>
    <row r="18675" spans="14:17" ht="25" customHeight="1">
      <c r="N18675" s="2"/>
      <c r="O18675" s="2"/>
      <c r="Q18675" s="5"/>
    </row>
    <row r="18676" spans="14:17" ht="25" customHeight="1">
      <c r="N18676" s="2"/>
      <c r="O18676" s="2"/>
      <c r="Q18676" s="5"/>
    </row>
    <row r="18677" spans="14:17" ht="25" customHeight="1">
      <c r="N18677" s="2"/>
      <c r="O18677" s="2"/>
      <c r="Q18677" s="5"/>
    </row>
    <row r="18678" spans="14:17" ht="25" customHeight="1">
      <c r="N18678" s="2"/>
      <c r="O18678" s="2"/>
      <c r="Q18678" s="5"/>
    </row>
    <row r="18679" spans="14:17" ht="25" customHeight="1">
      <c r="N18679" s="2"/>
      <c r="O18679" s="2"/>
      <c r="Q18679" s="5"/>
    </row>
    <row r="18680" spans="14:17" ht="25" customHeight="1">
      <c r="N18680" s="2"/>
      <c r="O18680" s="2"/>
      <c r="Q18680" s="5"/>
    </row>
    <row r="18681" spans="14:17" ht="25" customHeight="1">
      <c r="N18681" s="2"/>
      <c r="O18681" s="2"/>
      <c r="Q18681" s="5"/>
    </row>
    <row r="18682" spans="14:17" ht="25" customHeight="1">
      <c r="N18682" s="2"/>
      <c r="O18682" s="2"/>
      <c r="Q18682" s="5"/>
    </row>
    <row r="18683" spans="14:17" ht="25" customHeight="1">
      <c r="N18683" s="2"/>
      <c r="O18683" s="2"/>
      <c r="Q18683" s="5"/>
    </row>
    <row r="18684" spans="14:17" ht="25" customHeight="1">
      <c r="N18684" s="2"/>
      <c r="O18684" s="2"/>
      <c r="Q18684" s="5"/>
    </row>
    <row r="18685" spans="14:17" ht="25" customHeight="1">
      <c r="N18685" s="2"/>
      <c r="O18685" s="2"/>
      <c r="Q18685" s="5"/>
    </row>
    <row r="18686" spans="14:17" ht="25" customHeight="1">
      <c r="N18686" s="2"/>
      <c r="O18686" s="2"/>
      <c r="Q18686" s="5"/>
    </row>
    <row r="18687" spans="14:17" ht="25" customHeight="1">
      <c r="N18687" s="2"/>
      <c r="O18687" s="2"/>
      <c r="Q18687" s="5"/>
    </row>
    <row r="18688" spans="14:17" ht="25" customHeight="1">
      <c r="N18688" s="2"/>
      <c r="O18688" s="2"/>
      <c r="Q18688" s="5"/>
    </row>
    <row r="18689" spans="14:17" ht="25" customHeight="1">
      <c r="N18689" s="2"/>
      <c r="O18689" s="2"/>
      <c r="Q18689" s="5"/>
    </row>
    <row r="18690" spans="14:17" ht="25" customHeight="1">
      <c r="N18690" s="2"/>
      <c r="O18690" s="2"/>
      <c r="Q18690" s="5"/>
    </row>
    <row r="18691" spans="14:17" ht="25" customHeight="1">
      <c r="N18691" s="2"/>
      <c r="O18691" s="2"/>
      <c r="Q18691" s="5"/>
    </row>
    <row r="18692" spans="14:17" ht="25" customHeight="1">
      <c r="N18692" s="2"/>
      <c r="O18692" s="2"/>
      <c r="Q18692" s="5"/>
    </row>
    <row r="18693" spans="14:17" ht="25" customHeight="1">
      <c r="N18693" s="2"/>
      <c r="O18693" s="2"/>
      <c r="Q18693" s="5"/>
    </row>
    <row r="18694" spans="14:17" ht="25" customHeight="1">
      <c r="N18694" s="2"/>
      <c r="O18694" s="2"/>
      <c r="Q18694" s="5"/>
    </row>
    <row r="18695" spans="14:17" ht="25" customHeight="1">
      <c r="N18695" s="2"/>
      <c r="O18695" s="2"/>
      <c r="Q18695" s="5"/>
    </row>
    <row r="18696" spans="14:17" ht="25" customHeight="1">
      <c r="N18696" s="2"/>
      <c r="O18696" s="2"/>
      <c r="Q18696" s="5"/>
    </row>
    <row r="18697" spans="14:17" ht="25" customHeight="1">
      <c r="N18697" s="2"/>
      <c r="O18697" s="2"/>
      <c r="Q18697" s="5"/>
    </row>
    <row r="18698" spans="14:17" ht="25" customHeight="1">
      <c r="N18698" s="2"/>
      <c r="O18698" s="2"/>
      <c r="Q18698" s="5"/>
    </row>
    <row r="18699" spans="14:17" ht="25" customHeight="1">
      <c r="N18699" s="2"/>
      <c r="O18699" s="2"/>
      <c r="Q18699" s="5"/>
    </row>
    <row r="18700" spans="14:17" ht="25" customHeight="1">
      <c r="N18700" s="2"/>
      <c r="O18700" s="2"/>
      <c r="Q18700" s="5"/>
    </row>
    <row r="18701" spans="14:17" ht="25" customHeight="1">
      <c r="N18701" s="2"/>
      <c r="O18701" s="2"/>
      <c r="Q18701" s="5"/>
    </row>
    <row r="18702" spans="14:17" ht="25" customHeight="1">
      <c r="N18702" s="2"/>
      <c r="O18702" s="2"/>
      <c r="Q18702" s="5"/>
    </row>
    <row r="18703" spans="14:17" ht="25" customHeight="1">
      <c r="N18703" s="2"/>
      <c r="O18703" s="2"/>
      <c r="Q18703" s="5"/>
    </row>
    <row r="18704" spans="14:17" ht="25" customHeight="1">
      <c r="N18704" s="2"/>
      <c r="O18704" s="2"/>
      <c r="Q18704" s="5"/>
    </row>
    <row r="18705" spans="14:17" ht="25" customHeight="1">
      <c r="N18705" s="2"/>
      <c r="O18705" s="2"/>
      <c r="Q18705" s="5"/>
    </row>
    <row r="18706" spans="14:17" ht="25" customHeight="1">
      <c r="N18706" s="2"/>
      <c r="O18706" s="2"/>
      <c r="Q18706" s="5"/>
    </row>
    <row r="18707" spans="14:17" ht="25" customHeight="1">
      <c r="N18707" s="2"/>
      <c r="O18707" s="2"/>
      <c r="Q18707" s="5"/>
    </row>
    <row r="18708" spans="14:17" ht="25" customHeight="1">
      <c r="N18708" s="2"/>
      <c r="O18708" s="2"/>
      <c r="Q18708" s="5"/>
    </row>
    <row r="18709" spans="14:17" ht="25" customHeight="1">
      <c r="N18709" s="2"/>
      <c r="O18709" s="2"/>
      <c r="Q18709" s="5"/>
    </row>
    <row r="18710" spans="14:17" ht="25" customHeight="1">
      <c r="N18710" s="2"/>
      <c r="O18710" s="2"/>
      <c r="Q18710" s="5"/>
    </row>
    <row r="18711" spans="14:17" ht="25" customHeight="1">
      <c r="N18711" s="2"/>
      <c r="O18711" s="2"/>
      <c r="Q18711" s="5"/>
    </row>
    <row r="18712" spans="14:17" ht="25" customHeight="1">
      <c r="N18712" s="2"/>
      <c r="O18712" s="2"/>
      <c r="Q18712" s="5"/>
    </row>
    <row r="18713" spans="14:17" ht="25" customHeight="1">
      <c r="N18713" s="2"/>
      <c r="O18713" s="2"/>
      <c r="Q18713" s="5"/>
    </row>
    <row r="18714" spans="14:17" ht="25" customHeight="1">
      <c r="N18714" s="2"/>
      <c r="O18714" s="2"/>
      <c r="Q18714" s="5"/>
    </row>
    <row r="18715" spans="14:17" ht="25" customHeight="1">
      <c r="N18715" s="2"/>
      <c r="O18715" s="2"/>
      <c r="Q18715" s="5"/>
    </row>
    <row r="18716" spans="14:17" ht="25" customHeight="1">
      <c r="N18716" s="2"/>
      <c r="O18716" s="2"/>
      <c r="Q18716" s="5"/>
    </row>
    <row r="18717" spans="14:17" ht="25" customHeight="1">
      <c r="N18717" s="2"/>
      <c r="O18717" s="2"/>
      <c r="Q18717" s="5"/>
    </row>
    <row r="18718" spans="14:17" ht="25" customHeight="1">
      <c r="N18718" s="2"/>
      <c r="O18718" s="2"/>
      <c r="Q18718" s="5"/>
    </row>
    <row r="18719" spans="14:17" ht="25" customHeight="1">
      <c r="N18719" s="2"/>
      <c r="O18719" s="2"/>
      <c r="Q18719" s="5"/>
    </row>
    <row r="18720" spans="14:17" ht="25" customHeight="1">
      <c r="N18720" s="2"/>
      <c r="O18720" s="2"/>
      <c r="Q18720" s="5"/>
    </row>
    <row r="18721" spans="14:17" ht="25" customHeight="1">
      <c r="N18721" s="2"/>
      <c r="O18721" s="2"/>
      <c r="Q18721" s="5"/>
    </row>
    <row r="18722" spans="14:17" ht="25" customHeight="1">
      <c r="N18722" s="2"/>
      <c r="O18722" s="2"/>
      <c r="Q18722" s="5"/>
    </row>
    <row r="18723" spans="14:17" ht="25" customHeight="1">
      <c r="N18723" s="2"/>
      <c r="O18723" s="2"/>
      <c r="Q18723" s="5"/>
    </row>
    <row r="18724" spans="14:17" ht="25" customHeight="1">
      <c r="N18724" s="2"/>
      <c r="O18724" s="2"/>
      <c r="Q18724" s="5"/>
    </row>
    <row r="18725" spans="14:17" ht="25" customHeight="1">
      <c r="N18725" s="2"/>
      <c r="O18725" s="2"/>
      <c r="Q18725" s="5"/>
    </row>
    <row r="18726" spans="14:17" ht="25" customHeight="1">
      <c r="N18726" s="2"/>
      <c r="O18726" s="2"/>
      <c r="Q18726" s="5"/>
    </row>
    <row r="18727" spans="14:17" ht="25" customHeight="1">
      <c r="N18727" s="2"/>
      <c r="O18727" s="2"/>
      <c r="Q18727" s="5"/>
    </row>
    <row r="18728" spans="14:17" ht="25" customHeight="1">
      <c r="N18728" s="2"/>
      <c r="O18728" s="2"/>
      <c r="Q18728" s="5"/>
    </row>
    <row r="18729" spans="14:17" ht="25" customHeight="1">
      <c r="N18729" s="2"/>
      <c r="O18729" s="2"/>
      <c r="Q18729" s="5"/>
    </row>
    <row r="18730" spans="14:17" ht="25" customHeight="1">
      <c r="N18730" s="2"/>
      <c r="O18730" s="2"/>
      <c r="Q18730" s="5"/>
    </row>
    <row r="18731" spans="14:17" ht="25" customHeight="1">
      <c r="N18731" s="2"/>
      <c r="O18731" s="2"/>
      <c r="Q18731" s="5"/>
    </row>
    <row r="18732" spans="14:17" ht="25" customHeight="1">
      <c r="N18732" s="2"/>
      <c r="O18732" s="2"/>
      <c r="Q18732" s="5"/>
    </row>
    <row r="18733" spans="14:17" ht="25" customHeight="1">
      <c r="N18733" s="2"/>
      <c r="O18733" s="2"/>
      <c r="Q18733" s="5"/>
    </row>
    <row r="18734" spans="14:17" ht="25" customHeight="1">
      <c r="N18734" s="2"/>
      <c r="O18734" s="2"/>
      <c r="Q18734" s="5"/>
    </row>
    <row r="18735" spans="14:17" ht="25" customHeight="1">
      <c r="N18735" s="2"/>
      <c r="O18735" s="2"/>
      <c r="Q18735" s="5"/>
    </row>
    <row r="18736" spans="14:17" ht="25" customHeight="1">
      <c r="N18736" s="2"/>
      <c r="O18736" s="2"/>
      <c r="Q18736" s="5"/>
    </row>
    <row r="18737" spans="14:17" ht="25" customHeight="1">
      <c r="N18737" s="2"/>
      <c r="O18737" s="2"/>
      <c r="Q18737" s="5"/>
    </row>
    <row r="18738" spans="14:17" ht="25" customHeight="1">
      <c r="N18738" s="2"/>
      <c r="O18738" s="2"/>
      <c r="Q18738" s="5"/>
    </row>
    <row r="18739" spans="14:17" ht="25" customHeight="1">
      <c r="N18739" s="2"/>
      <c r="O18739" s="2"/>
      <c r="Q18739" s="5"/>
    </row>
    <row r="18740" spans="14:17" ht="25" customHeight="1">
      <c r="N18740" s="2"/>
      <c r="O18740" s="2"/>
      <c r="Q18740" s="5"/>
    </row>
    <row r="18741" spans="14:17" ht="25" customHeight="1">
      <c r="N18741" s="2"/>
      <c r="O18741" s="2"/>
      <c r="Q18741" s="5"/>
    </row>
    <row r="18742" spans="14:17" ht="25" customHeight="1">
      <c r="N18742" s="2"/>
      <c r="O18742" s="2"/>
      <c r="Q18742" s="5"/>
    </row>
    <row r="18743" spans="14:17" ht="25" customHeight="1">
      <c r="N18743" s="2"/>
      <c r="O18743" s="2"/>
      <c r="Q18743" s="5"/>
    </row>
    <row r="18744" spans="14:17" ht="25" customHeight="1">
      <c r="N18744" s="2"/>
      <c r="O18744" s="2"/>
      <c r="Q18744" s="5"/>
    </row>
    <row r="18745" spans="14:17" ht="25" customHeight="1">
      <c r="N18745" s="2"/>
      <c r="O18745" s="2"/>
      <c r="Q18745" s="5"/>
    </row>
    <row r="18746" spans="14:17" ht="25" customHeight="1">
      <c r="N18746" s="2"/>
      <c r="O18746" s="2"/>
      <c r="Q18746" s="5"/>
    </row>
    <row r="18747" spans="14:17" ht="25" customHeight="1">
      <c r="N18747" s="2"/>
      <c r="O18747" s="2"/>
      <c r="Q18747" s="5"/>
    </row>
    <row r="18748" spans="14:17" ht="25" customHeight="1">
      <c r="N18748" s="2"/>
      <c r="O18748" s="2"/>
      <c r="Q18748" s="5"/>
    </row>
    <row r="18749" spans="14:17" ht="25" customHeight="1">
      <c r="N18749" s="2"/>
      <c r="O18749" s="2"/>
      <c r="Q18749" s="5"/>
    </row>
    <row r="18750" spans="14:17" ht="25" customHeight="1">
      <c r="N18750" s="2"/>
      <c r="O18750" s="2"/>
      <c r="Q18750" s="5"/>
    </row>
    <row r="18751" spans="14:17" ht="25" customHeight="1">
      <c r="N18751" s="2"/>
      <c r="O18751" s="2"/>
      <c r="Q18751" s="5"/>
    </row>
    <row r="18752" spans="14:17" ht="25" customHeight="1">
      <c r="N18752" s="2"/>
      <c r="O18752" s="2"/>
      <c r="Q18752" s="5"/>
    </row>
    <row r="18753" spans="14:17" ht="25" customHeight="1">
      <c r="N18753" s="2"/>
      <c r="O18753" s="2"/>
      <c r="Q18753" s="5"/>
    </row>
    <row r="18754" spans="14:17" ht="25" customHeight="1">
      <c r="N18754" s="2"/>
      <c r="O18754" s="2"/>
      <c r="Q18754" s="5"/>
    </row>
    <row r="18755" spans="14:17" ht="25" customHeight="1">
      <c r="N18755" s="2"/>
      <c r="O18755" s="2"/>
      <c r="Q18755" s="5"/>
    </row>
    <row r="18756" spans="14:17" ht="25" customHeight="1">
      <c r="N18756" s="2"/>
      <c r="O18756" s="2"/>
      <c r="Q18756" s="5"/>
    </row>
    <row r="18757" spans="14:17" ht="25" customHeight="1">
      <c r="N18757" s="2"/>
      <c r="O18757" s="2"/>
      <c r="Q18757" s="5"/>
    </row>
    <row r="18758" spans="14:17" ht="25" customHeight="1">
      <c r="N18758" s="2"/>
      <c r="O18758" s="2"/>
      <c r="Q18758" s="5"/>
    </row>
    <row r="18759" spans="14:17" ht="25" customHeight="1">
      <c r="N18759" s="2"/>
      <c r="O18759" s="2"/>
      <c r="Q18759" s="5"/>
    </row>
    <row r="18760" spans="14:17" ht="25" customHeight="1">
      <c r="N18760" s="2"/>
      <c r="O18760" s="2"/>
      <c r="Q18760" s="5"/>
    </row>
    <row r="18761" spans="14:17" ht="25" customHeight="1">
      <c r="N18761" s="2"/>
      <c r="O18761" s="2"/>
      <c r="Q18761" s="5"/>
    </row>
    <row r="18762" spans="14:17" ht="25" customHeight="1">
      <c r="N18762" s="2"/>
      <c r="O18762" s="2"/>
      <c r="Q18762" s="5"/>
    </row>
    <row r="18763" spans="14:17" ht="25" customHeight="1">
      <c r="N18763" s="2"/>
      <c r="O18763" s="2"/>
      <c r="Q18763" s="5"/>
    </row>
    <row r="18764" spans="14:17" ht="25" customHeight="1">
      <c r="N18764" s="2"/>
      <c r="O18764" s="2"/>
      <c r="Q18764" s="5"/>
    </row>
    <row r="18765" spans="14:17" ht="25" customHeight="1">
      <c r="N18765" s="2"/>
      <c r="O18765" s="2"/>
      <c r="Q18765" s="5"/>
    </row>
    <row r="18766" spans="14:17" ht="25" customHeight="1">
      <c r="N18766" s="2"/>
      <c r="O18766" s="2"/>
      <c r="Q18766" s="5"/>
    </row>
    <row r="18767" spans="14:17" ht="25" customHeight="1">
      <c r="N18767" s="2"/>
      <c r="O18767" s="2"/>
      <c r="Q18767" s="5"/>
    </row>
    <row r="18768" spans="14:17" ht="25" customHeight="1">
      <c r="N18768" s="2"/>
      <c r="O18768" s="2"/>
      <c r="Q18768" s="5"/>
    </row>
    <row r="18769" spans="14:17" ht="25" customHeight="1">
      <c r="N18769" s="2"/>
      <c r="O18769" s="2"/>
      <c r="Q18769" s="5"/>
    </row>
    <row r="18770" spans="14:17" ht="25" customHeight="1">
      <c r="N18770" s="2"/>
      <c r="O18770" s="2"/>
      <c r="Q18770" s="5"/>
    </row>
    <row r="18771" spans="14:17" ht="25" customHeight="1">
      <c r="N18771" s="2"/>
      <c r="O18771" s="2"/>
      <c r="Q18771" s="5"/>
    </row>
    <row r="18772" spans="14:17" ht="25" customHeight="1">
      <c r="N18772" s="2"/>
      <c r="O18772" s="2"/>
      <c r="Q18772" s="5"/>
    </row>
    <row r="18773" spans="14:17" ht="25" customHeight="1">
      <c r="N18773" s="2"/>
      <c r="O18773" s="2"/>
      <c r="Q18773" s="5"/>
    </row>
    <row r="18774" spans="14:17" ht="25" customHeight="1">
      <c r="N18774" s="2"/>
      <c r="O18774" s="2"/>
      <c r="Q18774" s="5"/>
    </row>
    <row r="18775" spans="14:17" ht="25" customHeight="1">
      <c r="N18775" s="2"/>
      <c r="O18775" s="2"/>
      <c r="Q18775" s="5"/>
    </row>
    <row r="18776" spans="14:17" ht="25" customHeight="1">
      <c r="N18776" s="2"/>
      <c r="O18776" s="2"/>
      <c r="Q18776" s="5"/>
    </row>
    <row r="18777" spans="14:17" ht="25" customHeight="1">
      <c r="N18777" s="2"/>
      <c r="O18777" s="2"/>
      <c r="Q18777" s="5"/>
    </row>
    <row r="18778" spans="14:17" ht="25" customHeight="1">
      <c r="N18778" s="2"/>
      <c r="O18778" s="2"/>
      <c r="Q18778" s="5"/>
    </row>
    <row r="18779" spans="14:17" ht="25" customHeight="1">
      <c r="N18779" s="2"/>
      <c r="O18779" s="2"/>
      <c r="Q18779" s="5"/>
    </row>
    <row r="18780" spans="14:17" ht="25" customHeight="1">
      <c r="N18780" s="2"/>
      <c r="O18780" s="2"/>
      <c r="Q18780" s="5"/>
    </row>
    <row r="18781" spans="14:17" ht="25" customHeight="1">
      <c r="N18781" s="2"/>
      <c r="O18781" s="2"/>
      <c r="Q18781" s="5"/>
    </row>
    <row r="18782" spans="14:17" ht="25" customHeight="1">
      <c r="N18782" s="2"/>
      <c r="O18782" s="2"/>
      <c r="Q18782" s="5"/>
    </row>
    <row r="18783" spans="14:17" ht="25" customHeight="1">
      <c r="N18783" s="2"/>
      <c r="O18783" s="2"/>
      <c r="Q18783" s="5"/>
    </row>
    <row r="18784" spans="14:17" ht="25" customHeight="1">
      <c r="N18784" s="2"/>
      <c r="O18784" s="2"/>
      <c r="Q18784" s="5"/>
    </row>
    <row r="18785" spans="14:17" ht="25" customHeight="1">
      <c r="N18785" s="2"/>
      <c r="O18785" s="2"/>
      <c r="Q18785" s="5"/>
    </row>
    <row r="18786" spans="14:17" ht="25" customHeight="1">
      <c r="N18786" s="2"/>
      <c r="O18786" s="2"/>
      <c r="Q18786" s="5"/>
    </row>
    <row r="18787" spans="14:17" ht="25" customHeight="1">
      <c r="N18787" s="2"/>
      <c r="O18787" s="2"/>
      <c r="Q18787" s="5"/>
    </row>
    <row r="18788" spans="14:17" ht="25" customHeight="1">
      <c r="N18788" s="2"/>
      <c r="O18788" s="2"/>
      <c r="Q18788" s="5"/>
    </row>
    <row r="18789" spans="14:17" ht="25" customHeight="1">
      <c r="N18789" s="2"/>
      <c r="O18789" s="2"/>
      <c r="Q18789" s="5"/>
    </row>
    <row r="18790" spans="14:17" ht="25" customHeight="1">
      <c r="N18790" s="2"/>
      <c r="O18790" s="2"/>
      <c r="Q18790" s="5"/>
    </row>
    <row r="18791" spans="14:17" ht="25" customHeight="1">
      <c r="N18791" s="2"/>
      <c r="O18791" s="2"/>
      <c r="Q18791" s="5"/>
    </row>
    <row r="18792" spans="14:17" ht="25" customHeight="1">
      <c r="N18792" s="2"/>
      <c r="O18792" s="2"/>
      <c r="Q18792" s="5"/>
    </row>
    <row r="18793" spans="14:17" ht="25" customHeight="1">
      <c r="N18793" s="2"/>
      <c r="O18793" s="2"/>
      <c r="Q18793" s="5"/>
    </row>
    <row r="18794" spans="14:17" ht="25" customHeight="1">
      <c r="N18794" s="2"/>
      <c r="O18794" s="2"/>
      <c r="Q18794" s="5"/>
    </row>
    <row r="18795" spans="14:17" ht="25" customHeight="1">
      <c r="N18795" s="2"/>
      <c r="O18795" s="2"/>
      <c r="Q18795" s="5"/>
    </row>
    <row r="18796" spans="14:17" ht="25" customHeight="1">
      <c r="N18796" s="2"/>
      <c r="O18796" s="2"/>
      <c r="Q18796" s="5"/>
    </row>
    <row r="18797" spans="14:17" ht="25" customHeight="1">
      <c r="N18797" s="2"/>
      <c r="O18797" s="2"/>
      <c r="Q18797" s="5"/>
    </row>
    <row r="18798" spans="14:17" ht="25" customHeight="1">
      <c r="N18798" s="2"/>
      <c r="O18798" s="2"/>
      <c r="Q18798" s="5"/>
    </row>
    <row r="18799" spans="14:17" ht="25" customHeight="1">
      <c r="N18799" s="2"/>
      <c r="O18799" s="2"/>
      <c r="Q18799" s="5"/>
    </row>
    <row r="18800" spans="14:17" ht="25" customHeight="1">
      <c r="N18800" s="2"/>
      <c r="O18800" s="2"/>
      <c r="Q18800" s="5"/>
    </row>
    <row r="18801" spans="14:17" ht="25" customHeight="1">
      <c r="N18801" s="2"/>
      <c r="O18801" s="2"/>
      <c r="Q18801" s="5"/>
    </row>
    <row r="18802" spans="14:17" ht="25" customHeight="1">
      <c r="N18802" s="2"/>
      <c r="O18802" s="2"/>
      <c r="Q18802" s="5"/>
    </row>
    <row r="18803" spans="14:17" ht="25" customHeight="1">
      <c r="N18803" s="2"/>
      <c r="O18803" s="2"/>
      <c r="Q18803" s="5"/>
    </row>
    <row r="18804" spans="14:17" ht="25" customHeight="1">
      <c r="N18804" s="2"/>
      <c r="O18804" s="2"/>
      <c r="Q18804" s="5"/>
    </row>
    <row r="18805" spans="14:17" ht="25" customHeight="1">
      <c r="N18805" s="2"/>
      <c r="O18805" s="2"/>
      <c r="Q18805" s="5"/>
    </row>
    <row r="18806" spans="14:17" ht="25" customHeight="1">
      <c r="N18806" s="2"/>
      <c r="O18806" s="2"/>
      <c r="Q18806" s="5"/>
    </row>
    <row r="18807" spans="14:17" ht="25" customHeight="1">
      <c r="N18807" s="2"/>
      <c r="O18807" s="2"/>
      <c r="Q18807" s="5"/>
    </row>
    <row r="18808" spans="14:17" ht="25" customHeight="1">
      <c r="N18808" s="2"/>
      <c r="O18808" s="2"/>
      <c r="Q18808" s="5"/>
    </row>
    <row r="18809" spans="14:17" ht="25" customHeight="1">
      <c r="N18809" s="2"/>
      <c r="O18809" s="2"/>
      <c r="Q18809" s="5"/>
    </row>
    <row r="18810" spans="14:17" ht="25" customHeight="1">
      <c r="N18810" s="2"/>
      <c r="O18810" s="2"/>
      <c r="Q18810" s="5"/>
    </row>
    <row r="18811" spans="14:17" ht="25" customHeight="1">
      <c r="N18811" s="2"/>
      <c r="O18811" s="2"/>
      <c r="Q18811" s="5"/>
    </row>
    <row r="18812" spans="14:17" ht="25" customHeight="1">
      <c r="N18812" s="2"/>
      <c r="O18812" s="2"/>
      <c r="Q18812" s="5"/>
    </row>
    <row r="18813" spans="14:17" ht="25" customHeight="1">
      <c r="N18813" s="2"/>
      <c r="O18813" s="2"/>
      <c r="Q18813" s="5"/>
    </row>
    <row r="18814" spans="14:17" ht="25" customHeight="1">
      <c r="N18814" s="2"/>
      <c r="O18814" s="2"/>
      <c r="Q18814" s="5"/>
    </row>
    <row r="18815" spans="14:17" ht="25" customHeight="1">
      <c r="N18815" s="2"/>
      <c r="O18815" s="2"/>
      <c r="Q18815" s="5"/>
    </row>
    <row r="18816" spans="14:17" ht="25" customHeight="1">
      <c r="N18816" s="2"/>
      <c r="O18816" s="2"/>
      <c r="Q18816" s="5"/>
    </row>
    <row r="18817" spans="14:17" ht="25" customHeight="1">
      <c r="N18817" s="2"/>
      <c r="O18817" s="2"/>
      <c r="Q18817" s="5"/>
    </row>
    <row r="18818" spans="14:17" ht="25" customHeight="1">
      <c r="N18818" s="2"/>
      <c r="O18818" s="2"/>
      <c r="Q18818" s="5"/>
    </row>
    <row r="18819" spans="14:17" ht="25" customHeight="1">
      <c r="N18819" s="2"/>
      <c r="O18819" s="2"/>
      <c r="Q18819" s="5"/>
    </row>
    <row r="18820" spans="14:17" ht="25" customHeight="1">
      <c r="N18820" s="2"/>
      <c r="O18820" s="2"/>
      <c r="Q18820" s="5"/>
    </row>
    <row r="18821" spans="14:17" ht="25" customHeight="1">
      <c r="N18821" s="2"/>
      <c r="O18821" s="2"/>
      <c r="Q18821" s="5"/>
    </row>
    <row r="18822" spans="14:17" ht="25" customHeight="1">
      <c r="N18822" s="2"/>
      <c r="O18822" s="2"/>
      <c r="Q18822" s="5"/>
    </row>
    <row r="18823" spans="14:17" ht="25" customHeight="1">
      <c r="N18823" s="2"/>
      <c r="O18823" s="2"/>
      <c r="Q18823" s="5"/>
    </row>
    <row r="18824" spans="14:17" ht="25" customHeight="1">
      <c r="N18824" s="2"/>
      <c r="O18824" s="2"/>
      <c r="Q18824" s="5"/>
    </row>
    <row r="18825" spans="14:17" ht="25" customHeight="1">
      <c r="N18825" s="2"/>
      <c r="O18825" s="2"/>
      <c r="Q18825" s="5"/>
    </row>
    <row r="18826" spans="14:17" ht="25" customHeight="1">
      <c r="N18826" s="2"/>
      <c r="O18826" s="2"/>
      <c r="Q18826" s="5"/>
    </row>
    <row r="18827" spans="14:17" ht="25" customHeight="1">
      <c r="N18827" s="2"/>
      <c r="O18827" s="2"/>
      <c r="Q18827" s="5"/>
    </row>
    <row r="18828" spans="14:17" ht="25" customHeight="1">
      <c r="N18828" s="2"/>
      <c r="O18828" s="2"/>
      <c r="Q18828" s="5"/>
    </row>
    <row r="18829" spans="14:17" ht="25" customHeight="1">
      <c r="N18829" s="2"/>
      <c r="O18829" s="2"/>
      <c r="Q18829" s="5"/>
    </row>
    <row r="18830" spans="14:17" ht="25" customHeight="1">
      <c r="N18830" s="2"/>
      <c r="O18830" s="2"/>
      <c r="Q18830" s="5"/>
    </row>
    <row r="18831" spans="14:17" ht="25" customHeight="1">
      <c r="N18831" s="2"/>
      <c r="O18831" s="2"/>
      <c r="Q18831" s="5"/>
    </row>
    <row r="18832" spans="14:17" ht="25" customHeight="1">
      <c r="N18832" s="2"/>
      <c r="O18832" s="2"/>
      <c r="Q18832" s="5"/>
    </row>
    <row r="18833" spans="14:17" ht="25" customHeight="1">
      <c r="N18833" s="2"/>
      <c r="O18833" s="2"/>
      <c r="Q18833" s="5"/>
    </row>
    <row r="18834" spans="14:17" ht="25" customHeight="1">
      <c r="N18834" s="2"/>
      <c r="O18834" s="2"/>
      <c r="Q18834" s="5"/>
    </row>
    <row r="18835" spans="14:17" ht="25" customHeight="1">
      <c r="N18835" s="2"/>
      <c r="O18835" s="2"/>
      <c r="Q18835" s="5"/>
    </row>
    <row r="18836" spans="14:17" ht="25" customHeight="1">
      <c r="N18836" s="2"/>
      <c r="O18836" s="2"/>
      <c r="Q18836" s="5"/>
    </row>
    <row r="18837" spans="14:17" ht="25" customHeight="1">
      <c r="N18837" s="2"/>
      <c r="O18837" s="2"/>
      <c r="Q18837" s="5"/>
    </row>
    <row r="18838" spans="14:17" ht="25" customHeight="1">
      <c r="N18838" s="2"/>
      <c r="O18838" s="2"/>
      <c r="Q18838" s="5"/>
    </row>
    <row r="18839" spans="14:17" ht="25" customHeight="1">
      <c r="N18839" s="2"/>
      <c r="O18839" s="2"/>
      <c r="Q18839" s="5"/>
    </row>
    <row r="18840" spans="14:17" ht="25" customHeight="1">
      <c r="N18840" s="2"/>
      <c r="O18840" s="2"/>
      <c r="Q18840" s="5"/>
    </row>
    <row r="18841" spans="14:17" ht="25" customHeight="1">
      <c r="N18841" s="2"/>
      <c r="O18841" s="2"/>
      <c r="Q18841" s="5"/>
    </row>
    <row r="18842" spans="14:17" ht="25" customHeight="1">
      <c r="N18842" s="2"/>
      <c r="O18842" s="2"/>
      <c r="Q18842" s="5"/>
    </row>
    <row r="18843" spans="14:17" ht="25" customHeight="1">
      <c r="N18843" s="2"/>
      <c r="O18843" s="2"/>
      <c r="Q18843" s="5"/>
    </row>
    <row r="18844" spans="14:17" ht="25" customHeight="1">
      <c r="N18844" s="2"/>
      <c r="O18844" s="2"/>
      <c r="Q18844" s="5"/>
    </row>
    <row r="18845" spans="14:17" ht="25" customHeight="1">
      <c r="N18845" s="2"/>
      <c r="O18845" s="2"/>
      <c r="Q18845" s="5"/>
    </row>
    <row r="18846" spans="14:17" ht="25" customHeight="1">
      <c r="N18846" s="2"/>
      <c r="O18846" s="2"/>
      <c r="Q18846" s="5"/>
    </row>
    <row r="18847" spans="14:17" ht="25" customHeight="1">
      <c r="N18847" s="2"/>
      <c r="O18847" s="2"/>
      <c r="Q18847" s="5"/>
    </row>
    <row r="18848" spans="14:17" ht="25" customHeight="1">
      <c r="N18848" s="2"/>
      <c r="O18848" s="2"/>
      <c r="Q18848" s="5"/>
    </row>
    <row r="18849" spans="14:17" ht="25" customHeight="1">
      <c r="N18849" s="2"/>
      <c r="O18849" s="2"/>
      <c r="Q18849" s="5"/>
    </row>
    <row r="18850" spans="14:17" ht="25" customHeight="1">
      <c r="N18850" s="2"/>
      <c r="O18850" s="2"/>
      <c r="Q18850" s="5"/>
    </row>
    <row r="18851" spans="14:17" ht="25" customHeight="1">
      <c r="N18851" s="2"/>
      <c r="O18851" s="2"/>
      <c r="Q18851" s="5"/>
    </row>
    <row r="18852" spans="14:17" ht="25" customHeight="1">
      <c r="N18852" s="2"/>
      <c r="O18852" s="2"/>
      <c r="Q18852" s="5"/>
    </row>
    <row r="18853" spans="14:17" ht="25" customHeight="1">
      <c r="N18853" s="2"/>
      <c r="O18853" s="2"/>
      <c r="Q18853" s="5"/>
    </row>
    <row r="18854" spans="14:17" ht="25" customHeight="1">
      <c r="N18854" s="2"/>
      <c r="O18854" s="2"/>
      <c r="Q18854" s="5"/>
    </row>
    <row r="18855" spans="14:17" ht="25" customHeight="1">
      <c r="N18855" s="2"/>
      <c r="O18855" s="2"/>
      <c r="Q18855" s="5"/>
    </row>
    <row r="18856" spans="14:17" ht="25" customHeight="1">
      <c r="N18856" s="2"/>
      <c r="O18856" s="2"/>
      <c r="Q18856" s="5"/>
    </row>
    <row r="18857" spans="14:17" ht="25" customHeight="1">
      <c r="N18857" s="2"/>
      <c r="O18857" s="2"/>
      <c r="Q18857" s="5"/>
    </row>
    <row r="18858" spans="14:17" ht="25" customHeight="1">
      <c r="N18858" s="2"/>
      <c r="O18858" s="2"/>
      <c r="Q18858" s="5"/>
    </row>
    <row r="18859" spans="14:17" ht="25" customHeight="1">
      <c r="N18859" s="2"/>
      <c r="O18859" s="2"/>
      <c r="Q18859" s="5"/>
    </row>
    <row r="18860" spans="14:17" ht="25" customHeight="1">
      <c r="N18860" s="2"/>
      <c r="O18860" s="2"/>
      <c r="Q18860" s="5"/>
    </row>
    <row r="18861" spans="14:17" ht="25" customHeight="1">
      <c r="N18861" s="2"/>
      <c r="O18861" s="2"/>
      <c r="Q18861" s="5"/>
    </row>
    <row r="18862" spans="14:17" ht="25" customHeight="1">
      <c r="N18862" s="2"/>
      <c r="O18862" s="2"/>
      <c r="Q18862" s="5"/>
    </row>
    <row r="18863" spans="14:17" ht="25" customHeight="1">
      <c r="N18863" s="2"/>
      <c r="O18863" s="2"/>
      <c r="Q18863" s="5"/>
    </row>
    <row r="18864" spans="14:17" ht="25" customHeight="1">
      <c r="N18864" s="2"/>
      <c r="O18864" s="2"/>
      <c r="Q18864" s="5"/>
    </row>
    <row r="18865" spans="14:17" ht="25" customHeight="1">
      <c r="N18865" s="2"/>
      <c r="O18865" s="2"/>
      <c r="Q18865" s="5"/>
    </row>
    <row r="18866" spans="14:17" ht="25" customHeight="1">
      <c r="N18866" s="2"/>
      <c r="O18866" s="2"/>
      <c r="Q18866" s="5"/>
    </row>
    <row r="18867" spans="14:17" ht="25" customHeight="1">
      <c r="N18867" s="2"/>
      <c r="O18867" s="2"/>
      <c r="Q18867" s="5"/>
    </row>
    <row r="18868" spans="14:17" ht="25" customHeight="1">
      <c r="N18868" s="2"/>
      <c r="O18868" s="2"/>
      <c r="Q18868" s="5"/>
    </row>
    <row r="18869" spans="14:17" ht="25" customHeight="1">
      <c r="N18869" s="2"/>
      <c r="O18869" s="2"/>
      <c r="Q18869" s="5"/>
    </row>
    <row r="18870" spans="14:17" ht="25" customHeight="1">
      <c r="N18870" s="2"/>
      <c r="O18870" s="2"/>
      <c r="Q18870" s="5"/>
    </row>
    <row r="18871" spans="14:17" ht="25" customHeight="1">
      <c r="N18871" s="2"/>
      <c r="O18871" s="2"/>
      <c r="Q18871" s="5"/>
    </row>
    <row r="18872" spans="14:17" ht="25" customHeight="1">
      <c r="N18872" s="2"/>
      <c r="O18872" s="2"/>
      <c r="Q18872" s="5"/>
    </row>
    <row r="18873" spans="14:17" ht="25" customHeight="1">
      <c r="N18873" s="2"/>
      <c r="O18873" s="2"/>
      <c r="Q18873" s="5"/>
    </row>
    <row r="18874" spans="14:17" ht="25" customHeight="1">
      <c r="N18874" s="2"/>
      <c r="O18874" s="2"/>
      <c r="Q18874" s="5"/>
    </row>
    <row r="18875" spans="14:17" ht="25" customHeight="1">
      <c r="N18875" s="2"/>
      <c r="O18875" s="2"/>
      <c r="Q18875" s="5"/>
    </row>
    <row r="18876" spans="14:17" ht="25" customHeight="1">
      <c r="N18876" s="2"/>
      <c r="O18876" s="2"/>
      <c r="Q18876" s="5"/>
    </row>
    <row r="18877" spans="14:17" ht="25" customHeight="1">
      <c r="N18877" s="2"/>
      <c r="O18877" s="2"/>
      <c r="Q18877" s="5"/>
    </row>
    <row r="18878" spans="14:17" ht="25" customHeight="1">
      <c r="N18878" s="2"/>
      <c r="O18878" s="2"/>
      <c r="Q18878" s="5"/>
    </row>
    <row r="18879" spans="14:17" ht="25" customHeight="1">
      <c r="N18879" s="2"/>
      <c r="O18879" s="2"/>
      <c r="Q18879" s="5"/>
    </row>
    <row r="18880" spans="14:17" ht="25" customHeight="1">
      <c r="N18880" s="2"/>
      <c r="O18880" s="2"/>
      <c r="Q18880" s="5"/>
    </row>
    <row r="18881" spans="14:17" ht="25" customHeight="1">
      <c r="N18881" s="2"/>
      <c r="O18881" s="2"/>
      <c r="Q18881" s="5"/>
    </row>
    <row r="18882" spans="14:17" ht="25" customHeight="1">
      <c r="N18882" s="2"/>
      <c r="O18882" s="2"/>
      <c r="Q18882" s="5"/>
    </row>
    <row r="18883" spans="14:17" ht="25" customHeight="1">
      <c r="N18883" s="2"/>
      <c r="O18883" s="2"/>
      <c r="Q18883" s="5"/>
    </row>
    <row r="18884" spans="14:17" ht="25" customHeight="1">
      <c r="N18884" s="2"/>
      <c r="O18884" s="2"/>
      <c r="Q18884" s="5"/>
    </row>
    <row r="18885" spans="14:17" ht="25" customHeight="1">
      <c r="N18885" s="2"/>
      <c r="O18885" s="2"/>
      <c r="Q18885" s="5"/>
    </row>
    <row r="18886" spans="14:17" ht="25" customHeight="1">
      <c r="N18886" s="2"/>
      <c r="O18886" s="2"/>
      <c r="Q18886" s="5"/>
    </row>
    <row r="18887" spans="14:17" ht="25" customHeight="1">
      <c r="N18887" s="2"/>
      <c r="O18887" s="2"/>
      <c r="Q18887" s="5"/>
    </row>
    <row r="18888" spans="14:17" ht="25" customHeight="1">
      <c r="N18888" s="2"/>
      <c r="O18888" s="2"/>
      <c r="Q18888" s="5"/>
    </row>
    <row r="18889" spans="14:17" ht="25" customHeight="1">
      <c r="N18889" s="2"/>
      <c r="O18889" s="2"/>
      <c r="Q18889" s="5"/>
    </row>
    <row r="18890" spans="14:17" ht="25" customHeight="1">
      <c r="N18890" s="2"/>
      <c r="O18890" s="2"/>
      <c r="Q18890" s="5"/>
    </row>
    <row r="18891" spans="14:17" ht="25" customHeight="1">
      <c r="N18891" s="2"/>
      <c r="O18891" s="2"/>
      <c r="Q18891" s="5"/>
    </row>
    <row r="18892" spans="14:17" ht="25" customHeight="1">
      <c r="N18892" s="2"/>
      <c r="O18892" s="2"/>
      <c r="Q18892" s="5"/>
    </row>
    <row r="18893" spans="14:17" ht="25" customHeight="1">
      <c r="N18893" s="2"/>
      <c r="O18893" s="2"/>
      <c r="Q18893" s="5"/>
    </row>
    <row r="18894" spans="14:17" ht="25" customHeight="1">
      <c r="N18894" s="2"/>
      <c r="O18894" s="2"/>
      <c r="Q18894" s="5"/>
    </row>
    <row r="18895" spans="14:17" ht="25" customHeight="1">
      <c r="N18895" s="2"/>
      <c r="O18895" s="2"/>
      <c r="Q18895" s="5"/>
    </row>
    <row r="18896" spans="14:17" ht="25" customHeight="1">
      <c r="N18896" s="2"/>
      <c r="O18896" s="2"/>
      <c r="Q18896" s="5"/>
    </row>
    <row r="18897" spans="14:17" ht="25" customHeight="1">
      <c r="N18897" s="2"/>
      <c r="O18897" s="2"/>
      <c r="Q18897" s="5"/>
    </row>
    <row r="18898" spans="14:17" ht="25" customHeight="1">
      <c r="N18898" s="2"/>
      <c r="O18898" s="2"/>
      <c r="Q18898" s="5"/>
    </row>
    <row r="18899" spans="14:17" ht="25" customHeight="1">
      <c r="N18899" s="2"/>
      <c r="O18899" s="2"/>
      <c r="Q18899" s="5"/>
    </row>
    <row r="18900" spans="14:17" ht="25" customHeight="1">
      <c r="N18900" s="2"/>
      <c r="O18900" s="2"/>
      <c r="Q18900" s="5"/>
    </row>
    <row r="18901" spans="14:17" ht="25" customHeight="1">
      <c r="N18901" s="2"/>
      <c r="O18901" s="2"/>
      <c r="Q18901" s="5"/>
    </row>
    <row r="18902" spans="14:17" ht="25" customHeight="1">
      <c r="N18902" s="2"/>
      <c r="O18902" s="2"/>
      <c r="Q18902" s="5"/>
    </row>
    <row r="18903" spans="14:17" ht="25" customHeight="1">
      <c r="N18903" s="2"/>
      <c r="O18903" s="2"/>
      <c r="Q18903" s="5"/>
    </row>
    <row r="18904" spans="14:17" ht="25" customHeight="1">
      <c r="N18904" s="2"/>
      <c r="O18904" s="2"/>
      <c r="Q18904" s="5"/>
    </row>
    <row r="18905" spans="14:17" ht="25" customHeight="1">
      <c r="N18905" s="2"/>
      <c r="O18905" s="2"/>
      <c r="Q18905" s="5"/>
    </row>
    <row r="18906" spans="14:17" ht="25" customHeight="1">
      <c r="N18906" s="2"/>
      <c r="O18906" s="2"/>
      <c r="Q18906" s="5"/>
    </row>
    <row r="18907" spans="14:17" ht="25" customHeight="1">
      <c r="N18907" s="2"/>
      <c r="O18907" s="2"/>
      <c r="Q18907" s="5"/>
    </row>
    <row r="18908" spans="14:17" ht="25" customHeight="1">
      <c r="N18908" s="2"/>
      <c r="O18908" s="2"/>
      <c r="Q18908" s="5"/>
    </row>
    <row r="18909" spans="14:17" ht="25" customHeight="1">
      <c r="N18909" s="2"/>
      <c r="O18909" s="2"/>
      <c r="Q18909" s="5"/>
    </row>
    <row r="18910" spans="14:17" ht="25" customHeight="1">
      <c r="N18910" s="2"/>
      <c r="O18910" s="2"/>
      <c r="Q18910" s="5"/>
    </row>
    <row r="18911" spans="14:17" ht="25" customHeight="1">
      <c r="N18911" s="2"/>
      <c r="O18911" s="2"/>
      <c r="Q18911" s="5"/>
    </row>
    <row r="18912" spans="14:17" ht="25" customHeight="1">
      <c r="N18912" s="2"/>
      <c r="O18912" s="2"/>
      <c r="Q18912" s="5"/>
    </row>
    <row r="18913" spans="14:17" ht="25" customHeight="1">
      <c r="N18913" s="2"/>
      <c r="O18913" s="2"/>
      <c r="Q18913" s="5"/>
    </row>
    <row r="18914" spans="14:17" ht="25" customHeight="1">
      <c r="N18914" s="2"/>
      <c r="O18914" s="2"/>
      <c r="Q18914" s="5"/>
    </row>
    <row r="18915" spans="14:17" ht="25" customHeight="1">
      <c r="N18915" s="2"/>
      <c r="O18915" s="2"/>
      <c r="Q18915" s="5"/>
    </row>
    <row r="18916" spans="14:17" ht="25" customHeight="1">
      <c r="N18916" s="2"/>
      <c r="O18916" s="2"/>
      <c r="Q18916" s="5"/>
    </row>
    <row r="18917" spans="14:17" ht="25" customHeight="1">
      <c r="N18917" s="2"/>
      <c r="O18917" s="2"/>
      <c r="Q18917" s="5"/>
    </row>
    <row r="18918" spans="14:17" ht="25" customHeight="1">
      <c r="N18918" s="2"/>
      <c r="O18918" s="2"/>
      <c r="Q18918" s="5"/>
    </row>
    <row r="18919" spans="14:17" ht="25" customHeight="1">
      <c r="N18919" s="2"/>
      <c r="O18919" s="2"/>
      <c r="Q18919" s="5"/>
    </row>
    <row r="18920" spans="14:17" ht="25" customHeight="1">
      <c r="N18920" s="2"/>
      <c r="O18920" s="2"/>
      <c r="Q18920" s="5"/>
    </row>
    <row r="18921" spans="14:17" ht="25" customHeight="1">
      <c r="N18921" s="2"/>
      <c r="O18921" s="2"/>
      <c r="Q18921" s="5"/>
    </row>
    <row r="18922" spans="14:17" ht="25" customHeight="1">
      <c r="N18922" s="2"/>
      <c r="O18922" s="2"/>
      <c r="Q18922" s="5"/>
    </row>
    <row r="18923" spans="14:17" ht="25" customHeight="1">
      <c r="N18923" s="2"/>
      <c r="O18923" s="2"/>
      <c r="Q18923" s="5"/>
    </row>
    <row r="18924" spans="14:17" ht="25" customHeight="1">
      <c r="N18924" s="2"/>
      <c r="O18924" s="2"/>
      <c r="Q18924" s="5"/>
    </row>
    <row r="18925" spans="14:17" ht="25" customHeight="1">
      <c r="N18925" s="2"/>
      <c r="O18925" s="2"/>
      <c r="Q18925" s="5"/>
    </row>
    <row r="18926" spans="14:17" ht="25" customHeight="1">
      <c r="N18926" s="2"/>
      <c r="O18926" s="2"/>
      <c r="Q18926" s="5"/>
    </row>
    <row r="18927" spans="14:17" ht="25" customHeight="1">
      <c r="N18927" s="2"/>
      <c r="O18927" s="2"/>
      <c r="Q18927" s="5"/>
    </row>
    <row r="18928" spans="14:17" ht="25" customHeight="1">
      <c r="N18928" s="2"/>
      <c r="O18928" s="2"/>
      <c r="Q18928" s="5"/>
    </row>
    <row r="18929" spans="14:17" ht="25" customHeight="1">
      <c r="N18929" s="2"/>
      <c r="O18929" s="2"/>
      <c r="Q18929" s="5"/>
    </row>
    <row r="18930" spans="14:17" ht="25" customHeight="1">
      <c r="N18930" s="2"/>
      <c r="O18930" s="2"/>
      <c r="Q18930" s="5"/>
    </row>
    <row r="18931" spans="14:17" ht="25" customHeight="1">
      <c r="N18931" s="2"/>
      <c r="O18931" s="2"/>
      <c r="Q18931" s="5"/>
    </row>
    <row r="18932" spans="14:17" ht="25" customHeight="1">
      <c r="N18932" s="2"/>
      <c r="O18932" s="2"/>
      <c r="Q18932" s="5"/>
    </row>
    <row r="18933" spans="14:17" ht="25" customHeight="1">
      <c r="N18933" s="2"/>
      <c r="O18933" s="2"/>
      <c r="Q18933" s="5"/>
    </row>
    <row r="18934" spans="14:17" ht="25" customHeight="1">
      <c r="N18934" s="2"/>
      <c r="O18934" s="2"/>
      <c r="Q18934" s="5"/>
    </row>
    <row r="18935" spans="14:17" ht="25" customHeight="1">
      <c r="N18935" s="2"/>
      <c r="O18935" s="2"/>
      <c r="Q18935" s="5"/>
    </row>
    <row r="18936" spans="14:17" ht="25" customHeight="1">
      <c r="N18936" s="2"/>
      <c r="O18936" s="2"/>
      <c r="Q18936" s="5"/>
    </row>
    <row r="18937" spans="14:17" ht="25" customHeight="1">
      <c r="N18937" s="2"/>
      <c r="O18937" s="2"/>
      <c r="Q18937" s="5"/>
    </row>
    <row r="18938" spans="14:17" ht="25" customHeight="1">
      <c r="N18938" s="2"/>
      <c r="O18938" s="2"/>
      <c r="Q18938" s="5"/>
    </row>
    <row r="18939" spans="14:17" ht="25" customHeight="1">
      <c r="N18939" s="2"/>
      <c r="O18939" s="2"/>
      <c r="Q18939" s="5"/>
    </row>
    <row r="18940" spans="14:17" ht="25" customHeight="1">
      <c r="N18940" s="2"/>
      <c r="O18940" s="2"/>
      <c r="Q18940" s="5"/>
    </row>
    <row r="18941" spans="14:17" ht="25" customHeight="1">
      <c r="N18941" s="2"/>
      <c r="O18941" s="2"/>
      <c r="Q18941" s="5"/>
    </row>
    <row r="18942" spans="14:17" ht="25" customHeight="1">
      <c r="N18942" s="2"/>
      <c r="O18942" s="2"/>
      <c r="Q18942" s="5"/>
    </row>
    <row r="18943" spans="14:17" ht="25" customHeight="1">
      <c r="N18943" s="2"/>
      <c r="O18943" s="2"/>
      <c r="Q18943" s="5"/>
    </row>
    <row r="18944" spans="14:17" ht="25" customHeight="1">
      <c r="N18944" s="2"/>
      <c r="O18944" s="2"/>
      <c r="Q18944" s="5"/>
    </row>
    <row r="18945" spans="14:17" ht="25" customHeight="1">
      <c r="N18945" s="2"/>
      <c r="O18945" s="2"/>
      <c r="Q18945" s="5"/>
    </row>
    <row r="18946" spans="14:17" ht="25" customHeight="1">
      <c r="N18946" s="2"/>
      <c r="O18946" s="2"/>
      <c r="Q18946" s="5"/>
    </row>
    <row r="18947" spans="14:17" ht="25" customHeight="1">
      <c r="N18947" s="2"/>
      <c r="O18947" s="2"/>
      <c r="Q18947" s="5"/>
    </row>
    <row r="18948" spans="14:17" ht="25" customHeight="1">
      <c r="N18948" s="2"/>
      <c r="O18948" s="2"/>
      <c r="Q18948" s="5"/>
    </row>
    <row r="18949" spans="14:17" ht="25" customHeight="1">
      <c r="N18949" s="2"/>
      <c r="O18949" s="2"/>
      <c r="Q18949" s="5"/>
    </row>
    <row r="18950" spans="14:17" ht="25" customHeight="1">
      <c r="N18950" s="2"/>
      <c r="O18950" s="2"/>
      <c r="Q18950" s="5"/>
    </row>
    <row r="18951" spans="14:17" ht="25" customHeight="1">
      <c r="N18951" s="2"/>
      <c r="O18951" s="2"/>
      <c r="Q18951" s="5"/>
    </row>
    <row r="18952" spans="14:17" ht="25" customHeight="1">
      <c r="N18952" s="2"/>
      <c r="O18952" s="2"/>
      <c r="Q18952" s="5"/>
    </row>
    <row r="18953" spans="14:17" ht="25" customHeight="1">
      <c r="N18953" s="2"/>
      <c r="O18953" s="2"/>
      <c r="Q18953" s="5"/>
    </row>
    <row r="18954" spans="14:17" ht="25" customHeight="1">
      <c r="N18954" s="2"/>
      <c r="O18954" s="2"/>
      <c r="Q18954" s="5"/>
    </row>
    <row r="18955" spans="14:17" ht="25" customHeight="1">
      <c r="N18955" s="2"/>
      <c r="O18955" s="2"/>
      <c r="Q18955" s="5"/>
    </row>
    <row r="18956" spans="14:17" ht="25" customHeight="1">
      <c r="N18956" s="2"/>
      <c r="O18956" s="2"/>
      <c r="Q18956" s="5"/>
    </row>
    <row r="18957" spans="14:17" ht="25" customHeight="1">
      <c r="N18957" s="2"/>
      <c r="O18957" s="2"/>
      <c r="Q18957" s="5"/>
    </row>
    <row r="18958" spans="14:17" ht="25" customHeight="1">
      <c r="N18958" s="2"/>
      <c r="O18958" s="2"/>
      <c r="Q18958" s="5"/>
    </row>
    <row r="18959" spans="14:17" ht="25" customHeight="1">
      <c r="N18959" s="2"/>
      <c r="O18959" s="2"/>
      <c r="Q18959" s="5"/>
    </row>
    <row r="18960" spans="14:17" ht="25" customHeight="1">
      <c r="N18960" s="2"/>
      <c r="O18960" s="2"/>
      <c r="Q18960" s="5"/>
    </row>
    <row r="18961" spans="14:17" ht="25" customHeight="1">
      <c r="N18961" s="2"/>
      <c r="O18961" s="2"/>
      <c r="Q18961" s="5"/>
    </row>
    <row r="18962" spans="14:17" ht="25" customHeight="1">
      <c r="N18962" s="2"/>
      <c r="O18962" s="2"/>
      <c r="Q18962" s="5"/>
    </row>
    <row r="18963" spans="14:17" ht="25" customHeight="1">
      <c r="N18963" s="2"/>
      <c r="O18963" s="2"/>
      <c r="Q18963" s="5"/>
    </row>
    <row r="18964" spans="14:17" ht="25" customHeight="1">
      <c r="N18964" s="2"/>
      <c r="O18964" s="2"/>
      <c r="Q18964" s="5"/>
    </row>
    <row r="18965" spans="14:17" ht="25" customHeight="1">
      <c r="N18965" s="2"/>
      <c r="O18965" s="2"/>
      <c r="Q18965" s="5"/>
    </row>
    <row r="18966" spans="14:17" ht="25" customHeight="1">
      <c r="N18966" s="2"/>
      <c r="O18966" s="2"/>
      <c r="Q18966" s="5"/>
    </row>
    <row r="18967" spans="14:17" ht="25" customHeight="1">
      <c r="N18967" s="2"/>
      <c r="O18967" s="2"/>
      <c r="Q18967" s="5"/>
    </row>
    <row r="18968" spans="14:17" ht="25" customHeight="1">
      <c r="N18968" s="2"/>
      <c r="O18968" s="2"/>
      <c r="Q18968" s="5"/>
    </row>
    <row r="18969" spans="14:17" ht="25" customHeight="1">
      <c r="N18969" s="2"/>
      <c r="O18969" s="2"/>
      <c r="Q18969" s="5"/>
    </row>
    <row r="18970" spans="14:17" ht="25" customHeight="1">
      <c r="N18970" s="2"/>
      <c r="O18970" s="2"/>
      <c r="Q18970" s="5"/>
    </row>
    <row r="18971" spans="14:17" ht="25" customHeight="1">
      <c r="N18971" s="2"/>
      <c r="O18971" s="2"/>
      <c r="Q18971" s="5"/>
    </row>
    <row r="18972" spans="14:17" ht="25" customHeight="1">
      <c r="N18972" s="2"/>
      <c r="O18972" s="2"/>
      <c r="Q18972" s="5"/>
    </row>
    <row r="18973" spans="14:17" ht="25" customHeight="1">
      <c r="N18973" s="2"/>
      <c r="O18973" s="2"/>
      <c r="Q18973" s="5"/>
    </row>
    <row r="18974" spans="14:17" ht="25" customHeight="1">
      <c r="N18974" s="2"/>
      <c r="O18974" s="2"/>
      <c r="Q18974" s="5"/>
    </row>
    <row r="18975" spans="14:17" ht="25" customHeight="1">
      <c r="N18975" s="2"/>
      <c r="O18975" s="2"/>
      <c r="Q18975" s="5"/>
    </row>
    <row r="18976" spans="14:17" ht="25" customHeight="1">
      <c r="N18976" s="2"/>
      <c r="O18976" s="2"/>
      <c r="Q18976" s="5"/>
    </row>
    <row r="18977" spans="14:17" ht="25" customHeight="1">
      <c r="N18977" s="2"/>
      <c r="O18977" s="2"/>
      <c r="Q18977" s="5"/>
    </row>
    <row r="18978" spans="14:17" ht="25" customHeight="1">
      <c r="N18978" s="2"/>
      <c r="O18978" s="2"/>
      <c r="Q18978" s="5"/>
    </row>
    <row r="18979" spans="14:17" ht="25" customHeight="1">
      <c r="N18979" s="2"/>
      <c r="O18979" s="2"/>
      <c r="Q18979" s="5"/>
    </row>
    <row r="18980" spans="14:17" ht="25" customHeight="1">
      <c r="N18980" s="2"/>
      <c r="O18980" s="2"/>
      <c r="Q18980" s="5"/>
    </row>
    <row r="18981" spans="14:17" ht="25" customHeight="1">
      <c r="N18981" s="2"/>
      <c r="O18981" s="2"/>
      <c r="Q18981" s="5"/>
    </row>
    <row r="18982" spans="14:17" ht="25" customHeight="1">
      <c r="N18982" s="2"/>
      <c r="O18982" s="2"/>
      <c r="Q18982" s="5"/>
    </row>
    <row r="18983" spans="14:17" ht="25" customHeight="1">
      <c r="N18983" s="2"/>
      <c r="O18983" s="2"/>
      <c r="Q18983" s="5"/>
    </row>
    <row r="18984" spans="14:17" ht="25" customHeight="1">
      <c r="N18984" s="2"/>
      <c r="O18984" s="2"/>
      <c r="Q18984" s="5"/>
    </row>
    <row r="18985" spans="14:17" ht="25" customHeight="1">
      <c r="N18985" s="2"/>
      <c r="O18985" s="2"/>
      <c r="Q18985" s="5"/>
    </row>
    <row r="18986" spans="14:17" ht="25" customHeight="1">
      <c r="N18986" s="2"/>
      <c r="O18986" s="2"/>
      <c r="Q18986" s="5"/>
    </row>
    <row r="18987" spans="14:17" ht="25" customHeight="1">
      <c r="N18987" s="2"/>
      <c r="O18987" s="2"/>
      <c r="Q18987" s="5"/>
    </row>
    <row r="18988" spans="14:17" ht="25" customHeight="1">
      <c r="N18988" s="2"/>
      <c r="O18988" s="2"/>
      <c r="Q18988" s="5"/>
    </row>
    <row r="18989" spans="14:17" ht="25" customHeight="1">
      <c r="N18989" s="2"/>
      <c r="O18989" s="2"/>
      <c r="Q18989" s="5"/>
    </row>
    <row r="18990" spans="14:17" ht="25" customHeight="1">
      <c r="N18990" s="2"/>
      <c r="O18990" s="2"/>
      <c r="Q18990" s="5"/>
    </row>
    <row r="18991" spans="14:17" ht="25" customHeight="1">
      <c r="N18991" s="2"/>
      <c r="O18991" s="2"/>
      <c r="Q18991" s="5"/>
    </row>
    <row r="18992" spans="14:17" ht="25" customHeight="1">
      <c r="N18992" s="2"/>
      <c r="O18992" s="2"/>
      <c r="Q18992" s="5"/>
    </row>
    <row r="18993" spans="14:17" ht="25" customHeight="1">
      <c r="N18993" s="2"/>
      <c r="O18993" s="2"/>
      <c r="Q18993" s="5"/>
    </row>
    <row r="18994" spans="14:17" ht="25" customHeight="1">
      <c r="N18994" s="2"/>
      <c r="O18994" s="2"/>
      <c r="Q18994" s="5"/>
    </row>
    <row r="18995" spans="14:17" ht="25" customHeight="1">
      <c r="N18995" s="2"/>
      <c r="O18995" s="2"/>
      <c r="Q18995" s="5"/>
    </row>
    <row r="18996" spans="14:17" ht="25" customHeight="1">
      <c r="N18996" s="2"/>
      <c r="O18996" s="2"/>
      <c r="Q18996" s="5"/>
    </row>
    <row r="18997" spans="14:17" ht="25" customHeight="1">
      <c r="N18997" s="2"/>
      <c r="O18997" s="2"/>
      <c r="Q18997" s="5"/>
    </row>
    <row r="18998" spans="14:17" ht="25" customHeight="1">
      <c r="N18998" s="2"/>
      <c r="O18998" s="2"/>
      <c r="Q18998" s="5"/>
    </row>
    <row r="18999" spans="14:17" ht="25" customHeight="1">
      <c r="N18999" s="2"/>
      <c r="O18999" s="2"/>
      <c r="Q18999" s="5"/>
    </row>
    <row r="19000" spans="14:17" ht="25" customHeight="1">
      <c r="N19000" s="2"/>
      <c r="O19000" s="2"/>
      <c r="Q19000" s="5"/>
    </row>
    <row r="19001" spans="14:17" ht="25" customHeight="1">
      <c r="N19001" s="2"/>
      <c r="O19001" s="2"/>
      <c r="Q19001" s="5"/>
    </row>
    <row r="19002" spans="14:17" ht="25" customHeight="1">
      <c r="N19002" s="2"/>
      <c r="O19002" s="2"/>
      <c r="Q19002" s="5"/>
    </row>
    <row r="19003" spans="14:17" ht="25" customHeight="1">
      <c r="N19003" s="2"/>
      <c r="O19003" s="2"/>
      <c r="Q19003" s="5"/>
    </row>
    <row r="19004" spans="14:17" ht="25" customHeight="1">
      <c r="N19004" s="2"/>
      <c r="O19004" s="2"/>
      <c r="Q19004" s="5"/>
    </row>
    <row r="19005" spans="14:17" ht="25" customHeight="1">
      <c r="N19005" s="2"/>
      <c r="O19005" s="2"/>
      <c r="Q19005" s="5"/>
    </row>
    <row r="19006" spans="14:17" ht="25" customHeight="1">
      <c r="N19006" s="2"/>
      <c r="O19006" s="2"/>
      <c r="Q19006" s="5"/>
    </row>
    <row r="19007" spans="14:17" ht="25" customHeight="1">
      <c r="N19007" s="2"/>
      <c r="O19007" s="2"/>
      <c r="Q19007" s="5"/>
    </row>
    <row r="19008" spans="14:17" ht="25" customHeight="1">
      <c r="N19008" s="2"/>
      <c r="O19008" s="2"/>
      <c r="Q19008" s="5"/>
    </row>
    <row r="19009" spans="14:17" ht="25" customHeight="1">
      <c r="N19009" s="2"/>
      <c r="O19009" s="2"/>
      <c r="Q19009" s="5"/>
    </row>
    <row r="19010" spans="14:17" ht="25" customHeight="1">
      <c r="N19010" s="2"/>
      <c r="O19010" s="2"/>
      <c r="Q19010" s="5"/>
    </row>
    <row r="19011" spans="14:17" ht="25" customHeight="1">
      <c r="N19011" s="2"/>
      <c r="O19011" s="2"/>
      <c r="Q19011" s="5"/>
    </row>
    <row r="19012" spans="14:17" ht="25" customHeight="1">
      <c r="N19012" s="2"/>
      <c r="O19012" s="2"/>
      <c r="Q19012" s="5"/>
    </row>
    <row r="19013" spans="14:17" ht="25" customHeight="1">
      <c r="N19013" s="2"/>
      <c r="O19013" s="2"/>
      <c r="Q19013" s="5"/>
    </row>
    <row r="19014" spans="14:17" ht="25" customHeight="1">
      <c r="N19014" s="2"/>
      <c r="O19014" s="2"/>
      <c r="Q19014" s="5"/>
    </row>
    <row r="19015" spans="14:17" ht="25" customHeight="1">
      <c r="N19015" s="2"/>
      <c r="O19015" s="2"/>
      <c r="Q19015" s="5"/>
    </row>
    <row r="19016" spans="14:17" ht="25" customHeight="1">
      <c r="N19016" s="2"/>
      <c r="O19016" s="2"/>
      <c r="Q19016" s="5"/>
    </row>
    <row r="19017" spans="14:17" ht="25" customHeight="1">
      <c r="N19017" s="2"/>
      <c r="O19017" s="2"/>
      <c r="Q19017" s="5"/>
    </row>
    <row r="19018" spans="14:17" ht="25" customHeight="1">
      <c r="N19018" s="2"/>
      <c r="O19018" s="2"/>
      <c r="Q19018" s="5"/>
    </row>
    <row r="19019" spans="14:17" ht="25" customHeight="1">
      <c r="N19019" s="2"/>
      <c r="O19019" s="2"/>
      <c r="Q19019" s="5"/>
    </row>
    <row r="19020" spans="14:17" ht="25" customHeight="1">
      <c r="N19020" s="2"/>
      <c r="O19020" s="2"/>
      <c r="Q19020" s="5"/>
    </row>
    <row r="19021" spans="14:17" ht="25" customHeight="1">
      <c r="N19021" s="2"/>
      <c r="O19021" s="2"/>
      <c r="Q19021" s="5"/>
    </row>
    <row r="19022" spans="14:17" ht="25" customHeight="1">
      <c r="N19022" s="2"/>
      <c r="O19022" s="2"/>
      <c r="Q19022" s="5"/>
    </row>
    <row r="19023" spans="14:17" ht="25" customHeight="1">
      <c r="N19023" s="2"/>
      <c r="O19023" s="2"/>
      <c r="Q19023" s="5"/>
    </row>
    <row r="19024" spans="14:17" ht="25" customHeight="1">
      <c r="N19024" s="2"/>
      <c r="O19024" s="2"/>
      <c r="Q19024" s="5"/>
    </row>
    <row r="19025" spans="14:17" ht="25" customHeight="1">
      <c r="N19025" s="2"/>
      <c r="O19025" s="2"/>
      <c r="Q19025" s="5"/>
    </row>
    <row r="19026" spans="14:17" ht="25" customHeight="1">
      <c r="N19026" s="2"/>
      <c r="O19026" s="2"/>
      <c r="Q19026" s="5"/>
    </row>
    <row r="19027" spans="14:17" ht="25" customHeight="1">
      <c r="N19027" s="2"/>
      <c r="O19027" s="2"/>
      <c r="Q19027" s="5"/>
    </row>
    <row r="19028" spans="14:17" ht="25" customHeight="1">
      <c r="N19028" s="2"/>
      <c r="O19028" s="2"/>
      <c r="Q19028" s="5"/>
    </row>
    <row r="19029" spans="14:17" ht="25" customHeight="1">
      <c r="N19029" s="2"/>
      <c r="O19029" s="2"/>
      <c r="Q19029" s="5"/>
    </row>
    <row r="19030" spans="14:17" ht="25" customHeight="1">
      <c r="N19030" s="2"/>
      <c r="O19030" s="2"/>
      <c r="Q19030" s="5"/>
    </row>
    <row r="19031" spans="14:17" ht="25" customHeight="1">
      <c r="N19031" s="2"/>
      <c r="O19031" s="2"/>
      <c r="Q19031" s="5"/>
    </row>
    <row r="19032" spans="14:17" ht="25" customHeight="1">
      <c r="N19032" s="2"/>
      <c r="O19032" s="2"/>
      <c r="Q19032" s="5"/>
    </row>
    <row r="19033" spans="14:17" ht="25" customHeight="1">
      <c r="N19033" s="2"/>
      <c r="O19033" s="2"/>
      <c r="Q19033" s="5"/>
    </row>
    <row r="19034" spans="14:17" ht="25" customHeight="1">
      <c r="N19034" s="2"/>
      <c r="O19034" s="2"/>
      <c r="Q19034" s="5"/>
    </row>
    <row r="19035" spans="14:17" ht="25" customHeight="1">
      <c r="N19035" s="2"/>
      <c r="O19035" s="2"/>
      <c r="Q19035" s="5"/>
    </row>
    <row r="19036" spans="14:17" ht="25" customHeight="1">
      <c r="N19036" s="2"/>
      <c r="O19036" s="2"/>
      <c r="Q19036" s="5"/>
    </row>
    <row r="19037" spans="14:17" ht="25" customHeight="1">
      <c r="N19037" s="2"/>
      <c r="O19037" s="2"/>
      <c r="Q19037" s="5"/>
    </row>
    <row r="19038" spans="14:17" ht="25" customHeight="1">
      <c r="N19038" s="2"/>
      <c r="O19038" s="2"/>
      <c r="Q19038" s="5"/>
    </row>
    <row r="19039" spans="14:17" ht="25" customHeight="1">
      <c r="N19039" s="2"/>
      <c r="O19039" s="2"/>
      <c r="Q19039" s="5"/>
    </row>
    <row r="19040" spans="14:17" ht="25" customHeight="1">
      <c r="N19040" s="2"/>
      <c r="O19040" s="2"/>
      <c r="Q19040" s="5"/>
    </row>
    <row r="19041" spans="14:17" ht="25" customHeight="1">
      <c r="N19041" s="2"/>
      <c r="O19041" s="2"/>
      <c r="Q19041" s="5"/>
    </row>
    <row r="19042" spans="14:17" ht="25" customHeight="1">
      <c r="N19042" s="2"/>
      <c r="O19042" s="2"/>
      <c r="Q19042" s="5"/>
    </row>
    <row r="19043" spans="14:17" ht="25" customHeight="1">
      <c r="N19043" s="2"/>
      <c r="O19043" s="2"/>
      <c r="Q19043" s="5"/>
    </row>
    <row r="19044" spans="14:17" ht="25" customHeight="1">
      <c r="N19044" s="2"/>
      <c r="O19044" s="2"/>
      <c r="Q19044" s="5"/>
    </row>
    <row r="19045" spans="14:17" ht="25" customHeight="1">
      <c r="N19045" s="2"/>
      <c r="O19045" s="2"/>
      <c r="Q19045" s="5"/>
    </row>
    <row r="19046" spans="14:17" ht="25" customHeight="1">
      <c r="N19046" s="2"/>
      <c r="O19046" s="2"/>
      <c r="Q19046" s="5"/>
    </row>
    <row r="19047" spans="14:17" ht="25" customHeight="1">
      <c r="N19047" s="2"/>
      <c r="O19047" s="2"/>
      <c r="Q19047" s="5"/>
    </row>
    <row r="19048" spans="14:17" ht="25" customHeight="1">
      <c r="N19048" s="2"/>
      <c r="O19048" s="2"/>
      <c r="Q19048" s="5"/>
    </row>
    <row r="19049" spans="14:17" ht="25" customHeight="1">
      <c r="N19049" s="2"/>
      <c r="O19049" s="2"/>
      <c r="Q19049" s="5"/>
    </row>
    <row r="19050" spans="14:17" ht="25" customHeight="1">
      <c r="N19050" s="2"/>
      <c r="O19050" s="2"/>
      <c r="Q19050" s="5"/>
    </row>
    <row r="19051" spans="14:17" ht="25" customHeight="1">
      <c r="N19051" s="2"/>
      <c r="O19051" s="2"/>
      <c r="Q19051" s="5"/>
    </row>
    <row r="19052" spans="14:17" ht="25" customHeight="1">
      <c r="N19052" s="2"/>
      <c r="O19052" s="2"/>
      <c r="Q19052" s="5"/>
    </row>
    <row r="19053" spans="14:17" ht="25" customHeight="1">
      <c r="N19053" s="2"/>
      <c r="O19053" s="2"/>
      <c r="Q19053" s="5"/>
    </row>
    <row r="19054" spans="14:17" ht="25" customHeight="1">
      <c r="N19054" s="2"/>
      <c r="O19054" s="2"/>
      <c r="Q19054" s="5"/>
    </row>
    <row r="19055" spans="14:17" ht="25" customHeight="1">
      <c r="N19055" s="2"/>
      <c r="O19055" s="2"/>
      <c r="Q19055" s="5"/>
    </row>
    <row r="19056" spans="14:17" ht="25" customHeight="1">
      <c r="N19056" s="2"/>
      <c r="O19056" s="2"/>
      <c r="Q19056" s="5"/>
    </row>
    <row r="19057" spans="14:17" ht="25" customHeight="1">
      <c r="N19057" s="2"/>
      <c r="O19057" s="2"/>
      <c r="Q19057" s="5"/>
    </row>
    <row r="19058" spans="14:17" ht="25" customHeight="1">
      <c r="N19058" s="2"/>
      <c r="O19058" s="2"/>
      <c r="Q19058" s="5"/>
    </row>
    <row r="19059" spans="14:17" ht="25" customHeight="1">
      <c r="N19059" s="2"/>
      <c r="O19059" s="2"/>
      <c r="Q19059" s="5"/>
    </row>
    <row r="19060" spans="14:17" ht="25" customHeight="1">
      <c r="N19060" s="2"/>
      <c r="O19060" s="2"/>
      <c r="Q19060" s="5"/>
    </row>
    <row r="19061" spans="14:17" ht="25" customHeight="1">
      <c r="N19061" s="2"/>
      <c r="O19061" s="2"/>
      <c r="Q19061" s="5"/>
    </row>
    <row r="19062" spans="14:17" ht="25" customHeight="1">
      <c r="N19062" s="2"/>
      <c r="O19062" s="2"/>
      <c r="Q19062" s="5"/>
    </row>
    <row r="19063" spans="14:17" ht="25" customHeight="1">
      <c r="N19063" s="2"/>
      <c r="O19063" s="2"/>
      <c r="Q19063" s="5"/>
    </row>
    <row r="19064" spans="14:17" ht="25" customHeight="1">
      <c r="N19064" s="2"/>
      <c r="O19064" s="2"/>
      <c r="Q19064" s="5"/>
    </row>
    <row r="19065" spans="14:17" ht="25" customHeight="1">
      <c r="N19065" s="2"/>
      <c r="O19065" s="2"/>
      <c r="Q19065" s="5"/>
    </row>
    <row r="19066" spans="14:17" ht="25" customHeight="1">
      <c r="N19066" s="2"/>
      <c r="O19066" s="2"/>
      <c r="Q19066" s="5"/>
    </row>
    <row r="19067" spans="14:17" ht="25" customHeight="1">
      <c r="N19067" s="2"/>
      <c r="O19067" s="2"/>
      <c r="Q19067" s="5"/>
    </row>
    <row r="19068" spans="14:17" ht="25" customHeight="1">
      <c r="N19068" s="2"/>
      <c r="O19068" s="2"/>
      <c r="Q19068" s="5"/>
    </row>
    <row r="19069" spans="14:17" ht="25" customHeight="1">
      <c r="N19069" s="2"/>
      <c r="O19069" s="2"/>
      <c r="Q19069" s="5"/>
    </row>
    <row r="19070" spans="14:17" ht="25" customHeight="1">
      <c r="N19070" s="2"/>
      <c r="O19070" s="2"/>
      <c r="Q19070" s="5"/>
    </row>
    <row r="19071" spans="14:17" ht="25" customHeight="1">
      <c r="N19071" s="2"/>
      <c r="O19071" s="2"/>
      <c r="Q19071" s="5"/>
    </row>
    <row r="19072" spans="14:17" ht="25" customHeight="1">
      <c r="N19072" s="2"/>
      <c r="O19072" s="2"/>
      <c r="Q19072" s="5"/>
    </row>
    <row r="19073" spans="14:17" ht="25" customHeight="1">
      <c r="N19073" s="2"/>
      <c r="O19073" s="2"/>
      <c r="Q19073" s="5"/>
    </row>
    <row r="19074" spans="14:17" ht="25" customHeight="1">
      <c r="N19074" s="2"/>
      <c r="O19074" s="2"/>
      <c r="Q19074" s="5"/>
    </row>
    <row r="19075" spans="14:17" ht="25" customHeight="1">
      <c r="N19075" s="2"/>
      <c r="O19075" s="2"/>
      <c r="Q19075" s="5"/>
    </row>
    <row r="19076" spans="14:17" ht="25" customHeight="1">
      <c r="N19076" s="2"/>
      <c r="O19076" s="2"/>
      <c r="Q19076" s="5"/>
    </row>
    <row r="19077" spans="14:17" ht="25" customHeight="1">
      <c r="N19077" s="2"/>
      <c r="O19077" s="2"/>
      <c r="Q19077" s="5"/>
    </row>
    <row r="19078" spans="14:17" ht="25" customHeight="1">
      <c r="N19078" s="2"/>
      <c r="O19078" s="2"/>
      <c r="Q19078" s="5"/>
    </row>
    <row r="19079" spans="14:17" ht="25" customHeight="1">
      <c r="N19079" s="2"/>
      <c r="O19079" s="2"/>
      <c r="Q19079" s="5"/>
    </row>
    <row r="19080" spans="14:17" ht="25" customHeight="1">
      <c r="N19080" s="2"/>
      <c r="O19080" s="2"/>
      <c r="Q19080" s="5"/>
    </row>
    <row r="19081" spans="14:17" ht="25" customHeight="1">
      <c r="N19081" s="2"/>
      <c r="O19081" s="2"/>
      <c r="Q19081" s="5"/>
    </row>
    <row r="19082" spans="14:17" ht="25" customHeight="1">
      <c r="N19082" s="2"/>
      <c r="O19082" s="2"/>
      <c r="Q19082" s="5"/>
    </row>
    <row r="19083" spans="14:17" ht="25" customHeight="1">
      <c r="N19083" s="2"/>
      <c r="O19083" s="2"/>
      <c r="Q19083" s="5"/>
    </row>
    <row r="19084" spans="14:17" ht="25" customHeight="1">
      <c r="N19084" s="2"/>
      <c r="O19084" s="2"/>
      <c r="Q19084" s="5"/>
    </row>
    <row r="19085" spans="14:17" ht="25" customHeight="1">
      <c r="N19085" s="2"/>
      <c r="O19085" s="2"/>
      <c r="Q19085" s="5"/>
    </row>
    <row r="19086" spans="14:17" ht="25" customHeight="1">
      <c r="N19086" s="2"/>
      <c r="O19086" s="2"/>
      <c r="Q19086" s="5"/>
    </row>
    <row r="19087" spans="14:17" ht="25" customHeight="1">
      <c r="N19087" s="2"/>
      <c r="O19087" s="2"/>
      <c r="Q19087" s="5"/>
    </row>
    <row r="19088" spans="14:17" ht="25" customHeight="1">
      <c r="N19088" s="2"/>
      <c r="O19088" s="2"/>
      <c r="Q19088" s="5"/>
    </row>
    <row r="19089" spans="14:17" ht="25" customHeight="1">
      <c r="N19089" s="2"/>
      <c r="O19089" s="2"/>
      <c r="Q19089" s="5"/>
    </row>
    <row r="19090" spans="14:17" ht="25" customHeight="1">
      <c r="N19090" s="2"/>
      <c r="O19090" s="2"/>
      <c r="Q19090" s="5"/>
    </row>
    <row r="19091" spans="14:17" ht="25" customHeight="1">
      <c r="N19091" s="2"/>
      <c r="O19091" s="2"/>
      <c r="Q19091" s="5"/>
    </row>
    <row r="19092" spans="14:17" ht="25" customHeight="1">
      <c r="N19092" s="2"/>
      <c r="O19092" s="2"/>
      <c r="Q19092" s="5"/>
    </row>
    <row r="19093" spans="14:17" ht="25" customHeight="1">
      <c r="N19093" s="2"/>
      <c r="O19093" s="2"/>
      <c r="Q19093" s="5"/>
    </row>
    <row r="19094" spans="14:17" ht="25" customHeight="1">
      <c r="N19094" s="2"/>
      <c r="O19094" s="2"/>
      <c r="Q19094" s="5"/>
    </row>
    <row r="19095" spans="14:17" ht="25" customHeight="1">
      <c r="N19095" s="2"/>
      <c r="O19095" s="2"/>
      <c r="Q19095" s="5"/>
    </row>
    <row r="19096" spans="14:17" ht="25" customHeight="1">
      <c r="N19096" s="2"/>
      <c r="O19096" s="2"/>
      <c r="Q19096" s="5"/>
    </row>
    <row r="19097" spans="14:17" ht="25" customHeight="1">
      <c r="N19097" s="2"/>
      <c r="O19097" s="2"/>
      <c r="Q19097" s="5"/>
    </row>
    <row r="19098" spans="14:17" ht="25" customHeight="1">
      <c r="N19098" s="2"/>
      <c r="O19098" s="2"/>
      <c r="Q19098" s="5"/>
    </row>
    <row r="19099" spans="14:17" ht="25" customHeight="1">
      <c r="N19099" s="2"/>
      <c r="O19099" s="2"/>
      <c r="Q19099" s="5"/>
    </row>
    <row r="19100" spans="14:17" ht="25" customHeight="1">
      <c r="N19100" s="2"/>
      <c r="O19100" s="2"/>
      <c r="Q19100" s="5"/>
    </row>
    <row r="19101" spans="14:17" ht="25" customHeight="1">
      <c r="N19101" s="2"/>
      <c r="O19101" s="2"/>
      <c r="Q19101" s="5"/>
    </row>
    <row r="19102" spans="14:17" ht="25" customHeight="1">
      <c r="N19102" s="2"/>
      <c r="O19102" s="2"/>
      <c r="Q19102" s="5"/>
    </row>
    <row r="19103" spans="14:17" ht="25" customHeight="1">
      <c r="N19103" s="2"/>
      <c r="O19103" s="2"/>
      <c r="Q19103" s="5"/>
    </row>
    <row r="19104" spans="14:17" ht="25" customHeight="1">
      <c r="N19104" s="2"/>
      <c r="O19104" s="2"/>
      <c r="Q19104" s="5"/>
    </row>
    <row r="19105" spans="14:17" ht="25" customHeight="1">
      <c r="N19105" s="2"/>
      <c r="O19105" s="2"/>
      <c r="Q19105" s="5"/>
    </row>
    <row r="19106" spans="14:17" ht="25" customHeight="1">
      <c r="N19106" s="2"/>
      <c r="O19106" s="2"/>
      <c r="Q19106" s="5"/>
    </row>
    <row r="19107" spans="14:17" ht="25" customHeight="1">
      <c r="N19107" s="2"/>
      <c r="O19107" s="2"/>
      <c r="Q19107" s="5"/>
    </row>
    <row r="19108" spans="14:17" ht="25" customHeight="1">
      <c r="N19108" s="2"/>
      <c r="O19108" s="2"/>
      <c r="Q19108" s="5"/>
    </row>
    <row r="19109" spans="14:17" ht="25" customHeight="1">
      <c r="N19109" s="2"/>
      <c r="O19109" s="2"/>
      <c r="Q19109" s="5"/>
    </row>
    <row r="19110" spans="14:17" ht="25" customHeight="1">
      <c r="N19110" s="2"/>
      <c r="O19110" s="2"/>
      <c r="Q19110" s="5"/>
    </row>
    <row r="19111" spans="14:17" ht="25" customHeight="1">
      <c r="N19111" s="2"/>
      <c r="O19111" s="2"/>
      <c r="Q19111" s="5"/>
    </row>
    <row r="19112" spans="14:17" ht="25" customHeight="1">
      <c r="N19112" s="2"/>
      <c r="O19112" s="2"/>
      <c r="Q19112" s="5"/>
    </row>
    <row r="19113" spans="14:17" ht="25" customHeight="1">
      <c r="N19113" s="2"/>
      <c r="O19113" s="2"/>
      <c r="Q19113" s="5"/>
    </row>
    <row r="19114" spans="14:17" ht="25" customHeight="1">
      <c r="N19114" s="2"/>
      <c r="O19114" s="2"/>
      <c r="Q19114" s="5"/>
    </row>
    <row r="19115" spans="14:17" ht="25" customHeight="1">
      <c r="N19115" s="2"/>
      <c r="O19115" s="2"/>
      <c r="Q19115" s="5"/>
    </row>
    <row r="19116" spans="14:17" ht="25" customHeight="1">
      <c r="N19116" s="2"/>
      <c r="O19116" s="2"/>
      <c r="Q19116" s="5"/>
    </row>
    <row r="19117" spans="14:17" ht="25" customHeight="1">
      <c r="N19117" s="2"/>
      <c r="O19117" s="2"/>
      <c r="Q19117" s="5"/>
    </row>
    <row r="19118" spans="14:17" ht="25" customHeight="1">
      <c r="N19118" s="2"/>
      <c r="O19118" s="2"/>
      <c r="Q19118" s="5"/>
    </row>
    <row r="19119" spans="14:17" ht="25" customHeight="1">
      <c r="N19119" s="2"/>
      <c r="O19119" s="2"/>
      <c r="Q19119" s="5"/>
    </row>
    <row r="19120" spans="14:17" ht="25" customHeight="1">
      <c r="N19120" s="2"/>
      <c r="O19120" s="2"/>
      <c r="Q19120" s="5"/>
    </row>
    <row r="19121" spans="14:17" ht="25" customHeight="1">
      <c r="N19121" s="2"/>
      <c r="O19121" s="2"/>
      <c r="Q19121" s="5"/>
    </row>
    <row r="19122" spans="14:17" ht="25" customHeight="1">
      <c r="N19122" s="2"/>
      <c r="O19122" s="2"/>
      <c r="Q19122" s="5"/>
    </row>
    <row r="19123" spans="14:17" ht="25" customHeight="1">
      <c r="N19123" s="2"/>
      <c r="O19123" s="2"/>
      <c r="Q19123" s="5"/>
    </row>
    <row r="19124" spans="14:17" ht="25" customHeight="1">
      <c r="N19124" s="2"/>
      <c r="O19124" s="2"/>
      <c r="Q19124" s="5"/>
    </row>
    <row r="19125" spans="14:17" ht="25" customHeight="1">
      <c r="N19125" s="2"/>
      <c r="O19125" s="2"/>
      <c r="Q19125" s="5"/>
    </row>
    <row r="19126" spans="14:17" ht="25" customHeight="1">
      <c r="N19126" s="2"/>
      <c r="O19126" s="2"/>
      <c r="Q19126" s="5"/>
    </row>
    <row r="19127" spans="14:17" ht="25" customHeight="1">
      <c r="N19127" s="2"/>
      <c r="O19127" s="2"/>
      <c r="Q19127" s="5"/>
    </row>
    <row r="19128" spans="14:17" ht="25" customHeight="1">
      <c r="N19128" s="2"/>
      <c r="O19128" s="2"/>
      <c r="Q19128" s="5"/>
    </row>
    <row r="19129" spans="14:17" ht="25" customHeight="1">
      <c r="N19129" s="2"/>
      <c r="O19129" s="2"/>
      <c r="Q19129" s="5"/>
    </row>
    <row r="19130" spans="14:17" ht="25" customHeight="1">
      <c r="N19130" s="2"/>
      <c r="O19130" s="2"/>
      <c r="Q19130" s="5"/>
    </row>
    <row r="19131" spans="14:17" ht="25" customHeight="1">
      <c r="N19131" s="2"/>
      <c r="O19131" s="2"/>
      <c r="Q19131" s="5"/>
    </row>
    <row r="19132" spans="14:17" ht="25" customHeight="1">
      <c r="N19132" s="2"/>
      <c r="O19132" s="2"/>
      <c r="Q19132" s="5"/>
    </row>
    <row r="19133" spans="14:17" ht="25" customHeight="1">
      <c r="N19133" s="2"/>
      <c r="O19133" s="2"/>
      <c r="Q19133" s="5"/>
    </row>
    <row r="19134" spans="14:17" ht="25" customHeight="1">
      <c r="N19134" s="2"/>
      <c r="O19134" s="2"/>
      <c r="Q19134" s="5"/>
    </row>
    <row r="19135" spans="14:17" ht="25" customHeight="1">
      <c r="N19135" s="2"/>
      <c r="O19135" s="2"/>
      <c r="Q19135" s="5"/>
    </row>
    <row r="19136" spans="14:17" ht="25" customHeight="1">
      <c r="N19136" s="2"/>
      <c r="O19136" s="2"/>
      <c r="Q19136" s="5"/>
    </row>
    <row r="19137" spans="14:17" ht="25" customHeight="1">
      <c r="N19137" s="2"/>
      <c r="O19137" s="2"/>
      <c r="Q19137" s="5"/>
    </row>
    <row r="19138" spans="14:17" ht="25" customHeight="1">
      <c r="N19138" s="2"/>
      <c r="O19138" s="2"/>
      <c r="Q19138" s="5"/>
    </row>
    <row r="19139" spans="14:17" ht="25" customHeight="1">
      <c r="N19139" s="2"/>
      <c r="O19139" s="2"/>
      <c r="Q19139" s="5"/>
    </row>
    <row r="19140" spans="14:17" ht="25" customHeight="1">
      <c r="N19140" s="2"/>
      <c r="O19140" s="2"/>
      <c r="Q19140" s="5"/>
    </row>
    <row r="19141" spans="14:17" ht="25" customHeight="1">
      <c r="N19141" s="2"/>
      <c r="O19141" s="2"/>
      <c r="Q19141" s="5"/>
    </row>
    <row r="19142" spans="14:17" ht="25" customHeight="1">
      <c r="N19142" s="2"/>
      <c r="O19142" s="2"/>
      <c r="Q19142" s="5"/>
    </row>
    <row r="19143" spans="14:17" ht="25" customHeight="1">
      <c r="N19143" s="2"/>
      <c r="O19143" s="2"/>
      <c r="Q19143" s="5"/>
    </row>
    <row r="19144" spans="14:17" ht="25" customHeight="1">
      <c r="N19144" s="2"/>
      <c r="O19144" s="2"/>
      <c r="Q19144" s="5"/>
    </row>
    <row r="19145" spans="14:17" ht="25" customHeight="1">
      <c r="N19145" s="2"/>
      <c r="O19145" s="2"/>
      <c r="Q19145" s="5"/>
    </row>
    <row r="19146" spans="14:17" ht="25" customHeight="1">
      <c r="N19146" s="2"/>
      <c r="O19146" s="2"/>
      <c r="Q19146" s="5"/>
    </row>
    <row r="19147" spans="14:17" ht="25" customHeight="1">
      <c r="N19147" s="2"/>
      <c r="O19147" s="2"/>
      <c r="Q19147" s="5"/>
    </row>
    <row r="19148" spans="14:17" ht="25" customHeight="1">
      <c r="N19148" s="2"/>
      <c r="O19148" s="2"/>
      <c r="Q19148" s="5"/>
    </row>
    <row r="19149" spans="14:17" ht="25" customHeight="1">
      <c r="N19149" s="2"/>
      <c r="O19149" s="2"/>
      <c r="Q19149" s="5"/>
    </row>
    <row r="19150" spans="14:17" ht="25" customHeight="1">
      <c r="N19150" s="2"/>
      <c r="O19150" s="2"/>
      <c r="Q19150" s="5"/>
    </row>
    <row r="19151" spans="14:17" ht="25" customHeight="1">
      <c r="N19151" s="2"/>
      <c r="O19151" s="2"/>
      <c r="Q19151" s="5"/>
    </row>
    <row r="19152" spans="14:17" ht="25" customHeight="1">
      <c r="N19152" s="2"/>
      <c r="O19152" s="2"/>
      <c r="Q19152" s="5"/>
    </row>
    <row r="19153" spans="14:17" ht="25" customHeight="1">
      <c r="N19153" s="2"/>
      <c r="O19153" s="2"/>
      <c r="Q19153" s="5"/>
    </row>
    <row r="19154" spans="14:17" ht="25" customHeight="1">
      <c r="N19154" s="2"/>
      <c r="O19154" s="2"/>
      <c r="Q19154" s="5"/>
    </row>
    <row r="19155" spans="14:17" ht="25" customHeight="1">
      <c r="N19155" s="2"/>
      <c r="O19155" s="2"/>
      <c r="Q19155" s="5"/>
    </row>
    <row r="19156" spans="14:17" ht="25" customHeight="1">
      <c r="N19156" s="2"/>
      <c r="O19156" s="2"/>
      <c r="Q19156" s="5"/>
    </row>
    <row r="19157" spans="14:17" ht="25" customHeight="1">
      <c r="N19157" s="2"/>
      <c r="O19157" s="2"/>
      <c r="Q19157" s="5"/>
    </row>
    <row r="19158" spans="14:17" ht="25" customHeight="1">
      <c r="N19158" s="2"/>
      <c r="O19158" s="2"/>
      <c r="Q19158" s="5"/>
    </row>
    <row r="19159" spans="14:17" ht="25" customHeight="1">
      <c r="N19159" s="2"/>
      <c r="O19159" s="2"/>
      <c r="Q19159" s="5"/>
    </row>
    <row r="19160" spans="14:17" ht="25" customHeight="1">
      <c r="N19160" s="2"/>
      <c r="O19160" s="2"/>
      <c r="Q19160" s="5"/>
    </row>
    <row r="19161" spans="14:17" ht="25" customHeight="1">
      <c r="N19161" s="2"/>
      <c r="O19161" s="2"/>
      <c r="Q19161" s="5"/>
    </row>
    <row r="19162" spans="14:17" ht="25" customHeight="1">
      <c r="N19162" s="2"/>
      <c r="O19162" s="2"/>
      <c r="Q19162" s="5"/>
    </row>
    <row r="19163" spans="14:17" ht="25" customHeight="1">
      <c r="N19163" s="2"/>
      <c r="O19163" s="2"/>
      <c r="Q19163" s="5"/>
    </row>
    <row r="19164" spans="14:17" ht="25" customHeight="1">
      <c r="N19164" s="2"/>
      <c r="O19164" s="2"/>
      <c r="Q19164" s="5"/>
    </row>
    <row r="19165" spans="14:17" ht="25" customHeight="1">
      <c r="N19165" s="2"/>
      <c r="O19165" s="2"/>
      <c r="Q19165" s="5"/>
    </row>
    <row r="19166" spans="14:17" ht="25" customHeight="1">
      <c r="N19166" s="2"/>
      <c r="O19166" s="2"/>
      <c r="Q19166" s="5"/>
    </row>
    <row r="19167" spans="14:17" ht="25" customHeight="1">
      <c r="N19167" s="2"/>
      <c r="O19167" s="2"/>
      <c r="Q19167" s="5"/>
    </row>
    <row r="19168" spans="14:17" ht="25" customHeight="1">
      <c r="N19168" s="2"/>
      <c r="O19168" s="2"/>
      <c r="Q19168" s="5"/>
    </row>
    <row r="19169" spans="14:17" ht="25" customHeight="1">
      <c r="N19169" s="2"/>
      <c r="O19169" s="2"/>
      <c r="Q19169" s="5"/>
    </row>
    <row r="19170" spans="14:17" ht="25" customHeight="1">
      <c r="N19170" s="2"/>
      <c r="O19170" s="2"/>
      <c r="Q19170" s="5"/>
    </row>
    <row r="19171" spans="14:17" ht="25" customHeight="1">
      <c r="N19171" s="2"/>
      <c r="O19171" s="2"/>
      <c r="Q19171" s="5"/>
    </row>
    <row r="19172" spans="14:17" ht="25" customHeight="1">
      <c r="N19172" s="2"/>
      <c r="O19172" s="2"/>
      <c r="Q19172" s="5"/>
    </row>
    <row r="19173" spans="14:17" ht="25" customHeight="1">
      <c r="N19173" s="2"/>
      <c r="O19173" s="2"/>
      <c r="Q19173" s="5"/>
    </row>
    <row r="19174" spans="14:17" ht="25" customHeight="1">
      <c r="N19174" s="2"/>
      <c r="O19174" s="2"/>
      <c r="Q19174" s="5"/>
    </row>
    <row r="19175" spans="14:17" ht="25" customHeight="1">
      <c r="N19175" s="2"/>
      <c r="O19175" s="2"/>
      <c r="Q19175" s="5"/>
    </row>
    <row r="19176" spans="14:17" ht="25" customHeight="1">
      <c r="N19176" s="2"/>
      <c r="O19176" s="2"/>
      <c r="Q19176" s="5"/>
    </row>
    <row r="19177" spans="14:17" ht="25" customHeight="1">
      <c r="N19177" s="2"/>
      <c r="O19177" s="2"/>
      <c r="Q19177" s="5"/>
    </row>
    <row r="19178" spans="14:17" ht="25" customHeight="1">
      <c r="N19178" s="2"/>
      <c r="O19178" s="2"/>
      <c r="Q19178" s="5"/>
    </row>
    <row r="19179" spans="14:17" ht="25" customHeight="1">
      <c r="N19179" s="2"/>
      <c r="O19179" s="2"/>
      <c r="Q19179" s="5"/>
    </row>
    <row r="19180" spans="14:17" ht="25" customHeight="1">
      <c r="N19180" s="2"/>
      <c r="O19180" s="2"/>
      <c r="Q19180" s="5"/>
    </row>
    <row r="19181" spans="14:17" ht="25" customHeight="1">
      <c r="N19181" s="2"/>
      <c r="O19181" s="2"/>
      <c r="Q19181" s="5"/>
    </row>
    <row r="19182" spans="14:17" ht="25" customHeight="1">
      <c r="N19182" s="2"/>
      <c r="O19182" s="2"/>
      <c r="Q19182" s="5"/>
    </row>
    <row r="19183" spans="14:17" ht="25" customHeight="1">
      <c r="N19183" s="2"/>
      <c r="O19183" s="2"/>
      <c r="Q19183" s="5"/>
    </row>
    <row r="19184" spans="14:17" ht="25" customHeight="1">
      <c r="N19184" s="2"/>
      <c r="O19184" s="2"/>
      <c r="Q19184" s="5"/>
    </row>
    <row r="19185" spans="14:17" ht="25" customHeight="1">
      <c r="N19185" s="2"/>
      <c r="O19185" s="2"/>
      <c r="Q19185" s="5"/>
    </row>
    <row r="19186" spans="14:17" ht="25" customHeight="1">
      <c r="N19186" s="2"/>
      <c r="O19186" s="2"/>
      <c r="Q19186" s="5"/>
    </row>
    <row r="19187" spans="14:17" ht="25" customHeight="1">
      <c r="N19187" s="2"/>
      <c r="O19187" s="2"/>
      <c r="Q19187" s="5"/>
    </row>
    <row r="19188" spans="14:17" ht="25" customHeight="1">
      <c r="N19188" s="2"/>
      <c r="O19188" s="2"/>
      <c r="Q19188" s="5"/>
    </row>
    <row r="19189" spans="14:17" ht="25" customHeight="1">
      <c r="N19189" s="2"/>
      <c r="O19189" s="2"/>
      <c r="Q19189" s="5"/>
    </row>
    <row r="19190" spans="14:17" ht="25" customHeight="1">
      <c r="N19190" s="2"/>
      <c r="O19190" s="2"/>
      <c r="Q19190" s="5"/>
    </row>
    <row r="19191" spans="14:17" ht="25" customHeight="1">
      <c r="N19191" s="2"/>
      <c r="O19191" s="2"/>
      <c r="Q19191" s="5"/>
    </row>
    <row r="19192" spans="14:17" ht="25" customHeight="1">
      <c r="N19192" s="2"/>
      <c r="O19192" s="2"/>
      <c r="Q19192" s="5"/>
    </row>
    <row r="19193" spans="14:17" ht="25" customHeight="1">
      <c r="N19193" s="2"/>
      <c r="O19193" s="2"/>
      <c r="Q19193" s="5"/>
    </row>
    <row r="19194" spans="14:17" ht="25" customHeight="1">
      <c r="N19194" s="2"/>
      <c r="O19194" s="2"/>
      <c r="Q19194" s="5"/>
    </row>
    <row r="19195" spans="14:17" ht="25" customHeight="1">
      <c r="N19195" s="2"/>
      <c r="O19195" s="2"/>
      <c r="Q19195" s="5"/>
    </row>
    <row r="19196" spans="14:17" ht="25" customHeight="1">
      <c r="N19196" s="2"/>
      <c r="O19196" s="2"/>
      <c r="Q19196" s="5"/>
    </row>
    <row r="19197" spans="14:17" ht="25" customHeight="1">
      <c r="N19197" s="2"/>
      <c r="O19197" s="2"/>
      <c r="Q19197" s="5"/>
    </row>
    <row r="19198" spans="14:17" ht="25" customHeight="1">
      <c r="N19198" s="2"/>
      <c r="O19198" s="2"/>
      <c r="Q19198" s="5"/>
    </row>
    <row r="19199" spans="14:17" ht="25" customHeight="1">
      <c r="N19199" s="2"/>
      <c r="O19199" s="2"/>
      <c r="Q19199" s="5"/>
    </row>
    <row r="19200" spans="14:17" ht="25" customHeight="1">
      <c r="N19200" s="2"/>
      <c r="O19200" s="2"/>
      <c r="Q19200" s="5"/>
    </row>
    <row r="19201" spans="14:17" ht="25" customHeight="1">
      <c r="N19201" s="2"/>
      <c r="O19201" s="2"/>
      <c r="Q19201" s="5"/>
    </row>
    <row r="19202" spans="14:17" ht="25" customHeight="1">
      <c r="N19202" s="2"/>
      <c r="O19202" s="2"/>
      <c r="Q19202" s="5"/>
    </row>
    <row r="19203" spans="14:17" ht="25" customHeight="1">
      <c r="N19203" s="2"/>
      <c r="O19203" s="2"/>
      <c r="Q19203" s="5"/>
    </row>
    <row r="19204" spans="14:17" ht="25" customHeight="1">
      <c r="N19204" s="2"/>
      <c r="O19204" s="2"/>
      <c r="Q19204" s="5"/>
    </row>
    <row r="19205" spans="14:17" ht="25" customHeight="1">
      <c r="N19205" s="2"/>
      <c r="O19205" s="2"/>
      <c r="Q19205" s="5"/>
    </row>
    <row r="19206" spans="14:17" ht="25" customHeight="1">
      <c r="N19206" s="2"/>
      <c r="O19206" s="2"/>
      <c r="Q19206" s="5"/>
    </row>
    <row r="19207" spans="14:17" ht="25" customHeight="1">
      <c r="N19207" s="2"/>
      <c r="O19207" s="2"/>
      <c r="Q19207" s="5"/>
    </row>
    <row r="19208" spans="14:17" ht="25" customHeight="1">
      <c r="N19208" s="2"/>
      <c r="O19208" s="2"/>
      <c r="Q19208" s="5"/>
    </row>
    <row r="19209" spans="14:17" ht="25" customHeight="1">
      <c r="N19209" s="2"/>
      <c r="O19209" s="2"/>
      <c r="Q19209" s="5"/>
    </row>
    <row r="19210" spans="14:17" ht="25" customHeight="1">
      <c r="N19210" s="2"/>
      <c r="O19210" s="2"/>
      <c r="Q19210" s="5"/>
    </row>
    <row r="19211" spans="14:17" ht="25" customHeight="1">
      <c r="N19211" s="2"/>
      <c r="O19211" s="2"/>
      <c r="Q19211" s="5"/>
    </row>
    <row r="19212" spans="14:17" ht="25" customHeight="1">
      <c r="N19212" s="2"/>
      <c r="O19212" s="2"/>
      <c r="Q19212" s="5"/>
    </row>
    <row r="19213" spans="14:17" ht="25" customHeight="1">
      <c r="N19213" s="2"/>
      <c r="O19213" s="2"/>
      <c r="Q19213" s="5"/>
    </row>
    <row r="19214" spans="14:17" ht="25" customHeight="1">
      <c r="N19214" s="2"/>
      <c r="O19214" s="2"/>
      <c r="Q19214" s="5"/>
    </row>
    <row r="19215" spans="14:17" ht="25" customHeight="1">
      <c r="N19215" s="2"/>
      <c r="O19215" s="2"/>
      <c r="Q19215" s="5"/>
    </row>
    <row r="19216" spans="14:17" ht="25" customHeight="1">
      <c r="N19216" s="2"/>
      <c r="O19216" s="2"/>
      <c r="Q19216" s="5"/>
    </row>
    <row r="19217" spans="14:17" ht="25" customHeight="1">
      <c r="N19217" s="2"/>
      <c r="O19217" s="2"/>
      <c r="Q19217" s="5"/>
    </row>
    <row r="19218" spans="14:17" ht="25" customHeight="1">
      <c r="N19218" s="2"/>
      <c r="O19218" s="2"/>
      <c r="Q19218" s="5"/>
    </row>
    <row r="19219" spans="14:17" ht="25" customHeight="1">
      <c r="N19219" s="2"/>
      <c r="O19219" s="2"/>
      <c r="Q19219" s="5"/>
    </row>
    <row r="19220" spans="14:17" ht="25" customHeight="1">
      <c r="N19220" s="2"/>
      <c r="O19220" s="2"/>
      <c r="Q19220" s="5"/>
    </row>
    <row r="19221" spans="14:17" ht="25" customHeight="1">
      <c r="N19221" s="2"/>
      <c r="O19221" s="2"/>
      <c r="Q19221" s="5"/>
    </row>
    <row r="19222" spans="14:17" ht="25" customHeight="1">
      <c r="N19222" s="2"/>
      <c r="O19222" s="2"/>
      <c r="Q19222" s="5"/>
    </row>
    <row r="19223" spans="14:17" ht="25" customHeight="1">
      <c r="N19223" s="2"/>
      <c r="O19223" s="2"/>
      <c r="Q19223" s="5"/>
    </row>
    <row r="19224" spans="14:17" ht="25" customHeight="1">
      <c r="N19224" s="2"/>
      <c r="O19224" s="2"/>
      <c r="Q19224" s="5"/>
    </row>
    <row r="19225" spans="14:17" ht="25" customHeight="1">
      <c r="N19225" s="2"/>
      <c r="O19225" s="2"/>
      <c r="Q19225" s="5"/>
    </row>
    <row r="19226" spans="14:17" ht="25" customHeight="1">
      <c r="N19226" s="2"/>
      <c r="O19226" s="2"/>
      <c r="Q19226" s="5"/>
    </row>
    <row r="19227" spans="14:17" ht="25" customHeight="1">
      <c r="N19227" s="2"/>
      <c r="O19227" s="2"/>
      <c r="Q19227" s="5"/>
    </row>
    <row r="19228" spans="14:17" ht="25" customHeight="1">
      <c r="N19228" s="2"/>
      <c r="O19228" s="2"/>
      <c r="Q19228" s="5"/>
    </row>
    <row r="19229" spans="14:17" ht="25" customHeight="1">
      <c r="N19229" s="2"/>
      <c r="O19229" s="2"/>
      <c r="Q19229" s="5"/>
    </row>
    <row r="19230" spans="14:17" ht="25" customHeight="1">
      <c r="N19230" s="2"/>
      <c r="O19230" s="2"/>
      <c r="Q19230" s="5"/>
    </row>
    <row r="19231" spans="14:17" ht="25" customHeight="1">
      <c r="N19231" s="2"/>
      <c r="O19231" s="2"/>
      <c r="Q19231" s="5"/>
    </row>
    <row r="19232" spans="14:17" ht="25" customHeight="1">
      <c r="N19232" s="2"/>
      <c r="O19232" s="2"/>
      <c r="Q19232" s="5"/>
    </row>
    <row r="19233" spans="14:17" ht="25" customHeight="1">
      <c r="N19233" s="2"/>
      <c r="O19233" s="2"/>
      <c r="Q19233" s="5"/>
    </row>
    <row r="19234" spans="14:17" ht="25" customHeight="1">
      <c r="N19234" s="2"/>
      <c r="O19234" s="2"/>
      <c r="Q19234" s="5"/>
    </row>
    <row r="19235" spans="14:17" ht="25" customHeight="1">
      <c r="N19235" s="2"/>
      <c r="O19235" s="2"/>
      <c r="Q19235" s="5"/>
    </row>
    <row r="19236" spans="14:17" ht="25" customHeight="1">
      <c r="N19236" s="2"/>
      <c r="O19236" s="2"/>
      <c r="Q19236" s="5"/>
    </row>
    <row r="19237" spans="14:17" ht="25" customHeight="1">
      <c r="N19237" s="2"/>
      <c r="O19237" s="2"/>
      <c r="Q19237" s="5"/>
    </row>
    <row r="19238" spans="14:17" ht="25" customHeight="1">
      <c r="N19238" s="2"/>
      <c r="O19238" s="2"/>
      <c r="Q19238" s="5"/>
    </row>
    <row r="19239" spans="14:17" ht="25" customHeight="1">
      <c r="N19239" s="2"/>
      <c r="O19239" s="2"/>
      <c r="Q19239" s="5"/>
    </row>
    <row r="19240" spans="14:17" ht="25" customHeight="1">
      <c r="N19240" s="2"/>
      <c r="O19240" s="2"/>
      <c r="Q19240" s="5"/>
    </row>
    <row r="19241" spans="14:17" ht="25" customHeight="1">
      <c r="N19241" s="2"/>
      <c r="O19241" s="2"/>
      <c r="Q19241" s="5"/>
    </row>
    <row r="19242" spans="14:17" ht="25" customHeight="1">
      <c r="N19242" s="2"/>
      <c r="O19242" s="2"/>
      <c r="Q19242" s="5"/>
    </row>
    <row r="19243" spans="14:17" ht="25" customHeight="1">
      <c r="N19243" s="2"/>
      <c r="O19243" s="2"/>
      <c r="Q19243" s="5"/>
    </row>
    <row r="19244" spans="14:17" ht="25" customHeight="1">
      <c r="N19244" s="2"/>
      <c r="O19244" s="2"/>
      <c r="Q19244" s="5"/>
    </row>
    <row r="19245" spans="14:17" ht="25" customHeight="1">
      <c r="N19245" s="2"/>
      <c r="O19245" s="2"/>
      <c r="Q19245" s="5"/>
    </row>
    <row r="19246" spans="14:17" ht="25" customHeight="1">
      <c r="N19246" s="2"/>
      <c r="O19246" s="2"/>
      <c r="Q19246" s="5"/>
    </row>
    <row r="19247" spans="14:17" ht="25" customHeight="1">
      <c r="N19247" s="2"/>
      <c r="O19247" s="2"/>
      <c r="Q19247" s="5"/>
    </row>
    <row r="19248" spans="14:17" ht="25" customHeight="1">
      <c r="N19248" s="2"/>
      <c r="O19248" s="2"/>
      <c r="Q19248" s="5"/>
    </row>
    <row r="19249" spans="14:17" ht="25" customHeight="1">
      <c r="N19249" s="2"/>
      <c r="O19249" s="2"/>
      <c r="Q19249" s="5"/>
    </row>
    <row r="19250" spans="14:17" ht="25" customHeight="1">
      <c r="N19250" s="2"/>
      <c r="O19250" s="2"/>
      <c r="Q19250" s="5"/>
    </row>
    <row r="19251" spans="14:17" ht="25" customHeight="1">
      <c r="N19251" s="2"/>
      <c r="O19251" s="2"/>
      <c r="Q19251" s="5"/>
    </row>
    <row r="19252" spans="14:17" ht="25" customHeight="1">
      <c r="N19252" s="2"/>
      <c r="O19252" s="2"/>
      <c r="Q19252" s="5"/>
    </row>
    <row r="19253" spans="14:17" ht="25" customHeight="1">
      <c r="N19253" s="2"/>
      <c r="O19253" s="2"/>
      <c r="Q19253" s="5"/>
    </row>
    <row r="19254" spans="14:17" ht="25" customHeight="1">
      <c r="N19254" s="2"/>
      <c r="O19254" s="2"/>
      <c r="Q19254" s="5"/>
    </row>
    <row r="19255" spans="14:17" ht="25" customHeight="1">
      <c r="N19255" s="2"/>
      <c r="O19255" s="2"/>
      <c r="Q19255" s="5"/>
    </row>
    <row r="19256" spans="14:17" ht="25" customHeight="1">
      <c r="N19256" s="2"/>
      <c r="O19256" s="2"/>
      <c r="Q19256" s="5"/>
    </row>
    <row r="19257" spans="14:17" ht="25" customHeight="1">
      <c r="N19257" s="2"/>
      <c r="O19257" s="2"/>
      <c r="Q19257" s="5"/>
    </row>
    <row r="19258" spans="14:17" ht="25" customHeight="1">
      <c r="N19258" s="2"/>
      <c r="O19258" s="2"/>
      <c r="Q19258" s="5"/>
    </row>
    <row r="19259" spans="14:17" ht="25" customHeight="1">
      <c r="N19259" s="2"/>
      <c r="O19259" s="2"/>
      <c r="Q19259" s="5"/>
    </row>
    <row r="19260" spans="14:17" ht="25" customHeight="1">
      <c r="N19260" s="2"/>
      <c r="O19260" s="2"/>
      <c r="Q19260" s="5"/>
    </row>
    <row r="19261" spans="14:17" ht="25" customHeight="1">
      <c r="N19261" s="2"/>
      <c r="O19261" s="2"/>
      <c r="Q19261" s="5"/>
    </row>
    <row r="19262" spans="14:17" ht="25" customHeight="1">
      <c r="N19262" s="2"/>
      <c r="O19262" s="2"/>
      <c r="Q19262" s="5"/>
    </row>
    <row r="19263" spans="14:17" ht="25" customHeight="1">
      <c r="N19263" s="2"/>
      <c r="O19263" s="2"/>
      <c r="Q19263" s="5"/>
    </row>
    <row r="19264" spans="14:17" ht="25" customHeight="1">
      <c r="N19264" s="2"/>
      <c r="O19264" s="2"/>
      <c r="Q19264" s="5"/>
    </row>
    <row r="19265" spans="14:17" ht="25" customHeight="1">
      <c r="N19265" s="2"/>
      <c r="O19265" s="2"/>
      <c r="Q19265" s="5"/>
    </row>
    <row r="19266" spans="14:17" ht="25" customHeight="1">
      <c r="N19266" s="2"/>
      <c r="O19266" s="2"/>
      <c r="Q19266" s="5"/>
    </row>
    <row r="19267" spans="14:17" ht="25" customHeight="1">
      <c r="N19267" s="2"/>
      <c r="O19267" s="2"/>
      <c r="Q19267" s="5"/>
    </row>
    <row r="19268" spans="14:17" ht="25" customHeight="1">
      <c r="N19268" s="2"/>
      <c r="O19268" s="2"/>
      <c r="Q19268" s="5"/>
    </row>
    <row r="19269" spans="14:17" ht="25" customHeight="1">
      <c r="N19269" s="2"/>
      <c r="O19269" s="2"/>
      <c r="Q19269" s="5"/>
    </row>
    <row r="19270" spans="14:17" ht="25" customHeight="1">
      <c r="N19270" s="2"/>
      <c r="O19270" s="2"/>
      <c r="Q19270" s="5"/>
    </row>
    <row r="19271" spans="14:17" ht="25" customHeight="1">
      <c r="N19271" s="2"/>
      <c r="O19271" s="2"/>
      <c r="Q19271" s="5"/>
    </row>
    <row r="19272" spans="14:17" ht="25" customHeight="1">
      <c r="N19272" s="2"/>
      <c r="O19272" s="2"/>
      <c r="Q19272" s="5"/>
    </row>
    <row r="19273" spans="14:17" ht="25" customHeight="1">
      <c r="N19273" s="2"/>
      <c r="O19273" s="2"/>
      <c r="Q19273" s="5"/>
    </row>
    <row r="19274" spans="14:17" ht="25" customHeight="1">
      <c r="N19274" s="2"/>
      <c r="O19274" s="2"/>
      <c r="Q19274" s="5"/>
    </row>
    <row r="19275" spans="14:17" ht="25" customHeight="1">
      <c r="N19275" s="2"/>
      <c r="O19275" s="2"/>
      <c r="Q19275" s="5"/>
    </row>
    <row r="19276" spans="14:17" ht="25" customHeight="1">
      <c r="N19276" s="2"/>
      <c r="O19276" s="2"/>
      <c r="Q19276" s="5"/>
    </row>
    <row r="19277" spans="14:17" ht="25" customHeight="1">
      <c r="N19277" s="2"/>
      <c r="O19277" s="2"/>
      <c r="Q19277" s="5"/>
    </row>
    <row r="19278" spans="14:17" ht="25" customHeight="1">
      <c r="N19278" s="2"/>
      <c r="O19278" s="2"/>
      <c r="Q19278" s="5"/>
    </row>
    <row r="19279" spans="14:17" ht="25" customHeight="1">
      <c r="N19279" s="2"/>
      <c r="O19279" s="2"/>
      <c r="Q19279" s="5"/>
    </row>
    <row r="19280" spans="14:17" ht="25" customHeight="1">
      <c r="N19280" s="2"/>
      <c r="O19280" s="2"/>
      <c r="Q19280" s="5"/>
    </row>
    <row r="19281" spans="14:17" ht="25" customHeight="1">
      <c r="N19281" s="2"/>
      <c r="O19281" s="2"/>
      <c r="Q19281" s="5"/>
    </row>
    <row r="19282" spans="14:17" ht="25" customHeight="1">
      <c r="N19282" s="2"/>
      <c r="O19282" s="2"/>
      <c r="Q19282" s="5"/>
    </row>
    <row r="19283" spans="14:17" ht="25" customHeight="1">
      <c r="N19283" s="2"/>
      <c r="O19283" s="2"/>
      <c r="Q19283" s="5"/>
    </row>
    <row r="19284" spans="14:17" ht="25" customHeight="1">
      <c r="N19284" s="2"/>
      <c r="O19284" s="2"/>
      <c r="Q19284" s="5"/>
    </row>
    <row r="19285" spans="14:17" ht="25" customHeight="1">
      <c r="N19285" s="2"/>
      <c r="O19285" s="2"/>
      <c r="Q19285" s="5"/>
    </row>
    <row r="19286" spans="14:17" ht="25" customHeight="1">
      <c r="N19286" s="2"/>
      <c r="O19286" s="2"/>
      <c r="Q19286" s="5"/>
    </row>
    <row r="19287" spans="14:17" ht="25" customHeight="1">
      <c r="N19287" s="2"/>
      <c r="O19287" s="2"/>
      <c r="Q19287" s="5"/>
    </row>
    <row r="19288" spans="14:17" ht="25" customHeight="1">
      <c r="N19288" s="2"/>
      <c r="O19288" s="2"/>
      <c r="Q19288" s="5"/>
    </row>
    <row r="19289" spans="14:17" ht="25" customHeight="1">
      <c r="N19289" s="2"/>
      <c r="O19289" s="2"/>
      <c r="Q19289" s="5"/>
    </row>
    <row r="19290" spans="14:17" ht="25" customHeight="1">
      <c r="N19290" s="2"/>
      <c r="O19290" s="2"/>
      <c r="Q19290" s="5"/>
    </row>
    <row r="19291" spans="14:17" ht="25" customHeight="1">
      <c r="N19291" s="2"/>
      <c r="O19291" s="2"/>
      <c r="Q19291" s="5"/>
    </row>
    <row r="19292" spans="14:17" ht="25" customHeight="1">
      <c r="N19292" s="2"/>
      <c r="O19292" s="2"/>
      <c r="Q19292" s="5"/>
    </row>
    <row r="19293" spans="14:17" ht="25" customHeight="1">
      <c r="N19293" s="2"/>
      <c r="O19293" s="2"/>
      <c r="Q19293" s="5"/>
    </row>
    <row r="19294" spans="14:17" ht="25" customHeight="1">
      <c r="N19294" s="2"/>
      <c r="O19294" s="2"/>
      <c r="Q19294" s="5"/>
    </row>
    <row r="19295" spans="14:17" ht="25" customHeight="1">
      <c r="N19295" s="2"/>
      <c r="O19295" s="2"/>
      <c r="Q19295" s="5"/>
    </row>
    <row r="19296" spans="14:17" ht="25" customHeight="1">
      <c r="N19296" s="2"/>
      <c r="O19296" s="2"/>
      <c r="Q19296" s="5"/>
    </row>
    <row r="19297" spans="14:17" ht="25" customHeight="1">
      <c r="N19297" s="2"/>
      <c r="O19297" s="2"/>
      <c r="Q19297" s="5"/>
    </row>
    <row r="19298" spans="14:17" ht="25" customHeight="1">
      <c r="N19298" s="2"/>
      <c r="O19298" s="2"/>
      <c r="Q19298" s="5"/>
    </row>
    <row r="19299" spans="14:17" ht="25" customHeight="1">
      <c r="N19299" s="2"/>
      <c r="O19299" s="2"/>
      <c r="Q19299" s="5"/>
    </row>
    <row r="19300" spans="14:17" ht="25" customHeight="1">
      <c r="N19300" s="2"/>
      <c r="O19300" s="2"/>
      <c r="Q19300" s="5"/>
    </row>
    <row r="19301" spans="14:17" ht="25" customHeight="1">
      <c r="N19301" s="2"/>
      <c r="O19301" s="2"/>
      <c r="Q19301" s="5"/>
    </row>
    <row r="19302" spans="14:17" ht="25" customHeight="1">
      <c r="N19302" s="2"/>
      <c r="O19302" s="2"/>
      <c r="Q19302" s="5"/>
    </row>
    <row r="19303" spans="14:17" ht="25" customHeight="1">
      <c r="N19303" s="2"/>
      <c r="O19303" s="2"/>
      <c r="Q19303" s="5"/>
    </row>
    <row r="19304" spans="14:17" ht="25" customHeight="1">
      <c r="N19304" s="2"/>
      <c r="O19304" s="2"/>
      <c r="Q19304" s="5"/>
    </row>
    <row r="19305" spans="14:17" ht="25" customHeight="1">
      <c r="N19305" s="2"/>
      <c r="O19305" s="2"/>
      <c r="Q19305" s="5"/>
    </row>
    <row r="19306" spans="14:17" ht="25" customHeight="1">
      <c r="N19306" s="2"/>
      <c r="O19306" s="2"/>
      <c r="Q19306" s="5"/>
    </row>
    <row r="19307" spans="14:17" ht="25" customHeight="1">
      <c r="N19307" s="2"/>
      <c r="O19307" s="2"/>
      <c r="Q19307" s="5"/>
    </row>
    <row r="19308" spans="14:17" ht="25" customHeight="1">
      <c r="N19308" s="2"/>
      <c r="O19308" s="2"/>
      <c r="Q19308" s="5"/>
    </row>
    <row r="19309" spans="14:17" ht="25" customHeight="1">
      <c r="N19309" s="2"/>
      <c r="O19309" s="2"/>
      <c r="Q19309" s="5"/>
    </row>
    <row r="19310" spans="14:17" ht="25" customHeight="1">
      <c r="N19310" s="2"/>
      <c r="O19310" s="2"/>
      <c r="Q19310" s="5"/>
    </row>
    <row r="19311" spans="14:17" ht="25" customHeight="1">
      <c r="N19311" s="2"/>
      <c r="O19311" s="2"/>
      <c r="Q19311" s="5"/>
    </row>
    <row r="19312" spans="14:17" ht="25" customHeight="1">
      <c r="N19312" s="2"/>
      <c r="O19312" s="2"/>
      <c r="Q19312" s="5"/>
    </row>
    <row r="19313" spans="14:17" ht="25" customHeight="1">
      <c r="N19313" s="2"/>
      <c r="O19313" s="2"/>
      <c r="Q19313" s="5"/>
    </row>
    <row r="19314" spans="14:17" ht="25" customHeight="1">
      <c r="N19314" s="2"/>
      <c r="O19314" s="2"/>
      <c r="Q19314" s="5"/>
    </row>
    <row r="19315" spans="14:17" ht="25" customHeight="1">
      <c r="N19315" s="2"/>
      <c r="O19315" s="2"/>
      <c r="Q19315" s="5"/>
    </row>
    <row r="19316" spans="14:17" ht="25" customHeight="1">
      <c r="N19316" s="2"/>
      <c r="O19316" s="2"/>
      <c r="Q19316" s="5"/>
    </row>
    <row r="19317" spans="14:17" ht="25" customHeight="1">
      <c r="N19317" s="2"/>
      <c r="O19317" s="2"/>
      <c r="Q19317" s="5"/>
    </row>
    <row r="19318" spans="14:17" ht="25" customHeight="1">
      <c r="N19318" s="2"/>
      <c r="O19318" s="2"/>
      <c r="Q19318" s="5"/>
    </row>
    <row r="19319" spans="14:17" ht="25" customHeight="1">
      <c r="N19319" s="2"/>
      <c r="O19319" s="2"/>
      <c r="Q19319" s="5"/>
    </row>
    <row r="19320" spans="14:17" ht="25" customHeight="1">
      <c r="N19320" s="2"/>
      <c r="O19320" s="2"/>
      <c r="Q19320" s="5"/>
    </row>
    <row r="19321" spans="14:17" ht="25" customHeight="1">
      <c r="N19321" s="2"/>
      <c r="O19321" s="2"/>
      <c r="Q19321" s="5"/>
    </row>
    <row r="19322" spans="14:17" ht="25" customHeight="1">
      <c r="N19322" s="2"/>
      <c r="O19322" s="2"/>
      <c r="Q19322" s="5"/>
    </row>
    <row r="19323" spans="14:17" ht="25" customHeight="1">
      <c r="N19323" s="2"/>
      <c r="O19323" s="2"/>
      <c r="Q19323" s="5"/>
    </row>
    <row r="19324" spans="14:17" ht="25" customHeight="1">
      <c r="N19324" s="2"/>
      <c r="O19324" s="2"/>
      <c r="Q19324" s="5"/>
    </row>
    <row r="19325" spans="14:17" ht="25" customHeight="1">
      <c r="N19325" s="2"/>
      <c r="O19325" s="2"/>
      <c r="Q19325" s="5"/>
    </row>
    <row r="19326" spans="14:17" ht="25" customHeight="1">
      <c r="N19326" s="2"/>
      <c r="O19326" s="2"/>
      <c r="Q19326" s="5"/>
    </row>
    <row r="19327" spans="14:17" ht="25" customHeight="1">
      <c r="N19327" s="2"/>
      <c r="O19327" s="2"/>
      <c r="Q19327" s="5"/>
    </row>
    <row r="19328" spans="14:17" ht="25" customHeight="1">
      <c r="N19328" s="2"/>
      <c r="O19328" s="2"/>
      <c r="Q19328" s="5"/>
    </row>
    <row r="19329" spans="14:17" ht="25" customHeight="1">
      <c r="N19329" s="2"/>
      <c r="O19329" s="2"/>
      <c r="Q19329" s="5"/>
    </row>
    <row r="19330" spans="14:17" ht="25" customHeight="1">
      <c r="N19330" s="2"/>
      <c r="O19330" s="2"/>
      <c r="Q19330" s="5"/>
    </row>
    <row r="19331" spans="14:17" ht="25" customHeight="1">
      <c r="N19331" s="2"/>
      <c r="O19331" s="2"/>
      <c r="Q19331" s="5"/>
    </row>
    <row r="19332" spans="14:17" ht="25" customHeight="1">
      <c r="N19332" s="2"/>
      <c r="O19332" s="2"/>
      <c r="Q19332" s="5"/>
    </row>
    <row r="19333" spans="14:17" ht="25" customHeight="1">
      <c r="N19333" s="2"/>
      <c r="O19333" s="2"/>
      <c r="Q19333" s="5"/>
    </row>
    <row r="19334" spans="14:17" ht="25" customHeight="1">
      <c r="N19334" s="2"/>
      <c r="O19334" s="2"/>
      <c r="Q19334" s="5"/>
    </row>
    <row r="19335" spans="14:17" ht="25" customHeight="1">
      <c r="N19335" s="2"/>
      <c r="O19335" s="2"/>
      <c r="Q19335" s="5"/>
    </row>
    <row r="19336" spans="14:17" ht="25" customHeight="1">
      <c r="N19336" s="2"/>
      <c r="O19336" s="2"/>
      <c r="Q19336" s="5"/>
    </row>
    <row r="19337" spans="14:17" ht="25" customHeight="1">
      <c r="N19337" s="2"/>
      <c r="O19337" s="2"/>
      <c r="Q19337" s="5"/>
    </row>
    <row r="19338" spans="14:17" ht="25" customHeight="1">
      <c r="N19338" s="2"/>
      <c r="O19338" s="2"/>
      <c r="Q19338" s="5"/>
    </row>
    <row r="19339" spans="14:17" ht="25" customHeight="1">
      <c r="N19339" s="2"/>
      <c r="O19339" s="2"/>
      <c r="Q19339" s="5"/>
    </row>
    <row r="19340" spans="14:17" ht="25" customHeight="1">
      <c r="N19340" s="2"/>
      <c r="O19340" s="2"/>
      <c r="Q19340" s="5"/>
    </row>
    <row r="19341" spans="14:17" ht="25" customHeight="1">
      <c r="N19341" s="2"/>
      <c r="O19341" s="2"/>
      <c r="Q19341" s="5"/>
    </row>
    <row r="19342" spans="14:17" ht="25" customHeight="1">
      <c r="N19342" s="2"/>
      <c r="O19342" s="2"/>
      <c r="Q19342" s="5"/>
    </row>
    <row r="19343" spans="14:17" ht="25" customHeight="1">
      <c r="N19343" s="2"/>
      <c r="O19343" s="2"/>
      <c r="Q19343" s="5"/>
    </row>
    <row r="19344" spans="14:17" ht="25" customHeight="1">
      <c r="N19344" s="2"/>
      <c r="O19344" s="2"/>
      <c r="Q19344" s="5"/>
    </row>
    <row r="19345" spans="14:17" ht="25" customHeight="1">
      <c r="N19345" s="2"/>
      <c r="O19345" s="2"/>
      <c r="Q19345" s="5"/>
    </row>
    <row r="19346" spans="14:17" ht="25" customHeight="1">
      <c r="N19346" s="2"/>
      <c r="O19346" s="2"/>
      <c r="Q19346" s="5"/>
    </row>
    <row r="19347" spans="14:17" ht="25" customHeight="1">
      <c r="N19347" s="2"/>
      <c r="O19347" s="2"/>
      <c r="Q19347" s="5"/>
    </row>
    <row r="19348" spans="14:17" ht="25" customHeight="1">
      <c r="N19348" s="2"/>
      <c r="O19348" s="2"/>
      <c r="Q19348" s="5"/>
    </row>
    <row r="19349" spans="14:17" ht="25" customHeight="1">
      <c r="N19349" s="2"/>
      <c r="O19349" s="2"/>
      <c r="Q19349" s="5"/>
    </row>
    <row r="19350" spans="14:17" ht="25" customHeight="1">
      <c r="N19350" s="2"/>
      <c r="O19350" s="2"/>
      <c r="Q19350" s="5"/>
    </row>
    <row r="19351" spans="14:17" ht="25" customHeight="1">
      <c r="N19351" s="2"/>
      <c r="O19351" s="2"/>
      <c r="Q19351" s="5"/>
    </row>
    <row r="19352" spans="14:17" ht="25" customHeight="1">
      <c r="N19352" s="2"/>
      <c r="O19352" s="2"/>
      <c r="Q19352" s="5"/>
    </row>
    <row r="19353" spans="14:17" ht="25" customHeight="1">
      <c r="N19353" s="2"/>
      <c r="O19353" s="2"/>
      <c r="Q19353" s="5"/>
    </row>
    <row r="19354" spans="14:17" ht="25" customHeight="1">
      <c r="N19354" s="2"/>
      <c r="O19354" s="2"/>
      <c r="Q19354" s="5"/>
    </row>
    <row r="19355" spans="14:17" ht="25" customHeight="1">
      <c r="N19355" s="2"/>
      <c r="O19355" s="2"/>
      <c r="Q19355" s="5"/>
    </row>
    <row r="19356" spans="14:17" ht="25" customHeight="1">
      <c r="N19356" s="2"/>
      <c r="O19356" s="2"/>
      <c r="Q19356" s="5"/>
    </row>
    <row r="19357" spans="14:17" ht="25" customHeight="1">
      <c r="N19357" s="2"/>
      <c r="O19357" s="2"/>
      <c r="Q19357" s="5"/>
    </row>
    <row r="19358" spans="14:17" ht="25" customHeight="1">
      <c r="N19358" s="2"/>
      <c r="O19358" s="2"/>
      <c r="Q19358" s="5"/>
    </row>
    <row r="19359" spans="14:17" ht="25" customHeight="1">
      <c r="N19359" s="2"/>
      <c r="O19359" s="2"/>
      <c r="Q19359" s="5"/>
    </row>
    <row r="19360" spans="14:17" ht="25" customHeight="1">
      <c r="N19360" s="2"/>
      <c r="O19360" s="2"/>
      <c r="Q19360" s="5"/>
    </row>
    <row r="19361" spans="14:17" ht="25" customHeight="1">
      <c r="N19361" s="2"/>
      <c r="O19361" s="2"/>
      <c r="Q19361" s="5"/>
    </row>
    <row r="19362" spans="14:17" ht="25" customHeight="1">
      <c r="N19362" s="2"/>
      <c r="O19362" s="2"/>
      <c r="Q19362" s="5"/>
    </row>
    <row r="19363" spans="14:17" ht="25" customHeight="1">
      <c r="N19363" s="2"/>
      <c r="O19363" s="2"/>
      <c r="Q19363" s="5"/>
    </row>
    <row r="19364" spans="14:17" ht="25" customHeight="1">
      <c r="N19364" s="2"/>
      <c r="O19364" s="2"/>
      <c r="Q19364" s="5"/>
    </row>
    <row r="19365" spans="14:17" ht="25" customHeight="1">
      <c r="N19365" s="2"/>
      <c r="O19365" s="2"/>
      <c r="Q19365" s="5"/>
    </row>
    <row r="19366" spans="14:17" ht="25" customHeight="1">
      <c r="N19366" s="2"/>
      <c r="O19366" s="2"/>
      <c r="Q19366" s="5"/>
    </row>
    <row r="19367" spans="14:17" ht="25" customHeight="1">
      <c r="N19367" s="2"/>
      <c r="O19367" s="2"/>
      <c r="Q19367" s="5"/>
    </row>
    <row r="19368" spans="14:17" ht="25" customHeight="1">
      <c r="N19368" s="2"/>
      <c r="O19368" s="2"/>
      <c r="Q19368" s="5"/>
    </row>
    <row r="19369" spans="14:17" ht="25" customHeight="1">
      <c r="N19369" s="2"/>
      <c r="O19369" s="2"/>
      <c r="Q19369" s="5"/>
    </row>
    <row r="19370" spans="14:17" ht="25" customHeight="1">
      <c r="N19370" s="2"/>
      <c r="O19370" s="2"/>
      <c r="Q19370" s="5"/>
    </row>
    <row r="19371" spans="14:17" ht="25" customHeight="1">
      <c r="N19371" s="2"/>
      <c r="O19371" s="2"/>
      <c r="Q19371" s="5"/>
    </row>
    <row r="19372" spans="14:17" ht="25" customHeight="1">
      <c r="N19372" s="2"/>
      <c r="O19372" s="2"/>
      <c r="Q19372" s="5"/>
    </row>
    <row r="19373" spans="14:17" ht="25" customHeight="1">
      <c r="N19373" s="2"/>
      <c r="O19373" s="2"/>
      <c r="Q19373" s="5"/>
    </row>
    <row r="19374" spans="14:17" ht="25" customHeight="1">
      <c r="N19374" s="2"/>
      <c r="O19374" s="2"/>
      <c r="Q19374" s="5"/>
    </row>
    <row r="19375" spans="14:17" ht="25" customHeight="1">
      <c r="N19375" s="2"/>
      <c r="O19375" s="2"/>
      <c r="Q19375" s="5"/>
    </row>
    <row r="19376" spans="14:17" ht="25" customHeight="1">
      <c r="N19376" s="2"/>
      <c r="O19376" s="2"/>
      <c r="Q19376" s="5"/>
    </row>
    <row r="19377" spans="14:17" ht="25" customHeight="1">
      <c r="N19377" s="2"/>
      <c r="O19377" s="2"/>
      <c r="Q19377" s="5"/>
    </row>
    <row r="19378" spans="14:17" ht="25" customHeight="1">
      <c r="N19378" s="2"/>
      <c r="O19378" s="2"/>
      <c r="Q19378" s="5"/>
    </row>
    <row r="19379" spans="14:17" ht="25" customHeight="1">
      <c r="N19379" s="2"/>
      <c r="O19379" s="2"/>
      <c r="Q19379" s="5"/>
    </row>
    <row r="19380" spans="14:17" ht="25" customHeight="1">
      <c r="N19380" s="2"/>
      <c r="O19380" s="2"/>
      <c r="Q19380" s="5"/>
    </row>
    <row r="19381" spans="14:17" ht="25" customHeight="1">
      <c r="N19381" s="2"/>
      <c r="O19381" s="2"/>
      <c r="Q19381" s="5"/>
    </row>
    <row r="19382" spans="14:17" ht="25" customHeight="1">
      <c r="N19382" s="2"/>
      <c r="O19382" s="2"/>
      <c r="Q19382" s="5"/>
    </row>
    <row r="19383" spans="14:17" ht="25" customHeight="1">
      <c r="N19383" s="2"/>
      <c r="O19383" s="2"/>
      <c r="Q19383" s="5"/>
    </row>
    <row r="19384" spans="14:17" ht="25" customHeight="1">
      <c r="N19384" s="2"/>
      <c r="O19384" s="2"/>
      <c r="Q19384" s="5"/>
    </row>
    <row r="19385" spans="14:17" ht="25" customHeight="1">
      <c r="N19385" s="2"/>
      <c r="O19385" s="2"/>
      <c r="Q19385" s="5"/>
    </row>
    <row r="19386" spans="14:17" ht="25" customHeight="1">
      <c r="N19386" s="2"/>
      <c r="O19386" s="2"/>
      <c r="Q19386" s="5"/>
    </row>
    <row r="19387" spans="14:17" ht="25" customHeight="1">
      <c r="N19387" s="2"/>
      <c r="O19387" s="2"/>
      <c r="Q19387" s="5"/>
    </row>
    <row r="19388" spans="14:17" ht="25" customHeight="1">
      <c r="N19388" s="2"/>
      <c r="O19388" s="2"/>
      <c r="Q19388" s="5"/>
    </row>
    <row r="19389" spans="14:17" ht="25" customHeight="1">
      <c r="N19389" s="2"/>
      <c r="O19389" s="2"/>
      <c r="Q19389" s="5"/>
    </row>
    <row r="19390" spans="14:17" ht="25" customHeight="1">
      <c r="N19390" s="2"/>
      <c r="O19390" s="2"/>
      <c r="Q19390" s="5"/>
    </row>
    <row r="19391" spans="14:17" ht="25" customHeight="1">
      <c r="N19391" s="2"/>
      <c r="O19391" s="2"/>
      <c r="Q19391" s="5"/>
    </row>
    <row r="19392" spans="14:17" ht="25" customHeight="1">
      <c r="N19392" s="2"/>
      <c r="O19392" s="2"/>
      <c r="Q19392" s="5"/>
    </row>
    <row r="19393" spans="14:17" ht="25" customHeight="1">
      <c r="N19393" s="2"/>
      <c r="O19393" s="2"/>
      <c r="Q19393" s="5"/>
    </row>
    <row r="19394" spans="14:17" ht="25" customHeight="1">
      <c r="N19394" s="2"/>
      <c r="O19394" s="2"/>
      <c r="Q19394" s="5"/>
    </row>
    <row r="19395" spans="14:17" ht="25" customHeight="1">
      <c r="N19395" s="2"/>
      <c r="O19395" s="2"/>
      <c r="Q19395" s="5"/>
    </row>
    <row r="19396" spans="14:17" ht="25" customHeight="1">
      <c r="N19396" s="2"/>
      <c r="O19396" s="2"/>
      <c r="Q19396" s="5"/>
    </row>
    <row r="19397" spans="14:17" ht="25" customHeight="1">
      <c r="N19397" s="2"/>
      <c r="O19397" s="2"/>
      <c r="Q19397" s="5"/>
    </row>
    <row r="19398" spans="14:17" ht="25" customHeight="1">
      <c r="N19398" s="2"/>
      <c r="O19398" s="2"/>
      <c r="Q19398" s="5"/>
    </row>
    <row r="19399" spans="14:17" ht="25" customHeight="1">
      <c r="N19399" s="2"/>
      <c r="O19399" s="2"/>
      <c r="Q19399" s="5"/>
    </row>
    <row r="19400" spans="14:17" ht="25" customHeight="1">
      <c r="N19400" s="2"/>
      <c r="O19400" s="2"/>
      <c r="Q19400" s="5"/>
    </row>
    <row r="19401" spans="14:17" ht="25" customHeight="1">
      <c r="N19401" s="2"/>
      <c r="O19401" s="2"/>
      <c r="Q19401" s="5"/>
    </row>
    <row r="19402" spans="14:17" ht="25" customHeight="1">
      <c r="N19402" s="2"/>
      <c r="O19402" s="2"/>
      <c r="Q19402" s="5"/>
    </row>
    <row r="19403" spans="14:17" ht="25" customHeight="1">
      <c r="N19403" s="2"/>
      <c r="O19403" s="2"/>
      <c r="Q19403" s="5"/>
    </row>
    <row r="19404" spans="14:17" ht="25" customHeight="1">
      <c r="N19404" s="2"/>
      <c r="O19404" s="2"/>
      <c r="Q19404" s="5"/>
    </row>
    <row r="19405" spans="14:17" ht="25" customHeight="1">
      <c r="N19405" s="2"/>
      <c r="O19405" s="2"/>
      <c r="Q19405" s="5"/>
    </row>
    <row r="19406" spans="14:17" ht="25" customHeight="1">
      <c r="N19406" s="2"/>
      <c r="O19406" s="2"/>
      <c r="Q19406" s="5"/>
    </row>
    <row r="19407" spans="14:17" ht="25" customHeight="1">
      <c r="N19407" s="2"/>
      <c r="O19407" s="2"/>
      <c r="Q19407" s="5"/>
    </row>
    <row r="19408" spans="14:17" ht="25" customHeight="1">
      <c r="N19408" s="2"/>
      <c r="O19408" s="2"/>
      <c r="Q19408" s="5"/>
    </row>
    <row r="19409" spans="14:17" ht="25" customHeight="1">
      <c r="N19409" s="2"/>
      <c r="O19409" s="2"/>
      <c r="Q19409" s="5"/>
    </row>
    <row r="19410" spans="14:17" ht="25" customHeight="1">
      <c r="N19410" s="2"/>
      <c r="O19410" s="2"/>
      <c r="Q19410" s="5"/>
    </row>
    <row r="19411" spans="14:17" ht="25" customHeight="1">
      <c r="N19411" s="2"/>
      <c r="O19411" s="2"/>
      <c r="Q19411" s="5"/>
    </row>
    <row r="19412" spans="14:17" ht="25" customHeight="1">
      <c r="N19412" s="2"/>
      <c r="O19412" s="2"/>
      <c r="Q19412" s="5"/>
    </row>
    <row r="19413" spans="14:17" ht="25" customHeight="1">
      <c r="N19413" s="2"/>
      <c r="O19413" s="2"/>
      <c r="Q19413" s="5"/>
    </row>
    <row r="19414" spans="14:17" ht="25" customHeight="1">
      <c r="N19414" s="2"/>
      <c r="O19414" s="2"/>
      <c r="Q19414" s="5"/>
    </row>
    <row r="19415" spans="14:17" ht="25" customHeight="1">
      <c r="N19415" s="2"/>
      <c r="O19415" s="2"/>
      <c r="Q19415" s="5"/>
    </row>
    <row r="19416" spans="14:17" ht="25" customHeight="1">
      <c r="N19416" s="2"/>
      <c r="O19416" s="2"/>
      <c r="Q19416" s="5"/>
    </row>
    <row r="19417" spans="14:17" ht="25" customHeight="1">
      <c r="N19417" s="2"/>
      <c r="O19417" s="2"/>
      <c r="Q19417" s="5"/>
    </row>
    <row r="19418" spans="14:17" ht="25" customHeight="1">
      <c r="N19418" s="2"/>
      <c r="O19418" s="2"/>
      <c r="Q19418" s="5"/>
    </row>
    <row r="19419" spans="14:17" ht="25" customHeight="1">
      <c r="N19419" s="2"/>
      <c r="O19419" s="2"/>
      <c r="Q19419" s="5"/>
    </row>
    <row r="19420" spans="14:17" ht="25" customHeight="1">
      <c r="N19420" s="2"/>
      <c r="O19420" s="2"/>
      <c r="Q19420" s="5"/>
    </row>
    <row r="19421" spans="14:17" ht="25" customHeight="1">
      <c r="N19421" s="2"/>
      <c r="O19421" s="2"/>
      <c r="Q19421" s="5"/>
    </row>
    <row r="19422" spans="14:17" ht="25" customHeight="1">
      <c r="N19422" s="2"/>
      <c r="O19422" s="2"/>
      <c r="Q19422" s="5"/>
    </row>
    <row r="19423" spans="14:17" ht="25" customHeight="1">
      <c r="N19423" s="2"/>
      <c r="O19423" s="2"/>
      <c r="Q19423" s="5"/>
    </row>
    <row r="19424" spans="14:17" ht="25" customHeight="1">
      <c r="N19424" s="2"/>
      <c r="O19424" s="2"/>
      <c r="Q19424" s="5"/>
    </row>
    <row r="19425" spans="14:17" ht="25" customHeight="1">
      <c r="N19425" s="2"/>
      <c r="O19425" s="2"/>
      <c r="Q19425" s="5"/>
    </row>
    <row r="19426" spans="14:17" ht="25" customHeight="1">
      <c r="N19426" s="2"/>
      <c r="O19426" s="2"/>
      <c r="Q19426" s="5"/>
    </row>
    <row r="19427" spans="14:17" ht="25" customHeight="1">
      <c r="N19427" s="2"/>
      <c r="O19427" s="2"/>
      <c r="Q19427" s="5"/>
    </row>
    <row r="19428" spans="14:17" ht="25" customHeight="1">
      <c r="N19428" s="2"/>
      <c r="O19428" s="2"/>
      <c r="Q19428" s="5"/>
    </row>
    <row r="19429" spans="14:17" ht="25" customHeight="1">
      <c r="N19429" s="2"/>
      <c r="O19429" s="2"/>
      <c r="Q19429" s="5"/>
    </row>
    <row r="19430" spans="14:17" ht="25" customHeight="1">
      <c r="N19430" s="2"/>
      <c r="O19430" s="2"/>
      <c r="Q19430" s="5"/>
    </row>
    <row r="19431" spans="14:17" ht="25" customHeight="1">
      <c r="N19431" s="2"/>
      <c r="O19431" s="2"/>
      <c r="Q19431" s="5"/>
    </row>
    <row r="19432" spans="14:17" ht="25" customHeight="1">
      <c r="N19432" s="2"/>
      <c r="O19432" s="2"/>
      <c r="Q19432" s="5"/>
    </row>
    <row r="19433" spans="14:17" ht="25" customHeight="1">
      <c r="N19433" s="2"/>
      <c r="O19433" s="2"/>
      <c r="Q19433" s="5"/>
    </row>
    <row r="19434" spans="14:17" ht="25" customHeight="1">
      <c r="N19434" s="2"/>
      <c r="O19434" s="2"/>
      <c r="Q19434" s="5"/>
    </row>
    <row r="19435" spans="14:17" ht="25" customHeight="1">
      <c r="N19435" s="2"/>
      <c r="O19435" s="2"/>
      <c r="Q19435" s="5"/>
    </row>
    <row r="19436" spans="14:17" ht="25" customHeight="1">
      <c r="N19436" s="2"/>
      <c r="O19436" s="2"/>
      <c r="Q19436" s="5"/>
    </row>
    <row r="19437" spans="14:17" ht="25" customHeight="1">
      <c r="N19437" s="2"/>
      <c r="O19437" s="2"/>
      <c r="Q19437" s="5"/>
    </row>
    <row r="19438" spans="14:17" ht="25" customHeight="1">
      <c r="N19438" s="2"/>
      <c r="O19438" s="2"/>
      <c r="Q19438" s="5"/>
    </row>
    <row r="19439" spans="14:17" ht="25" customHeight="1">
      <c r="N19439" s="2"/>
      <c r="O19439" s="2"/>
      <c r="Q19439" s="5"/>
    </row>
    <row r="19440" spans="14:17" ht="25" customHeight="1">
      <c r="N19440" s="2"/>
      <c r="O19440" s="2"/>
      <c r="Q19440" s="5"/>
    </row>
    <row r="19441" spans="14:17" ht="25" customHeight="1">
      <c r="N19441" s="2"/>
      <c r="O19441" s="2"/>
      <c r="Q19441" s="5"/>
    </row>
    <row r="19442" spans="14:17" ht="25" customHeight="1">
      <c r="N19442" s="2"/>
      <c r="O19442" s="2"/>
      <c r="Q19442" s="5"/>
    </row>
    <row r="19443" spans="14:17" ht="25" customHeight="1">
      <c r="N19443" s="2"/>
      <c r="O19443" s="2"/>
      <c r="Q19443" s="5"/>
    </row>
    <row r="19444" spans="14:17" ht="25" customHeight="1">
      <c r="N19444" s="2"/>
      <c r="O19444" s="2"/>
      <c r="Q19444" s="5"/>
    </row>
    <row r="19445" spans="14:17" ht="25" customHeight="1">
      <c r="N19445" s="2"/>
      <c r="O19445" s="2"/>
      <c r="Q19445" s="5"/>
    </row>
    <row r="19446" spans="14:17" ht="25" customHeight="1">
      <c r="N19446" s="2"/>
      <c r="O19446" s="2"/>
      <c r="Q19446" s="5"/>
    </row>
    <row r="19447" spans="14:17" ht="25" customHeight="1">
      <c r="N19447" s="2"/>
      <c r="O19447" s="2"/>
      <c r="Q19447" s="5"/>
    </row>
    <row r="19448" spans="14:17" ht="25" customHeight="1">
      <c r="N19448" s="2"/>
      <c r="O19448" s="2"/>
      <c r="Q19448" s="5"/>
    </row>
    <row r="19449" spans="14:17" ht="25" customHeight="1">
      <c r="N19449" s="2"/>
      <c r="O19449" s="2"/>
      <c r="Q19449" s="5"/>
    </row>
    <row r="19450" spans="14:17" ht="25" customHeight="1">
      <c r="N19450" s="2"/>
      <c r="O19450" s="2"/>
      <c r="Q19450" s="5"/>
    </row>
    <row r="19451" spans="14:17" ht="25" customHeight="1">
      <c r="N19451" s="2"/>
      <c r="O19451" s="2"/>
      <c r="Q19451" s="5"/>
    </row>
    <row r="19452" spans="14:17" ht="25" customHeight="1">
      <c r="N19452" s="2"/>
      <c r="O19452" s="2"/>
      <c r="Q19452" s="5"/>
    </row>
    <row r="19453" spans="14:17" ht="25" customHeight="1">
      <c r="N19453" s="2"/>
      <c r="O19453" s="2"/>
      <c r="Q19453" s="5"/>
    </row>
    <row r="19454" spans="14:17" ht="25" customHeight="1">
      <c r="N19454" s="2"/>
      <c r="O19454" s="2"/>
      <c r="Q19454" s="5"/>
    </row>
    <row r="19455" spans="14:17" ht="25" customHeight="1">
      <c r="N19455" s="2"/>
      <c r="O19455" s="2"/>
      <c r="Q19455" s="5"/>
    </row>
    <row r="19456" spans="14:17" ht="25" customHeight="1">
      <c r="N19456" s="2"/>
      <c r="O19456" s="2"/>
      <c r="Q19456" s="5"/>
    </row>
    <row r="19457" spans="14:17" ht="25" customHeight="1">
      <c r="N19457" s="2"/>
      <c r="O19457" s="2"/>
      <c r="Q19457" s="5"/>
    </row>
    <row r="19458" spans="14:17" ht="25" customHeight="1">
      <c r="N19458" s="2"/>
      <c r="O19458" s="2"/>
      <c r="Q19458" s="5"/>
    </row>
    <row r="19459" spans="14:17" ht="25" customHeight="1">
      <c r="N19459" s="2"/>
      <c r="O19459" s="2"/>
      <c r="Q19459" s="5"/>
    </row>
    <row r="19460" spans="14:17" ht="25" customHeight="1">
      <c r="N19460" s="2"/>
      <c r="O19460" s="2"/>
      <c r="Q19460" s="5"/>
    </row>
    <row r="19461" spans="14:17" ht="25" customHeight="1">
      <c r="N19461" s="2"/>
      <c r="O19461" s="2"/>
      <c r="Q19461" s="5"/>
    </row>
    <row r="19462" spans="14:17" ht="25" customHeight="1">
      <c r="N19462" s="2"/>
      <c r="O19462" s="2"/>
      <c r="Q19462" s="5"/>
    </row>
    <row r="19463" spans="14:17" ht="25" customHeight="1">
      <c r="N19463" s="2"/>
      <c r="O19463" s="2"/>
      <c r="Q19463" s="5"/>
    </row>
    <row r="19464" spans="14:17" ht="25" customHeight="1">
      <c r="N19464" s="2"/>
      <c r="O19464" s="2"/>
      <c r="Q19464" s="5"/>
    </row>
    <row r="19465" spans="14:17" ht="25" customHeight="1">
      <c r="N19465" s="2"/>
      <c r="O19465" s="2"/>
      <c r="Q19465" s="5"/>
    </row>
    <row r="19466" spans="14:17" ht="25" customHeight="1">
      <c r="N19466" s="2"/>
      <c r="O19466" s="2"/>
      <c r="Q19466" s="5"/>
    </row>
    <row r="19467" spans="14:17" ht="25" customHeight="1">
      <c r="N19467" s="2"/>
      <c r="O19467" s="2"/>
      <c r="Q19467" s="5"/>
    </row>
    <row r="19468" spans="14:17" ht="25" customHeight="1">
      <c r="N19468" s="2"/>
      <c r="O19468" s="2"/>
      <c r="Q19468" s="5"/>
    </row>
    <row r="19469" spans="14:17" ht="25" customHeight="1">
      <c r="N19469" s="2"/>
      <c r="O19469" s="2"/>
      <c r="Q19469" s="5"/>
    </row>
    <row r="19470" spans="14:17" ht="25" customHeight="1">
      <c r="N19470" s="2"/>
      <c r="O19470" s="2"/>
      <c r="Q19470" s="5"/>
    </row>
    <row r="19471" spans="14:17" ht="25" customHeight="1">
      <c r="N19471" s="2"/>
      <c r="O19471" s="2"/>
      <c r="Q19471" s="5"/>
    </row>
    <row r="19472" spans="14:17" ht="25" customHeight="1">
      <c r="N19472" s="2"/>
      <c r="O19472" s="2"/>
      <c r="Q19472" s="5"/>
    </row>
    <row r="19473" spans="14:17" ht="25" customHeight="1">
      <c r="N19473" s="2"/>
      <c r="O19473" s="2"/>
      <c r="Q19473" s="5"/>
    </row>
    <row r="19474" spans="14:17" ht="25" customHeight="1">
      <c r="N19474" s="2"/>
      <c r="O19474" s="2"/>
      <c r="Q19474" s="5"/>
    </row>
    <row r="19475" spans="14:17" ht="25" customHeight="1">
      <c r="N19475" s="2"/>
      <c r="O19475" s="2"/>
      <c r="Q19475" s="5"/>
    </row>
    <row r="19476" spans="14:17" ht="25" customHeight="1">
      <c r="N19476" s="2"/>
      <c r="O19476" s="2"/>
      <c r="Q19476" s="5"/>
    </row>
    <row r="19477" spans="14:17" ht="25" customHeight="1">
      <c r="N19477" s="2"/>
      <c r="O19477" s="2"/>
      <c r="Q19477" s="5"/>
    </row>
    <row r="19478" spans="14:17" ht="25" customHeight="1">
      <c r="N19478" s="2"/>
      <c r="O19478" s="2"/>
      <c r="Q19478" s="5"/>
    </row>
    <row r="19479" spans="14:17" ht="25" customHeight="1">
      <c r="N19479" s="2"/>
      <c r="O19479" s="2"/>
      <c r="Q19479" s="5"/>
    </row>
    <row r="19480" spans="14:17" ht="25" customHeight="1">
      <c r="N19480" s="2"/>
      <c r="O19480" s="2"/>
      <c r="Q19480" s="5"/>
    </row>
    <row r="19481" spans="14:17" ht="25" customHeight="1">
      <c r="N19481" s="2"/>
      <c r="O19481" s="2"/>
      <c r="Q19481" s="5"/>
    </row>
    <row r="19482" spans="14:17" ht="25" customHeight="1">
      <c r="N19482" s="2"/>
      <c r="O19482" s="2"/>
      <c r="Q19482" s="5"/>
    </row>
    <row r="19483" spans="14:17" ht="25" customHeight="1">
      <c r="N19483" s="2"/>
      <c r="O19483" s="2"/>
      <c r="Q19483" s="5"/>
    </row>
    <row r="19484" spans="14:17" ht="25" customHeight="1">
      <c r="N19484" s="2"/>
      <c r="O19484" s="2"/>
      <c r="Q19484" s="5"/>
    </row>
    <row r="19485" spans="14:17" ht="25" customHeight="1">
      <c r="N19485" s="2"/>
      <c r="O19485" s="2"/>
      <c r="Q19485" s="5"/>
    </row>
    <row r="19486" spans="14:17" ht="25" customHeight="1">
      <c r="N19486" s="2"/>
      <c r="O19486" s="2"/>
      <c r="Q19486" s="5"/>
    </row>
    <row r="19487" spans="14:17" ht="25" customHeight="1">
      <c r="N19487" s="2"/>
      <c r="O19487" s="2"/>
      <c r="Q19487" s="5"/>
    </row>
    <row r="19488" spans="14:17" ht="25" customHeight="1">
      <c r="N19488" s="2"/>
      <c r="O19488" s="2"/>
      <c r="Q19488" s="5"/>
    </row>
    <row r="19489" spans="14:17" ht="25" customHeight="1">
      <c r="N19489" s="2"/>
      <c r="O19489" s="2"/>
      <c r="Q19489" s="5"/>
    </row>
    <row r="19490" spans="14:17" ht="25" customHeight="1">
      <c r="N19490" s="2"/>
      <c r="O19490" s="2"/>
      <c r="Q19490" s="5"/>
    </row>
    <row r="19491" spans="14:17" ht="25" customHeight="1">
      <c r="N19491" s="2"/>
      <c r="O19491" s="2"/>
      <c r="Q19491" s="5"/>
    </row>
    <row r="19492" spans="14:17" ht="25" customHeight="1">
      <c r="N19492" s="2"/>
      <c r="O19492" s="2"/>
      <c r="Q19492" s="5"/>
    </row>
    <row r="19493" spans="14:17" ht="25" customHeight="1">
      <c r="N19493" s="2"/>
      <c r="O19493" s="2"/>
      <c r="Q19493" s="5"/>
    </row>
    <row r="19494" spans="14:17" ht="25" customHeight="1">
      <c r="N19494" s="2"/>
      <c r="O19494" s="2"/>
      <c r="Q19494" s="5"/>
    </row>
    <row r="19495" spans="14:17" ht="25" customHeight="1">
      <c r="N19495" s="2"/>
      <c r="O19495" s="2"/>
      <c r="Q19495" s="5"/>
    </row>
    <row r="19496" spans="14:17" ht="25" customHeight="1">
      <c r="N19496" s="2"/>
      <c r="O19496" s="2"/>
      <c r="Q19496" s="5"/>
    </row>
    <row r="19497" spans="14:17" ht="25" customHeight="1">
      <c r="N19497" s="2"/>
      <c r="O19497" s="2"/>
      <c r="Q19497" s="5"/>
    </row>
    <row r="19498" spans="14:17" ht="25" customHeight="1">
      <c r="N19498" s="2"/>
      <c r="O19498" s="2"/>
      <c r="Q19498" s="5"/>
    </row>
    <row r="19499" spans="14:17" ht="25" customHeight="1">
      <c r="N19499" s="2"/>
      <c r="O19499" s="2"/>
      <c r="Q19499" s="5"/>
    </row>
    <row r="19500" spans="14:17" ht="25" customHeight="1">
      <c r="N19500" s="2"/>
      <c r="O19500" s="2"/>
      <c r="Q19500" s="5"/>
    </row>
    <row r="19501" spans="14:17" ht="25" customHeight="1">
      <c r="N19501" s="2"/>
      <c r="O19501" s="2"/>
      <c r="Q19501" s="5"/>
    </row>
    <row r="19502" spans="14:17" ht="25" customHeight="1">
      <c r="N19502" s="2"/>
      <c r="O19502" s="2"/>
      <c r="Q19502" s="5"/>
    </row>
    <row r="19503" spans="14:17" ht="25" customHeight="1">
      <c r="N19503" s="2"/>
      <c r="O19503" s="2"/>
      <c r="Q19503" s="5"/>
    </row>
    <row r="19504" spans="14:17" ht="25" customHeight="1">
      <c r="N19504" s="2"/>
      <c r="O19504" s="2"/>
      <c r="Q19504" s="5"/>
    </row>
    <row r="19505" spans="14:17" ht="25" customHeight="1">
      <c r="N19505" s="2"/>
      <c r="O19505" s="2"/>
      <c r="Q19505" s="5"/>
    </row>
    <row r="19506" spans="14:17" ht="25" customHeight="1">
      <c r="N19506" s="2"/>
      <c r="O19506" s="2"/>
      <c r="Q19506" s="5"/>
    </row>
    <row r="19507" spans="14:17" ht="25" customHeight="1">
      <c r="N19507" s="2"/>
      <c r="O19507" s="2"/>
      <c r="Q19507" s="5"/>
    </row>
    <row r="19508" spans="14:17" ht="25" customHeight="1">
      <c r="N19508" s="2"/>
      <c r="O19508" s="2"/>
      <c r="Q19508" s="5"/>
    </row>
    <row r="19509" spans="14:17" ht="25" customHeight="1">
      <c r="N19509" s="2"/>
      <c r="O19509" s="2"/>
      <c r="Q19509" s="5"/>
    </row>
    <row r="19510" spans="14:17" ht="25" customHeight="1">
      <c r="N19510" s="2"/>
      <c r="O19510" s="2"/>
      <c r="Q19510" s="5"/>
    </row>
    <row r="19511" spans="14:17" ht="25" customHeight="1">
      <c r="N19511" s="2"/>
      <c r="O19511" s="2"/>
      <c r="Q19511" s="5"/>
    </row>
    <row r="19512" spans="14:17" ht="25" customHeight="1">
      <c r="N19512" s="2"/>
      <c r="O19512" s="2"/>
      <c r="Q19512" s="5"/>
    </row>
    <row r="19513" spans="14:17" ht="25" customHeight="1">
      <c r="N19513" s="2"/>
      <c r="O19513" s="2"/>
      <c r="Q19513" s="5"/>
    </row>
    <row r="19514" spans="14:17" ht="25" customHeight="1">
      <c r="N19514" s="2"/>
      <c r="O19514" s="2"/>
      <c r="Q19514" s="5"/>
    </row>
    <row r="19515" spans="14:17" ht="25" customHeight="1">
      <c r="N19515" s="2"/>
      <c r="O19515" s="2"/>
      <c r="Q19515" s="5"/>
    </row>
    <row r="19516" spans="14:17" ht="25" customHeight="1">
      <c r="N19516" s="2"/>
      <c r="O19516" s="2"/>
      <c r="Q19516" s="5"/>
    </row>
    <row r="19517" spans="14:17" ht="25" customHeight="1">
      <c r="N19517" s="2"/>
      <c r="O19517" s="2"/>
      <c r="Q19517" s="5"/>
    </row>
    <row r="19518" spans="14:17" ht="25" customHeight="1">
      <c r="N19518" s="2"/>
      <c r="O19518" s="2"/>
      <c r="Q19518" s="5"/>
    </row>
    <row r="19519" spans="14:17" ht="25" customHeight="1">
      <c r="N19519" s="2"/>
      <c r="O19519" s="2"/>
      <c r="Q19519" s="5"/>
    </row>
    <row r="19520" spans="14:17" ht="25" customHeight="1">
      <c r="N19520" s="2"/>
      <c r="O19520" s="2"/>
      <c r="Q19520" s="5"/>
    </row>
    <row r="19521" spans="14:17" ht="25" customHeight="1">
      <c r="N19521" s="2"/>
      <c r="O19521" s="2"/>
      <c r="Q19521" s="5"/>
    </row>
    <row r="19522" spans="14:17" ht="25" customHeight="1">
      <c r="N19522" s="2"/>
      <c r="O19522" s="2"/>
      <c r="Q19522" s="5"/>
    </row>
    <row r="19523" spans="14:17" ht="25" customHeight="1">
      <c r="N19523" s="2"/>
      <c r="O19523" s="2"/>
      <c r="Q19523" s="5"/>
    </row>
    <row r="19524" spans="14:17" ht="25" customHeight="1">
      <c r="N19524" s="2"/>
      <c r="O19524" s="2"/>
      <c r="Q19524" s="5"/>
    </row>
    <row r="19525" spans="14:17" ht="25" customHeight="1">
      <c r="N19525" s="2"/>
      <c r="O19525" s="2"/>
      <c r="Q19525" s="5"/>
    </row>
    <row r="19526" spans="14:17" ht="25" customHeight="1">
      <c r="N19526" s="2"/>
      <c r="O19526" s="2"/>
      <c r="Q19526" s="5"/>
    </row>
    <row r="19527" spans="14:17" ht="25" customHeight="1">
      <c r="N19527" s="2"/>
      <c r="O19527" s="2"/>
      <c r="Q19527" s="5"/>
    </row>
    <row r="19528" spans="14:17" ht="25" customHeight="1">
      <c r="N19528" s="2"/>
      <c r="O19528" s="2"/>
      <c r="Q19528" s="5"/>
    </row>
    <row r="19529" spans="14:17" ht="25" customHeight="1">
      <c r="N19529" s="2"/>
      <c r="O19529" s="2"/>
      <c r="Q19529" s="5"/>
    </row>
    <row r="19530" spans="14:17" ht="25" customHeight="1">
      <c r="N19530" s="2"/>
      <c r="O19530" s="2"/>
      <c r="Q19530" s="5"/>
    </row>
    <row r="19531" spans="14:17" ht="25" customHeight="1">
      <c r="N19531" s="2"/>
      <c r="O19531" s="2"/>
      <c r="Q19531" s="5"/>
    </row>
    <row r="19532" spans="14:17" ht="25" customHeight="1">
      <c r="N19532" s="2"/>
      <c r="O19532" s="2"/>
      <c r="Q19532" s="5"/>
    </row>
    <row r="19533" spans="14:17" ht="25" customHeight="1">
      <c r="N19533" s="2"/>
      <c r="O19533" s="2"/>
      <c r="Q19533" s="5"/>
    </row>
    <row r="19534" spans="14:17" ht="25" customHeight="1">
      <c r="N19534" s="2"/>
      <c r="O19534" s="2"/>
      <c r="Q19534" s="5"/>
    </row>
    <row r="19535" spans="14:17" ht="25" customHeight="1">
      <c r="N19535" s="2"/>
      <c r="O19535" s="2"/>
      <c r="Q19535" s="5"/>
    </row>
    <row r="19536" spans="14:17" ht="25" customHeight="1">
      <c r="N19536" s="2"/>
      <c r="O19536" s="2"/>
      <c r="Q19536" s="5"/>
    </row>
    <row r="19537" spans="14:17" ht="25" customHeight="1">
      <c r="N19537" s="2"/>
      <c r="O19537" s="2"/>
      <c r="Q19537" s="5"/>
    </row>
    <row r="19538" spans="14:17" ht="25" customHeight="1">
      <c r="N19538" s="2"/>
      <c r="O19538" s="2"/>
      <c r="Q19538" s="5"/>
    </row>
    <row r="19539" spans="14:17" ht="25" customHeight="1">
      <c r="N19539" s="2"/>
      <c r="O19539" s="2"/>
      <c r="Q19539" s="5"/>
    </row>
    <row r="19540" spans="14:17" ht="25" customHeight="1">
      <c r="N19540" s="2"/>
      <c r="O19540" s="2"/>
      <c r="Q19540" s="5"/>
    </row>
    <row r="19541" spans="14:17" ht="25" customHeight="1">
      <c r="N19541" s="2"/>
      <c r="O19541" s="2"/>
      <c r="Q19541" s="5"/>
    </row>
    <row r="19542" spans="14:17" ht="25" customHeight="1">
      <c r="N19542" s="2"/>
      <c r="O19542" s="2"/>
      <c r="Q19542" s="5"/>
    </row>
    <row r="19543" spans="14:17" ht="25" customHeight="1">
      <c r="N19543" s="2"/>
      <c r="O19543" s="2"/>
      <c r="Q19543" s="5"/>
    </row>
    <row r="19544" spans="14:17" ht="25" customHeight="1">
      <c r="N19544" s="2"/>
      <c r="O19544" s="2"/>
      <c r="Q19544" s="5"/>
    </row>
    <row r="19545" spans="14:17" ht="25" customHeight="1">
      <c r="N19545" s="2"/>
      <c r="O19545" s="2"/>
      <c r="Q19545" s="5"/>
    </row>
    <row r="19546" spans="14:17" ht="25" customHeight="1">
      <c r="N19546" s="2"/>
      <c r="O19546" s="2"/>
      <c r="Q19546" s="5"/>
    </row>
    <row r="19547" spans="14:17" ht="25" customHeight="1">
      <c r="N19547" s="2"/>
      <c r="O19547" s="2"/>
      <c r="Q19547" s="5"/>
    </row>
    <row r="19548" spans="14:17" ht="25" customHeight="1">
      <c r="N19548" s="2"/>
      <c r="O19548" s="2"/>
      <c r="Q19548" s="5"/>
    </row>
    <row r="19549" spans="14:17" ht="25" customHeight="1">
      <c r="N19549" s="2"/>
      <c r="O19549" s="2"/>
      <c r="Q19549" s="5"/>
    </row>
    <row r="19550" spans="14:17" ht="25" customHeight="1">
      <c r="N19550" s="2"/>
      <c r="O19550" s="2"/>
      <c r="Q19550" s="5"/>
    </row>
    <row r="19551" spans="14:17" ht="25" customHeight="1">
      <c r="N19551" s="2"/>
      <c r="O19551" s="2"/>
      <c r="Q19551" s="5"/>
    </row>
    <row r="19552" spans="14:17" ht="25" customHeight="1">
      <c r="N19552" s="2"/>
      <c r="O19552" s="2"/>
      <c r="Q19552" s="5"/>
    </row>
    <row r="19553" spans="14:17" ht="25" customHeight="1">
      <c r="N19553" s="2"/>
      <c r="O19553" s="2"/>
      <c r="Q19553" s="5"/>
    </row>
    <row r="19554" spans="14:17" ht="25" customHeight="1">
      <c r="N19554" s="2"/>
      <c r="O19554" s="2"/>
      <c r="Q19554" s="5"/>
    </row>
    <row r="19555" spans="14:17" ht="25" customHeight="1">
      <c r="N19555" s="2"/>
      <c r="O19555" s="2"/>
      <c r="Q19555" s="5"/>
    </row>
    <row r="19556" spans="14:17" ht="25" customHeight="1">
      <c r="N19556" s="2"/>
      <c r="O19556" s="2"/>
      <c r="Q19556" s="5"/>
    </row>
    <row r="19557" spans="14:17" ht="25" customHeight="1">
      <c r="N19557" s="2"/>
      <c r="O19557" s="2"/>
      <c r="Q19557" s="5"/>
    </row>
    <row r="19558" spans="14:17" ht="25" customHeight="1">
      <c r="N19558" s="2"/>
      <c r="O19558" s="2"/>
      <c r="Q19558" s="5"/>
    </row>
    <row r="19559" spans="14:17" ht="25" customHeight="1">
      <c r="N19559" s="2"/>
      <c r="O19559" s="2"/>
      <c r="Q19559" s="5"/>
    </row>
    <row r="19560" spans="14:17" ht="25" customHeight="1">
      <c r="N19560" s="2"/>
      <c r="O19560" s="2"/>
      <c r="Q19560" s="5"/>
    </row>
    <row r="19561" spans="14:17" ht="25" customHeight="1">
      <c r="N19561" s="2"/>
      <c r="O19561" s="2"/>
      <c r="Q19561" s="5"/>
    </row>
    <row r="19562" spans="14:17" ht="25" customHeight="1">
      <c r="N19562" s="2"/>
      <c r="O19562" s="2"/>
      <c r="Q19562" s="5"/>
    </row>
    <row r="19563" spans="14:17" ht="25" customHeight="1">
      <c r="N19563" s="2"/>
      <c r="O19563" s="2"/>
      <c r="Q19563" s="5"/>
    </row>
    <row r="19564" spans="14:17" ht="25" customHeight="1">
      <c r="N19564" s="2"/>
      <c r="O19564" s="2"/>
      <c r="Q19564" s="5"/>
    </row>
    <row r="19565" spans="14:17" ht="25" customHeight="1">
      <c r="N19565" s="2"/>
      <c r="O19565" s="2"/>
      <c r="Q19565" s="5"/>
    </row>
    <row r="19566" spans="14:17" ht="25" customHeight="1">
      <c r="N19566" s="2"/>
      <c r="O19566" s="2"/>
      <c r="Q19566" s="5"/>
    </row>
    <row r="19567" spans="14:17" ht="25" customHeight="1">
      <c r="N19567" s="2"/>
      <c r="O19567" s="2"/>
      <c r="Q19567" s="5"/>
    </row>
    <row r="19568" spans="14:17" ht="25" customHeight="1">
      <c r="N19568" s="2"/>
      <c r="O19568" s="2"/>
      <c r="Q19568" s="5"/>
    </row>
    <row r="19569" spans="14:17" ht="25" customHeight="1">
      <c r="N19569" s="2"/>
      <c r="O19569" s="2"/>
      <c r="Q19569" s="5"/>
    </row>
    <row r="19570" spans="14:17" ht="25" customHeight="1">
      <c r="N19570" s="2"/>
      <c r="O19570" s="2"/>
      <c r="Q19570" s="5"/>
    </row>
    <row r="19571" spans="14:17" ht="25" customHeight="1">
      <c r="N19571" s="2"/>
      <c r="O19571" s="2"/>
      <c r="Q19571" s="5"/>
    </row>
    <row r="19572" spans="14:17" ht="25" customHeight="1">
      <c r="N19572" s="2"/>
      <c r="O19572" s="2"/>
      <c r="Q19572" s="5"/>
    </row>
    <row r="19573" spans="14:17" ht="25" customHeight="1">
      <c r="N19573" s="2"/>
      <c r="O19573" s="2"/>
      <c r="Q19573" s="5"/>
    </row>
    <row r="19574" spans="14:17" ht="25" customHeight="1">
      <c r="N19574" s="2"/>
      <c r="O19574" s="2"/>
      <c r="Q19574" s="5"/>
    </row>
    <row r="19575" spans="14:17" ht="25" customHeight="1">
      <c r="N19575" s="2"/>
      <c r="O19575" s="2"/>
      <c r="Q19575" s="5"/>
    </row>
    <row r="19576" spans="14:17" ht="25" customHeight="1">
      <c r="N19576" s="2"/>
      <c r="O19576" s="2"/>
      <c r="Q19576" s="5"/>
    </row>
    <row r="19577" spans="14:17" ht="25" customHeight="1">
      <c r="N19577" s="2"/>
      <c r="O19577" s="2"/>
      <c r="Q19577" s="5"/>
    </row>
    <row r="19578" spans="14:17" ht="25" customHeight="1">
      <c r="N19578" s="2"/>
      <c r="O19578" s="2"/>
      <c r="Q19578" s="5"/>
    </row>
    <row r="19579" spans="14:17" ht="25" customHeight="1">
      <c r="N19579" s="2"/>
      <c r="O19579" s="2"/>
      <c r="Q19579" s="5"/>
    </row>
    <row r="19580" spans="14:17" ht="25" customHeight="1">
      <c r="N19580" s="2"/>
      <c r="O19580" s="2"/>
      <c r="Q19580" s="5"/>
    </row>
    <row r="19581" spans="14:17" ht="25" customHeight="1">
      <c r="N19581" s="2"/>
      <c r="O19581" s="2"/>
      <c r="Q19581" s="5"/>
    </row>
    <row r="19582" spans="14:17" ht="25" customHeight="1">
      <c r="N19582" s="2"/>
      <c r="O19582" s="2"/>
      <c r="Q19582" s="5"/>
    </row>
    <row r="19583" spans="14:17" ht="25" customHeight="1">
      <c r="N19583" s="2"/>
      <c r="O19583" s="2"/>
      <c r="Q19583" s="5"/>
    </row>
    <row r="19584" spans="14:17" ht="25" customHeight="1">
      <c r="N19584" s="2"/>
      <c r="O19584" s="2"/>
      <c r="Q19584" s="5"/>
    </row>
    <row r="19585" spans="14:17" ht="25" customHeight="1">
      <c r="N19585" s="2"/>
      <c r="O19585" s="2"/>
      <c r="Q19585" s="5"/>
    </row>
    <row r="19586" spans="14:17" ht="25" customHeight="1">
      <c r="N19586" s="2"/>
      <c r="O19586" s="2"/>
      <c r="Q19586" s="5"/>
    </row>
    <row r="19587" spans="14:17" ht="25" customHeight="1">
      <c r="N19587" s="2"/>
      <c r="O19587" s="2"/>
      <c r="Q19587" s="5"/>
    </row>
    <row r="19588" spans="14:17" ht="25" customHeight="1">
      <c r="N19588" s="2"/>
      <c r="O19588" s="2"/>
      <c r="Q19588" s="5"/>
    </row>
    <row r="19589" spans="14:17" ht="25" customHeight="1">
      <c r="N19589" s="2"/>
      <c r="O19589" s="2"/>
      <c r="Q19589" s="5"/>
    </row>
    <row r="19590" spans="14:17" ht="25" customHeight="1">
      <c r="N19590" s="2"/>
      <c r="O19590" s="2"/>
      <c r="Q19590" s="5"/>
    </row>
    <row r="19591" spans="14:17" ht="25" customHeight="1">
      <c r="N19591" s="2"/>
      <c r="O19591" s="2"/>
      <c r="Q19591" s="5"/>
    </row>
    <row r="19592" spans="14:17" ht="25" customHeight="1">
      <c r="N19592" s="2"/>
      <c r="O19592" s="2"/>
      <c r="Q19592" s="5"/>
    </row>
    <row r="19593" spans="14:17" ht="25" customHeight="1">
      <c r="N19593" s="2"/>
      <c r="O19593" s="2"/>
      <c r="Q19593" s="5"/>
    </row>
    <row r="19594" spans="14:17" ht="25" customHeight="1">
      <c r="N19594" s="2"/>
      <c r="O19594" s="2"/>
      <c r="Q19594" s="5"/>
    </row>
    <row r="19595" spans="14:17" ht="25" customHeight="1">
      <c r="N19595" s="2"/>
      <c r="O19595" s="2"/>
      <c r="Q19595" s="5"/>
    </row>
    <row r="19596" spans="14:17" ht="25" customHeight="1">
      <c r="N19596" s="2"/>
      <c r="O19596" s="2"/>
      <c r="Q19596" s="5"/>
    </row>
    <row r="19597" spans="14:17" ht="25" customHeight="1">
      <c r="N19597" s="2"/>
      <c r="O19597" s="2"/>
      <c r="Q19597" s="5"/>
    </row>
    <row r="19598" spans="14:17" ht="25" customHeight="1">
      <c r="N19598" s="2"/>
      <c r="O19598" s="2"/>
      <c r="Q19598" s="5"/>
    </row>
    <row r="19599" spans="14:17" ht="25" customHeight="1">
      <c r="N19599" s="2"/>
      <c r="O19599" s="2"/>
      <c r="Q19599" s="5"/>
    </row>
    <row r="19600" spans="14:17" ht="25" customHeight="1">
      <c r="N19600" s="2"/>
      <c r="O19600" s="2"/>
      <c r="Q19600" s="5"/>
    </row>
    <row r="19601" spans="14:17" ht="25" customHeight="1">
      <c r="N19601" s="2"/>
      <c r="O19601" s="2"/>
      <c r="Q19601" s="5"/>
    </row>
    <row r="19602" spans="14:17" ht="25" customHeight="1">
      <c r="N19602" s="2"/>
      <c r="O19602" s="2"/>
      <c r="Q19602" s="5"/>
    </row>
    <row r="19603" spans="14:17" ht="25" customHeight="1">
      <c r="N19603" s="2"/>
      <c r="O19603" s="2"/>
      <c r="Q19603" s="5"/>
    </row>
    <row r="19604" spans="14:17" ht="25" customHeight="1">
      <c r="N19604" s="2"/>
      <c r="O19604" s="2"/>
      <c r="Q19604" s="5"/>
    </row>
    <row r="19605" spans="14:17" ht="25" customHeight="1">
      <c r="N19605" s="2"/>
      <c r="O19605" s="2"/>
      <c r="Q19605" s="5"/>
    </row>
    <row r="19606" spans="14:17" ht="25" customHeight="1">
      <c r="N19606" s="2"/>
      <c r="O19606" s="2"/>
      <c r="Q19606" s="5"/>
    </row>
    <row r="19607" spans="14:17" ht="25" customHeight="1">
      <c r="N19607" s="2"/>
      <c r="O19607" s="2"/>
      <c r="Q19607" s="5"/>
    </row>
    <row r="19608" spans="14:17" ht="25" customHeight="1">
      <c r="N19608" s="2"/>
      <c r="O19608" s="2"/>
      <c r="Q19608" s="5"/>
    </row>
    <row r="19609" spans="14:17" ht="25" customHeight="1">
      <c r="N19609" s="2"/>
      <c r="O19609" s="2"/>
      <c r="Q19609" s="5"/>
    </row>
    <row r="19610" spans="14:17" ht="25" customHeight="1">
      <c r="N19610" s="2"/>
      <c r="O19610" s="2"/>
      <c r="Q19610" s="5"/>
    </row>
    <row r="19611" spans="14:17" ht="25" customHeight="1">
      <c r="N19611" s="2"/>
      <c r="O19611" s="2"/>
      <c r="Q19611" s="5"/>
    </row>
    <row r="19612" spans="14:17" ht="25" customHeight="1">
      <c r="N19612" s="2"/>
      <c r="O19612" s="2"/>
      <c r="Q19612" s="5"/>
    </row>
    <row r="19613" spans="14:17" ht="25" customHeight="1">
      <c r="N19613" s="2"/>
      <c r="O19613" s="2"/>
      <c r="Q19613" s="5"/>
    </row>
    <row r="19614" spans="14:17" ht="25" customHeight="1">
      <c r="N19614" s="2"/>
      <c r="O19614" s="2"/>
      <c r="Q19614" s="5"/>
    </row>
    <row r="19615" spans="14:17" ht="25" customHeight="1">
      <c r="N19615" s="2"/>
      <c r="O19615" s="2"/>
      <c r="Q19615" s="5"/>
    </row>
    <row r="19616" spans="14:17" ht="25" customHeight="1">
      <c r="N19616" s="2"/>
      <c r="O19616" s="2"/>
      <c r="Q19616" s="5"/>
    </row>
    <row r="19617" spans="14:17" ht="25" customHeight="1">
      <c r="N19617" s="2"/>
      <c r="O19617" s="2"/>
      <c r="Q19617" s="5"/>
    </row>
    <row r="19618" spans="14:17" ht="25" customHeight="1">
      <c r="N19618" s="2"/>
      <c r="O19618" s="2"/>
      <c r="Q19618" s="5"/>
    </row>
    <row r="19619" spans="14:17" ht="25" customHeight="1">
      <c r="N19619" s="2"/>
      <c r="O19619" s="2"/>
      <c r="Q19619" s="5"/>
    </row>
    <row r="19620" spans="14:17" ht="25" customHeight="1">
      <c r="N19620" s="2"/>
      <c r="O19620" s="2"/>
      <c r="Q19620" s="5"/>
    </row>
    <row r="19621" spans="14:17" ht="25" customHeight="1">
      <c r="N19621" s="2"/>
      <c r="O19621" s="2"/>
      <c r="Q19621" s="5"/>
    </row>
    <row r="19622" spans="14:17" ht="25" customHeight="1">
      <c r="N19622" s="2"/>
      <c r="O19622" s="2"/>
      <c r="Q19622" s="5"/>
    </row>
    <row r="19623" spans="14:17" ht="25" customHeight="1">
      <c r="N19623" s="2"/>
      <c r="O19623" s="2"/>
      <c r="Q19623" s="5"/>
    </row>
    <row r="19624" spans="14:17" ht="25" customHeight="1">
      <c r="N19624" s="2"/>
      <c r="O19624" s="2"/>
      <c r="Q19624" s="5"/>
    </row>
    <row r="19625" spans="14:17" ht="25" customHeight="1">
      <c r="N19625" s="2"/>
      <c r="O19625" s="2"/>
      <c r="Q19625" s="5"/>
    </row>
    <row r="19626" spans="14:17" ht="25" customHeight="1">
      <c r="N19626" s="2"/>
      <c r="O19626" s="2"/>
      <c r="Q19626" s="5"/>
    </row>
    <row r="19627" spans="14:17" ht="25" customHeight="1">
      <c r="N19627" s="2"/>
      <c r="O19627" s="2"/>
      <c r="Q19627" s="5"/>
    </row>
    <row r="19628" spans="14:17" ht="25" customHeight="1">
      <c r="N19628" s="2"/>
      <c r="O19628" s="2"/>
      <c r="Q19628" s="5"/>
    </row>
    <row r="19629" spans="14:17" ht="25" customHeight="1">
      <c r="N19629" s="2"/>
      <c r="O19629" s="2"/>
      <c r="Q19629" s="5"/>
    </row>
    <row r="19630" spans="14:17" ht="25" customHeight="1">
      <c r="N19630" s="2"/>
      <c r="O19630" s="2"/>
      <c r="Q19630" s="5"/>
    </row>
    <row r="19631" spans="14:17" ht="25" customHeight="1">
      <c r="N19631" s="2"/>
      <c r="O19631" s="2"/>
      <c r="Q19631" s="5"/>
    </row>
    <row r="19632" spans="14:17" ht="25" customHeight="1">
      <c r="N19632" s="2"/>
      <c r="O19632" s="2"/>
      <c r="Q19632" s="5"/>
    </row>
    <row r="19633" spans="14:17" ht="25" customHeight="1">
      <c r="N19633" s="2"/>
      <c r="O19633" s="2"/>
      <c r="Q19633" s="5"/>
    </row>
    <row r="19634" spans="14:17" ht="25" customHeight="1">
      <c r="N19634" s="2"/>
      <c r="O19634" s="2"/>
      <c r="Q19634" s="5"/>
    </row>
    <row r="19635" spans="14:17" ht="25" customHeight="1">
      <c r="N19635" s="2"/>
      <c r="O19635" s="2"/>
      <c r="Q19635" s="5"/>
    </row>
    <row r="19636" spans="14:17" ht="25" customHeight="1">
      <c r="N19636" s="2"/>
      <c r="O19636" s="2"/>
      <c r="Q19636" s="5"/>
    </row>
    <row r="19637" spans="14:17" ht="25" customHeight="1">
      <c r="N19637" s="2"/>
      <c r="O19637" s="2"/>
      <c r="Q19637" s="5"/>
    </row>
    <row r="19638" spans="14:17" ht="25" customHeight="1">
      <c r="N19638" s="2"/>
      <c r="O19638" s="2"/>
      <c r="Q19638" s="5"/>
    </row>
    <row r="19639" spans="14:17" ht="25" customHeight="1">
      <c r="N19639" s="2"/>
      <c r="O19639" s="2"/>
      <c r="Q19639" s="5"/>
    </row>
    <row r="19640" spans="14:17" ht="25" customHeight="1">
      <c r="N19640" s="2"/>
      <c r="O19640" s="2"/>
      <c r="Q19640" s="5"/>
    </row>
    <row r="19641" spans="14:17" ht="25" customHeight="1">
      <c r="N19641" s="2"/>
      <c r="O19641" s="2"/>
      <c r="Q19641" s="5"/>
    </row>
    <row r="19642" spans="14:17" ht="25" customHeight="1">
      <c r="N19642" s="2"/>
      <c r="O19642" s="2"/>
      <c r="Q19642" s="5"/>
    </row>
    <row r="19643" spans="14:17" ht="25" customHeight="1">
      <c r="N19643" s="2"/>
      <c r="O19643" s="2"/>
      <c r="Q19643" s="5"/>
    </row>
    <row r="19644" spans="14:17" ht="25" customHeight="1">
      <c r="N19644" s="2"/>
      <c r="O19644" s="2"/>
      <c r="Q19644" s="5"/>
    </row>
    <row r="19645" spans="14:17" ht="25" customHeight="1">
      <c r="N19645" s="2"/>
      <c r="O19645" s="2"/>
      <c r="Q19645" s="5"/>
    </row>
    <row r="19646" spans="14:17" ht="25" customHeight="1">
      <c r="N19646" s="2"/>
      <c r="O19646" s="2"/>
      <c r="Q19646" s="5"/>
    </row>
    <row r="19647" spans="14:17" ht="25" customHeight="1">
      <c r="N19647" s="2"/>
      <c r="O19647" s="2"/>
      <c r="Q19647" s="5"/>
    </row>
    <row r="19648" spans="14:17" ht="25" customHeight="1">
      <c r="N19648" s="2"/>
      <c r="O19648" s="2"/>
      <c r="Q19648" s="5"/>
    </row>
    <row r="19649" spans="14:17" ht="25" customHeight="1">
      <c r="N19649" s="2"/>
      <c r="O19649" s="2"/>
      <c r="Q19649" s="5"/>
    </row>
    <row r="19650" spans="14:17" ht="25" customHeight="1">
      <c r="N19650" s="2"/>
      <c r="O19650" s="2"/>
      <c r="Q19650" s="5"/>
    </row>
    <row r="19651" spans="14:17" ht="25" customHeight="1">
      <c r="N19651" s="2"/>
      <c r="O19651" s="2"/>
      <c r="Q19651" s="5"/>
    </row>
    <row r="19652" spans="14:17" ht="25" customHeight="1">
      <c r="N19652" s="2"/>
      <c r="O19652" s="2"/>
      <c r="Q19652" s="5"/>
    </row>
    <row r="19653" spans="14:17" ht="25" customHeight="1">
      <c r="N19653" s="2"/>
      <c r="O19653" s="2"/>
      <c r="Q19653" s="5"/>
    </row>
    <row r="19654" spans="14:17" ht="25" customHeight="1">
      <c r="N19654" s="2"/>
      <c r="O19654" s="2"/>
      <c r="Q19654" s="5"/>
    </row>
    <row r="19655" spans="14:17" ht="25" customHeight="1">
      <c r="N19655" s="2"/>
      <c r="O19655" s="2"/>
      <c r="Q19655" s="5"/>
    </row>
    <row r="19656" spans="14:17" ht="25" customHeight="1">
      <c r="N19656" s="2"/>
      <c r="O19656" s="2"/>
      <c r="Q19656" s="5"/>
    </row>
    <row r="19657" spans="14:17" ht="25" customHeight="1">
      <c r="N19657" s="2"/>
      <c r="O19657" s="2"/>
      <c r="Q19657" s="5"/>
    </row>
    <row r="19658" spans="14:17" ht="25" customHeight="1">
      <c r="N19658" s="2"/>
      <c r="O19658" s="2"/>
      <c r="Q19658" s="5"/>
    </row>
    <row r="19659" spans="14:17" ht="25" customHeight="1">
      <c r="N19659" s="2"/>
      <c r="O19659" s="2"/>
      <c r="Q19659" s="5"/>
    </row>
    <row r="19660" spans="14:17" ht="25" customHeight="1">
      <c r="N19660" s="2"/>
      <c r="O19660" s="2"/>
      <c r="Q19660" s="5"/>
    </row>
    <row r="19661" spans="14:17" ht="25" customHeight="1">
      <c r="N19661" s="2"/>
      <c r="O19661" s="2"/>
      <c r="Q19661" s="5"/>
    </row>
    <row r="19662" spans="14:17" ht="25" customHeight="1">
      <c r="N19662" s="2"/>
      <c r="O19662" s="2"/>
      <c r="Q19662" s="5"/>
    </row>
    <row r="19663" spans="14:17" ht="25" customHeight="1">
      <c r="N19663" s="2"/>
      <c r="O19663" s="2"/>
      <c r="Q19663" s="5"/>
    </row>
    <row r="19664" spans="14:17" ht="25" customHeight="1">
      <c r="N19664" s="2"/>
      <c r="O19664" s="2"/>
      <c r="Q19664" s="5"/>
    </row>
    <row r="19665" spans="14:17" ht="25" customHeight="1">
      <c r="N19665" s="2"/>
      <c r="O19665" s="2"/>
      <c r="Q19665" s="5"/>
    </row>
    <row r="19666" spans="14:17" ht="25" customHeight="1">
      <c r="N19666" s="2"/>
      <c r="O19666" s="2"/>
      <c r="Q19666" s="5"/>
    </row>
    <row r="19667" spans="14:17" ht="25" customHeight="1">
      <c r="N19667" s="2"/>
      <c r="O19667" s="2"/>
      <c r="Q19667" s="5"/>
    </row>
    <row r="19668" spans="14:17" ht="25" customHeight="1">
      <c r="N19668" s="2"/>
      <c r="O19668" s="2"/>
      <c r="Q19668" s="5"/>
    </row>
    <row r="19669" spans="14:17" ht="25" customHeight="1">
      <c r="N19669" s="2"/>
      <c r="O19669" s="2"/>
      <c r="Q19669" s="5"/>
    </row>
    <row r="19670" spans="14:17" ht="25" customHeight="1">
      <c r="N19670" s="2"/>
      <c r="O19670" s="2"/>
      <c r="Q19670" s="5"/>
    </row>
    <row r="19671" spans="14:17" ht="25" customHeight="1">
      <c r="N19671" s="2"/>
      <c r="O19671" s="2"/>
      <c r="Q19671" s="5"/>
    </row>
    <row r="19672" spans="14:17" ht="25" customHeight="1">
      <c r="N19672" s="2"/>
      <c r="O19672" s="2"/>
      <c r="Q19672" s="5"/>
    </row>
    <row r="19673" spans="14:17" ht="25" customHeight="1">
      <c r="N19673" s="2"/>
      <c r="O19673" s="2"/>
      <c r="Q19673" s="5"/>
    </row>
    <row r="19674" spans="14:17" ht="25" customHeight="1">
      <c r="N19674" s="2"/>
      <c r="O19674" s="2"/>
      <c r="Q19674" s="5"/>
    </row>
    <row r="19675" spans="14:17" ht="25" customHeight="1">
      <c r="N19675" s="2"/>
      <c r="O19675" s="2"/>
      <c r="Q19675" s="5"/>
    </row>
    <row r="19676" spans="14:17" ht="25" customHeight="1">
      <c r="N19676" s="2"/>
      <c r="O19676" s="2"/>
      <c r="Q19676" s="5"/>
    </row>
    <row r="19677" spans="14:17" ht="25" customHeight="1">
      <c r="N19677" s="2"/>
      <c r="O19677" s="2"/>
      <c r="Q19677" s="5"/>
    </row>
    <row r="19678" spans="14:17" ht="25" customHeight="1">
      <c r="N19678" s="2"/>
      <c r="O19678" s="2"/>
      <c r="Q19678" s="5"/>
    </row>
    <row r="19679" spans="14:17" ht="25" customHeight="1">
      <c r="N19679" s="2"/>
      <c r="O19679" s="2"/>
      <c r="Q19679" s="5"/>
    </row>
    <row r="19680" spans="14:17" ht="25" customHeight="1">
      <c r="N19680" s="2"/>
      <c r="O19680" s="2"/>
      <c r="Q19680" s="5"/>
    </row>
    <row r="19681" spans="14:17" ht="25" customHeight="1">
      <c r="N19681" s="2"/>
      <c r="O19681" s="2"/>
      <c r="Q19681" s="5"/>
    </row>
    <row r="19682" spans="14:17" ht="25" customHeight="1">
      <c r="N19682" s="2"/>
      <c r="O19682" s="2"/>
      <c r="Q19682" s="5"/>
    </row>
    <row r="19683" spans="14:17" ht="25" customHeight="1">
      <c r="N19683" s="2"/>
      <c r="O19683" s="2"/>
      <c r="Q19683" s="5"/>
    </row>
    <row r="19684" spans="14:17" ht="25" customHeight="1">
      <c r="N19684" s="2"/>
      <c r="O19684" s="2"/>
      <c r="Q19684" s="5"/>
    </row>
    <row r="19685" spans="14:17" ht="25" customHeight="1">
      <c r="N19685" s="2"/>
      <c r="O19685" s="2"/>
      <c r="Q19685" s="5"/>
    </row>
    <row r="19686" spans="14:17" ht="25" customHeight="1">
      <c r="N19686" s="2"/>
      <c r="O19686" s="2"/>
      <c r="Q19686" s="5"/>
    </row>
    <row r="19687" spans="14:17" ht="25" customHeight="1">
      <c r="N19687" s="2"/>
      <c r="O19687" s="2"/>
      <c r="Q19687" s="5"/>
    </row>
    <row r="19688" spans="14:17" ht="25" customHeight="1">
      <c r="N19688" s="2"/>
      <c r="O19688" s="2"/>
      <c r="Q19688" s="5"/>
    </row>
    <row r="19689" spans="14:17" ht="25" customHeight="1">
      <c r="N19689" s="2"/>
      <c r="O19689" s="2"/>
      <c r="Q19689" s="5"/>
    </row>
    <row r="19690" spans="14:17" ht="25" customHeight="1">
      <c r="N19690" s="2"/>
      <c r="O19690" s="2"/>
      <c r="Q19690" s="5"/>
    </row>
    <row r="19691" spans="14:17" ht="25" customHeight="1">
      <c r="N19691" s="2"/>
      <c r="O19691" s="2"/>
      <c r="Q19691" s="5"/>
    </row>
    <row r="19692" spans="14:17" ht="25" customHeight="1">
      <c r="N19692" s="2"/>
      <c r="O19692" s="2"/>
      <c r="Q19692" s="5"/>
    </row>
    <row r="19693" spans="14:17" ht="25" customHeight="1">
      <c r="N19693" s="2"/>
      <c r="O19693" s="2"/>
      <c r="Q19693" s="5"/>
    </row>
    <row r="19694" spans="14:17" ht="25" customHeight="1">
      <c r="N19694" s="2"/>
      <c r="O19694" s="2"/>
      <c r="Q19694" s="5"/>
    </row>
    <row r="19695" spans="14:17" ht="25" customHeight="1">
      <c r="N19695" s="2"/>
      <c r="O19695" s="2"/>
      <c r="Q19695" s="5"/>
    </row>
    <row r="19696" spans="14:17" ht="25" customHeight="1">
      <c r="N19696" s="2"/>
      <c r="O19696" s="2"/>
      <c r="Q19696" s="5"/>
    </row>
    <row r="19697" spans="14:17" ht="25" customHeight="1">
      <c r="N19697" s="2"/>
      <c r="O19697" s="2"/>
      <c r="Q19697" s="5"/>
    </row>
    <row r="19698" spans="14:17" ht="25" customHeight="1">
      <c r="N19698" s="2"/>
      <c r="O19698" s="2"/>
      <c r="Q19698" s="5"/>
    </row>
    <row r="19699" spans="14:17" ht="25" customHeight="1">
      <c r="N19699" s="2"/>
      <c r="O19699" s="2"/>
      <c r="Q19699" s="5"/>
    </row>
    <row r="19700" spans="14:17" ht="25" customHeight="1">
      <c r="N19700" s="2"/>
      <c r="O19700" s="2"/>
      <c r="Q19700" s="5"/>
    </row>
    <row r="19701" spans="14:17" ht="25" customHeight="1">
      <c r="N19701" s="2"/>
      <c r="O19701" s="2"/>
      <c r="Q19701" s="5"/>
    </row>
    <row r="19702" spans="14:17" ht="25" customHeight="1">
      <c r="N19702" s="2"/>
      <c r="O19702" s="2"/>
      <c r="Q19702" s="5"/>
    </row>
    <row r="19703" spans="14:17" ht="25" customHeight="1">
      <c r="N19703" s="2"/>
      <c r="O19703" s="2"/>
      <c r="Q19703" s="5"/>
    </row>
    <row r="19704" spans="14:17" ht="25" customHeight="1">
      <c r="N19704" s="2"/>
      <c r="O19704" s="2"/>
      <c r="Q19704" s="5"/>
    </row>
    <row r="19705" spans="14:17" ht="25" customHeight="1">
      <c r="N19705" s="2"/>
      <c r="O19705" s="2"/>
      <c r="Q19705" s="5"/>
    </row>
    <row r="19706" spans="14:17" ht="25" customHeight="1">
      <c r="N19706" s="2"/>
      <c r="O19706" s="2"/>
      <c r="Q19706" s="5"/>
    </row>
    <row r="19707" spans="14:17" ht="25" customHeight="1">
      <c r="N19707" s="2"/>
      <c r="O19707" s="2"/>
      <c r="Q19707" s="5"/>
    </row>
    <row r="19708" spans="14:17" ht="25" customHeight="1">
      <c r="N19708" s="2"/>
      <c r="O19708" s="2"/>
      <c r="Q19708" s="5"/>
    </row>
    <row r="19709" spans="14:17" ht="25" customHeight="1">
      <c r="N19709" s="2"/>
      <c r="O19709" s="2"/>
      <c r="Q19709" s="5"/>
    </row>
    <row r="19710" spans="14:17" ht="25" customHeight="1">
      <c r="N19710" s="2"/>
      <c r="O19710" s="2"/>
      <c r="Q19710" s="5"/>
    </row>
    <row r="19711" spans="14:17" ht="25" customHeight="1">
      <c r="N19711" s="2"/>
      <c r="O19711" s="2"/>
      <c r="Q19711" s="5"/>
    </row>
    <row r="19712" spans="14:17" ht="25" customHeight="1">
      <c r="N19712" s="2"/>
      <c r="O19712" s="2"/>
      <c r="Q19712" s="5"/>
    </row>
    <row r="19713" spans="14:17" ht="25" customHeight="1">
      <c r="N19713" s="2"/>
      <c r="O19713" s="2"/>
      <c r="Q19713" s="5"/>
    </row>
    <row r="19714" spans="14:17" ht="25" customHeight="1">
      <c r="N19714" s="2"/>
      <c r="O19714" s="2"/>
      <c r="Q19714" s="5"/>
    </row>
    <row r="19715" spans="14:17" ht="25" customHeight="1">
      <c r="N19715" s="2"/>
      <c r="O19715" s="2"/>
      <c r="Q19715" s="5"/>
    </row>
    <row r="19716" spans="14:17" ht="25" customHeight="1">
      <c r="N19716" s="2"/>
      <c r="O19716" s="2"/>
      <c r="Q19716" s="5"/>
    </row>
    <row r="19717" spans="14:17" ht="25" customHeight="1">
      <c r="N19717" s="2"/>
      <c r="O19717" s="2"/>
      <c r="Q19717" s="5"/>
    </row>
    <row r="19718" spans="14:17" ht="25" customHeight="1">
      <c r="N19718" s="2"/>
      <c r="O19718" s="2"/>
      <c r="Q19718" s="5"/>
    </row>
    <row r="19719" spans="14:17" ht="25" customHeight="1">
      <c r="N19719" s="2"/>
      <c r="O19719" s="2"/>
      <c r="Q19719" s="5"/>
    </row>
    <row r="19720" spans="14:17" ht="25" customHeight="1">
      <c r="N19720" s="2"/>
      <c r="O19720" s="2"/>
      <c r="Q19720" s="5"/>
    </row>
    <row r="19721" spans="14:17" ht="25" customHeight="1">
      <c r="N19721" s="2"/>
      <c r="O19721" s="2"/>
      <c r="Q19721" s="5"/>
    </row>
    <row r="19722" spans="14:17" ht="25" customHeight="1">
      <c r="N19722" s="2"/>
      <c r="O19722" s="2"/>
      <c r="Q19722" s="5"/>
    </row>
    <row r="19723" spans="14:17" ht="25" customHeight="1">
      <c r="N19723" s="2"/>
      <c r="O19723" s="2"/>
      <c r="Q19723" s="5"/>
    </row>
    <row r="19724" spans="14:17" ht="25" customHeight="1">
      <c r="N19724" s="2"/>
      <c r="O19724" s="2"/>
      <c r="Q19724" s="5"/>
    </row>
    <row r="19725" spans="14:17" ht="25" customHeight="1">
      <c r="N19725" s="2"/>
      <c r="O19725" s="2"/>
      <c r="Q19725" s="5"/>
    </row>
    <row r="19726" spans="14:17" ht="25" customHeight="1">
      <c r="N19726" s="2"/>
      <c r="O19726" s="2"/>
      <c r="Q19726" s="5"/>
    </row>
    <row r="19727" spans="14:17" ht="25" customHeight="1">
      <c r="N19727" s="2"/>
      <c r="O19727" s="2"/>
      <c r="Q19727" s="5"/>
    </row>
    <row r="19728" spans="14:17" ht="25" customHeight="1">
      <c r="N19728" s="2"/>
      <c r="O19728" s="2"/>
      <c r="Q19728" s="5"/>
    </row>
    <row r="19729" spans="14:17" ht="25" customHeight="1">
      <c r="N19729" s="2"/>
      <c r="O19729" s="2"/>
      <c r="Q19729" s="5"/>
    </row>
    <row r="19730" spans="14:17" ht="25" customHeight="1">
      <c r="N19730" s="2"/>
      <c r="O19730" s="2"/>
      <c r="Q19730" s="5"/>
    </row>
    <row r="19731" spans="14:17" ht="25" customHeight="1">
      <c r="N19731" s="2"/>
      <c r="O19731" s="2"/>
      <c r="Q19731" s="5"/>
    </row>
    <row r="19732" spans="14:17" ht="25" customHeight="1">
      <c r="N19732" s="2"/>
      <c r="O19732" s="2"/>
      <c r="Q19732" s="5"/>
    </row>
    <row r="19733" spans="14:17" ht="25" customHeight="1">
      <c r="N19733" s="2"/>
      <c r="O19733" s="2"/>
      <c r="Q19733" s="5"/>
    </row>
    <row r="19734" spans="14:17" ht="25" customHeight="1">
      <c r="N19734" s="2"/>
      <c r="O19734" s="2"/>
      <c r="Q19734" s="5"/>
    </row>
    <row r="19735" spans="14:17" ht="25" customHeight="1">
      <c r="N19735" s="2"/>
      <c r="O19735" s="2"/>
      <c r="Q19735" s="5"/>
    </row>
    <row r="19736" spans="14:17" ht="25" customHeight="1">
      <c r="N19736" s="2"/>
      <c r="O19736" s="2"/>
      <c r="Q19736" s="5"/>
    </row>
    <row r="19737" spans="14:17" ht="25" customHeight="1">
      <c r="N19737" s="2"/>
      <c r="O19737" s="2"/>
      <c r="Q19737" s="5"/>
    </row>
    <row r="19738" spans="14:17" ht="25" customHeight="1">
      <c r="N19738" s="2"/>
      <c r="O19738" s="2"/>
      <c r="Q19738" s="5"/>
    </row>
    <row r="19739" spans="14:17" ht="25" customHeight="1">
      <c r="N19739" s="2"/>
      <c r="O19739" s="2"/>
      <c r="Q19739" s="5"/>
    </row>
    <row r="19740" spans="14:17" ht="25" customHeight="1">
      <c r="N19740" s="2"/>
      <c r="O19740" s="2"/>
      <c r="Q19740" s="5"/>
    </row>
    <row r="19741" spans="14:17" ht="25" customHeight="1">
      <c r="N19741" s="2"/>
      <c r="O19741" s="2"/>
      <c r="Q19741" s="5"/>
    </row>
    <row r="19742" spans="14:17" ht="25" customHeight="1">
      <c r="N19742" s="2"/>
      <c r="O19742" s="2"/>
      <c r="Q19742" s="5"/>
    </row>
    <row r="19743" spans="14:17" ht="25" customHeight="1">
      <c r="N19743" s="2"/>
      <c r="O19743" s="2"/>
      <c r="Q19743" s="5"/>
    </row>
    <row r="19744" spans="14:17" ht="25" customHeight="1">
      <c r="N19744" s="2"/>
      <c r="O19744" s="2"/>
      <c r="Q19744" s="5"/>
    </row>
    <row r="19745" spans="14:17" ht="25" customHeight="1">
      <c r="N19745" s="2"/>
      <c r="O19745" s="2"/>
      <c r="Q19745" s="5"/>
    </row>
    <row r="19746" spans="14:17" ht="25" customHeight="1">
      <c r="N19746" s="2"/>
      <c r="O19746" s="2"/>
      <c r="Q19746" s="5"/>
    </row>
    <row r="19747" spans="14:17" ht="25" customHeight="1">
      <c r="N19747" s="2"/>
      <c r="O19747" s="2"/>
      <c r="Q19747" s="5"/>
    </row>
    <row r="19748" spans="14:17" ht="25" customHeight="1">
      <c r="N19748" s="2"/>
      <c r="O19748" s="2"/>
      <c r="Q19748" s="5"/>
    </row>
    <row r="19749" spans="14:17" ht="25" customHeight="1">
      <c r="N19749" s="2"/>
      <c r="O19749" s="2"/>
      <c r="Q19749" s="5"/>
    </row>
    <row r="19750" spans="14:17" ht="25" customHeight="1">
      <c r="N19750" s="2"/>
      <c r="O19750" s="2"/>
      <c r="Q19750" s="5"/>
    </row>
    <row r="19751" spans="14:17" ht="25" customHeight="1">
      <c r="N19751" s="2"/>
      <c r="O19751" s="2"/>
      <c r="Q19751" s="5"/>
    </row>
    <row r="19752" spans="14:17" ht="25" customHeight="1">
      <c r="N19752" s="2"/>
      <c r="O19752" s="2"/>
      <c r="Q19752" s="5"/>
    </row>
    <row r="19753" spans="14:17" ht="25" customHeight="1">
      <c r="N19753" s="2"/>
      <c r="O19753" s="2"/>
      <c r="Q19753" s="5"/>
    </row>
    <row r="19754" spans="14:17" ht="25" customHeight="1">
      <c r="N19754" s="2"/>
      <c r="O19754" s="2"/>
      <c r="Q19754" s="5"/>
    </row>
    <row r="19755" spans="14:17" ht="25" customHeight="1">
      <c r="N19755" s="2"/>
      <c r="O19755" s="2"/>
      <c r="Q19755" s="5"/>
    </row>
    <row r="19756" spans="14:17" ht="25" customHeight="1">
      <c r="N19756" s="2"/>
      <c r="O19756" s="2"/>
      <c r="Q19756" s="5"/>
    </row>
    <row r="19757" spans="14:17" ht="25" customHeight="1">
      <c r="N19757" s="2"/>
      <c r="O19757" s="2"/>
      <c r="Q19757" s="5"/>
    </row>
    <row r="19758" spans="14:17" ht="25" customHeight="1">
      <c r="N19758" s="2"/>
      <c r="O19758" s="2"/>
      <c r="Q19758" s="5"/>
    </row>
    <row r="19759" spans="14:17" ht="25" customHeight="1">
      <c r="N19759" s="2"/>
      <c r="O19759" s="2"/>
      <c r="Q19759" s="5"/>
    </row>
    <row r="19760" spans="14:17" ht="25" customHeight="1">
      <c r="N19760" s="2"/>
      <c r="O19760" s="2"/>
      <c r="Q19760" s="5"/>
    </row>
    <row r="19761" spans="14:17" ht="25" customHeight="1">
      <c r="N19761" s="2"/>
      <c r="O19761" s="2"/>
      <c r="Q19761" s="5"/>
    </row>
    <row r="19762" spans="14:17" ht="25" customHeight="1">
      <c r="N19762" s="2"/>
      <c r="O19762" s="2"/>
      <c r="Q19762" s="5"/>
    </row>
    <row r="19763" spans="14:17" ht="25" customHeight="1">
      <c r="N19763" s="2"/>
      <c r="O19763" s="2"/>
      <c r="Q19763" s="5"/>
    </row>
    <row r="19764" spans="14:17" ht="25" customHeight="1">
      <c r="N19764" s="2"/>
      <c r="O19764" s="2"/>
      <c r="Q19764" s="5"/>
    </row>
    <row r="19765" spans="14:17" ht="25" customHeight="1">
      <c r="N19765" s="2"/>
      <c r="O19765" s="2"/>
      <c r="Q19765" s="5"/>
    </row>
    <row r="19766" spans="14:17" ht="25" customHeight="1">
      <c r="N19766" s="2"/>
      <c r="O19766" s="2"/>
      <c r="Q19766" s="5"/>
    </row>
    <row r="19767" spans="14:17" ht="25" customHeight="1">
      <c r="N19767" s="2"/>
      <c r="O19767" s="2"/>
      <c r="Q19767" s="5"/>
    </row>
    <row r="19768" spans="14:17" ht="25" customHeight="1">
      <c r="N19768" s="2"/>
      <c r="O19768" s="2"/>
      <c r="Q19768" s="5"/>
    </row>
    <row r="19769" spans="14:17" ht="25" customHeight="1">
      <c r="N19769" s="2"/>
      <c r="O19769" s="2"/>
      <c r="Q19769" s="5"/>
    </row>
    <row r="19770" spans="14:17" ht="25" customHeight="1">
      <c r="N19770" s="2"/>
      <c r="O19770" s="2"/>
      <c r="Q19770" s="5"/>
    </row>
    <row r="19771" spans="14:17" ht="25" customHeight="1">
      <c r="N19771" s="2"/>
      <c r="O19771" s="2"/>
      <c r="Q19771" s="5"/>
    </row>
    <row r="19772" spans="14:17" ht="25" customHeight="1">
      <c r="N19772" s="2"/>
      <c r="O19772" s="2"/>
      <c r="Q19772" s="5"/>
    </row>
    <row r="19773" spans="14:17" ht="25" customHeight="1">
      <c r="N19773" s="2"/>
      <c r="O19773" s="2"/>
      <c r="Q19773" s="5"/>
    </row>
    <row r="19774" spans="14:17" ht="25" customHeight="1">
      <c r="N19774" s="2"/>
      <c r="O19774" s="2"/>
      <c r="Q19774" s="5"/>
    </row>
    <row r="19775" spans="14:17" ht="25" customHeight="1">
      <c r="N19775" s="2"/>
      <c r="O19775" s="2"/>
      <c r="Q19775" s="5"/>
    </row>
    <row r="19776" spans="14:17" ht="25" customHeight="1">
      <c r="N19776" s="2"/>
      <c r="O19776" s="2"/>
      <c r="Q19776" s="5"/>
    </row>
    <row r="19777" spans="14:17" ht="25" customHeight="1">
      <c r="N19777" s="2"/>
      <c r="O19777" s="2"/>
      <c r="Q19777" s="5"/>
    </row>
    <row r="19778" spans="14:17" ht="25" customHeight="1">
      <c r="N19778" s="2"/>
      <c r="O19778" s="2"/>
      <c r="Q19778" s="5"/>
    </row>
    <row r="19779" spans="14:17" ht="25" customHeight="1">
      <c r="N19779" s="2"/>
      <c r="O19779" s="2"/>
      <c r="Q19779" s="5"/>
    </row>
    <row r="19780" spans="14:17" ht="25" customHeight="1">
      <c r="N19780" s="2"/>
      <c r="O19780" s="2"/>
      <c r="Q19780" s="5"/>
    </row>
    <row r="19781" spans="14:17" ht="25" customHeight="1">
      <c r="N19781" s="2"/>
      <c r="O19781" s="2"/>
      <c r="Q19781" s="5"/>
    </row>
    <row r="19782" spans="14:17" ht="25" customHeight="1">
      <c r="N19782" s="2"/>
      <c r="O19782" s="2"/>
      <c r="Q19782" s="5"/>
    </row>
    <row r="19783" spans="14:17" ht="25" customHeight="1">
      <c r="N19783" s="2"/>
      <c r="O19783" s="2"/>
      <c r="Q19783" s="5"/>
    </row>
    <row r="19784" spans="14:17" ht="25" customHeight="1">
      <c r="N19784" s="2"/>
      <c r="O19784" s="2"/>
      <c r="Q19784" s="5"/>
    </row>
    <row r="19785" spans="14:17" ht="25" customHeight="1">
      <c r="N19785" s="2"/>
      <c r="O19785" s="2"/>
      <c r="Q19785" s="5"/>
    </row>
    <row r="19786" spans="14:17" ht="25" customHeight="1">
      <c r="N19786" s="2"/>
      <c r="O19786" s="2"/>
      <c r="Q19786" s="5"/>
    </row>
    <row r="19787" spans="14:17" ht="25" customHeight="1">
      <c r="N19787" s="2"/>
      <c r="O19787" s="2"/>
      <c r="Q19787" s="5"/>
    </row>
    <row r="19788" spans="14:17" ht="25" customHeight="1">
      <c r="N19788" s="2"/>
      <c r="O19788" s="2"/>
      <c r="Q19788" s="5"/>
    </row>
    <row r="19789" spans="14:17" ht="25" customHeight="1">
      <c r="N19789" s="2"/>
      <c r="O19789" s="2"/>
      <c r="Q19789" s="5"/>
    </row>
    <row r="19790" spans="14:17" ht="25" customHeight="1">
      <c r="N19790" s="2"/>
      <c r="O19790" s="2"/>
      <c r="Q19790" s="5"/>
    </row>
    <row r="19791" spans="14:17" ht="25" customHeight="1">
      <c r="N19791" s="2"/>
      <c r="O19791" s="2"/>
      <c r="Q19791" s="5"/>
    </row>
    <row r="19792" spans="14:17" ht="25" customHeight="1">
      <c r="N19792" s="2"/>
      <c r="O19792" s="2"/>
      <c r="Q19792" s="5"/>
    </row>
    <row r="19793" spans="14:17" ht="25" customHeight="1">
      <c r="N19793" s="2"/>
      <c r="O19793" s="2"/>
      <c r="Q19793" s="5"/>
    </row>
    <row r="19794" spans="14:17" ht="25" customHeight="1">
      <c r="N19794" s="2"/>
      <c r="O19794" s="2"/>
      <c r="Q19794" s="5"/>
    </row>
    <row r="19795" spans="14:17" ht="25" customHeight="1">
      <c r="N19795" s="2"/>
      <c r="O19795" s="2"/>
      <c r="Q19795" s="5"/>
    </row>
    <row r="19796" spans="14:17" ht="25" customHeight="1">
      <c r="N19796" s="2"/>
      <c r="O19796" s="2"/>
      <c r="Q19796" s="5"/>
    </row>
    <row r="19797" spans="14:17" ht="25" customHeight="1">
      <c r="N19797" s="2"/>
      <c r="O19797" s="2"/>
      <c r="Q19797" s="5"/>
    </row>
    <row r="19798" spans="14:17" ht="25" customHeight="1">
      <c r="N19798" s="2"/>
      <c r="O19798" s="2"/>
      <c r="Q19798" s="5"/>
    </row>
    <row r="19799" spans="14:17" ht="25" customHeight="1">
      <c r="N19799" s="2"/>
      <c r="O19799" s="2"/>
      <c r="Q19799" s="5"/>
    </row>
    <row r="19800" spans="14:17" ht="25" customHeight="1">
      <c r="N19800" s="2"/>
      <c r="O19800" s="2"/>
      <c r="Q19800" s="5"/>
    </row>
    <row r="19801" spans="14:17" ht="25" customHeight="1">
      <c r="N19801" s="2"/>
      <c r="O19801" s="2"/>
      <c r="Q19801" s="5"/>
    </row>
    <row r="19802" spans="14:17" ht="25" customHeight="1">
      <c r="N19802" s="2"/>
      <c r="O19802" s="2"/>
      <c r="Q19802" s="5"/>
    </row>
    <row r="19803" spans="14:17" ht="25" customHeight="1">
      <c r="N19803" s="2"/>
      <c r="O19803" s="2"/>
      <c r="Q19803" s="5"/>
    </row>
    <row r="19804" spans="14:17" ht="25" customHeight="1">
      <c r="N19804" s="2"/>
      <c r="O19804" s="2"/>
      <c r="Q19804" s="5"/>
    </row>
    <row r="19805" spans="14:17" ht="25" customHeight="1">
      <c r="N19805" s="2"/>
      <c r="O19805" s="2"/>
      <c r="Q19805" s="5"/>
    </row>
    <row r="19806" spans="14:17" ht="25" customHeight="1">
      <c r="N19806" s="2"/>
      <c r="O19806" s="2"/>
      <c r="Q19806" s="5"/>
    </row>
    <row r="19807" spans="14:17" ht="25" customHeight="1">
      <c r="N19807" s="2"/>
      <c r="O19807" s="2"/>
      <c r="Q19807" s="5"/>
    </row>
    <row r="19808" spans="14:17" ht="25" customHeight="1">
      <c r="N19808" s="2"/>
      <c r="O19808" s="2"/>
      <c r="Q19808" s="5"/>
    </row>
    <row r="19809" spans="14:17" ht="25" customHeight="1">
      <c r="N19809" s="2"/>
      <c r="O19809" s="2"/>
      <c r="Q19809" s="5"/>
    </row>
    <row r="19810" spans="14:17" ht="25" customHeight="1">
      <c r="N19810" s="2"/>
      <c r="O19810" s="2"/>
      <c r="Q19810" s="5"/>
    </row>
    <row r="19811" spans="14:17" ht="25" customHeight="1">
      <c r="N19811" s="2"/>
      <c r="O19811" s="2"/>
      <c r="Q19811" s="5"/>
    </row>
    <row r="19812" spans="14:17" ht="25" customHeight="1">
      <c r="N19812" s="2"/>
      <c r="O19812" s="2"/>
      <c r="Q19812" s="5"/>
    </row>
    <row r="19813" spans="14:17" ht="25" customHeight="1">
      <c r="N19813" s="2"/>
      <c r="O19813" s="2"/>
      <c r="Q19813" s="5"/>
    </row>
    <row r="19814" spans="14:17" ht="25" customHeight="1">
      <c r="N19814" s="2"/>
      <c r="O19814" s="2"/>
      <c r="Q19814" s="5"/>
    </row>
    <row r="19815" spans="14:17" ht="25" customHeight="1">
      <c r="N19815" s="2"/>
      <c r="O19815" s="2"/>
      <c r="Q19815" s="5"/>
    </row>
    <row r="19816" spans="14:17" ht="25" customHeight="1">
      <c r="N19816" s="2"/>
      <c r="O19816" s="2"/>
      <c r="Q19816" s="5"/>
    </row>
    <row r="19817" spans="14:17" ht="25" customHeight="1">
      <c r="N19817" s="2"/>
      <c r="O19817" s="2"/>
      <c r="Q19817" s="5"/>
    </row>
    <row r="19818" spans="14:17" ht="25" customHeight="1">
      <c r="N19818" s="2"/>
      <c r="O19818" s="2"/>
      <c r="Q19818" s="5"/>
    </row>
    <row r="19819" spans="14:17" ht="25" customHeight="1">
      <c r="N19819" s="2"/>
      <c r="O19819" s="2"/>
      <c r="Q19819" s="5"/>
    </row>
    <row r="19820" spans="14:17" ht="25" customHeight="1">
      <c r="N19820" s="2"/>
      <c r="O19820" s="2"/>
      <c r="Q19820" s="5"/>
    </row>
    <row r="19821" spans="14:17" ht="25" customHeight="1">
      <c r="N19821" s="2"/>
      <c r="O19821" s="2"/>
      <c r="Q19821" s="5"/>
    </row>
    <row r="19822" spans="14:17" ht="25" customHeight="1">
      <c r="N19822" s="2"/>
      <c r="O19822" s="2"/>
      <c r="Q19822" s="5"/>
    </row>
    <row r="19823" spans="14:17" ht="25" customHeight="1">
      <c r="N19823" s="2"/>
      <c r="O19823" s="2"/>
      <c r="Q19823" s="5"/>
    </row>
    <row r="19824" spans="14:17" ht="25" customHeight="1">
      <c r="N19824" s="2"/>
      <c r="O19824" s="2"/>
      <c r="Q19824" s="5"/>
    </row>
    <row r="19825" spans="14:17" ht="25" customHeight="1">
      <c r="N19825" s="2"/>
      <c r="O19825" s="2"/>
      <c r="Q19825" s="5"/>
    </row>
    <row r="19826" spans="14:17" ht="25" customHeight="1">
      <c r="N19826" s="2"/>
      <c r="O19826" s="2"/>
      <c r="Q19826" s="5"/>
    </row>
    <row r="19827" spans="14:17" ht="25" customHeight="1">
      <c r="N19827" s="2"/>
      <c r="O19827" s="2"/>
      <c r="Q19827" s="5"/>
    </row>
    <row r="19828" spans="14:17" ht="25" customHeight="1">
      <c r="N19828" s="2"/>
      <c r="O19828" s="2"/>
      <c r="Q19828" s="5"/>
    </row>
    <row r="19829" spans="14:17" ht="25" customHeight="1">
      <c r="N19829" s="2"/>
      <c r="O19829" s="2"/>
      <c r="Q19829" s="5"/>
    </row>
    <row r="19830" spans="14:17" ht="25" customHeight="1">
      <c r="N19830" s="2"/>
      <c r="O19830" s="2"/>
      <c r="Q19830" s="5"/>
    </row>
    <row r="19831" spans="14:17" ht="25" customHeight="1">
      <c r="N19831" s="2"/>
      <c r="O19831" s="2"/>
      <c r="Q19831" s="5"/>
    </row>
    <row r="19832" spans="14:17" ht="25" customHeight="1">
      <c r="N19832" s="2"/>
      <c r="O19832" s="2"/>
      <c r="Q19832" s="5"/>
    </row>
    <row r="19833" spans="14:17" ht="25" customHeight="1">
      <c r="N19833" s="2"/>
      <c r="O19833" s="2"/>
      <c r="Q19833" s="5"/>
    </row>
    <row r="19834" spans="14:17" ht="25" customHeight="1">
      <c r="N19834" s="2"/>
      <c r="O19834" s="2"/>
      <c r="Q19834" s="5"/>
    </row>
    <row r="19835" spans="14:17" ht="25" customHeight="1">
      <c r="N19835" s="2"/>
      <c r="O19835" s="2"/>
      <c r="Q19835" s="5"/>
    </row>
    <row r="19836" spans="14:17" ht="25" customHeight="1">
      <c r="N19836" s="2"/>
      <c r="O19836" s="2"/>
      <c r="Q19836" s="5"/>
    </row>
    <row r="19837" spans="14:17" ht="25" customHeight="1">
      <c r="N19837" s="2"/>
      <c r="O19837" s="2"/>
      <c r="Q19837" s="5"/>
    </row>
    <row r="19838" spans="14:17" ht="25" customHeight="1">
      <c r="N19838" s="2"/>
      <c r="O19838" s="2"/>
      <c r="Q19838" s="5"/>
    </row>
    <row r="19839" spans="14:17" ht="25" customHeight="1">
      <c r="N19839" s="2"/>
      <c r="O19839" s="2"/>
      <c r="Q19839" s="5"/>
    </row>
    <row r="19840" spans="14:17" ht="25" customHeight="1">
      <c r="N19840" s="2"/>
      <c r="O19840" s="2"/>
      <c r="Q19840" s="5"/>
    </row>
    <row r="19841" spans="14:17" ht="25" customHeight="1">
      <c r="N19841" s="2"/>
      <c r="O19841" s="2"/>
      <c r="Q19841" s="5"/>
    </row>
    <row r="19842" spans="14:17" ht="25" customHeight="1">
      <c r="N19842" s="2"/>
      <c r="O19842" s="2"/>
      <c r="Q19842" s="5"/>
    </row>
    <row r="19843" spans="14:17" ht="25" customHeight="1">
      <c r="N19843" s="2"/>
      <c r="O19843" s="2"/>
      <c r="Q19843" s="5"/>
    </row>
    <row r="19844" spans="14:17" ht="25" customHeight="1">
      <c r="N19844" s="2"/>
      <c r="O19844" s="2"/>
      <c r="Q19844" s="5"/>
    </row>
    <row r="19845" spans="14:17" ht="25" customHeight="1">
      <c r="N19845" s="2"/>
      <c r="O19845" s="2"/>
      <c r="Q19845" s="5"/>
    </row>
    <row r="19846" spans="14:17" ht="25" customHeight="1">
      <c r="N19846" s="2"/>
      <c r="O19846" s="2"/>
      <c r="Q19846" s="5"/>
    </row>
    <row r="19847" spans="14:17" ht="25" customHeight="1">
      <c r="N19847" s="2"/>
      <c r="O19847" s="2"/>
      <c r="Q19847" s="5"/>
    </row>
    <row r="19848" spans="14:17" ht="25" customHeight="1">
      <c r="N19848" s="2"/>
      <c r="O19848" s="2"/>
      <c r="Q19848" s="5"/>
    </row>
    <row r="19849" spans="14:17" ht="25" customHeight="1">
      <c r="N19849" s="2"/>
      <c r="O19849" s="2"/>
      <c r="Q19849" s="5"/>
    </row>
    <row r="19850" spans="14:17" ht="25" customHeight="1">
      <c r="N19850" s="2"/>
      <c r="O19850" s="2"/>
      <c r="Q19850" s="5"/>
    </row>
    <row r="19851" spans="14:17" ht="25" customHeight="1">
      <c r="N19851" s="2"/>
      <c r="O19851" s="2"/>
      <c r="Q19851" s="5"/>
    </row>
    <row r="19852" spans="14:17" ht="25" customHeight="1">
      <c r="N19852" s="2"/>
      <c r="O19852" s="2"/>
      <c r="Q19852" s="5"/>
    </row>
    <row r="19853" spans="14:17" ht="25" customHeight="1">
      <c r="N19853" s="2"/>
      <c r="O19853" s="2"/>
      <c r="Q19853" s="5"/>
    </row>
    <row r="19854" spans="14:17" ht="25" customHeight="1">
      <c r="N19854" s="2"/>
      <c r="O19854" s="2"/>
      <c r="Q19854" s="5"/>
    </row>
    <row r="19855" spans="14:17" ht="25" customHeight="1">
      <c r="N19855" s="2"/>
      <c r="O19855" s="2"/>
      <c r="Q19855" s="5"/>
    </row>
    <row r="19856" spans="14:17" ht="25" customHeight="1">
      <c r="N19856" s="2"/>
      <c r="O19856" s="2"/>
      <c r="Q19856" s="5"/>
    </row>
    <row r="19857" spans="14:17" ht="25" customHeight="1">
      <c r="N19857" s="2"/>
      <c r="O19857" s="2"/>
      <c r="Q19857" s="5"/>
    </row>
    <row r="19858" spans="14:17" ht="25" customHeight="1">
      <c r="N19858" s="2"/>
      <c r="O19858" s="2"/>
      <c r="Q19858" s="5"/>
    </row>
    <row r="19859" spans="14:17" ht="25" customHeight="1">
      <c r="N19859" s="2"/>
      <c r="O19859" s="2"/>
      <c r="Q19859" s="5"/>
    </row>
    <row r="19860" spans="14:17" ht="25" customHeight="1">
      <c r="N19860" s="2"/>
      <c r="O19860" s="2"/>
      <c r="Q19860" s="5"/>
    </row>
    <row r="19861" spans="14:17" ht="25" customHeight="1">
      <c r="N19861" s="2"/>
      <c r="O19861" s="2"/>
      <c r="Q19861" s="5"/>
    </row>
    <row r="19862" spans="14:17" ht="25" customHeight="1">
      <c r="N19862" s="2"/>
      <c r="O19862" s="2"/>
      <c r="Q19862" s="5"/>
    </row>
    <row r="19863" spans="14:17" ht="25" customHeight="1">
      <c r="N19863" s="2"/>
      <c r="O19863" s="2"/>
      <c r="Q19863" s="5"/>
    </row>
    <row r="19864" spans="14:17" ht="25" customHeight="1">
      <c r="N19864" s="2"/>
      <c r="O19864" s="2"/>
      <c r="Q19864" s="5"/>
    </row>
    <row r="19865" spans="14:17" ht="25" customHeight="1">
      <c r="N19865" s="2"/>
      <c r="O19865" s="2"/>
      <c r="Q19865" s="5"/>
    </row>
    <row r="19866" spans="14:17" ht="25" customHeight="1">
      <c r="N19866" s="2"/>
      <c r="O19866" s="2"/>
      <c r="Q19866" s="5"/>
    </row>
    <row r="19867" spans="14:17" ht="25" customHeight="1">
      <c r="N19867" s="2"/>
      <c r="O19867" s="2"/>
      <c r="Q19867" s="5"/>
    </row>
    <row r="19868" spans="14:17" ht="25" customHeight="1">
      <c r="N19868" s="2"/>
      <c r="O19868" s="2"/>
      <c r="Q19868" s="5"/>
    </row>
    <row r="19869" spans="14:17" ht="25" customHeight="1">
      <c r="N19869" s="2"/>
      <c r="O19869" s="2"/>
      <c r="Q19869" s="5"/>
    </row>
    <row r="19870" spans="14:17" ht="25" customHeight="1">
      <c r="N19870" s="2"/>
      <c r="O19870" s="2"/>
      <c r="Q19870" s="5"/>
    </row>
    <row r="19871" spans="14:17" ht="25" customHeight="1">
      <c r="N19871" s="2"/>
      <c r="O19871" s="2"/>
      <c r="Q19871" s="5"/>
    </row>
    <row r="19872" spans="14:17" ht="25" customHeight="1">
      <c r="N19872" s="2"/>
      <c r="O19872" s="2"/>
      <c r="Q19872" s="5"/>
    </row>
    <row r="19873" spans="14:17" ht="25" customHeight="1">
      <c r="N19873" s="2"/>
      <c r="O19873" s="2"/>
      <c r="Q19873" s="5"/>
    </row>
    <row r="19874" spans="14:17" ht="25" customHeight="1">
      <c r="N19874" s="2"/>
      <c r="O19874" s="2"/>
      <c r="Q19874" s="5"/>
    </row>
    <row r="19875" spans="14:17" ht="25" customHeight="1">
      <c r="N19875" s="2"/>
      <c r="O19875" s="2"/>
      <c r="Q19875" s="5"/>
    </row>
    <row r="19876" spans="14:17" ht="25" customHeight="1">
      <c r="N19876" s="2"/>
      <c r="O19876" s="2"/>
      <c r="Q19876" s="5"/>
    </row>
    <row r="19877" spans="14:17" ht="25" customHeight="1">
      <c r="N19877" s="2"/>
      <c r="O19877" s="2"/>
      <c r="Q19877" s="5"/>
    </row>
    <row r="19878" spans="14:17" ht="25" customHeight="1">
      <c r="N19878" s="2"/>
      <c r="O19878" s="2"/>
      <c r="Q19878" s="5"/>
    </row>
    <row r="19879" spans="14:17" ht="25" customHeight="1">
      <c r="N19879" s="2"/>
      <c r="O19879" s="2"/>
      <c r="Q19879" s="5"/>
    </row>
    <row r="19880" spans="14:17" ht="25" customHeight="1">
      <c r="N19880" s="2"/>
      <c r="O19880" s="2"/>
      <c r="Q19880" s="5"/>
    </row>
    <row r="19881" spans="14:17" ht="25" customHeight="1">
      <c r="N19881" s="2"/>
      <c r="O19881" s="2"/>
      <c r="Q19881" s="5"/>
    </row>
    <row r="19882" spans="14:17" ht="25" customHeight="1">
      <c r="N19882" s="2"/>
      <c r="O19882" s="2"/>
      <c r="Q19882" s="5"/>
    </row>
    <row r="19883" spans="14:17" ht="25" customHeight="1">
      <c r="N19883" s="2"/>
      <c r="O19883" s="2"/>
      <c r="Q19883" s="5"/>
    </row>
    <row r="19884" spans="14:17" ht="25" customHeight="1">
      <c r="N19884" s="2"/>
      <c r="O19884" s="2"/>
      <c r="Q19884" s="5"/>
    </row>
    <row r="19885" spans="14:17" ht="25" customHeight="1">
      <c r="N19885" s="2"/>
      <c r="O19885" s="2"/>
      <c r="Q19885" s="5"/>
    </row>
    <row r="19886" spans="14:17" ht="25" customHeight="1">
      <c r="N19886" s="2"/>
      <c r="O19886" s="2"/>
      <c r="Q19886" s="5"/>
    </row>
    <row r="19887" spans="14:17" ht="25" customHeight="1">
      <c r="N19887" s="2"/>
      <c r="O19887" s="2"/>
      <c r="Q19887" s="5"/>
    </row>
    <row r="19888" spans="14:17" ht="25" customHeight="1">
      <c r="N19888" s="2"/>
      <c r="O19888" s="2"/>
      <c r="Q19888" s="5"/>
    </row>
    <row r="19889" spans="14:17" ht="25" customHeight="1">
      <c r="N19889" s="2"/>
      <c r="O19889" s="2"/>
      <c r="Q19889" s="5"/>
    </row>
    <row r="19890" spans="14:17" ht="25" customHeight="1">
      <c r="N19890" s="2"/>
      <c r="O19890" s="2"/>
      <c r="Q19890" s="5"/>
    </row>
    <row r="19891" spans="14:17" ht="25" customHeight="1">
      <c r="N19891" s="2"/>
      <c r="O19891" s="2"/>
      <c r="Q19891" s="5"/>
    </row>
    <row r="19892" spans="14:17" ht="25" customHeight="1">
      <c r="N19892" s="2"/>
      <c r="O19892" s="2"/>
      <c r="Q19892" s="5"/>
    </row>
    <row r="19893" spans="14:17" ht="25" customHeight="1">
      <c r="N19893" s="2"/>
      <c r="O19893" s="2"/>
      <c r="Q19893" s="5"/>
    </row>
    <row r="19894" spans="14:17" ht="25" customHeight="1">
      <c r="N19894" s="2"/>
      <c r="O19894" s="2"/>
      <c r="Q19894" s="5"/>
    </row>
    <row r="19895" spans="14:17" ht="25" customHeight="1">
      <c r="N19895" s="2"/>
      <c r="O19895" s="2"/>
      <c r="Q19895" s="5"/>
    </row>
    <row r="19896" spans="14:17" ht="25" customHeight="1">
      <c r="N19896" s="2"/>
      <c r="O19896" s="2"/>
      <c r="Q19896" s="5"/>
    </row>
    <row r="19897" spans="14:17" ht="25" customHeight="1">
      <c r="N19897" s="2"/>
      <c r="O19897" s="2"/>
      <c r="Q19897" s="5"/>
    </row>
    <row r="19898" spans="14:17" ht="25" customHeight="1">
      <c r="N19898" s="2"/>
      <c r="O19898" s="2"/>
      <c r="Q19898" s="5"/>
    </row>
    <row r="19899" spans="14:17" ht="25" customHeight="1">
      <c r="N19899" s="2"/>
      <c r="O19899" s="2"/>
      <c r="Q19899" s="5"/>
    </row>
    <row r="19900" spans="14:17" ht="25" customHeight="1">
      <c r="N19900" s="2"/>
      <c r="O19900" s="2"/>
      <c r="Q19900" s="5"/>
    </row>
    <row r="19901" spans="14:17" ht="25" customHeight="1">
      <c r="N19901" s="2"/>
      <c r="O19901" s="2"/>
      <c r="Q19901" s="5"/>
    </row>
    <row r="19902" spans="14:17" ht="25" customHeight="1">
      <c r="N19902" s="2"/>
      <c r="O19902" s="2"/>
      <c r="Q19902" s="5"/>
    </row>
    <row r="19903" spans="14:17" ht="25" customHeight="1">
      <c r="N19903" s="2"/>
      <c r="O19903" s="2"/>
      <c r="Q19903" s="5"/>
    </row>
    <row r="19904" spans="14:17" ht="25" customHeight="1">
      <c r="N19904" s="2"/>
      <c r="O19904" s="2"/>
      <c r="Q19904" s="5"/>
    </row>
    <row r="19905" spans="14:17" ht="25" customHeight="1">
      <c r="N19905" s="2"/>
      <c r="O19905" s="2"/>
      <c r="Q19905" s="5"/>
    </row>
    <row r="19906" spans="14:17" ht="25" customHeight="1">
      <c r="N19906" s="2"/>
      <c r="O19906" s="2"/>
      <c r="Q19906" s="5"/>
    </row>
    <row r="19907" spans="14:17" ht="25" customHeight="1">
      <c r="N19907" s="2"/>
      <c r="O19907" s="2"/>
      <c r="Q19907" s="5"/>
    </row>
    <row r="19908" spans="14:17" ht="25" customHeight="1">
      <c r="N19908" s="2"/>
      <c r="O19908" s="2"/>
      <c r="Q19908" s="5"/>
    </row>
    <row r="19909" spans="14:17" ht="25" customHeight="1">
      <c r="N19909" s="2"/>
      <c r="O19909" s="2"/>
      <c r="Q19909" s="5"/>
    </row>
    <row r="19910" spans="14:17" ht="25" customHeight="1">
      <c r="N19910" s="2"/>
      <c r="O19910" s="2"/>
      <c r="Q19910" s="5"/>
    </row>
    <row r="19911" spans="14:17" ht="25" customHeight="1">
      <c r="N19911" s="2"/>
      <c r="O19911" s="2"/>
      <c r="Q19911" s="5"/>
    </row>
    <row r="19912" spans="14:17" ht="25" customHeight="1">
      <c r="N19912" s="2"/>
      <c r="O19912" s="2"/>
      <c r="Q19912" s="5"/>
    </row>
    <row r="19913" spans="14:17" ht="25" customHeight="1">
      <c r="N19913" s="2"/>
      <c r="O19913" s="2"/>
      <c r="Q19913" s="5"/>
    </row>
    <row r="19914" spans="14:17" ht="25" customHeight="1">
      <c r="N19914" s="2"/>
      <c r="O19914" s="2"/>
      <c r="Q19914" s="5"/>
    </row>
    <row r="19915" spans="14:17" ht="25" customHeight="1">
      <c r="N19915" s="2"/>
      <c r="O19915" s="2"/>
      <c r="Q19915" s="5"/>
    </row>
    <row r="19916" spans="14:17" ht="25" customHeight="1">
      <c r="N19916" s="2"/>
      <c r="O19916" s="2"/>
      <c r="Q19916" s="5"/>
    </row>
    <row r="19917" spans="14:17" ht="25" customHeight="1">
      <c r="N19917" s="2"/>
      <c r="O19917" s="2"/>
      <c r="Q19917" s="5"/>
    </row>
    <row r="19918" spans="14:17" ht="25" customHeight="1">
      <c r="N19918" s="2"/>
      <c r="O19918" s="2"/>
      <c r="Q19918" s="5"/>
    </row>
    <row r="19919" spans="14:17" ht="25" customHeight="1">
      <c r="N19919" s="2"/>
      <c r="O19919" s="2"/>
      <c r="Q19919" s="5"/>
    </row>
    <row r="19920" spans="14:17" ht="25" customHeight="1">
      <c r="N19920" s="2"/>
      <c r="O19920" s="2"/>
      <c r="Q19920" s="5"/>
    </row>
    <row r="19921" spans="14:17" ht="25" customHeight="1">
      <c r="N19921" s="2"/>
      <c r="O19921" s="2"/>
      <c r="Q19921" s="5"/>
    </row>
    <row r="19922" spans="14:17" ht="25" customHeight="1">
      <c r="N19922" s="2"/>
      <c r="O19922" s="2"/>
      <c r="Q19922" s="5"/>
    </row>
    <row r="19923" spans="14:17" ht="25" customHeight="1">
      <c r="N19923" s="2"/>
      <c r="O19923" s="2"/>
      <c r="Q19923" s="5"/>
    </row>
    <row r="19924" spans="14:17" ht="25" customHeight="1">
      <c r="N19924" s="2"/>
      <c r="O19924" s="2"/>
      <c r="Q19924" s="5"/>
    </row>
    <row r="19925" spans="14:17" ht="25" customHeight="1">
      <c r="N19925" s="2"/>
      <c r="O19925" s="2"/>
      <c r="Q19925" s="5"/>
    </row>
    <row r="19926" spans="14:17" ht="25" customHeight="1">
      <c r="N19926" s="2"/>
      <c r="O19926" s="2"/>
      <c r="Q19926" s="5"/>
    </row>
    <row r="19927" spans="14:17" ht="25" customHeight="1">
      <c r="N19927" s="2"/>
      <c r="O19927" s="2"/>
      <c r="Q19927" s="5"/>
    </row>
    <row r="19928" spans="14:17" ht="25" customHeight="1">
      <c r="N19928" s="2"/>
      <c r="O19928" s="2"/>
      <c r="Q19928" s="5"/>
    </row>
    <row r="19929" spans="14:17" ht="25" customHeight="1">
      <c r="N19929" s="2"/>
      <c r="O19929" s="2"/>
      <c r="Q19929" s="5"/>
    </row>
    <row r="19930" spans="14:17" ht="25" customHeight="1">
      <c r="N19930" s="2"/>
      <c r="O19930" s="2"/>
      <c r="Q19930" s="5"/>
    </row>
    <row r="19931" spans="14:17" ht="25" customHeight="1">
      <c r="N19931" s="2"/>
      <c r="O19931" s="2"/>
      <c r="Q19931" s="5"/>
    </row>
    <row r="19932" spans="14:17" ht="25" customHeight="1">
      <c r="N19932" s="2"/>
      <c r="O19932" s="2"/>
      <c r="Q19932" s="5"/>
    </row>
    <row r="19933" spans="14:17" ht="25" customHeight="1">
      <c r="N19933" s="2"/>
      <c r="O19933" s="2"/>
      <c r="Q19933" s="5"/>
    </row>
    <row r="19934" spans="14:17" ht="25" customHeight="1">
      <c r="N19934" s="2"/>
      <c r="O19934" s="2"/>
      <c r="Q19934" s="5"/>
    </row>
    <row r="19935" spans="14:17" ht="25" customHeight="1">
      <c r="N19935" s="2"/>
      <c r="O19935" s="2"/>
      <c r="Q19935" s="5"/>
    </row>
    <row r="19936" spans="14:17" ht="25" customHeight="1">
      <c r="N19936" s="2"/>
      <c r="O19936" s="2"/>
      <c r="Q19936" s="5"/>
    </row>
    <row r="19937" spans="14:17" ht="25" customHeight="1">
      <c r="N19937" s="2"/>
      <c r="O19937" s="2"/>
      <c r="Q19937" s="5"/>
    </row>
    <row r="19938" spans="14:17" ht="25" customHeight="1">
      <c r="N19938" s="2"/>
      <c r="O19938" s="2"/>
      <c r="Q19938" s="5"/>
    </row>
    <row r="19939" spans="14:17" ht="25" customHeight="1">
      <c r="N19939" s="2"/>
      <c r="O19939" s="2"/>
      <c r="Q19939" s="5"/>
    </row>
    <row r="19940" spans="14:17" ht="25" customHeight="1">
      <c r="N19940" s="2"/>
      <c r="O19940" s="2"/>
      <c r="Q19940" s="5"/>
    </row>
    <row r="19941" spans="14:17" ht="25" customHeight="1">
      <c r="N19941" s="2"/>
      <c r="O19941" s="2"/>
      <c r="Q19941" s="5"/>
    </row>
    <row r="19942" spans="14:17" ht="25" customHeight="1">
      <c r="N19942" s="2"/>
      <c r="O19942" s="2"/>
      <c r="Q19942" s="5"/>
    </row>
    <row r="19943" spans="14:17" ht="25" customHeight="1">
      <c r="N19943" s="2"/>
      <c r="O19943" s="2"/>
      <c r="Q19943" s="5"/>
    </row>
    <row r="19944" spans="14:17" ht="25" customHeight="1">
      <c r="N19944" s="2"/>
      <c r="O19944" s="2"/>
      <c r="Q19944" s="5"/>
    </row>
    <row r="19945" spans="14:17" ht="25" customHeight="1">
      <c r="N19945" s="2"/>
      <c r="O19945" s="2"/>
      <c r="Q19945" s="5"/>
    </row>
    <row r="19946" spans="14:17" ht="25" customHeight="1">
      <c r="N19946" s="2"/>
      <c r="O19946" s="2"/>
      <c r="Q19946" s="5"/>
    </row>
    <row r="19947" spans="14:17" ht="25" customHeight="1">
      <c r="N19947" s="2"/>
      <c r="O19947" s="2"/>
      <c r="Q19947" s="5"/>
    </row>
    <row r="19948" spans="14:17" ht="25" customHeight="1">
      <c r="N19948" s="2"/>
      <c r="O19948" s="2"/>
      <c r="Q19948" s="5"/>
    </row>
    <row r="19949" spans="14:17" ht="25" customHeight="1">
      <c r="N19949" s="2"/>
      <c r="O19949" s="2"/>
      <c r="Q19949" s="5"/>
    </row>
    <row r="19950" spans="14:17" ht="25" customHeight="1">
      <c r="N19950" s="2"/>
      <c r="O19950" s="2"/>
      <c r="Q19950" s="5"/>
    </row>
    <row r="19951" spans="14:17" ht="25" customHeight="1">
      <c r="N19951" s="2"/>
      <c r="O19951" s="2"/>
      <c r="Q19951" s="5"/>
    </row>
    <row r="19952" spans="14:17" ht="25" customHeight="1">
      <c r="N19952" s="2"/>
      <c r="O19952" s="2"/>
      <c r="Q19952" s="5"/>
    </row>
    <row r="19953" spans="14:17" ht="25" customHeight="1">
      <c r="N19953" s="2"/>
      <c r="O19953" s="2"/>
      <c r="Q19953" s="5"/>
    </row>
    <row r="19954" spans="14:17" ht="25" customHeight="1">
      <c r="N19954" s="2"/>
      <c r="O19954" s="2"/>
      <c r="Q19954" s="5"/>
    </row>
    <row r="19955" spans="14:17" ht="25" customHeight="1">
      <c r="N19955" s="2"/>
      <c r="O19955" s="2"/>
      <c r="Q19955" s="5"/>
    </row>
    <row r="19956" spans="14:17" ht="25" customHeight="1">
      <c r="N19956" s="2"/>
      <c r="O19956" s="2"/>
      <c r="Q19956" s="5"/>
    </row>
    <row r="19957" spans="14:17" ht="25" customHeight="1">
      <c r="N19957" s="2"/>
      <c r="O19957" s="2"/>
      <c r="Q19957" s="5"/>
    </row>
    <row r="19958" spans="14:17" ht="25" customHeight="1">
      <c r="N19958" s="2"/>
      <c r="O19958" s="2"/>
      <c r="Q19958" s="5"/>
    </row>
    <row r="19959" spans="14:17" ht="25" customHeight="1">
      <c r="N19959" s="2"/>
      <c r="O19959" s="2"/>
      <c r="Q19959" s="5"/>
    </row>
    <row r="19960" spans="14:17" ht="25" customHeight="1">
      <c r="N19960" s="2"/>
      <c r="O19960" s="2"/>
      <c r="Q19960" s="5"/>
    </row>
    <row r="19961" spans="14:17" ht="25" customHeight="1">
      <c r="N19961" s="2"/>
      <c r="O19961" s="2"/>
      <c r="Q19961" s="5"/>
    </row>
    <row r="19962" spans="14:17" ht="25" customHeight="1">
      <c r="N19962" s="2"/>
      <c r="O19962" s="2"/>
      <c r="Q19962" s="5"/>
    </row>
    <row r="19963" spans="14:17" ht="25" customHeight="1">
      <c r="N19963" s="2"/>
      <c r="O19963" s="2"/>
      <c r="Q19963" s="5"/>
    </row>
    <row r="19964" spans="14:17" ht="25" customHeight="1">
      <c r="N19964" s="2"/>
      <c r="O19964" s="2"/>
      <c r="Q19964" s="5"/>
    </row>
    <row r="19965" spans="14:17" ht="25" customHeight="1">
      <c r="N19965" s="2"/>
      <c r="O19965" s="2"/>
      <c r="Q19965" s="5"/>
    </row>
    <row r="19966" spans="14:17" ht="25" customHeight="1">
      <c r="N19966" s="2"/>
      <c r="O19966" s="2"/>
      <c r="Q19966" s="5"/>
    </row>
    <row r="19967" spans="14:17" ht="25" customHeight="1">
      <c r="N19967" s="2"/>
      <c r="O19967" s="2"/>
      <c r="Q19967" s="5"/>
    </row>
    <row r="19968" spans="14:17" ht="25" customHeight="1">
      <c r="N19968" s="2"/>
      <c r="O19968" s="2"/>
      <c r="Q19968" s="5"/>
    </row>
    <row r="19969" spans="14:17" ht="25" customHeight="1">
      <c r="N19969" s="2"/>
      <c r="O19969" s="2"/>
      <c r="Q19969" s="5"/>
    </row>
    <row r="19970" spans="14:17" ht="25" customHeight="1">
      <c r="N19970" s="2"/>
      <c r="O19970" s="2"/>
      <c r="Q19970" s="5"/>
    </row>
    <row r="19971" spans="14:17" ht="25" customHeight="1">
      <c r="N19971" s="2"/>
      <c r="O19971" s="2"/>
      <c r="Q19971" s="5"/>
    </row>
    <row r="19972" spans="14:17" ht="25" customHeight="1">
      <c r="N19972" s="2"/>
      <c r="O19972" s="2"/>
      <c r="Q19972" s="5"/>
    </row>
    <row r="19973" spans="14:17" ht="25" customHeight="1">
      <c r="N19973" s="2"/>
      <c r="O19973" s="2"/>
      <c r="Q19973" s="5"/>
    </row>
    <row r="19974" spans="14:17" ht="25" customHeight="1">
      <c r="N19974" s="2"/>
      <c r="O19974" s="2"/>
      <c r="Q19974" s="5"/>
    </row>
    <row r="19975" spans="14:17" ht="25" customHeight="1">
      <c r="N19975" s="2"/>
      <c r="O19975" s="2"/>
      <c r="Q19975" s="5"/>
    </row>
    <row r="19976" spans="14:17" ht="25" customHeight="1">
      <c r="N19976" s="2"/>
      <c r="O19976" s="2"/>
      <c r="Q19976" s="5"/>
    </row>
    <row r="19977" spans="14:17" ht="25" customHeight="1">
      <c r="N19977" s="2"/>
      <c r="O19977" s="2"/>
      <c r="Q19977" s="5"/>
    </row>
    <row r="19978" spans="14:17" ht="25" customHeight="1">
      <c r="N19978" s="2"/>
      <c r="O19978" s="2"/>
      <c r="Q19978" s="5"/>
    </row>
    <row r="19979" spans="14:17" ht="25" customHeight="1">
      <c r="N19979" s="2"/>
      <c r="O19979" s="2"/>
      <c r="Q19979" s="5"/>
    </row>
    <row r="19980" spans="14:17" ht="25" customHeight="1">
      <c r="N19980" s="2"/>
      <c r="O19980" s="2"/>
      <c r="Q19980" s="5"/>
    </row>
    <row r="19981" spans="14:17" ht="25" customHeight="1">
      <c r="N19981" s="2"/>
      <c r="O19981" s="2"/>
      <c r="Q19981" s="5"/>
    </row>
    <row r="19982" spans="14:17" ht="25" customHeight="1">
      <c r="N19982" s="2"/>
      <c r="O19982" s="2"/>
      <c r="Q19982" s="5"/>
    </row>
    <row r="19983" spans="14:17" ht="25" customHeight="1">
      <c r="N19983" s="2"/>
      <c r="O19983" s="2"/>
      <c r="Q19983" s="5"/>
    </row>
    <row r="19984" spans="14:17" ht="25" customHeight="1">
      <c r="N19984" s="2"/>
      <c r="O19984" s="2"/>
      <c r="Q19984" s="5"/>
    </row>
    <row r="19985" spans="14:17" ht="25" customHeight="1">
      <c r="N19985" s="2"/>
      <c r="O19985" s="2"/>
      <c r="Q19985" s="5"/>
    </row>
    <row r="19986" spans="14:17" ht="25" customHeight="1">
      <c r="N19986" s="2"/>
      <c r="O19986" s="2"/>
      <c r="Q19986" s="5"/>
    </row>
    <row r="19987" spans="14:17" ht="25" customHeight="1">
      <c r="N19987" s="2"/>
      <c r="O19987" s="2"/>
      <c r="Q19987" s="5"/>
    </row>
    <row r="19988" spans="14:17" ht="25" customHeight="1">
      <c r="N19988" s="2"/>
      <c r="O19988" s="2"/>
      <c r="Q19988" s="5"/>
    </row>
    <row r="19989" spans="14:17" ht="25" customHeight="1">
      <c r="N19989" s="2"/>
      <c r="O19989" s="2"/>
      <c r="Q19989" s="5"/>
    </row>
    <row r="19990" spans="14:17" ht="25" customHeight="1">
      <c r="N19990" s="2"/>
      <c r="O19990" s="2"/>
      <c r="Q19990" s="5"/>
    </row>
    <row r="19991" spans="14:17" ht="25" customHeight="1">
      <c r="N19991" s="2"/>
      <c r="O19991" s="2"/>
      <c r="Q19991" s="5"/>
    </row>
    <row r="19992" spans="14:17" ht="25" customHeight="1">
      <c r="N19992" s="2"/>
      <c r="O19992" s="2"/>
      <c r="Q19992" s="5"/>
    </row>
    <row r="19993" spans="14:17" ht="25" customHeight="1">
      <c r="N19993" s="2"/>
      <c r="O19993" s="2"/>
      <c r="Q19993" s="5"/>
    </row>
    <row r="19994" spans="14:17" ht="25" customHeight="1">
      <c r="N19994" s="2"/>
      <c r="O19994" s="2"/>
      <c r="Q19994" s="5"/>
    </row>
    <row r="19995" spans="14:17" ht="25" customHeight="1">
      <c r="N19995" s="2"/>
      <c r="O19995" s="2"/>
      <c r="Q19995" s="5"/>
    </row>
    <row r="19996" spans="14:17" ht="25" customHeight="1">
      <c r="N19996" s="2"/>
      <c r="O19996" s="2"/>
      <c r="Q19996" s="5"/>
    </row>
    <row r="19997" spans="14:17" ht="25" customHeight="1">
      <c r="N19997" s="2"/>
      <c r="O19997" s="2"/>
      <c r="Q19997" s="5"/>
    </row>
    <row r="19998" spans="14:17" ht="25" customHeight="1">
      <c r="N19998" s="2"/>
      <c r="O19998" s="2"/>
      <c r="Q19998" s="5"/>
    </row>
    <row r="19999" spans="14:17" ht="25" customHeight="1">
      <c r="N19999" s="2"/>
      <c r="O19999" s="2"/>
      <c r="Q19999" s="5"/>
    </row>
    <row r="20000" spans="14:17" ht="25" customHeight="1">
      <c r="N20000" s="2"/>
      <c r="O20000" s="2"/>
      <c r="Q20000" s="5"/>
    </row>
    <row r="20001" spans="14:17" ht="25" customHeight="1">
      <c r="N20001" s="2"/>
      <c r="O20001" s="2"/>
      <c r="Q20001" s="5"/>
    </row>
    <row r="20002" spans="14:17" ht="25" customHeight="1">
      <c r="N20002" s="2"/>
      <c r="O20002" s="2"/>
      <c r="Q20002" s="5"/>
    </row>
    <row r="20003" spans="14:17" ht="25" customHeight="1">
      <c r="N20003" s="2"/>
      <c r="O20003" s="2"/>
      <c r="Q20003" s="5"/>
    </row>
    <row r="20004" spans="14:17" ht="25" customHeight="1">
      <c r="N20004" s="2"/>
      <c r="O20004" s="2"/>
      <c r="Q20004" s="5"/>
    </row>
    <row r="20005" spans="14:17" ht="25" customHeight="1">
      <c r="N20005" s="2"/>
      <c r="O20005" s="2"/>
      <c r="Q20005" s="5"/>
    </row>
    <row r="20006" spans="14:17" ht="25" customHeight="1">
      <c r="N20006" s="2"/>
      <c r="O20006" s="2"/>
      <c r="Q20006" s="5"/>
    </row>
    <row r="20007" spans="14:17" ht="25" customHeight="1">
      <c r="N20007" s="2"/>
      <c r="O20007" s="2"/>
      <c r="Q20007" s="5"/>
    </row>
    <row r="20008" spans="14:17" ht="25" customHeight="1">
      <c r="N20008" s="2"/>
      <c r="O20008" s="2"/>
      <c r="Q20008" s="5"/>
    </row>
    <row r="20009" spans="14:17" ht="25" customHeight="1">
      <c r="N20009" s="2"/>
      <c r="O20009" s="2"/>
      <c r="Q20009" s="5"/>
    </row>
    <row r="20010" spans="14:17" ht="25" customHeight="1">
      <c r="N20010" s="2"/>
      <c r="O20010" s="2"/>
      <c r="Q20010" s="5"/>
    </row>
    <row r="20011" spans="14:17" ht="25" customHeight="1">
      <c r="N20011" s="2"/>
      <c r="O20011" s="2"/>
      <c r="Q20011" s="5"/>
    </row>
    <row r="20012" spans="14:17" ht="25" customHeight="1">
      <c r="N20012" s="2"/>
      <c r="O20012" s="2"/>
      <c r="Q20012" s="5"/>
    </row>
    <row r="20013" spans="14:17" ht="25" customHeight="1">
      <c r="N20013" s="2"/>
      <c r="O20013" s="2"/>
      <c r="Q20013" s="5"/>
    </row>
    <row r="20014" spans="14:17" ht="25" customHeight="1">
      <c r="N20014" s="2"/>
      <c r="O20014" s="2"/>
      <c r="Q20014" s="5"/>
    </row>
    <row r="20015" spans="14:17" ht="25" customHeight="1">
      <c r="N20015" s="2"/>
      <c r="O20015" s="2"/>
      <c r="Q20015" s="5"/>
    </row>
    <row r="20016" spans="14:17" ht="25" customHeight="1">
      <c r="N20016" s="2"/>
      <c r="O20016" s="2"/>
      <c r="Q20016" s="5"/>
    </row>
    <row r="20017" spans="14:17" ht="25" customHeight="1">
      <c r="N20017" s="2"/>
      <c r="O20017" s="2"/>
      <c r="Q20017" s="5"/>
    </row>
    <row r="20018" spans="14:17" ht="25" customHeight="1">
      <c r="N20018" s="2"/>
      <c r="O20018" s="2"/>
      <c r="Q20018" s="5"/>
    </row>
    <row r="20019" spans="14:17" ht="25" customHeight="1">
      <c r="N20019" s="2"/>
      <c r="O20019" s="2"/>
      <c r="Q20019" s="5"/>
    </row>
    <row r="20020" spans="14:17" ht="25" customHeight="1">
      <c r="N20020" s="2"/>
      <c r="O20020" s="2"/>
      <c r="Q20020" s="5"/>
    </row>
    <row r="20021" spans="14:17" ht="25" customHeight="1">
      <c r="N20021" s="2"/>
      <c r="O20021" s="2"/>
      <c r="Q20021" s="5"/>
    </row>
    <row r="20022" spans="14:17" ht="25" customHeight="1">
      <c r="N20022" s="2"/>
      <c r="O20022" s="2"/>
      <c r="Q20022" s="5"/>
    </row>
    <row r="20023" spans="14:17" ht="25" customHeight="1">
      <c r="N20023" s="2"/>
      <c r="O20023" s="2"/>
      <c r="Q20023" s="5"/>
    </row>
    <row r="20024" spans="14:17" ht="25" customHeight="1">
      <c r="N20024" s="2"/>
      <c r="O20024" s="2"/>
      <c r="Q20024" s="5"/>
    </row>
    <row r="20025" spans="14:17" ht="25" customHeight="1">
      <c r="N20025" s="2"/>
      <c r="O20025" s="2"/>
      <c r="Q20025" s="5"/>
    </row>
    <row r="20026" spans="14:17" ht="25" customHeight="1">
      <c r="N20026" s="2"/>
      <c r="O20026" s="2"/>
      <c r="Q20026" s="5"/>
    </row>
    <row r="20027" spans="14:17" ht="25" customHeight="1">
      <c r="N20027" s="2"/>
      <c r="O20027" s="2"/>
      <c r="Q20027" s="5"/>
    </row>
    <row r="20028" spans="14:17" ht="25" customHeight="1">
      <c r="N20028" s="2"/>
      <c r="O20028" s="2"/>
      <c r="Q20028" s="5"/>
    </row>
    <row r="20029" spans="14:17" ht="25" customHeight="1">
      <c r="N20029" s="2"/>
      <c r="O20029" s="2"/>
      <c r="Q20029" s="5"/>
    </row>
    <row r="20030" spans="14:17" ht="25" customHeight="1">
      <c r="N20030" s="2"/>
      <c r="O20030" s="2"/>
      <c r="Q20030" s="5"/>
    </row>
    <row r="20031" spans="14:17" ht="25" customHeight="1">
      <c r="N20031" s="2"/>
      <c r="O20031" s="2"/>
      <c r="Q20031" s="5"/>
    </row>
    <row r="20032" spans="14:17" ht="25" customHeight="1">
      <c r="N20032" s="2"/>
      <c r="O20032" s="2"/>
      <c r="Q20032" s="5"/>
    </row>
    <row r="20033" spans="14:17" ht="25" customHeight="1">
      <c r="N20033" s="2"/>
      <c r="O20033" s="2"/>
      <c r="Q20033" s="5"/>
    </row>
    <row r="20034" spans="14:17" ht="25" customHeight="1">
      <c r="N20034" s="2"/>
      <c r="O20034" s="2"/>
      <c r="Q20034" s="5"/>
    </row>
    <row r="20035" spans="14:17" ht="25" customHeight="1">
      <c r="N20035" s="2"/>
      <c r="O20035" s="2"/>
      <c r="Q20035" s="5"/>
    </row>
    <row r="20036" spans="14:17" ht="25" customHeight="1">
      <c r="N20036" s="2"/>
      <c r="O20036" s="2"/>
      <c r="Q20036" s="5"/>
    </row>
    <row r="20037" spans="14:17" ht="25" customHeight="1">
      <c r="N20037" s="2"/>
      <c r="O20037" s="2"/>
      <c r="Q20037" s="5"/>
    </row>
    <row r="20038" spans="14:17" ht="25" customHeight="1">
      <c r="N20038" s="2"/>
      <c r="O20038" s="2"/>
      <c r="Q20038" s="5"/>
    </row>
    <row r="20039" spans="14:17" ht="25" customHeight="1">
      <c r="N20039" s="2"/>
      <c r="O20039" s="2"/>
      <c r="Q20039" s="5"/>
    </row>
    <row r="20040" spans="14:17" ht="25" customHeight="1">
      <c r="N20040" s="2"/>
      <c r="O20040" s="2"/>
      <c r="Q20040" s="5"/>
    </row>
    <row r="20041" spans="14:17" ht="25" customHeight="1">
      <c r="N20041" s="2"/>
      <c r="O20041" s="2"/>
      <c r="Q20041" s="5"/>
    </row>
    <row r="20042" spans="14:17" ht="25" customHeight="1">
      <c r="N20042" s="2"/>
      <c r="O20042" s="2"/>
      <c r="Q20042" s="5"/>
    </row>
    <row r="20043" spans="14:17" ht="25" customHeight="1">
      <c r="N20043" s="2"/>
      <c r="O20043" s="2"/>
      <c r="Q20043" s="5"/>
    </row>
    <row r="20044" spans="14:17" ht="25" customHeight="1">
      <c r="N20044" s="2"/>
      <c r="O20044" s="2"/>
      <c r="Q20044" s="5"/>
    </row>
    <row r="20045" spans="14:17" ht="25" customHeight="1">
      <c r="N20045" s="2"/>
      <c r="O20045" s="2"/>
      <c r="Q20045" s="5"/>
    </row>
    <row r="20046" spans="14:17" ht="25" customHeight="1">
      <c r="N20046" s="2"/>
      <c r="O20046" s="2"/>
      <c r="Q20046" s="5"/>
    </row>
    <row r="20047" spans="14:17" ht="25" customHeight="1">
      <c r="N20047" s="2"/>
      <c r="O20047" s="2"/>
      <c r="Q20047" s="5"/>
    </row>
    <row r="20048" spans="14:17" ht="25" customHeight="1">
      <c r="N20048" s="2"/>
      <c r="O20048" s="2"/>
      <c r="Q20048" s="5"/>
    </row>
    <row r="20049" spans="14:17" ht="25" customHeight="1">
      <c r="N20049" s="2"/>
      <c r="O20049" s="2"/>
      <c r="Q20049" s="5"/>
    </row>
    <row r="20050" spans="14:17" ht="25" customHeight="1">
      <c r="N20050" s="2"/>
      <c r="O20050" s="2"/>
      <c r="Q20050" s="5"/>
    </row>
    <row r="20051" spans="14:17" ht="25" customHeight="1">
      <c r="N20051" s="2"/>
      <c r="O20051" s="2"/>
      <c r="Q20051" s="5"/>
    </row>
    <row r="20052" spans="14:17" ht="25" customHeight="1">
      <c r="N20052" s="2"/>
      <c r="O20052" s="2"/>
      <c r="Q20052" s="5"/>
    </row>
    <row r="20053" spans="14:17" ht="25" customHeight="1">
      <c r="N20053" s="2"/>
      <c r="O20053" s="2"/>
      <c r="Q20053" s="5"/>
    </row>
    <row r="20054" spans="14:17" ht="25" customHeight="1">
      <c r="N20054" s="2"/>
      <c r="O20054" s="2"/>
      <c r="Q20054" s="5"/>
    </row>
    <row r="20055" spans="14:17" ht="25" customHeight="1">
      <c r="N20055" s="2"/>
      <c r="O20055" s="2"/>
      <c r="Q20055" s="5"/>
    </row>
    <row r="20056" spans="14:17" ht="25" customHeight="1">
      <c r="N20056" s="2"/>
      <c r="O20056" s="2"/>
      <c r="Q20056" s="5"/>
    </row>
    <row r="20057" spans="14:17" ht="25" customHeight="1">
      <c r="N20057" s="2"/>
      <c r="O20057" s="2"/>
      <c r="Q20057" s="5"/>
    </row>
    <row r="20058" spans="14:17" ht="25" customHeight="1">
      <c r="N20058" s="2"/>
      <c r="O20058" s="2"/>
      <c r="Q20058" s="5"/>
    </row>
    <row r="20059" spans="14:17" ht="25" customHeight="1">
      <c r="N20059" s="2"/>
      <c r="O20059" s="2"/>
      <c r="Q20059" s="5"/>
    </row>
    <row r="20060" spans="14:17" ht="25" customHeight="1">
      <c r="N20060" s="2"/>
      <c r="O20060" s="2"/>
      <c r="Q20060" s="5"/>
    </row>
    <row r="20061" spans="14:17" ht="25" customHeight="1">
      <c r="N20061" s="2"/>
      <c r="O20061" s="2"/>
      <c r="Q20061" s="5"/>
    </row>
    <row r="20062" spans="14:17" ht="25" customHeight="1">
      <c r="N20062" s="2"/>
      <c r="O20062" s="2"/>
      <c r="Q20062" s="5"/>
    </row>
    <row r="20063" spans="14:17" ht="25" customHeight="1">
      <c r="N20063" s="2"/>
      <c r="O20063" s="2"/>
      <c r="Q20063" s="5"/>
    </row>
    <row r="20064" spans="14:17" ht="25" customHeight="1">
      <c r="N20064" s="2"/>
      <c r="O20064" s="2"/>
      <c r="Q20064" s="5"/>
    </row>
    <row r="20065" spans="14:17" ht="25" customHeight="1">
      <c r="N20065" s="2"/>
      <c r="O20065" s="2"/>
      <c r="Q20065" s="5"/>
    </row>
    <row r="20066" spans="14:17" ht="25" customHeight="1">
      <c r="N20066" s="2"/>
      <c r="O20066" s="2"/>
      <c r="Q20066" s="5"/>
    </row>
    <row r="20067" spans="14:17" ht="25" customHeight="1">
      <c r="N20067" s="2"/>
      <c r="O20067" s="2"/>
      <c r="Q20067" s="5"/>
    </row>
    <row r="20068" spans="14:17" ht="25" customHeight="1">
      <c r="N20068" s="2"/>
      <c r="O20068" s="2"/>
      <c r="Q20068" s="5"/>
    </row>
    <row r="20069" spans="14:17" ht="25" customHeight="1">
      <c r="N20069" s="2"/>
      <c r="O20069" s="2"/>
      <c r="Q20069" s="5"/>
    </row>
    <row r="20070" spans="14:17" ht="25" customHeight="1">
      <c r="N20070" s="2"/>
      <c r="O20070" s="2"/>
      <c r="Q20070" s="5"/>
    </row>
    <row r="20071" spans="14:17" ht="25" customHeight="1">
      <c r="N20071" s="2"/>
      <c r="O20071" s="2"/>
      <c r="Q20071" s="5"/>
    </row>
    <row r="20072" spans="14:17" ht="25" customHeight="1">
      <c r="N20072" s="2"/>
      <c r="O20072" s="2"/>
      <c r="Q20072" s="5"/>
    </row>
    <row r="20073" spans="14:17" ht="25" customHeight="1">
      <c r="N20073" s="2"/>
      <c r="O20073" s="2"/>
      <c r="Q20073" s="5"/>
    </row>
    <row r="20074" spans="14:17" ht="25" customHeight="1">
      <c r="N20074" s="2"/>
      <c r="O20074" s="2"/>
      <c r="Q20074" s="5"/>
    </row>
    <row r="20075" spans="14:17" ht="25" customHeight="1">
      <c r="N20075" s="2"/>
      <c r="O20075" s="2"/>
      <c r="Q20075" s="5"/>
    </row>
    <row r="20076" spans="14:17" ht="25" customHeight="1">
      <c r="N20076" s="2"/>
      <c r="O20076" s="2"/>
      <c r="Q20076" s="5"/>
    </row>
    <row r="20077" spans="14:17" ht="25" customHeight="1">
      <c r="N20077" s="2"/>
      <c r="O20077" s="2"/>
      <c r="Q20077" s="5"/>
    </row>
    <row r="20078" spans="14:17" ht="25" customHeight="1">
      <c r="N20078" s="2"/>
      <c r="O20078" s="2"/>
      <c r="Q20078" s="5"/>
    </row>
    <row r="20079" spans="14:17" ht="25" customHeight="1">
      <c r="N20079" s="2"/>
      <c r="O20079" s="2"/>
      <c r="Q20079" s="5"/>
    </row>
    <row r="20080" spans="14:17" ht="25" customHeight="1">
      <c r="N20080" s="2"/>
      <c r="O20080" s="2"/>
      <c r="Q20080" s="5"/>
    </row>
    <row r="20081" spans="14:17" ht="25" customHeight="1">
      <c r="N20081" s="2"/>
      <c r="O20081" s="2"/>
      <c r="Q20081" s="5"/>
    </row>
    <row r="20082" spans="14:17" ht="25" customHeight="1">
      <c r="N20082" s="2"/>
      <c r="O20082" s="2"/>
      <c r="Q20082" s="5"/>
    </row>
    <row r="20083" spans="14:17" ht="25" customHeight="1">
      <c r="N20083" s="2"/>
      <c r="O20083" s="2"/>
      <c r="Q20083" s="5"/>
    </row>
    <row r="20084" spans="14:17" ht="25" customHeight="1">
      <c r="N20084" s="2"/>
      <c r="O20084" s="2"/>
      <c r="Q20084" s="5"/>
    </row>
    <row r="20085" spans="14:17" ht="25" customHeight="1">
      <c r="N20085" s="2"/>
      <c r="O20085" s="2"/>
      <c r="Q20085" s="5"/>
    </row>
    <row r="20086" spans="14:17" ht="25" customHeight="1">
      <c r="N20086" s="2"/>
      <c r="O20086" s="2"/>
      <c r="Q20086" s="5"/>
    </row>
    <row r="20087" spans="14:17" ht="25" customHeight="1">
      <c r="N20087" s="2"/>
      <c r="O20087" s="2"/>
      <c r="Q20087" s="5"/>
    </row>
    <row r="20088" spans="14:17" ht="25" customHeight="1">
      <c r="N20088" s="2"/>
      <c r="O20088" s="2"/>
      <c r="Q20088" s="5"/>
    </row>
    <row r="20089" spans="14:17" ht="25" customHeight="1">
      <c r="N20089" s="2"/>
      <c r="O20089" s="2"/>
      <c r="Q20089" s="5"/>
    </row>
    <row r="20090" spans="14:17" ht="25" customHeight="1">
      <c r="N20090" s="2"/>
      <c r="O20090" s="2"/>
      <c r="Q20090" s="5"/>
    </row>
    <row r="20091" spans="14:17" ht="25" customHeight="1">
      <c r="N20091" s="2"/>
      <c r="O20091" s="2"/>
      <c r="Q20091" s="5"/>
    </row>
    <row r="20092" spans="14:17" ht="25" customHeight="1">
      <c r="N20092" s="2"/>
      <c r="O20092" s="2"/>
      <c r="Q20092" s="5"/>
    </row>
    <row r="20093" spans="14:17" ht="25" customHeight="1">
      <c r="N20093" s="2"/>
      <c r="O20093" s="2"/>
      <c r="Q20093" s="5"/>
    </row>
    <row r="20094" spans="14:17" ht="25" customHeight="1">
      <c r="N20094" s="2"/>
      <c r="O20094" s="2"/>
      <c r="Q20094" s="5"/>
    </row>
    <row r="20095" spans="14:17" ht="25" customHeight="1">
      <c r="N20095" s="2"/>
      <c r="O20095" s="2"/>
      <c r="Q20095" s="5"/>
    </row>
    <row r="20096" spans="14:17" ht="25" customHeight="1">
      <c r="N20096" s="2"/>
      <c r="O20096" s="2"/>
      <c r="Q20096" s="5"/>
    </row>
    <row r="20097" spans="14:17" ht="25" customHeight="1">
      <c r="N20097" s="2"/>
      <c r="O20097" s="2"/>
      <c r="Q20097" s="5"/>
    </row>
    <row r="20098" spans="14:17" ht="25" customHeight="1">
      <c r="N20098" s="2"/>
      <c r="O20098" s="2"/>
      <c r="Q20098" s="5"/>
    </row>
    <row r="20099" spans="14:17" ht="25" customHeight="1">
      <c r="N20099" s="2"/>
      <c r="O20099" s="2"/>
      <c r="Q20099" s="5"/>
    </row>
    <row r="20100" spans="14:17" ht="25" customHeight="1">
      <c r="N20100" s="2"/>
      <c r="O20100" s="2"/>
      <c r="Q20100" s="5"/>
    </row>
    <row r="20101" spans="14:17" ht="25" customHeight="1">
      <c r="N20101" s="2"/>
      <c r="O20101" s="2"/>
      <c r="Q20101" s="5"/>
    </row>
    <row r="20102" spans="14:17" ht="25" customHeight="1">
      <c r="N20102" s="2"/>
      <c r="O20102" s="2"/>
      <c r="Q20102" s="5"/>
    </row>
    <row r="20103" spans="14:17" ht="25" customHeight="1">
      <c r="N20103" s="2"/>
      <c r="O20103" s="2"/>
      <c r="Q20103" s="5"/>
    </row>
    <row r="20104" spans="14:17" ht="25" customHeight="1">
      <c r="N20104" s="2"/>
      <c r="O20104" s="2"/>
      <c r="Q20104" s="5"/>
    </row>
    <row r="20105" spans="14:17" ht="25" customHeight="1">
      <c r="N20105" s="2"/>
      <c r="O20105" s="2"/>
      <c r="Q20105" s="5"/>
    </row>
    <row r="20106" spans="14:17" ht="25" customHeight="1">
      <c r="N20106" s="2"/>
      <c r="O20106" s="2"/>
      <c r="Q20106" s="5"/>
    </row>
    <row r="20107" spans="14:17" ht="25" customHeight="1">
      <c r="N20107" s="2"/>
      <c r="O20107" s="2"/>
      <c r="Q20107" s="5"/>
    </row>
    <row r="20108" spans="14:17" ht="25" customHeight="1">
      <c r="N20108" s="2"/>
      <c r="O20108" s="2"/>
      <c r="Q20108" s="5"/>
    </row>
    <row r="20109" spans="14:17" ht="25" customHeight="1">
      <c r="N20109" s="2"/>
      <c r="O20109" s="2"/>
      <c r="Q20109" s="5"/>
    </row>
    <row r="20110" spans="14:17" ht="25" customHeight="1">
      <c r="N20110" s="2"/>
      <c r="O20110" s="2"/>
      <c r="Q20110" s="5"/>
    </row>
    <row r="20111" spans="14:17" ht="25" customHeight="1">
      <c r="N20111" s="2"/>
      <c r="O20111" s="2"/>
      <c r="Q20111" s="5"/>
    </row>
    <row r="20112" spans="14:17" ht="25" customHeight="1">
      <c r="N20112" s="2"/>
      <c r="O20112" s="2"/>
      <c r="Q20112" s="5"/>
    </row>
    <row r="20113" spans="14:17" ht="25" customHeight="1">
      <c r="N20113" s="2"/>
      <c r="O20113" s="2"/>
      <c r="Q20113" s="5"/>
    </row>
    <row r="20114" spans="14:17" ht="25" customHeight="1">
      <c r="N20114" s="2"/>
      <c r="O20114" s="2"/>
      <c r="Q20114" s="5"/>
    </row>
    <row r="20115" spans="14:17" ht="25" customHeight="1">
      <c r="N20115" s="2"/>
      <c r="O20115" s="2"/>
      <c r="Q20115" s="5"/>
    </row>
    <row r="20116" spans="14:17" ht="25" customHeight="1">
      <c r="N20116" s="2"/>
      <c r="O20116" s="2"/>
      <c r="Q20116" s="5"/>
    </row>
    <row r="20117" spans="14:17" ht="25" customHeight="1">
      <c r="N20117" s="2"/>
      <c r="O20117" s="2"/>
      <c r="Q20117" s="5"/>
    </row>
    <row r="20118" spans="14:17" ht="25" customHeight="1">
      <c r="N20118" s="2"/>
      <c r="O20118" s="2"/>
      <c r="Q20118" s="5"/>
    </row>
    <row r="20119" spans="14:17" ht="25" customHeight="1">
      <c r="N20119" s="2"/>
      <c r="O20119" s="2"/>
      <c r="Q20119" s="5"/>
    </row>
    <row r="20120" spans="14:17" ht="25" customHeight="1">
      <c r="N20120" s="2"/>
      <c r="O20120" s="2"/>
      <c r="Q20120" s="5"/>
    </row>
    <row r="20121" spans="14:17" ht="25" customHeight="1">
      <c r="N20121" s="2"/>
      <c r="O20121" s="2"/>
      <c r="Q20121" s="5"/>
    </row>
    <row r="20122" spans="14:17" ht="25" customHeight="1">
      <c r="N20122" s="2"/>
      <c r="O20122" s="2"/>
      <c r="Q20122" s="5"/>
    </row>
    <row r="20123" spans="14:17" ht="25" customHeight="1">
      <c r="N20123" s="2"/>
      <c r="O20123" s="2"/>
      <c r="Q20123" s="5"/>
    </row>
    <row r="20124" spans="14:17" ht="25" customHeight="1">
      <c r="N20124" s="2"/>
      <c r="O20124" s="2"/>
      <c r="Q20124" s="5"/>
    </row>
    <row r="20125" spans="14:17" ht="25" customHeight="1">
      <c r="N20125" s="2"/>
      <c r="O20125" s="2"/>
      <c r="Q20125" s="5"/>
    </row>
    <row r="20126" spans="14:17" ht="25" customHeight="1">
      <c r="N20126" s="2"/>
      <c r="O20126" s="2"/>
      <c r="Q20126" s="5"/>
    </row>
    <row r="20127" spans="14:17" ht="25" customHeight="1">
      <c r="N20127" s="2"/>
      <c r="O20127" s="2"/>
      <c r="Q20127" s="5"/>
    </row>
    <row r="20128" spans="14:17" ht="25" customHeight="1">
      <c r="N20128" s="2"/>
      <c r="O20128" s="2"/>
      <c r="Q20128" s="5"/>
    </row>
    <row r="20129" spans="14:17" ht="25" customHeight="1">
      <c r="N20129" s="2"/>
      <c r="O20129" s="2"/>
      <c r="Q20129" s="5"/>
    </row>
    <row r="20130" spans="14:17" ht="25" customHeight="1">
      <c r="N20130" s="2"/>
      <c r="O20130" s="2"/>
      <c r="Q20130" s="5"/>
    </row>
    <row r="20131" spans="14:17" ht="25" customHeight="1">
      <c r="N20131" s="2"/>
      <c r="O20131" s="2"/>
      <c r="Q20131" s="5"/>
    </row>
    <row r="20132" spans="14:17" ht="25" customHeight="1">
      <c r="N20132" s="2"/>
      <c r="O20132" s="2"/>
      <c r="Q20132" s="5"/>
    </row>
    <row r="20133" spans="14:17" ht="25" customHeight="1">
      <c r="N20133" s="2"/>
      <c r="O20133" s="2"/>
      <c r="Q20133" s="5"/>
    </row>
    <row r="20134" spans="14:17" ht="25" customHeight="1">
      <c r="N20134" s="2"/>
      <c r="O20134" s="2"/>
      <c r="Q20134" s="5"/>
    </row>
    <row r="20135" spans="14:17" ht="25" customHeight="1">
      <c r="N20135" s="2"/>
      <c r="O20135" s="2"/>
      <c r="Q20135" s="5"/>
    </row>
    <row r="20136" spans="14:17" ht="25" customHeight="1">
      <c r="N20136" s="2"/>
      <c r="O20136" s="2"/>
      <c r="Q20136" s="5"/>
    </row>
    <row r="20137" spans="14:17" ht="25" customHeight="1">
      <c r="N20137" s="2"/>
      <c r="O20137" s="2"/>
      <c r="Q20137" s="5"/>
    </row>
    <row r="20138" spans="14:17" ht="25" customHeight="1">
      <c r="N20138" s="2"/>
      <c r="O20138" s="2"/>
      <c r="Q20138" s="5"/>
    </row>
    <row r="20139" spans="14:17" ht="25" customHeight="1">
      <c r="N20139" s="2"/>
      <c r="O20139" s="2"/>
      <c r="Q20139" s="5"/>
    </row>
    <row r="20140" spans="14:17" ht="25" customHeight="1">
      <c r="N20140" s="2"/>
      <c r="O20140" s="2"/>
      <c r="Q20140" s="5"/>
    </row>
    <row r="20141" spans="14:17" ht="25" customHeight="1">
      <c r="N20141" s="2"/>
      <c r="O20141" s="2"/>
      <c r="Q20141" s="5"/>
    </row>
    <row r="20142" spans="14:17" ht="25" customHeight="1">
      <c r="N20142" s="2"/>
      <c r="O20142" s="2"/>
      <c r="Q20142" s="5"/>
    </row>
    <row r="20143" spans="14:17" ht="25" customHeight="1">
      <c r="N20143" s="2"/>
      <c r="O20143" s="2"/>
      <c r="Q20143" s="5"/>
    </row>
    <row r="20144" spans="14:17" ht="25" customHeight="1">
      <c r="N20144" s="2"/>
      <c r="O20144" s="2"/>
      <c r="Q20144" s="5"/>
    </row>
    <row r="20145" spans="14:17" ht="25" customHeight="1">
      <c r="N20145" s="2"/>
      <c r="O20145" s="2"/>
      <c r="Q20145" s="5"/>
    </row>
    <row r="20146" spans="14:17" ht="25" customHeight="1">
      <c r="N20146" s="2"/>
      <c r="O20146" s="2"/>
      <c r="Q20146" s="5"/>
    </row>
    <row r="20147" spans="14:17" ht="25" customHeight="1">
      <c r="N20147" s="2"/>
      <c r="O20147" s="2"/>
      <c r="Q20147" s="5"/>
    </row>
    <row r="20148" spans="14:17" ht="25" customHeight="1">
      <c r="N20148" s="2"/>
      <c r="O20148" s="2"/>
      <c r="Q20148" s="5"/>
    </row>
    <row r="20149" spans="14:17" ht="25" customHeight="1">
      <c r="N20149" s="2"/>
      <c r="O20149" s="2"/>
      <c r="Q20149" s="5"/>
    </row>
    <row r="20150" spans="14:17" ht="25" customHeight="1">
      <c r="N20150" s="2"/>
      <c r="O20150" s="2"/>
      <c r="Q20150" s="5"/>
    </row>
    <row r="20151" spans="14:17" ht="25" customHeight="1">
      <c r="N20151" s="2"/>
      <c r="O20151" s="2"/>
      <c r="Q20151" s="5"/>
    </row>
    <row r="20152" spans="14:17" ht="25" customHeight="1">
      <c r="N20152" s="2"/>
      <c r="O20152" s="2"/>
      <c r="Q20152" s="5"/>
    </row>
    <row r="20153" spans="14:17" ht="25" customHeight="1">
      <c r="N20153" s="2"/>
      <c r="O20153" s="2"/>
      <c r="Q20153" s="5"/>
    </row>
    <row r="20154" spans="14:17" ht="25" customHeight="1">
      <c r="N20154" s="2"/>
      <c r="O20154" s="2"/>
      <c r="Q20154" s="5"/>
    </row>
    <row r="20155" spans="14:17" ht="25" customHeight="1">
      <c r="N20155" s="2"/>
      <c r="O20155" s="2"/>
      <c r="Q20155" s="5"/>
    </row>
    <row r="20156" spans="14:17" ht="25" customHeight="1">
      <c r="N20156" s="2"/>
      <c r="O20156" s="2"/>
      <c r="Q20156" s="5"/>
    </row>
    <row r="20157" spans="14:17" ht="25" customHeight="1">
      <c r="N20157" s="2"/>
      <c r="O20157" s="2"/>
      <c r="Q20157" s="5"/>
    </row>
    <row r="20158" spans="14:17" ht="25" customHeight="1">
      <c r="N20158" s="2"/>
      <c r="O20158" s="2"/>
      <c r="Q20158" s="5"/>
    </row>
    <row r="20159" spans="14:17" ht="25" customHeight="1">
      <c r="N20159" s="2"/>
      <c r="O20159" s="2"/>
      <c r="Q20159" s="5"/>
    </row>
    <row r="20160" spans="14:17" ht="25" customHeight="1">
      <c r="N20160" s="2"/>
      <c r="O20160" s="2"/>
      <c r="Q20160" s="5"/>
    </row>
    <row r="20161" spans="14:17" ht="25" customHeight="1">
      <c r="N20161" s="2"/>
      <c r="O20161" s="2"/>
      <c r="Q20161" s="5"/>
    </row>
    <row r="20162" spans="14:17" ht="25" customHeight="1">
      <c r="N20162" s="2"/>
      <c r="O20162" s="2"/>
      <c r="Q20162" s="5"/>
    </row>
    <row r="20163" spans="14:17" ht="25" customHeight="1">
      <c r="N20163" s="2"/>
      <c r="O20163" s="2"/>
      <c r="Q20163" s="5"/>
    </row>
    <row r="20164" spans="14:17" ht="25" customHeight="1">
      <c r="N20164" s="2"/>
      <c r="O20164" s="2"/>
      <c r="Q20164" s="5"/>
    </row>
    <row r="20165" spans="14:17" ht="25" customHeight="1">
      <c r="N20165" s="2"/>
      <c r="O20165" s="2"/>
      <c r="Q20165" s="5"/>
    </row>
    <row r="20166" spans="14:17" ht="25" customHeight="1">
      <c r="N20166" s="2"/>
      <c r="O20166" s="2"/>
      <c r="Q20166" s="5"/>
    </row>
    <row r="20167" spans="14:17" ht="25" customHeight="1">
      <c r="N20167" s="2"/>
      <c r="O20167" s="2"/>
      <c r="Q20167" s="5"/>
    </row>
    <row r="20168" spans="14:17" ht="25" customHeight="1">
      <c r="N20168" s="2"/>
      <c r="O20168" s="2"/>
      <c r="Q20168" s="5"/>
    </row>
    <row r="20169" spans="14:17" ht="25" customHeight="1">
      <c r="N20169" s="2"/>
      <c r="O20169" s="2"/>
      <c r="Q20169" s="5"/>
    </row>
    <row r="20170" spans="14:17" ht="25" customHeight="1">
      <c r="N20170" s="2"/>
      <c r="O20170" s="2"/>
      <c r="Q20170" s="5"/>
    </row>
    <row r="20171" spans="14:17" ht="25" customHeight="1">
      <c r="N20171" s="2"/>
      <c r="O20171" s="2"/>
      <c r="Q20171" s="5"/>
    </row>
    <row r="20172" spans="14:17" ht="25" customHeight="1">
      <c r="N20172" s="2"/>
      <c r="O20172" s="2"/>
      <c r="Q20172" s="5"/>
    </row>
    <row r="20173" spans="14:17" ht="25" customHeight="1">
      <c r="N20173" s="2"/>
      <c r="O20173" s="2"/>
      <c r="Q20173" s="5"/>
    </row>
    <row r="20174" spans="14:17" ht="25" customHeight="1">
      <c r="N20174" s="2"/>
      <c r="O20174" s="2"/>
      <c r="Q20174" s="5"/>
    </row>
    <row r="20175" spans="14:17" ht="25" customHeight="1">
      <c r="N20175" s="2"/>
      <c r="O20175" s="2"/>
      <c r="Q20175" s="5"/>
    </row>
    <row r="20176" spans="14:17" ht="25" customHeight="1">
      <c r="N20176" s="2"/>
      <c r="O20176" s="2"/>
      <c r="Q20176" s="5"/>
    </row>
    <row r="20177" spans="14:17" ht="25" customHeight="1">
      <c r="N20177" s="2"/>
      <c r="O20177" s="2"/>
      <c r="Q20177" s="5"/>
    </row>
    <row r="20178" spans="14:17" ht="25" customHeight="1">
      <c r="N20178" s="2"/>
      <c r="O20178" s="2"/>
      <c r="Q20178" s="5"/>
    </row>
    <row r="20179" spans="14:17" ht="25" customHeight="1">
      <c r="N20179" s="2"/>
      <c r="O20179" s="2"/>
      <c r="Q20179" s="5"/>
    </row>
    <row r="20180" spans="14:17" ht="25" customHeight="1">
      <c r="N20180" s="2"/>
      <c r="O20180" s="2"/>
      <c r="Q20180" s="5"/>
    </row>
    <row r="20181" spans="14:17" ht="25" customHeight="1">
      <c r="N20181" s="2"/>
      <c r="O20181" s="2"/>
      <c r="Q20181" s="5"/>
    </row>
    <row r="20182" spans="14:17" ht="25" customHeight="1">
      <c r="N20182" s="2"/>
      <c r="O20182" s="2"/>
      <c r="Q20182" s="5"/>
    </row>
    <row r="20183" spans="14:17" ht="25" customHeight="1">
      <c r="N20183" s="2"/>
      <c r="O20183" s="2"/>
      <c r="Q20183" s="5"/>
    </row>
    <row r="20184" spans="14:17" ht="25" customHeight="1">
      <c r="N20184" s="2"/>
      <c r="O20184" s="2"/>
      <c r="Q20184" s="5"/>
    </row>
    <row r="20185" spans="14:17" ht="25" customHeight="1">
      <c r="N20185" s="2"/>
      <c r="O20185" s="2"/>
      <c r="Q20185" s="5"/>
    </row>
    <row r="20186" spans="14:17" ht="25" customHeight="1">
      <c r="N20186" s="2"/>
      <c r="O20186" s="2"/>
      <c r="Q20186" s="5"/>
    </row>
    <row r="20187" spans="14:17" ht="25" customHeight="1">
      <c r="N20187" s="2"/>
      <c r="O20187" s="2"/>
      <c r="Q20187" s="5"/>
    </row>
    <row r="20188" spans="14:17" ht="25" customHeight="1">
      <c r="N20188" s="2"/>
      <c r="O20188" s="2"/>
      <c r="Q20188" s="5"/>
    </row>
    <row r="20189" spans="14:17" ht="25" customHeight="1">
      <c r="N20189" s="2"/>
      <c r="O20189" s="2"/>
      <c r="Q20189" s="5"/>
    </row>
    <row r="20190" spans="14:17" ht="25" customHeight="1">
      <c r="N20190" s="2"/>
      <c r="O20190" s="2"/>
      <c r="Q20190" s="5"/>
    </row>
    <row r="20191" spans="14:17" ht="25" customHeight="1">
      <c r="N20191" s="2"/>
      <c r="O20191" s="2"/>
      <c r="Q20191" s="5"/>
    </row>
    <row r="20192" spans="14:17" ht="25" customHeight="1">
      <c r="N20192" s="2"/>
      <c r="O20192" s="2"/>
      <c r="Q20192" s="5"/>
    </row>
    <row r="20193" spans="14:17" ht="25" customHeight="1">
      <c r="N20193" s="2"/>
      <c r="O20193" s="2"/>
      <c r="Q20193" s="5"/>
    </row>
    <row r="20194" spans="14:17" ht="25" customHeight="1">
      <c r="N20194" s="2"/>
      <c r="O20194" s="2"/>
      <c r="Q20194" s="5"/>
    </row>
    <row r="20195" spans="14:17" ht="25" customHeight="1">
      <c r="N20195" s="2"/>
      <c r="O20195" s="2"/>
      <c r="Q20195" s="5"/>
    </row>
    <row r="20196" spans="14:17" ht="25" customHeight="1">
      <c r="N20196" s="2"/>
      <c r="O20196" s="2"/>
      <c r="Q20196" s="5"/>
    </row>
    <row r="20197" spans="14:17" ht="25" customHeight="1">
      <c r="N20197" s="2"/>
      <c r="O20197" s="2"/>
      <c r="Q20197" s="5"/>
    </row>
    <row r="20198" spans="14:17" ht="25" customHeight="1">
      <c r="N20198" s="2"/>
      <c r="O20198" s="2"/>
      <c r="Q20198" s="5"/>
    </row>
    <row r="20199" spans="14:17" ht="25" customHeight="1">
      <c r="N20199" s="2"/>
      <c r="O20199" s="2"/>
      <c r="Q20199" s="5"/>
    </row>
    <row r="20200" spans="14:17" ht="25" customHeight="1">
      <c r="N20200" s="2"/>
      <c r="O20200" s="2"/>
      <c r="Q20200" s="5"/>
    </row>
    <row r="20201" spans="14:17" ht="25" customHeight="1">
      <c r="N20201" s="2"/>
      <c r="O20201" s="2"/>
      <c r="Q20201" s="5"/>
    </row>
    <row r="20202" spans="14:17" ht="25" customHeight="1">
      <c r="N20202" s="2"/>
      <c r="O20202" s="2"/>
      <c r="Q20202" s="5"/>
    </row>
    <row r="20203" spans="14:17" ht="25" customHeight="1">
      <c r="N20203" s="2"/>
      <c r="O20203" s="2"/>
      <c r="Q20203" s="5"/>
    </row>
    <row r="20204" spans="14:17" ht="25" customHeight="1">
      <c r="N20204" s="2"/>
      <c r="O20204" s="2"/>
      <c r="Q20204" s="5"/>
    </row>
    <row r="20205" spans="14:17" ht="25" customHeight="1">
      <c r="N20205" s="2"/>
      <c r="O20205" s="2"/>
      <c r="Q20205" s="5"/>
    </row>
    <row r="20206" spans="14:17" ht="25" customHeight="1">
      <c r="N20206" s="2"/>
      <c r="O20206" s="2"/>
      <c r="Q20206" s="5"/>
    </row>
    <row r="20207" spans="14:17" ht="25" customHeight="1">
      <c r="N20207" s="2"/>
      <c r="O20207" s="2"/>
      <c r="Q20207" s="5"/>
    </row>
    <row r="20208" spans="14:17" ht="25" customHeight="1">
      <c r="N20208" s="2"/>
      <c r="O20208" s="2"/>
      <c r="Q20208" s="5"/>
    </row>
    <row r="20209" spans="14:17" ht="25" customHeight="1">
      <c r="N20209" s="2"/>
      <c r="O20209" s="2"/>
      <c r="Q20209" s="5"/>
    </row>
    <row r="20210" spans="14:17" ht="25" customHeight="1">
      <c r="N20210" s="2"/>
      <c r="O20210" s="2"/>
      <c r="Q20210" s="5"/>
    </row>
    <row r="20211" spans="14:17" ht="25" customHeight="1">
      <c r="N20211" s="2"/>
      <c r="O20211" s="2"/>
      <c r="Q20211" s="5"/>
    </row>
    <row r="20212" spans="14:17" ht="25" customHeight="1">
      <c r="N20212" s="2"/>
      <c r="O20212" s="2"/>
      <c r="Q20212" s="5"/>
    </row>
    <row r="20213" spans="14:17" ht="25" customHeight="1">
      <c r="N20213" s="2"/>
      <c r="O20213" s="2"/>
      <c r="Q20213" s="5"/>
    </row>
    <row r="20214" spans="14:17" ht="25" customHeight="1">
      <c r="N20214" s="2"/>
      <c r="O20214" s="2"/>
      <c r="Q20214" s="5"/>
    </row>
    <row r="20215" spans="14:17" ht="25" customHeight="1">
      <c r="N20215" s="2"/>
      <c r="O20215" s="2"/>
      <c r="Q20215" s="5"/>
    </row>
    <row r="20216" spans="14:17" ht="25" customHeight="1">
      <c r="N20216" s="2"/>
      <c r="O20216" s="2"/>
      <c r="Q20216" s="5"/>
    </row>
    <row r="20217" spans="14:17" ht="25" customHeight="1">
      <c r="N20217" s="2"/>
      <c r="O20217" s="2"/>
      <c r="Q20217" s="5"/>
    </row>
    <row r="20218" spans="14:17" ht="25" customHeight="1">
      <c r="N20218" s="2"/>
      <c r="O20218" s="2"/>
      <c r="Q20218" s="5"/>
    </row>
    <row r="20219" spans="14:17" ht="25" customHeight="1">
      <c r="N20219" s="2"/>
      <c r="O20219" s="2"/>
      <c r="Q20219" s="5"/>
    </row>
    <row r="20220" spans="14:17" ht="25" customHeight="1">
      <c r="N20220" s="2"/>
      <c r="O20220" s="2"/>
      <c r="Q20220" s="5"/>
    </row>
    <row r="20221" spans="14:17" ht="25" customHeight="1">
      <c r="N20221" s="2"/>
      <c r="O20221" s="2"/>
      <c r="Q20221" s="5"/>
    </row>
    <row r="20222" spans="14:17" ht="25" customHeight="1">
      <c r="N20222" s="2"/>
      <c r="O20222" s="2"/>
      <c r="Q20222" s="5"/>
    </row>
    <row r="20223" spans="14:17" ht="25" customHeight="1">
      <c r="N20223" s="2"/>
      <c r="O20223" s="2"/>
      <c r="Q20223" s="5"/>
    </row>
    <row r="20224" spans="14:17" ht="25" customHeight="1">
      <c r="N20224" s="2"/>
      <c r="O20224" s="2"/>
      <c r="Q20224" s="5"/>
    </row>
    <row r="20225" spans="14:17" ht="25" customHeight="1">
      <c r="N20225" s="2"/>
      <c r="O20225" s="2"/>
      <c r="Q20225" s="5"/>
    </row>
    <row r="20226" spans="14:17" ht="25" customHeight="1">
      <c r="N20226" s="2"/>
      <c r="O20226" s="2"/>
      <c r="Q20226" s="5"/>
    </row>
    <row r="20227" spans="14:17" ht="25" customHeight="1">
      <c r="N20227" s="2"/>
      <c r="O20227" s="2"/>
      <c r="Q20227" s="5"/>
    </row>
    <row r="20228" spans="14:17" ht="25" customHeight="1">
      <c r="N20228" s="2"/>
      <c r="O20228" s="2"/>
      <c r="Q20228" s="5"/>
    </row>
    <row r="20229" spans="14:17" ht="25" customHeight="1">
      <c r="N20229" s="2"/>
      <c r="O20229" s="2"/>
      <c r="Q20229" s="5"/>
    </row>
    <row r="20230" spans="14:17" ht="25" customHeight="1">
      <c r="N20230" s="2"/>
      <c r="O20230" s="2"/>
      <c r="Q20230" s="5"/>
    </row>
    <row r="20231" spans="14:17" ht="25" customHeight="1">
      <c r="N20231" s="2"/>
      <c r="O20231" s="2"/>
      <c r="Q20231" s="5"/>
    </row>
    <row r="20232" spans="14:17" ht="25" customHeight="1">
      <c r="N20232" s="2"/>
      <c r="O20232" s="2"/>
      <c r="Q20232" s="5"/>
    </row>
    <row r="20233" spans="14:17" ht="25" customHeight="1">
      <c r="N20233" s="2"/>
      <c r="O20233" s="2"/>
      <c r="Q20233" s="5"/>
    </row>
    <row r="20234" spans="14:17" ht="25" customHeight="1">
      <c r="N20234" s="2"/>
      <c r="O20234" s="2"/>
      <c r="Q20234" s="5"/>
    </row>
    <row r="20235" spans="14:17" ht="25" customHeight="1">
      <c r="N20235" s="2"/>
      <c r="O20235" s="2"/>
      <c r="Q20235" s="5"/>
    </row>
    <row r="20236" spans="14:17" ht="25" customHeight="1">
      <c r="N20236" s="2"/>
      <c r="O20236" s="2"/>
      <c r="Q20236" s="5"/>
    </row>
    <row r="20237" spans="14:17" ht="25" customHeight="1">
      <c r="N20237" s="2"/>
      <c r="O20237" s="2"/>
      <c r="Q20237" s="5"/>
    </row>
    <row r="20238" spans="14:17" ht="25" customHeight="1">
      <c r="N20238" s="2"/>
      <c r="O20238" s="2"/>
      <c r="Q20238" s="5"/>
    </row>
    <row r="20239" spans="14:17" ht="25" customHeight="1">
      <c r="N20239" s="2"/>
      <c r="O20239" s="2"/>
      <c r="Q20239" s="5"/>
    </row>
    <row r="20240" spans="14:17" ht="25" customHeight="1">
      <c r="N20240" s="2"/>
      <c r="O20240" s="2"/>
      <c r="Q20240" s="5"/>
    </row>
    <row r="20241" spans="14:17" ht="25" customHeight="1">
      <c r="N20241" s="2"/>
      <c r="O20241" s="2"/>
      <c r="Q20241" s="5"/>
    </row>
    <row r="20242" spans="14:17" ht="25" customHeight="1">
      <c r="N20242" s="2"/>
      <c r="O20242" s="2"/>
      <c r="Q20242" s="5"/>
    </row>
    <row r="20243" spans="14:17" ht="25" customHeight="1">
      <c r="N20243" s="2"/>
      <c r="O20243" s="2"/>
      <c r="Q20243" s="5"/>
    </row>
    <row r="20244" spans="14:17" ht="25" customHeight="1">
      <c r="N20244" s="2"/>
      <c r="O20244" s="2"/>
      <c r="Q20244" s="5"/>
    </row>
    <row r="20245" spans="14:17" ht="25" customHeight="1">
      <c r="N20245" s="2"/>
      <c r="O20245" s="2"/>
      <c r="Q20245" s="5"/>
    </row>
    <row r="20246" spans="14:17" ht="25" customHeight="1">
      <c r="N20246" s="2"/>
      <c r="O20246" s="2"/>
      <c r="Q20246" s="5"/>
    </row>
    <row r="20247" spans="14:17" ht="25" customHeight="1">
      <c r="N20247" s="2"/>
      <c r="O20247" s="2"/>
      <c r="Q20247" s="5"/>
    </row>
    <row r="20248" spans="14:17" ht="25" customHeight="1">
      <c r="N20248" s="2"/>
      <c r="O20248" s="2"/>
      <c r="Q20248" s="5"/>
    </row>
    <row r="20249" spans="14:17" ht="25" customHeight="1">
      <c r="N20249" s="2"/>
      <c r="O20249" s="2"/>
      <c r="Q20249" s="5"/>
    </row>
    <row r="20250" spans="14:17" ht="25" customHeight="1">
      <c r="N20250" s="2"/>
      <c r="O20250" s="2"/>
      <c r="Q20250" s="5"/>
    </row>
    <row r="20251" spans="14:17" ht="25" customHeight="1">
      <c r="N20251" s="2"/>
      <c r="O20251" s="2"/>
      <c r="Q20251" s="5"/>
    </row>
    <row r="20252" spans="14:17" ht="25" customHeight="1">
      <c r="N20252" s="2"/>
      <c r="O20252" s="2"/>
      <c r="Q20252" s="5"/>
    </row>
    <row r="20253" spans="14:17" ht="25" customHeight="1">
      <c r="N20253" s="2"/>
      <c r="O20253" s="2"/>
      <c r="Q20253" s="5"/>
    </row>
    <row r="20254" spans="14:17" ht="25" customHeight="1">
      <c r="N20254" s="2"/>
      <c r="O20254" s="2"/>
      <c r="Q20254" s="5"/>
    </row>
    <row r="20255" spans="14:17" ht="25" customHeight="1">
      <c r="N20255" s="2"/>
      <c r="O20255" s="2"/>
      <c r="Q20255" s="5"/>
    </row>
    <row r="20256" spans="14:17" ht="25" customHeight="1">
      <c r="N20256" s="2"/>
      <c r="O20256" s="2"/>
      <c r="Q20256" s="5"/>
    </row>
    <row r="20257" spans="14:17" ht="25" customHeight="1">
      <c r="N20257" s="2"/>
      <c r="O20257" s="2"/>
      <c r="Q20257" s="5"/>
    </row>
    <row r="20258" spans="14:17" ht="25" customHeight="1">
      <c r="N20258" s="2"/>
      <c r="O20258" s="2"/>
      <c r="Q20258" s="5"/>
    </row>
    <row r="20259" spans="14:17" ht="25" customHeight="1">
      <c r="N20259" s="2"/>
      <c r="O20259" s="2"/>
      <c r="Q20259" s="5"/>
    </row>
    <row r="20260" spans="14:17" ht="25" customHeight="1">
      <c r="N20260" s="2"/>
      <c r="O20260" s="2"/>
      <c r="Q20260" s="5"/>
    </row>
    <row r="20261" spans="14:17" ht="25" customHeight="1">
      <c r="N20261" s="2"/>
      <c r="O20261" s="2"/>
      <c r="Q20261" s="5"/>
    </row>
    <row r="20262" spans="14:17" ht="25" customHeight="1">
      <c r="N20262" s="2"/>
      <c r="O20262" s="2"/>
      <c r="Q20262" s="5"/>
    </row>
    <row r="20263" spans="14:17" ht="25" customHeight="1">
      <c r="N20263" s="2"/>
      <c r="O20263" s="2"/>
      <c r="Q20263" s="5"/>
    </row>
    <row r="20264" spans="14:17" ht="25" customHeight="1">
      <c r="N20264" s="2"/>
      <c r="O20264" s="2"/>
      <c r="Q20264" s="5"/>
    </row>
    <row r="20265" spans="14:17" ht="25" customHeight="1">
      <c r="N20265" s="2"/>
      <c r="O20265" s="2"/>
      <c r="Q20265" s="5"/>
    </row>
    <row r="20266" spans="14:17" ht="25" customHeight="1">
      <c r="N20266" s="2"/>
      <c r="O20266" s="2"/>
      <c r="Q20266" s="5"/>
    </row>
    <row r="20267" spans="14:17" ht="25" customHeight="1">
      <c r="N20267" s="2"/>
      <c r="O20267" s="2"/>
      <c r="Q20267" s="5"/>
    </row>
    <row r="20268" spans="14:17" ht="25" customHeight="1">
      <c r="N20268" s="2"/>
      <c r="O20268" s="2"/>
      <c r="Q20268" s="5"/>
    </row>
    <row r="20269" spans="14:17" ht="25" customHeight="1">
      <c r="N20269" s="2"/>
      <c r="O20269" s="2"/>
      <c r="Q20269" s="5"/>
    </row>
    <row r="20270" spans="14:17" ht="25" customHeight="1">
      <c r="N20270" s="2"/>
      <c r="O20270" s="2"/>
      <c r="Q20270" s="5"/>
    </row>
    <row r="20271" spans="14:17" ht="25" customHeight="1">
      <c r="N20271" s="2"/>
      <c r="O20271" s="2"/>
      <c r="Q20271" s="5"/>
    </row>
    <row r="20272" spans="14:17" ht="25" customHeight="1">
      <c r="N20272" s="2"/>
      <c r="O20272" s="2"/>
      <c r="Q20272" s="5"/>
    </row>
    <row r="20273" spans="14:17" ht="25" customHeight="1">
      <c r="N20273" s="2"/>
      <c r="O20273" s="2"/>
      <c r="Q20273" s="5"/>
    </row>
    <row r="20274" spans="14:17" ht="25" customHeight="1">
      <c r="N20274" s="2"/>
      <c r="O20274" s="2"/>
      <c r="Q20274" s="5"/>
    </row>
    <row r="20275" spans="14:17" ht="25" customHeight="1">
      <c r="N20275" s="2"/>
      <c r="O20275" s="2"/>
      <c r="Q20275" s="5"/>
    </row>
    <row r="20276" spans="14:17" ht="25" customHeight="1">
      <c r="N20276" s="2"/>
      <c r="O20276" s="2"/>
      <c r="Q20276" s="5"/>
    </row>
    <row r="20277" spans="14:17" ht="25" customHeight="1">
      <c r="N20277" s="2"/>
      <c r="O20277" s="2"/>
      <c r="Q20277" s="5"/>
    </row>
    <row r="20278" spans="14:17" ht="25" customHeight="1">
      <c r="N20278" s="2"/>
      <c r="O20278" s="2"/>
      <c r="Q20278" s="5"/>
    </row>
    <row r="20279" spans="14:17" ht="25" customHeight="1">
      <c r="N20279" s="2"/>
      <c r="O20279" s="2"/>
      <c r="Q20279" s="5"/>
    </row>
    <row r="20280" spans="14:17" ht="25" customHeight="1">
      <c r="N20280" s="2"/>
      <c r="O20280" s="2"/>
      <c r="Q20280" s="5"/>
    </row>
    <row r="20281" spans="14:17" ht="25" customHeight="1">
      <c r="N20281" s="2"/>
      <c r="O20281" s="2"/>
      <c r="Q20281" s="5"/>
    </row>
    <row r="20282" spans="14:17" ht="25" customHeight="1">
      <c r="N20282" s="2"/>
      <c r="O20282" s="2"/>
      <c r="Q20282" s="5"/>
    </row>
    <row r="20283" spans="14:17" ht="25" customHeight="1">
      <c r="N20283" s="2"/>
      <c r="O20283" s="2"/>
      <c r="Q20283" s="5"/>
    </row>
    <row r="20284" spans="14:17" ht="25" customHeight="1">
      <c r="N20284" s="2"/>
      <c r="O20284" s="2"/>
      <c r="Q20284" s="5"/>
    </row>
    <row r="20285" spans="14:17" ht="25" customHeight="1">
      <c r="N20285" s="2"/>
      <c r="O20285" s="2"/>
      <c r="Q20285" s="5"/>
    </row>
    <row r="20286" spans="14:17" ht="25" customHeight="1">
      <c r="N20286" s="2"/>
      <c r="O20286" s="2"/>
      <c r="Q20286" s="5"/>
    </row>
    <row r="20287" spans="14:17" ht="25" customHeight="1">
      <c r="N20287" s="2"/>
      <c r="O20287" s="2"/>
      <c r="Q20287" s="5"/>
    </row>
    <row r="20288" spans="14:17" ht="25" customHeight="1">
      <c r="N20288" s="2"/>
      <c r="O20288" s="2"/>
      <c r="Q20288" s="5"/>
    </row>
    <row r="20289" spans="14:17" ht="25" customHeight="1">
      <c r="N20289" s="2"/>
      <c r="O20289" s="2"/>
      <c r="Q20289" s="5"/>
    </row>
    <row r="20290" spans="14:17" ht="25" customHeight="1">
      <c r="N20290" s="2"/>
      <c r="O20290" s="2"/>
      <c r="Q20290" s="5"/>
    </row>
    <row r="20291" spans="14:17" ht="25" customHeight="1">
      <c r="N20291" s="2"/>
      <c r="O20291" s="2"/>
      <c r="Q20291" s="5"/>
    </row>
    <row r="20292" spans="14:17" ht="25" customHeight="1">
      <c r="N20292" s="2"/>
      <c r="O20292" s="2"/>
      <c r="Q20292" s="5"/>
    </row>
    <row r="20293" spans="14:17" ht="25" customHeight="1">
      <c r="N20293" s="2"/>
      <c r="O20293" s="2"/>
      <c r="Q20293" s="5"/>
    </row>
    <row r="20294" spans="14:17" ht="25" customHeight="1">
      <c r="N20294" s="2"/>
      <c r="O20294" s="2"/>
      <c r="Q20294" s="5"/>
    </row>
    <row r="20295" spans="14:17" ht="25" customHeight="1">
      <c r="N20295" s="2"/>
      <c r="O20295" s="2"/>
      <c r="Q20295" s="5"/>
    </row>
    <row r="20296" spans="14:17" ht="25" customHeight="1">
      <c r="N20296" s="2"/>
      <c r="O20296" s="2"/>
      <c r="Q20296" s="5"/>
    </row>
    <row r="20297" spans="14:17" ht="25" customHeight="1">
      <c r="N20297" s="2"/>
      <c r="O20297" s="2"/>
      <c r="Q20297" s="5"/>
    </row>
    <row r="20298" spans="14:17" ht="25" customHeight="1">
      <c r="N20298" s="2"/>
      <c r="O20298" s="2"/>
      <c r="Q20298" s="5"/>
    </row>
    <row r="20299" spans="14:17" ht="25" customHeight="1">
      <c r="N20299" s="2"/>
      <c r="O20299" s="2"/>
      <c r="Q20299" s="5"/>
    </row>
    <row r="20300" spans="14:17" ht="25" customHeight="1">
      <c r="N20300" s="2"/>
      <c r="O20300" s="2"/>
      <c r="Q20300" s="5"/>
    </row>
    <row r="20301" spans="14:17" ht="25" customHeight="1">
      <c r="N20301" s="2"/>
      <c r="O20301" s="2"/>
      <c r="Q20301" s="5"/>
    </row>
    <row r="20302" spans="14:17" ht="25" customHeight="1">
      <c r="N20302" s="2"/>
      <c r="O20302" s="2"/>
      <c r="Q20302" s="5"/>
    </row>
    <row r="20303" spans="14:17" ht="25" customHeight="1">
      <c r="N20303" s="2"/>
      <c r="O20303" s="2"/>
      <c r="Q20303" s="5"/>
    </row>
    <row r="20304" spans="14:17" ht="25" customHeight="1">
      <c r="N20304" s="2"/>
      <c r="O20304" s="2"/>
      <c r="Q20304" s="5"/>
    </row>
    <row r="20305" spans="14:17" ht="25" customHeight="1">
      <c r="N20305" s="2"/>
      <c r="O20305" s="2"/>
      <c r="Q20305" s="5"/>
    </row>
    <row r="20306" spans="14:17" ht="25" customHeight="1">
      <c r="N20306" s="2"/>
      <c r="O20306" s="2"/>
      <c r="Q20306" s="5"/>
    </row>
    <row r="20307" spans="14:17" ht="25" customHeight="1">
      <c r="N20307" s="2"/>
      <c r="O20307" s="2"/>
      <c r="Q20307" s="5"/>
    </row>
    <row r="20308" spans="14:17" ht="25" customHeight="1">
      <c r="N20308" s="2"/>
      <c r="O20308" s="2"/>
      <c r="Q20308" s="5"/>
    </row>
    <row r="20309" spans="14:17" ht="25" customHeight="1">
      <c r="N20309" s="2"/>
      <c r="O20309" s="2"/>
      <c r="Q20309" s="5"/>
    </row>
    <row r="20310" spans="14:17" ht="25" customHeight="1">
      <c r="N20310" s="2"/>
      <c r="O20310" s="2"/>
      <c r="Q20310" s="5"/>
    </row>
    <row r="20311" spans="14:17" ht="25" customHeight="1">
      <c r="N20311" s="2"/>
      <c r="O20311" s="2"/>
      <c r="Q20311" s="5"/>
    </row>
    <row r="20312" spans="14:17" ht="25" customHeight="1">
      <c r="N20312" s="2"/>
      <c r="O20312" s="2"/>
      <c r="Q20312" s="5"/>
    </row>
    <row r="20313" spans="14:17" ht="25" customHeight="1">
      <c r="N20313" s="2"/>
      <c r="O20313" s="2"/>
      <c r="Q20313" s="5"/>
    </row>
    <row r="20314" spans="14:17" ht="25" customHeight="1">
      <c r="N20314" s="2"/>
      <c r="O20314" s="2"/>
      <c r="Q20314" s="5"/>
    </row>
    <row r="20315" spans="14:17" ht="25" customHeight="1">
      <c r="N20315" s="2"/>
      <c r="O20315" s="2"/>
      <c r="Q20315" s="5"/>
    </row>
    <row r="20316" spans="14:17" ht="25" customHeight="1">
      <c r="N20316" s="2"/>
      <c r="O20316" s="2"/>
      <c r="Q20316" s="5"/>
    </row>
    <row r="20317" spans="14:17" ht="25" customHeight="1">
      <c r="N20317" s="2"/>
      <c r="O20317" s="2"/>
      <c r="Q20317" s="5"/>
    </row>
    <row r="20318" spans="14:17" ht="25" customHeight="1">
      <c r="N20318" s="2"/>
      <c r="O20318" s="2"/>
      <c r="Q20318" s="5"/>
    </row>
    <row r="20319" spans="14:17" ht="25" customHeight="1">
      <c r="N20319" s="2"/>
      <c r="O20319" s="2"/>
      <c r="Q20319" s="5"/>
    </row>
    <row r="20320" spans="14:17" ht="25" customHeight="1">
      <c r="N20320" s="2"/>
      <c r="O20320" s="2"/>
      <c r="Q20320" s="5"/>
    </row>
    <row r="20321" spans="14:17" ht="25" customHeight="1">
      <c r="N20321" s="2"/>
      <c r="O20321" s="2"/>
      <c r="Q20321" s="5"/>
    </row>
    <row r="20322" spans="14:17" ht="25" customHeight="1">
      <c r="N20322" s="2"/>
      <c r="O20322" s="2"/>
      <c r="Q20322" s="5"/>
    </row>
    <row r="20323" spans="14:17" ht="25" customHeight="1">
      <c r="N20323" s="2"/>
      <c r="O20323" s="2"/>
      <c r="Q20323" s="5"/>
    </row>
    <row r="20324" spans="14:17" ht="25" customHeight="1">
      <c r="N20324" s="2"/>
      <c r="O20324" s="2"/>
      <c r="Q20324" s="5"/>
    </row>
    <row r="20325" spans="14:17" ht="25" customHeight="1">
      <c r="N20325" s="2"/>
      <c r="O20325" s="2"/>
      <c r="Q20325" s="5"/>
    </row>
    <row r="20326" spans="14:17" ht="25" customHeight="1">
      <c r="N20326" s="2"/>
      <c r="O20326" s="2"/>
      <c r="Q20326" s="5"/>
    </row>
    <row r="20327" spans="14:17" ht="25" customHeight="1">
      <c r="N20327" s="2"/>
      <c r="O20327" s="2"/>
      <c r="Q20327" s="5"/>
    </row>
    <row r="20328" spans="14:17" ht="25" customHeight="1">
      <c r="N20328" s="2"/>
      <c r="O20328" s="2"/>
      <c r="Q20328" s="5"/>
    </row>
    <row r="20329" spans="14:17" ht="25" customHeight="1">
      <c r="N20329" s="2"/>
      <c r="O20329" s="2"/>
      <c r="Q20329" s="5"/>
    </row>
    <row r="20330" spans="14:17" ht="25" customHeight="1">
      <c r="N20330" s="2"/>
      <c r="O20330" s="2"/>
      <c r="Q20330" s="5"/>
    </row>
    <row r="20331" spans="14:17" ht="25" customHeight="1">
      <c r="N20331" s="2"/>
      <c r="O20331" s="2"/>
      <c r="Q20331" s="5"/>
    </row>
    <row r="20332" spans="14:17" ht="25" customHeight="1">
      <c r="N20332" s="2"/>
      <c r="O20332" s="2"/>
      <c r="Q20332" s="5"/>
    </row>
    <row r="20333" spans="14:17" ht="25" customHeight="1">
      <c r="N20333" s="2"/>
      <c r="O20333" s="2"/>
      <c r="Q20333" s="5"/>
    </row>
    <row r="20334" spans="14:17" ht="25" customHeight="1">
      <c r="N20334" s="2"/>
      <c r="O20334" s="2"/>
      <c r="Q20334" s="5"/>
    </row>
    <row r="20335" spans="14:17" ht="25" customHeight="1">
      <c r="N20335" s="2"/>
      <c r="O20335" s="2"/>
      <c r="Q20335" s="5"/>
    </row>
    <row r="20336" spans="14:17" ht="25" customHeight="1">
      <c r="N20336" s="2"/>
      <c r="O20336" s="2"/>
      <c r="Q20336" s="5"/>
    </row>
    <row r="20337" spans="14:17" ht="25" customHeight="1">
      <c r="N20337" s="2"/>
      <c r="O20337" s="2"/>
      <c r="Q20337" s="5"/>
    </row>
    <row r="20338" spans="14:17" ht="25" customHeight="1">
      <c r="N20338" s="2"/>
      <c r="O20338" s="2"/>
      <c r="Q20338" s="5"/>
    </row>
    <row r="20339" spans="14:17" ht="25" customHeight="1">
      <c r="N20339" s="2"/>
      <c r="O20339" s="2"/>
      <c r="Q20339" s="5"/>
    </row>
    <row r="20340" spans="14:17" ht="25" customHeight="1">
      <c r="N20340" s="2"/>
      <c r="O20340" s="2"/>
      <c r="Q20340" s="5"/>
    </row>
    <row r="20341" spans="14:17" ht="25" customHeight="1">
      <c r="N20341" s="2"/>
      <c r="O20341" s="2"/>
      <c r="Q20341" s="5"/>
    </row>
    <row r="20342" spans="14:17" ht="25" customHeight="1">
      <c r="N20342" s="2"/>
      <c r="O20342" s="2"/>
      <c r="Q20342" s="5"/>
    </row>
    <row r="20343" spans="14:17" ht="25" customHeight="1">
      <c r="N20343" s="2"/>
      <c r="O20343" s="2"/>
      <c r="Q20343" s="5"/>
    </row>
    <row r="20344" spans="14:17" ht="25" customHeight="1">
      <c r="N20344" s="2"/>
      <c r="O20344" s="2"/>
      <c r="Q20344" s="5"/>
    </row>
    <row r="20345" spans="14:17" ht="25" customHeight="1">
      <c r="N20345" s="2"/>
      <c r="O20345" s="2"/>
      <c r="Q20345" s="5"/>
    </row>
    <row r="20346" spans="14:17" ht="25" customHeight="1">
      <c r="N20346" s="2"/>
      <c r="O20346" s="2"/>
      <c r="Q20346" s="5"/>
    </row>
    <row r="20347" spans="14:17" ht="25" customHeight="1">
      <c r="N20347" s="2"/>
      <c r="O20347" s="2"/>
      <c r="Q20347" s="5"/>
    </row>
    <row r="20348" spans="14:17" ht="25" customHeight="1">
      <c r="N20348" s="2"/>
      <c r="O20348" s="2"/>
      <c r="Q20348" s="5"/>
    </row>
    <row r="20349" spans="14:17" ht="25" customHeight="1">
      <c r="N20349" s="2"/>
      <c r="O20349" s="2"/>
      <c r="Q20349" s="5"/>
    </row>
    <row r="20350" spans="14:17" ht="25" customHeight="1">
      <c r="N20350" s="2"/>
      <c r="O20350" s="2"/>
      <c r="Q20350" s="5"/>
    </row>
    <row r="20351" spans="14:17" ht="25" customHeight="1">
      <c r="N20351" s="2"/>
      <c r="O20351" s="2"/>
      <c r="Q20351" s="5"/>
    </row>
    <row r="20352" spans="14:17" ht="25" customHeight="1">
      <c r="N20352" s="2"/>
      <c r="O20352" s="2"/>
      <c r="Q20352" s="5"/>
    </row>
    <row r="20353" spans="14:17" ht="25" customHeight="1">
      <c r="N20353" s="2"/>
      <c r="O20353" s="2"/>
      <c r="Q20353" s="5"/>
    </row>
    <row r="20354" spans="14:17" ht="25" customHeight="1">
      <c r="N20354" s="2"/>
      <c r="O20354" s="2"/>
      <c r="Q20354" s="5"/>
    </row>
    <row r="20355" spans="14:17" ht="25" customHeight="1">
      <c r="N20355" s="2"/>
      <c r="O20355" s="2"/>
      <c r="Q20355" s="5"/>
    </row>
    <row r="20356" spans="14:17" ht="25" customHeight="1">
      <c r="N20356" s="2"/>
      <c r="O20356" s="2"/>
      <c r="Q20356" s="5"/>
    </row>
    <row r="20357" spans="14:17" ht="25" customHeight="1">
      <c r="N20357" s="2"/>
      <c r="O20357" s="2"/>
      <c r="Q20357" s="5"/>
    </row>
    <row r="20358" spans="14:17" ht="25" customHeight="1">
      <c r="N20358" s="2"/>
      <c r="O20358" s="2"/>
      <c r="Q20358" s="5"/>
    </row>
    <row r="20359" spans="14:17" ht="25" customHeight="1">
      <c r="N20359" s="2"/>
      <c r="O20359" s="2"/>
      <c r="Q20359" s="5"/>
    </row>
    <row r="20360" spans="14:17" ht="25" customHeight="1">
      <c r="N20360" s="2"/>
      <c r="O20360" s="2"/>
      <c r="Q20360" s="5"/>
    </row>
    <row r="20361" spans="14:17" ht="25" customHeight="1">
      <c r="N20361" s="2"/>
      <c r="O20361" s="2"/>
      <c r="Q20361" s="5"/>
    </row>
    <row r="20362" spans="14:17" ht="25" customHeight="1">
      <c r="N20362" s="2"/>
      <c r="O20362" s="2"/>
      <c r="Q20362" s="5"/>
    </row>
    <row r="20363" spans="14:17" ht="25" customHeight="1">
      <c r="N20363" s="2"/>
      <c r="O20363" s="2"/>
      <c r="Q20363" s="5"/>
    </row>
    <row r="20364" spans="14:17" ht="25" customHeight="1">
      <c r="N20364" s="2"/>
      <c r="O20364" s="2"/>
      <c r="Q20364" s="5"/>
    </row>
    <row r="20365" spans="14:17" ht="25" customHeight="1">
      <c r="N20365" s="2"/>
      <c r="O20365" s="2"/>
      <c r="Q20365" s="5"/>
    </row>
    <row r="20366" spans="14:17" ht="25" customHeight="1">
      <c r="N20366" s="2"/>
      <c r="O20366" s="2"/>
      <c r="Q20366" s="5"/>
    </row>
    <row r="20367" spans="14:17" ht="25" customHeight="1">
      <c r="N20367" s="2"/>
      <c r="O20367" s="2"/>
      <c r="Q20367" s="5"/>
    </row>
    <row r="20368" spans="14:17" ht="25" customHeight="1">
      <c r="N20368" s="2"/>
      <c r="O20368" s="2"/>
      <c r="Q20368" s="5"/>
    </row>
    <row r="20369" spans="14:17" ht="25" customHeight="1">
      <c r="N20369" s="2"/>
      <c r="O20369" s="2"/>
      <c r="Q20369" s="5"/>
    </row>
    <row r="20370" spans="14:17" ht="25" customHeight="1">
      <c r="N20370" s="2"/>
      <c r="O20370" s="2"/>
      <c r="Q20370" s="5"/>
    </row>
    <row r="20371" spans="14:17" ht="25" customHeight="1">
      <c r="N20371" s="2"/>
      <c r="O20371" s="2"/>
      <c r="Q20371" s="5"/>
    </row>
    <row r="20372" spans="14:17" ht="25" customHeight="1">
      <c r="N20372" s="2"/>
      <c r="O20372" s="2"/>
      <c r="Q20372" s="5"/>
    </row>
    <row r="20373" spans="14:17" ht="25" customHeight="1">
      <c r="N20373" s="2"/>
      <c r="O20373" s="2"/>
      <c r="Q20373" s="5"/>
    </row>
    <row r="20374" spans="14:17" ht="25" customHeight="1">
      <c r="N20374" s="2"/>
      <c r="O20374" s="2"/>
      <c r="Q20374" s="5"/>
    </row>
    <row r="20375" spans="14:17" ht="25" customHeight="1">
      <c r="N20375" s="2"/>
      <c r="O20375" s="2"/>
      <c r="Q20375" s="5"/>
    </row>
    <row r="20376" spans="14:17" ht="25" customHeight="1">
      <c r="N20376" s="2"/>
      <c r="O20376" s="2"/>
      <c r="Q20376" s="5"/>
    </row>
    <row r="20377" spans="14:17" ht="25" customHeight="1">
      <c r="N20377" s="2"/>
      <c r="O20377" s="2"/>
      <c r="Q20377" s="5"/>
    </row>
    <row r="20378" spans="14:17" ht="25" customHeight="1">
      <c r="N20378" s="2"/>
      <c r="O20378" s="2"/>
      <c r="Q20378" s="5"/>
    </row>
    <row r="20379" spans="14:17" ht="25" customHeight="1">
      <c r="N20379" s="2"/>
      <c r="O20379" s="2"/>
      <c r="Q20379" s="5"/>
    </row>
    <row r="20380" spans="14:17" ht="25" customHeight="1">
      <c r="N20380" s="2"/>
      <c r="O20380" s="2"/>
      <c r="Q20380" s="5"/>
    </row>
    <row r="20381" spans="14:17" ht="25" customHeight="1">
      <c r="N20381" s="2"/>
      <c r="O20381" s="2"/>
      <c r="Q20381" s="5"/>
    </row>
    <row r="20382" spans="14:17" ht="25" customHeight="1">
      <c r="N20382" s="2"/>
      <c r="O20382" s="2"/>
      <c r="Q20382" s="5"/>
    </row>
    <row r="20383" spans="14:17" ht="25" customHeight="1">
      <c r="N20383" s="2"/>
      <c r="O20383" s="2"/>
      <c r="Q20383" s="5"/>
    </row>
    <row r="20384" spans="14:17" ht="25" customHeight="1">
      <c r="N20384" s="2"/>
      <c r="O20384" s="2"/>
      <c r="Q20384" s="5"/>
    </row>
    <row r="20385" spans="14:17" ht="25" customHeight="1">
      <c r="N20385" s="2"/>
      <c r="O20385" s="2"/>
      <c r="Q20385" s="5"/>
    </row>
    <row r="20386" spans="14:17" ht="25" customHeight="1">
      <c r="N20386" s="2"/>
      <c r="O20386" s="2"/>
      <c r="Q20386" s="5"/>
    </row>
    <row r="20387" spans="14:17" ht="25" customHeight="1">
      <c r="N20387" s="2"/>
      <c r="O20387" s="2"/>
      <c r="Q20387" s="5"/>
    </row>
    <row r="20388" spans="14:17" ht="25" customHeight="1">
      <c r="N20388" s="2"/>
      <c r="O20388" s="2"/>
      <c r="Q20388" s="5"/>
    </row>
    <row r="20389" spans="14:17" ht="25" customHeight="1">
      <c r="N20389" s="2"/>
      <c r="O20389" s="2"/>
      <c r="Q20389" s="5"/>
    </row>
    <row r="20390" spans="14:17" ht="25" customHeight="1">
      <c r="N20390" s="2"/>
      <c r="O20390" s="2"/>
      <c r="Q20390" s="5"/>
    </row>
    <row r="20391" spans="14:17" ht="25" customHeight="1">
      <c r="N20391" s="2"/>
      <c r="O20391" s="2"/>
      <c r="Q20391" s="5"/>
    </row>
    <row r="20392" spans="14:17" ht="25" customHeight="1">
      <c r="N20392" s="2"/>
      <c r="O20392" s="2"/>
      <c r="Q20392" s="5"/>
    </row>
    <row r="20393" spans="14:17" ht="25" customHeight="1">
      <c r="N20393" s="2"/>
      <c r="O20393" s="2"/>
      <c r="Q20393" s="5"/>
    </row>
    <row r="20394" spans="14:17" ht="25" customHeight="1">
      <c r="N20394" s="2"/>
      <c r="O20394" s="2"/>
      <c r="Q20394" s="5"/>
    </row>
    <row r="20395" spans="14:17" ht="25" customHeight="1">
      <c r="N20395" s="2"/>
      <c r="O20395" s="2"/>
      <c r="Q20395" s="5"/>
    </row>
    <row r="20396" spans="14:17" ht="25" customHeight="1">
      <c r="N20396" s="2"/>
      <c r="O20396" s="2"/>
      <c r="Q20396" s="5"/>
    </row>
    <row r="20397" spans="14:17" ht="25" customHeight="1">
      <c r="N20397" s="2"/>
      <c r="O20397" s="2"/>
      <c r="Q20397" s="5"/>
    </row>
    <row r="20398" spans="14:17" ht="25" customHeight="1">
      <c r="N20398" s="2"/>
      <c r="O20398" s="2"/>
      <c r="Q20398" s="5"/>
    </row>
    <row r="20399" spans="14:17" ht="25" customHeight="1">
      <c r="N20399" s="2"/>
      <c r="O20399" s="2"/>
      <c r="Q20399" s="5"/>
    </row>
    <row r="20400" spans="14:17" ht="25" customHeight="1">
      <c r="N20400" s="2"/>
      <c r="O20400" s="2"/>
      <c r="Q20400" s="5"/>
    </row>
    <row r="20401" spans="14:17" ht="25" customHeight="1">
      <c r="N20401" s="2"/>
      <c r="O20401" s="2"/>
      <c r="Q20401" s="5"/>
    </row>
    <row r="20402" spans="14:17" ht="25" customHeight="1">
      <c r="N20402" s="2"/>
      <c r="O20402" s="2"/>
      <c r="Q20402" s="5"/>
    </row>
    <row r="20403" spans="14:17" ht="25" customHeight="1">
      <c r="N20403" s="2"/>
      <c r="O20403" s="2"/>
      <c r="Q20403" s="5"/>
    </row>
    <row r="20404" spans="14:17" ht="25" customHeight="1">
      <c r="N20404" s="2"/>
      <c r="O20404" s="2"/>
      <c r="Q20404" s="5"/>
    </row>
    <row r="20405" spans="14:17" ht="25" customHeight="1">
      <c r="N20405" s="2"/>
      <c r="O20405" s="2"/>
      <c r="Q20405" s="5"/>
    </row>
    <row r="20406" spans="14:17" ht="25" customHeight="1">
      <c r="N20406" s="2"/>
      <c r="O20406" s="2"/>
      <c r="Q20406" s="5"/>
    </row>
    <row r="20407" spans="14:17" ht="25" customHeight="1">
      <c r="N20407" s="2"/>
      <c r="O20407" s="2"/>
      <c r="Q20407" s="5"/>
    </row>
    <row r="20408" spans="14:17" ht="25" customHeight="1">
      <c r="N20408" s="2"/>
      <c r="O20408" s="2"/>
      <c r="Q20408" s="5"/>
    </row>
    <row r="20409" spans="14:17" ht="25" customHeight="1">
      <c r="N20409" s="2"/>
      <c r="O20409" s="2"/>
      <c r="Q20409" s="5"/>
    </row>
    <row r="20410" spans="14:17" ht="25" customHeight="1">
      <c r="N20410" s="2"/>
      <c r="O20410" s="2"/>
      <c r="Q20410" s="5"/>
    </row>
    <row r="20411" spans="14:17" ht="25" customHeight="1">
      <c r="N20411" s="2"/>
      <c r="O20411" s="2"/>
      <c r="Q20411" s="5"/>
    </row>
    <row r="20412" spans="14:17" ht="25" customHeight="1">
      <c r="N20412" s="2"/>
      <c r="O20412" s="2"/>
      <c r="Q20412" s="5"/>
    </row>
    <row r="20413" spans="14:17" ht="25" customHeight="1">
      <c r="N20413" s="2"/>
      <c r="O20413" s="2"/>
      <c r="Q20413" s="5"/>
    </row>
    <row r="20414" spans="14:17" ht="25" customHeight="1">
      <c r="N20414" s="2"/>
      <c r="O20414" s="2"/>
      <c r="Q20414" s="5"/>
    </row>
    <row r="20415" spans="14:17" ht="25" customHeight="1">
      <c r="N20415" s="2"/>
      <c r="O20415" s="2"/>
      <c r="Q20415" s="5"/>
    </row>
    <row r="20416" spans="14:17" ht="25" customHeight="1">
      <c r="N20416" s="2"/>
      <c r="O20416" s="2"/>
      <c r="Q20416" s="5"/>
    </row>
    <row r="20417" spans="14:17" ht="25" customHeight="1">
      <c r="N20417" s="2"/>
      <c r="O20417" s="2"/>
      <c r="Q20417" s="5"/>
    </row>
    <row r="20418" spans="14:17" ht="25" customHeight="1">
      <c r="N20418" s="2"/>
      <c r="O20418" s="2"/>
      <c r="Q20418" s="5"/>
    </row>
    <row r="20419" spans="14:17" ht="25" customHeight="1">
      <c r="N20419" s="2"/>
      <c r="O20419" s="2"/>
      <c r="Q20419" s="5"/>
    </row>
    <row r="20420" spans="14:17" ht="25" customHeight="1">
      <c r="N20420" s="2"/>
      <c r="O20420" s="2"/>
      <c r="Q20420" s="5"/>
    </row>
    <row r="20421" spans="14:17" ht="25" customHeight="1">
      <c r="N20421" s="2"/>
      <c r="O20421" s="2"/>
      <c r="Q20421" s="5"/>
    </row>
    <row r="20422" spans="14:17" ht="25" customHeight="1">
      <c r="N20422" s="2"/>
      <c r="O20422" s="2"/>
      <c r="Q20422" s="5"/>
    </row>
    <row r="20423" spans="14:17" ht="25" customHeight="1">
      <c r="N20423" s="2"/>
      <c r="O20423" s="2"/>
      <c r="Q20423" s="5"/>
    </row>
    <row r="20424" spans="14:17" ht="25" customHeight="1">
      <c r="N20424" s="2"/>
      <c r="O20424" s="2"/>
      <c r="Q20424" s="5"/>
    </row>
    <row r="20425" spans="14:17" ht="25" customHeight="1">
      <c r="N20425" s="2"/>
      <c r="O20425" s="2"/>
      <c r="Q20425" s="5"/>
    </row>
    <row r="20426" spans="14:17" ht="25" customHeight="1">
      <c r="N20426" s="2"/>
      <c r="O20426" s="2"/>
      <c r="Q20426" s="5"/>
    </row>
    <row r="20427" spans="14:17" ht="25" customHeight="1">
      <c r="N20427" s="2"/>
      <c r="O20427" s="2"/>
      <c r="Q20427" s="5"/>
    </row>
    <row r="20428" spans="14:17" ht="25" customHeight="1">
      <c r="N20428" s="2"/>
      <c r="O20428" s="2"/>
      <c r="Q20428" s="5"/>
    </row>
    <row r="20429" spans="14:17" ht="25" customHeight="1">
      <c r="N20429" s="2"/>
      <c r="O20429" s="2"/>
      <c r="Q20429" s="5"/>
    </row>
    <row r="20430" spans="14:17" ht="25" customHeight="1">
      <c r="N20430" s="2"/>
      <c r="O20430" s="2"/>
      <c r="Q20430" s="5"/>
    </row>
    <row r="20431" spans="14:17" ht="25" customHeight="1">
      <c r="N20431" s="2"/>
      <c r="O20431" s="2"/>
      <c r="Q20431" s="5"/>
    </row>
    <row r="20432" spans="14:17" ht="25" customHeight="1">
      <c r="N20432" s="2"/>
      <c r="O20432" s="2"/>
      <c r="Q20432" s="5"/>
    </row>
    <row r="20433" spans="14:17" ht="25" customHeight="1">
      <c r="N20433" s="2"/>
      <c r="O20433" s="2"/>
      <c r="Q20433" s="5"/>
    </row>
    <row r="20434" spans="14:17" ht="25" customHeight="1">
      <c r="N20434" s="2"/>
      <c r="O20434" s="2"/>
      <c r="Q20434" s="5"/>
    </row>
    <row r="20435" spans="14:17" ht="25" customHeight="1">
      <c r="N20435" s="2"/>
      <c r="O20435" s="2"/>
      <c r="Q20435" s="5"/>
    </row>
    <row r="20436" spans="14:17" ht="25" customHeight="1">
      <c r="N20436" s="2"/>
      <c r="O20436" s="2"/>
      <c r="Q20436" s="5"/>
    </row>
    <row r="20437" spans="14:17" ht="25" customHeight="1">
      <c r="N20437" s="2"/>
      <c r="O20437" s="2"/>
      <c r="Q20437" s="5"/>
    </row>
    <row r="20438" spans="14:17" ht="25" customHeight="1">
      <c r="N20438" s="2"/>
      <c r="O20438" s="2"/>
      <c r="Q20438" s="5"/>
    </row>
    <row r="20439" spans="14:17" ht="25" customHeight="1">
      <c r="N20439" s="2"/>
      <c r="O20439" s="2"/>
      <c r="Q20439" s="5"/>
    </row>
    <row r="20440" spans="14:17" ht="25" customHeight="1">
      <c r="N20440" s="2"/>
      <c r="O20440" s="2"/>
      <c r="Q20440" s="5"/>
    </row>
    <row r="20441" spans="14:17" ht="25" customHeight="1">
      <c r="N20441" s="2"/>
      <c r="O20441" s="2"/>
      <c r="Q20441" s="5"/>
    </row>
    <row r="20442" spans="14:17" ht="25" customHeight="1">
      <c r="N20442" s="2"/>
      <c r="O20442" s="2"/>
      <c r="Q20442" s="5"/>
    </row>
    <row r="20443" spans="14:17" ht="25" customHeight="1">
      <c r="N20443" s="2"/>
      <c r="O20443" s="2"/>
      <c r="Q20443" s="5"/>
    </row>
    <row r="20444" spans="14:17" ht="25" customHeight="1">
      <c r="N20444" s="2"/>
      <c r="O20444" s="2"/>
      <c r="Q20444" s="5"/>
    </row>
    <row r="20445" spans="14:17" ht="25" customHeight="1">
      <c r="N20445" s="2"/>
      <c r="O20445" s="2"/>
      <c r="Q20445" s="5"/>
    </row>
    <row r="20446" spans="14:17" ht="25" customHeight="1">
      <c r="N20446" s="2"/>
      <c r="O20446" s="2"/>
      <c r="Q20446" s="5"/>
    </row>
    <row r="20447" spans="14:17" ht="25" customHeight="1">
      <c r="N20447" s="2"/>
      <c r="O20447" s="2"/>
      <c r="Q20447" s="5"/>
    </row>
    <row r="20448" spans="14:17" ht="25" customHeight="1">
      <c r="N20448" s="2"/>
      <c r="O20448" s="2"/>
      <c r="Q20448" s="5"/>
    </row>
    <row r="20449" spans="14:17" ht="25" customHeight="1">
      <c r="N20449" s="2"/>
      <c r="O20449" s="2"/>
      <c r="Q20449" s="5"/>
    </row>
    <row r="20450" spans="14:17" ht="25" customHeight="1">
      <c r="N20450" s="2"/>
      <c r="O20450" s="2"/>
      <c r="Q20450" s="5"/>
    </row>
    <row r="20451" spans="14:17" ht="25" customHeight="1">
      <c r="N20451" s="2"/>
      <c r="O20451" s="2"/>
      <c r="Q20451" s="5"/>
    </row>
    <row r="20452" spans="14:17" ht="25" customHeight="1">
      <c r="N20452" s="2"/>
      <c r="O20452" s="2"/>
      <c r="Q20452" s="5"/>
    </row>
    <row r="20453" spans="14:17" ht="25" customHeight="1">
      <c r="N20453" s="2"/>
      <c r="O20453" s="2"/>
      <c r="Q20453" s="5"/>
    </row>
    <row r="20454" spans="14:17" ht="25" customHeight="1">
      <c r="N20454" s="2"/>
      <c r="O20454" s="2"/>
      <c r="Q20454" s="5"/>
    </row>
    <row r="20455" spans="14:17" ht="25" customHeight="1">
      <c r="N20455" s="2"/>
      <c r="O20455" s="2"/>
      <c r="Q20455" s="5"/>
    </row>
    <row r="20456" spans="14:17" ht="25" customHeight="1">
      <c r="N20456" s="2"/>
      <c r="O20456" s="2"/>
      <c r="Q20456" s="5"/>
    </row>
    <row r="20457" spans="14:17" ht="25" customHeight="1">
      <c r="N20457" s="2"/>
      <c r="O20457" s="2"/>
      <c r="Q20457" s="5"/>
    </row>
    <row r="20458" spans="14:17" ht="25" customHeight="1">
      <c r="N20458" s="2"/>
      <c r="O20458" s="2"/>
      <c r="Q20458" s="5"/>
    </row>
    <row r="20459" spans="14:17" ht="25" customHeight="1">
      <c r="N20459" s="2"/>
      <c r="O20459" s="2"/>
      <c r="Q20459" s="5"/>
    </row>
    <row r="20460" spans="14:17" ht="25" customHeight="1">
      <c r="N20460" s="2"/>
      <c r="O20460" s="2"/>
      <c r="Q20460" s="5"/>
    </row>
    <row r="20461" spans="14:17" ht="25" customHeight="1">
      <c r="N20461" s="2"/>
      <c r="O20461" s="2"/>
      <c r="Q20461" s="5"/>
    </row>
    <row r="20462" spans="14:17" ht="25" customHeight="1">
      <c r="N20462" s="2"/>
      <c r="O20462" s="2"/>
      <c r="Q20462" s="5"/>
    </row>
    <row r="20463" spans="14:17" ht="25" customHeight="1">
      <c r="N20463" s="2"/>
      <c r="O20463" s="2"/>
      <c r="Q20463" s="5"/>
    </row>
    <row r="20464" spans="14:17" ht="25" customHeight="1">
      <c r="N20464" s="2"/>
      <c r="O20464" s="2"/>
      <c r="Q20464" s="5"/>
    </row>
    <row r="20465" spans="14:17" ht="25" customHeight="1">
      <c r="N20465" s="2"/>
      <c r="O20465" s="2"/>
      <c r="Q20465" s="5"/>
    </row>
    <row r="20466" spans="14:17" ht="25" customHeight="1">
      <c r="N20466" s="2"/>
      <c r="O20466" s="2"/>
      <c r="Q20466" s="5"/>
    </row>
    <row r="20467" spans="14:17" ht="25" customHeight="1">
      <c r="N20467" s="2"/>
      <c r="O20467" s="2"/>
      <c r="Q20467" s="5"/>
    </row>
    <row r="20468" spans="14:17" ht="25" customHeight="1">
      <c r="N20468" s="2"/>
      <c r="O20468" s="2"/>
      <c r="Q20468" s="5"/>
    </row>
    <row r="20469" spans="14:17" ht="25" customHeight="1">
      <c r="N20469" s="2"/>
      <c r="O20469" s="2"/>
      <c r="Q20469" s="5"/>
    </row>
    <row r="20470" spans="14:17" ht="25" customHeight="1">
      <c r="N20470" s="2"/>
      <c r="O20470" s="2"/>
      <c r="Q20470" s="5"/>
    </row>
    <row r="20471" spans="14:17" ht="25" customHeight="1">
      <c r="N20471" s="2"/>
      <c r="O20471" s="2"/>
      <c r="Q20471" s="5"/>
    </row>
    <row r="20472" spans="14:17" ht="25" customHeight="1">
      <c r="N20472" s="2"/>
      <c r="O20472" s="2"/>
      <c r="Q20472" s="5"/>
    </row>
    <row r="20473" spans="14:17" ht="25" customHeight="1">
      <c r="N20473" s="2"/>
      <c r="O20473" s="2"/>
      <c r="Q20473" s="5"/>
    </row>
    <row r="20474" spans="14:17" ht="25" customHeight="1">
      <c r="N20474" s="2"/>
      <c r="O20474" s="2"/>
      <c r="Q20474" s="5"/>
    </row>
    <row r="20475" spans="14:17" ht="25" customHeight="1">
      <c r="N20475" s="2"/>
      <c r="O20475" s="2"/>
      <c r="Q20475" s="5"/>
    </row>
    <row r="20476" spans="14:17" ht="25" customHeight="1">
      <c r="N20476" s="2"/>
      <c r="O20476" s="2"/>
      <c r="Q20476" s="5"/>
    </row>
    <row r="20477" spans="14:17" ht="25" customHeight="1">
      <c r="N20477" s="2"/>
      <c r="O20477" s="2"/>
      <c r="Q20477" s="5"/>
    </row>
    <row r="20478" spans="14:17" ht="25" customHeight="1">
      <c r="N20478" s="2"/>
      <c r="O20478" s="2"/>
      <c r="Q20478" s="5"/>
    </row>
    <row r="20479" spans="14:17" ht="25" customHeight="1">
      <c r="N20479" s="2"/>
      <c r="O20479" s="2"/>
      <c r="Q20479" s="5"/>
    </row>
    <row r="20480" spans="14:17" ht="25" customHeight="1">
      <c r="N20480" s="2"/>
      <c r="O20480" s="2"/>
      <c r="Q20480" s="5"/>
    </row>
    <row r="20481" spans="14:17" ht="25" customHeight="1">
      <c r="N20481" s="2"/>
      <c r="O20481" s="2"/>
      <c r="Q20481" s="5"/>
    </row>
    <row r="20482" spans="14:17" ht="25" customHeight="1">
      <c r="N20482" s="2"/>
      <c r="O20482" s="2"/>
      <c r="Q20482" s="5"/>
    </row>
    <row r="20483" spans="14:17" ht="25" customHeight="1">
      <c r="N20483" s="2"/>
      <c r="O20483" s="2"/>
      <c r="Q20483" s="5"/>
    </row>
    <row r="20484" spans="14:17" ht="25" customHeight="1">
      <c r="N20484" s="2"/>
      <c r="O20484" s="2"/>
      <c r="Q20484" s="5"/>
    </row>
    <row r="20485" spans="14:17" ht="25" customHeight="1">
      <c r="N20485" s="2"/>
      <c r="O20485" s="2"/>
      <c r="Q20485" s="5"/>
    </row>
    <row r="20486" spans="14:17" ht="25" customHeight="1">
      <c r="N20486" s="2"/>
      <c r="O20486" s="2"/>
      <c r="Q20486" s="5"/>
    </row>
    <row r="20487" spans="14:17" ht="25" customHeight="1">
      <c r="N20487" s="2"/>
      <c r="O20487" s="2"/>
      <c r="Q20487" s="5"/>
    </row>
    <row r="20488" spans="14:17" ht="25" customHeight="1">
      <c r="N20488" s="2"/>
      <c r="O20488" s="2"/>
      <c r="Q20488" s="5"/>
    </row>
    <row r="20489" spans="14:17" ht="25" customHeight="1">
      <c r="N20489" s="2"/>
      <c r="O20489" s="2"/>
      <c r="Q20489" s="5"/>
    </row>
    <row r="20490" spans="14:17" ht="25" customHeight="1">
      <c r="N20490" s="2"/>
      <c r="O20490" s="2"/>
      <c r="Q20490" s="5"/>
    </row>
    <row r="20491" spans="14:17" ht="25" customHeight="1">
      <c r="N20491" s="2"/>
      <c r="O20491" s="2"/>
      <c r="Q20491" s="5"/>
    </row>
    <row r="20492" spans="14:17" ht="25" customHeight="1">
      <c r="N20492" s="2"/>
      <c r="O20492" s="2"/>
      <c r="Q20492" s="5"/>
    </row>
    <row r="20493" spans="14:17" ht="25" customHeight="1">
      <c r="N20493" s="2"/>
      <c r="O20493" s="2"/>
      <c r="Q20493" s="5"/>
    </row>
    <row r="20494" spans="14:17" ht="25" customHeight="1">
      <c r="N20494" s="2"/>
      <c r="O20494" s="2"/>
      <c r="Q20494" s="5"/>
    </row>
    <row r="20495" spans="14:17" ht="25" customHeight="1">
      <c r="N20495" s="2"/>
      <c r="O20495" s="2"/>
      <c r="Q20495" s="5"/>
    </row>
    <row r="20496" spans="14:17" ht="25" customHeight="1">
      <c r="N20496" s="2"/>
      <c r="O20496" s="2"/>
      <c r="Q20496" s="5"/>
    </row>
    <row r="20497" spans="14:17" ht="25" customHeight="1">
      <c r="N20497" s="2"/>
      <c r="O20497" s="2"/>
      <c r="Q20497" s="5"/>
    </row>
    <row r="20498" spans="14:17" ht="25" customHeight="1">
      <c r="N20498" s="2"/>
      <c r="O20498" s="2"/>
      <c r="Q20498" s="5"/>
    </row>
    <row r="20499" spans="14:17" ht="25" customHeight="1">
      <c r="N20499" s="2"/>
      <c r="O20499" s="2"/>
      <c r="Q20499" s="5"/>
    </row>
    <row r="20500" spans="14:17" ht="25" customHeight="1">
      <c r="N20500" s="2"/>
      <c r="O20500" s="2"/>
      <c r="Q20500" s="5"/>
    </row>
    <row r="20501" spans="14:17" ht="25" customHeight="1">
      <c r="N20501" s="2"/>
      <c r="O20501" s="2"/>
      <c r="Q20501" s="5"/>
    </row>
    <row r="20502" spans="14:17" ht="25" customHeight="1">
      <c r="N20502" s="2"/>
      <c r="O20502" s="2"/>
      <c r="Q20502" s="5"/>
    </row>
    <row r="20503" spans="14:17" ht="25" customHeight="1">
      <c r="N20503" s="2"/>
      <c r="O20503" s="2"/>
      <c r="Q20503" s="5"/>
    </row>
    <row r="20504" spans="14:17" ht="25" customHeight="1">
      <c r="N20504" s="2"/>
      <c r="O20504" s="2"/>
      <c r="Q20504" s="5"/>
    </row>
    <row r="20505" spans="14:17" ht="25" customHeight="1">
      <c r="N20505" s="2"/>
      <c r="O20505" s="2"/>
      <c r="Q20505" s="5"/>
    </row>
    <row r="20506" spans="14:17" ht="25" customHeight="1">
      <c r="N20506" s="2"/>
      <c r="O20506" s="2"/>
      <c r="Q20506" s="5"/>
    </row>
    <row r="20507" spans="14:17" ht="25" customHeight="1">
      <c r="N20507" s="2"/>
      <c r="O20507" s="2"/>
      <c r="Q20507" s="5"/>
    </row>
    <row r="20508" spans="14:17" ht="25" customHeight="1">
      <c r="N20508" s="2"/>
      <c r="O20508" s="2"/>
      <c r="Q20508" s="5"/>
    </row>
    <row r="20509" spans="14:17" ht="25" customHeight="1">
      <c r="N20509" s="2"/>
      <c r="O20509" s="2"/>
      <c r="Q20509" s="5"/>
    </row>
    <row r="20510" spans="14:17" ht="25" customHeight="1">
      <c r="N20510" s="2"/>
      <c r="O20510" s="2"/>
      <c r="Q20510" s="5"/>
    </row>
    <row r="20511" spans="14:17" ht="25" customHeight="1">
      <c r="N20511" s="2"/>
      <c r="O20511" s="2"/>
      <c r="Q20511" s="5"/>
    </row>
    <row r="20512" spans="14:17" ht="25" customHeight="1">
      <c r="N20512" s="2"/>
      <c r="O20512" s="2"/>
      <c r="Q20512" s="5"/>
    </row>
    <row r="20513" spans="14:17" ht="25" customHeight="1">
      <c r="N20513" s="2"/>
      <c r="O20513" s="2"/>
      <c r="Q20513" s="5"/>
    </row>
    <row r="20514" spans="14:17" ht="25" customHeight="1">
      <c r="N20514" s="2"/>
      <c r="O20514" s="2"/>
      <c r="Q20514" s="5"/>
    </row>
    <row r="20515" spans="14:17" ht="25" customHeight="1">
      <c r="N20515" s="2"/>
      <c r="O20515" s="2"/>
      <c r="Q20515" s="5"/>
    </row>
    <row r="20516" spans="14:17" ht="25" customHeight="1">
      <c r="N20516" s="2"/>
      <c r="O20516" s="2"/>
      <c r="Q20516" s="5"/>
    </row>
    <row r="20517" spans="14:17" ht="25" customHeight="1">
      <c r="N20517" s="2"/>
      <c r="O20517" s="2"/>
      <c r="Q20517" s="5"/>
    </row>
    <row r="20518" spans="14:17" ht="25" customHeight="1">
      <c r="N20518" s="2"/>
      <c r="O20518" s="2"/>
      <c r="Q20518" s="5"/>
    </row>
    <row r="20519" spans="14:17" ht="25" customHeight="1">
      <c r="N20519" s="2"/>
      <c r="O20519" s="2"/>
      <c r="Q20519" s="5"/>
    </row>
    <row r="20520" spans="14:17" ht="25" customHeight="1">
      <c r="N20520" s="2"/>
      <c r="O20520" s="2"/>
      <c r="Q20520" s="5"/>
    </row>
    <row r="20521" spans="14:17" ht="25" customHeight="1">
      <c r="N20521" s="2"/>
      <c r="O20521" s="2"/>
      <c r="Q20521" s="5"/>
    </row>
    <row r="20522" spans="14:17" ht="25" customHeight="1">
      <c r="N20522" s="2"/>
      <c r="O20522" s="2"/>
      <c r="Q20522" s="5"/>
    </row>
    <row r="20523" spans="14:17" ht="25" customHeight="1">
      <c r="N20523" s="2"/>
      <c r="O20523" s="2"/>
      <c r="Q20523" s="5"/>
    </row>
    <row r="20524" spans="14:17" ht="25" customHeight="1">
      <c r="N20524" s="2"/>
      <c r="O20524" s="2"/>
      <c r="Q20524" s="5"/>
    </row>
    <row r="20525" spans="14:17" ht="25" customHeight="1">
      <c r="N20525" s="2"/>
      <c r="O20525" s="2"/>
      <c r="Q20525" s="5"/>
    </row>
    <row r="20526" spans="14:17" ht="25" customHeight="1">
      <c r="N20526" s="2"/>
      <c r="O20526" s="2"/>
      <c r="Q20526" s="5"/>
    </row>
    <row r="20527" spans="14:17" ht="25" customHeight="1">
      <c r="N20527" s="2"/>
      <c r="O20527" s="2"/>
      <c r="Q20527" s="5"/>
    </row>
    <row r="20528" spans="14:17" ht="25" customHeight="1">
      <c r="N20528" s="2"/>
      <c r="O20528" s="2"/>
      <c r="Q20528" s="5"/>
    </row>
    <row r="20529" spans="14:17" ht="25" customHeight="1">
      <c r="N20529" s="2"/>
      <c r="O20529" s="2"/>
      <c r="Q20529" s="5"/>
    </row>
    <row r="20530" spans="14:17" ht="25" customHeight="1">
      <c r="N20530" s="2"/>
      <c r="O20530" s="2"/>
      <c r="Q20530" s="5"/>
    </row>
    <row r="20531" spans="14:17" ht="25" customHeight="1">
      <c r="N20531" s="2"/>
      <c r="O20531" s="2"/>
      <c r="Q20531" s="5"/>
    </row>
    <row r="20532" spans="14:17" ht="25" customHeight="1">
      <c r="N20532" s="2"/>
      <c r="O20532" s="2"/>
      <c r="Q20532" s="5"/>
    </row>
    <row r="20533" spans="14:17" ht="25" customHeight="1">
      <c r="N20533" s="2"/>
      <c r="O20533" s="2"/>
      <c r="Q20533" s="5"/>
    </row>
    <row r="20534" spans="14:17" ht="25" customHeight="1">
      <c r="N20534" s="2"/>
      <c r="O20534" s="2"/>
      <c r="Q20534" s="5"/>
    </row>
    <row r="20535" spans="14:17" ht="25" customHeight="1">
      <c r="N20535" s="2"/>
      <c r="O20535" s="2"/>
      <c r="Q20535" s="5"/>
    </row>
    <row r="20536" spans="14:17" ht="25" customHeight="1">
      <c r="N20536" s="2"/>
      <c r="O20536" s="2"/>
      <c r="Q20536" s="5"/>
    </row>
    <row r="20537" spans="14:17" ht="25" customHeight="1">
      <c r="N20537" s="2"/>
      <c r="O20537" s="2"/>
      <c r="Q20537" s="5"/>
    </row>
    <row r="20538" spans="14:17" ht="25" customHeight="1">
      <c r="N20538" s="2"/>
      <c r="O20538" s="2"/>
      <c r="Q20538" s="5"/>
    </row>
    <row r="20539" spans="14:17" ht="25" customHeight="1">
      <c r="N20539" s="2"/>
      <c r="O20539" s="2"/>
      <c r="Q20539" s="5"/>
    </row>
    <row r="20540" spans="14:17" ht="25" customHeight="1">
      <c r="N20540" s="2"/>
      <c r="O20540" s="2"/>
      <c r="Q20540" s="5"/>
    </row>
    <row r="20541" spans="14:17" ht="25" customHeight="1">
      <c r="N20541" s="2"/>
      <c r="O20541" s="2"/>
      <c r="Q20541" s="5"/>
    </row>
    <row r="20542" spans="14:17" ht="25" customHeight="1">
      <c r="N20542" s="2"/>
      <c r="O20542" s="2"/>
      <c r="Q20542" s="5"/>
    </row>
    <row r="20543" spans="14:17" ht="25" customHeight="1">
      <c r="N20543" s="2"/>
      <c r="O20543" s="2"/>
      <c r="Q20543" s="5"/>
    </row>
    <row r="20544" spans="14:17" ht="25" customHeight="1">
      <c r="N20544" s="2"/>
      <c r="O20544" s="2"/>
      <c r="Q20544" s="5"/>
    </row>
    <row r="20545" spans="14:17" ht="25" customHeight="1">
      <c r="N20545" s="2"/>
      <c r="O20545" s="2"/>
      <c r="Q20545" s="5"/>
    </row>
    <row r="20546" spans="14:17" ht="25" customHeight="1">
      <c r="N20546" s="2"/>
      <c r="O20546" s="2"/>
      <c r="Q20546" s="5"/>
    </row>
    <row r="20547" spans="14:17" ht="25" customHeight="1">
      <c r="N20547" s="2"/>
      <c r="O20547" s="2"/>
      <c r="Q20547" s="5"/>
    </row>
    <row r="20548" spans="14:17" ht="25" customHeight="1">
      <c r="N20548" s="2"/>
      <c r="O20548" s="2"/>
      <c r="Q20548" s="5"/>
    </row>
    <row r="20549" spans="14:17" ht="25" customHeight="1">
      <c r="N20549" s="2"/>
      <c r="O20549" s="2"/>
      <c r="Q20549" s="5"/>
    </row>
    <row r="20550" spans="14:17" ht="25" customHeight="1">
      <c r="N20550" s="2"/>
      <c r="O20550" s="2"/>
      <c r="Q20550" s="5"/>
    </row>
    <row r="20551" spans="14:17" ht="25" customHeight="1">
      <c r="N20551" s="2"/>
      <c r="O20551" s="2"/>
      <c r="Q20551" s="5"/>
    </row>
    <row r="20552" spans="14:17" ht="25" customHeight="1">
      <c r="N20552" s="2"/>
      <c r="O20552" s="2"/>
      <c r="Q20552" s="5"/>
    </row>
    <row r="20553" spans="14:17" ht="25" customHeight="1">
      <c r="N20553" s="2"/>
      <c r="O20553" s="2"/>
      <c r="Q20553" s="5"/>
    </row>
    <row r="20554" spans="14:17" ht="25" customHeight="1">
      <c r="N20554" s="2"/>
      <c r="O20554" s="2"/>
      <c r="Q20554" s="5"/>
    </row>
    <row r="20555" spans="14:17" ht="25" customHeight="1">
      <c r="N20555" s="2"/>
      <c r="O20555" s="2"/>
      <c r="Q20555" s="5"/>
    </row>
    <row r="20556" spans="14:17" ht="25" customHeight="1">
      <c r="N20556" s="2"/>
      <c r="O20556" s="2"/>
      <c r="Q20556" s="5"/>
    </row>
    <row r="20557" spans="14:17" ht="25" customHeight="1">
      <c r="N20557" s="2"/>
      <c r="O20557" s="2"/>
      <c r="Q20557" s="5"/>
    </row>
    <row r="20558" spans="14:17" ht="25" customHeight="1">
      <c r="N20558" s="2"/>
      <c r="O20558" s="2"/>
      <c r="Q20558" s="5"/>
    </row>
    <row r="20559" spans="14:17" ht="25" customHeight="1">
      <c r="N20559" s="2"/>
      <c r="O20559" s="2"/>
      <c r="Q20559" s="5"/>
    </row>
    <row r="20560" spans="14:17" ht="25" customHeight="1">
      <c r="N20560" s="2"/>
      <c r="O20560" s="2"/>
      <c r="Q20560" s="5"/>
    </row>
    <row r="20561" spans="14:17" ht="25" customHeight="1">
      <c r="N20561" s="2"/>
      <c r="O20561" s="2"/>
      <c r="Q20561" s="5"/>
    </row>
    <row r="20562" spans="14:17" ht="25" customHeight="1">
      <c r="N20562" s="2"/>
      <c r="O20562" s="2"/>
      <c r="Q20562" s="5"/>
    </row>
    <row r="20563" spans="14:17" ht="25" customHeight="1">
      <c r="N20563" s="2"/>
      <c r="O20563" s="2"/>
      <c r="Q20563" s="5"/>
    </row>
    <row r="20564" spans="14:17" ht="25" customHeight="1">
      <c r="N20564" s="2"/>
      <c r="O20564" s="2"/>
      <c r="Q20564" s="5"/>
    </row>
    <row r="20565" spans="14:17" ht="25" customHeight="1">
      <c r="N20565" s="2"/>
      <c r="O20565" s="2"/>
      <c r="Q20565" s="5"/>
    </row>
    <row r="20566" spans="14:17" ht="25" customHeight="1">
      <c r="N20566" s="2"/>
      <c r="O20566" s="2"/>
      <c r="Q20566" s="5"/>
    </row>
    <row r="20567" spans="14:17" ht="25" customHeight="1">
      <c r="N20567" s="2"/>
      <c r="O20567" s="2"/>
      <c r="Q20567" s="5"/>
    </row>
    <row r="20568" spans="14:17" ht="25" customHeight="1">
      <c r="N20568" s="2"/>
      <c r="O20568" s="2"/>
      <c r="Q20568" s="5"/>
    </row>
    <row r="20569" spans="14:17" ht="25" customHeight="1">
      <c r="N20569" s="2"/>
      <c r="O20569" s="2"/>
      <c r="Q20569" s="5"/>
    </row>
    <row r="20570" spans="14:17" ht="25" customHeight="1">
      <c r="N20570" s="2"/>
      <c r="O20570" s="2"/>
      <c r="Q20570" s="5"/>
    </row>
    <row r="20571" spans="14:17" ht="25" customHeight="1">
      <c r="N20571" s="2"/>
      <c r="O20571" s="2"/>
      <c r="Q20571" s="5"/>
    </row>
    <row r="20572" spans="14:17" ht="25" customHeight="1">
      <c r="N20572" s="2"/>
      <c r="O20572" s="2"/>
      <c r="Q20572" s="5"/>
    </row>
    <row r="20573" spans="14:17" ht="25" customHeight="1">
      <c r="N20573" s="2"/>
      <c r="O20573" s="2"/>
      <c r="Q20573" s="5"/>
    </row>
    <row r="20574" spans="14:17" ht="25" customHeight="1">
      <c r="N20574" s="2"/>
      <c r="O20574" s="2"/>
      <c r="Q20574" s="5"/>
    </row>
    <row r="20575" spans="14:17" ht="25" customHeight="1">
      <c r="N20575" s="2"/>
      <c r="O20575" s="2"/>
      <c r="Q20575" s="5"/>
    </row>
    <row r="20576" spans="14:17" ht="25" customHeight="1">
      <c r="N20576" s="2"/>
      <c r="O20576" s="2"/>
      <c r="Q20576" s="5"/>
    </row>
    <row r="20577" spans="14:17" ht="25" customHeight="1">
      <c r="N20577" s="2"/>
      <c r="O20577" s="2"/>
      <c r="Q20577" s="5"/>
    </row>
    <row r="20578" spans="14:17" ht="25" customHeight="1">
      <c r="N20578" s="2"/>
      <c r="O20578" s="2"/>
      <c r="Q20578" s="5"/>
    </row>
    <row r="20579" spans="14:17" ht="25" customHeight="1">
      <c r="N20579" s="2"/>
      <c r="O20579" s="2"/>
      <c r="Q20579" s="5"/>
    </row>
    <row r="20580" spans="14:17" ht="25" customHeight="1">
      <c r="N20580" s="2"/>
      <c r="O20580" s="2"/>
      <c r="Q20580" s="5"/>
    </row>
    <row r="20581" spans="14:17" ht="25" customHeight="1">
      <c r="N20581" s="2"/>
      <c r="O20581" s="2"/>
      <c r="Q20581" s="5"/>
    </row>
    <row r="20582" spans="14:17" ht="25" customHeight="1">
      <c r="N20582" s="2"/>
      <c r="O20582" s="2"/>
      <c r="Q20582" s="5"/>
    </row>
    <row r="20583" spans="14:17" ht="25" customHeight="1">
      <c r="N20583" s="2"/>
      <c r="O20583" s="2"/>
      <c r="Q20583" s="5"/>
    </row>
    <row r="20584" spans="14:17" ht="25" customHeight="1">
      <c r="N20584" s="2"/>
      <c r="O20584" s="2"/>
      <c r="Q20584" s="5"/>
    </row>
    <row r="20585" spans="14:17" ht="25" customHeight="1">
      <c r="N20585" s="2"/>
      <c r="O20585" s="2"/>
      <c r="Q20585" s="5"/>
    </row>
    <row r="20586" spans="14:17" ht="25" customHeight="1">
      <c r="N20586" s="2"/>
      <c r="O20586" s="2"/>
      <c r="Q20586" s="5"/>
    </row>
    <row r="20587" spans="14:17" ht="25" customHeight="1">
      <c r="N20587" s="2"/>
      <c r="O20587" s="2"/>
      <c r="Q20587" s="5"/>
    </row>
    <row r="20588" spans="14:17" ht="25" customHeight="1">
      <c r="N20588" s="2"/>
      <c r="O20588" s="2"/>
      <c r="Q20588" s="5"/>
    </row>
    <row r="20589" spans="14:17" ht="25" customHeight="1">
      <c r="N20589" s="2"/>
      <c r="O20589" s="2"/>
      <c r="Q20589" s="5"/>
    </row>
    <row r="20590" spans="14:17" ht="25" customHeight="1">
      <c r="N20590" s="2"/>
      <c r="O20590" s="2"/>
      <c r="Q20590" s="5"/>
    </row>
    <row r="20591" spans="14:17" ht="25" customHeight="1">
      <c r="N20591" s="2"/>
      <c r="O20591" s="2"/>
      <c r="Q20591" s="5"/>
    </row>
    <row r="20592" spans="14:17" ht="25" customHeight="1">
      <c r="N20592" s="2"/>
      <c r="O20592" s="2"/>
      <c r="Q20592" s="5"/>
    </row>
    <row r="20593" spans="14:17" ht="25" customHeight="1">
      <c r="N20593" s="2"/>
      <c r="O20593" s="2"/>
      <c r="Q20593" s="5"/>
    </row>
    <row r="20594" spans="14:17" ht="25" customHeight="1">
      <c r="N20594" s="2"/>
      <c r="O20594" s="2"/>
      <c r="Q20594" s="5"/>
    </row>
    <row r="20595" spans="14:17" ht="25" customHeight="1">
      <c r="N20595" s="2"/>
      <c r="O20595" s="2"/>
      <c r="Q20595" s="5"/>
    </row>
    <row r="20596" spans="14:17" ht="25" customHeight="1">
      <c r="N20596" s="2"/>
      <c r="O20596" s="2"/>
      <c r="Q20596" s="5"/>
    </row>
    <row r="20597" spans="14:17" ht="25" customHeight="1">
      <c r="N20597" s="2"/>
      <c r="O20597" s="2"/>
      <c r="Q20597" s="5"/>
    </row>
    <row r="20598" spans="14:17" ht="25" customHeight="1">
      <c r="N20598" s="2"/>
      <c r="O20598" s="2"/>
      <c r="Q20598" s="5"/>
    </row>
    <row r="20599" spans="14:17" ht="25" customHeight="1">
      <c r="N20599" s="2"/>
      <c r="O20599" s="2"/>
      <c r="Q20599" s="5"/>
    </row>
    <row r="20600" spans="14:17" ht="25" customHeight="1">
      <c r="N20600" s="2"/>
      <c r="O20600" s="2"/>
      <c r="Q20600" s="5"/>
    </row>
    <row r="20601" spans="14:17" ht="25" customHeight="1">
      <c r="N20601" s="2"/>
      <c r="O20601" s="2"/>
      <c r="Q20601" s="5"/>
    </row>
    <row r="20602" spans="14:17" ht="25" customHeight="1">
      <c r="N20602" s="2"/>
      <c r="O20602" s="2"/>
      <c r="Q20602" s="5"/>
    </row>
    <row r="20603" spans="14:17" ht="25" customHeight="1">
      <c r="N20603" s="2"/>
      <c r="O20603" s="2"/>
      <c r="Q20603" s="5"/>
    </row>
    <row r="20604" spans="14:17" ht="25" customHeight="1">
      <c r="N20604" s="2"/>
      <c r="O20604" s="2"/>
      <c r="Q20604" s="5"/>
    </row>
    <row r="20605" spans="14:17" ht="25" customHeight="1">
      <c r="N20605" s="2"/>
      <c r="O20605" s="2"/>
      <c r="Q20605" s="5"/>
    </row>
    <row r="20606" spans="14:17" ht="25" customHeight="1">
      <c r="N20606" s="2"/>
      <c r="O20606" s="2"/>
      <c r="Q20606" s="5"/>
    </row>
    <row r="20607" spans="14:17" ht="25" customHeight="1">
      <c r="N20607" s="2"/>
      <c r="O20607" s="2"/>
      <c r="Q20607" s="5"/>
    </row>
    <row r="20608" spans="14:17" ht="25" customHeight="1">
      <c r="N20608" s="2"/>
      <c r="O20608" s="2"/>
      <c r="Q20608" s="5"/>
    </row>
    <row r="20609" spans="14:17" ht="25" customHeight="1">
      <c r="N20609" s="2"/>
      <c r="O20609" s="2"/>
      <c r="Q20609" s="5"/>
    </row>
    <row r="20610" spans="14:17" ht="25" customHeight="1">
      <c r="N20610" s="2"/>
      <c r="O20610" s="2"/>
      <c r="Q20610" s="5"/>
    </row>
    <row r="20611" spans="14:17" ht="25" customHeight="1">
      <c r="N20611" s="2"/>
      <c r="O20611" s="2"/>
      <c r="Q20611" s="5"/>
    </row>
    <row r="20612" spans="14:17" ht="25" customHeight="1">
      <c r="N20612" s="2"/>
      <c r="O20612" s="2"/>
      <c r="Q20612" s="5"/>
    </row>
    <row r="20613" spans="14:17" ht="25" customHeight="1">
      <c r="N20613" s="2"/>
      <c r="O20613" s="2"/>
      <c r="Q20613" s="5"/>
    </row>
    <row r="20614" spans="14:17" ht="25" customHeight="1">
      <c r="N20614" s="2"/>
      <c r="O20614" s="2"/>
      <c r="Q20614" s="5"/>
    </row>
    <row r="20615" spans="14:17" ht="25" customHeight="1">
      <c r="N20615" s="2"/>
      <c r="O20615" s="2"/>
      <c r="Q20615" s="5"/>
    </row>
    <row r="20616" spans="14:17" ht="25" customHeight="1">
      <c r="N20616" s="2"/>
      <c r="O20616" s="2"/>
      <c r="Q20616" s="5"/>
    </row>
    <row r="20617" spans="14:17" ht="25" customHeight="1">
      <c r="N20617" s="2"/>
      <c r="O20617" s="2"/>
      <c r="Q20617" s="5"/>
    </row>
    <row r="20618" spans="14:17" ht="25" customHeight="1">
      <c r="N20618" s="2"/>
      <c r="O20618" s="2"/>
      <c r="Q20618" s="5"/>
    </row>
    <row r="20619" spans="14:17" ht="25" customHeight="1">
      <c r="N20619" s="2"/>
      <c r="O20619" s="2"/>
      <c r="Q20619" s="5"/>
    </row>
    <row r="20620" spans="14:17" ht="25" customHeight="1">
      <c r="N20620" s="2"/>
      <c r="O20620" s="2"/>
      <c r="Q20620" s="5"/>
    </row>
    <row r="20621" spans="14:17" ht="25" customHeight="1">
      <c r="N20621" s="2"/>
      <c r="O20621" s="2"/>
      <c r="Q20621" s="5"/>
    </row>
    <row r="20622" spans="14:17" ht="25" customHeight="1">
      <c r="N20622" s="2"/>
      <c r="O20622" s="2"/>
      <c r="Q20622" s="5"/>
    </row>
    <row r="20623" spans="14:17" ht="25" customHeight="1">
      <c r="N20623" s="2"/>
      <c r="O20623" s="2"/>
      <c r="Q20623" s="5"/>
    </row>
    <row r="20624" spans="14:17" ht="25" customHeight="1">
      <c r="N20624" s="2"/>
      <c r="O20624" s="2"/>
      <c r="Q20624" s="5"/>
    </row>
    <row r="20625" spans="14:17" ht="25" customHeight="1">
      <c r="N20625" s="2"/>
      <c r="O20625" s="2"/>
      <c r="Q20625" s="5"/>
    </row>
    <row r="20626" spans="14:17" ht="25" customHeight="1">
      <c r="N20626" s="2"/>
      <c r="O20626" s="2"/>
      <c r="Q20626" s="5"/>
    </row>
    <row r="20627" spans="14:17" ht="25" customHeight="1">
      <c r="N20627" s="2"/>
      <c r="O20627" s="2"/>
      <c r="Q20627" s="5"/>
    </row>
    <row r="20628" spans="14:17" ht="25" customHeight="1">
      <c r="N20628" s="2"/>
      <c r="O20628" s="2"/>
      <c r="Q20628" s="5"/>
    </row>
    <row r="20629" spans="14:17" ht="25" customHeight="1">
      <c r="N20629" s="2"/>
      <c r="O20629" s="2"/>
      <c r="Q20629" s="5"/>
    </row>
    <row r="20630" spans="14:17" ht="25" customHeight="1">
      <c r="N20630" s="2"/>
      <c r="O20630" s="2"/>
      <c r="Q20630" s="5"/>
    </row>
    <row r="20631" spans="14:17" ht="25" customHeight="1">
      <c r="N20631" s="2"/>
      <c r="O20631" s="2"/>
      <c r="Q20631" s="5"/>
    </row>
    <row r="20632" spans="14:17" ht="25" customHeight="1">
      <c r="N20632" s="2"/>
      <c r="O20632" s="2"/>
      <c r="Q20632" s="5"/>
    </row>
    <row r="20633" spans="14:17" ht="25" customHeight="1">
      <c r="N20633" s="2"/>
      <c r="O20633" s="2"/>
      <c r="Q20633" s="5"/>
    </row>
    <row r="20634" spans="14:17" ht="25" customHeight="1">
      <c r="N20634" s="2"/>
      <c r="O20634" s="2"/>
      <c r="Q20634" s="5"/>
    </row>
    <row r="20635" spans="14:17" ht="25" customHeight="1">
      <c r="N20635" s="2"/>
      <c r="O20635" s="2"/>
      <c r="Q20635" s="5"/>
    </row>
    <row r="20636" spans="14:17" ht="25" customHeight="1">
      <c r="N20636" s="2"/>
      <c r="O20636" s="2"/>
      <c r="Q20636" s="5"/>
    </row>
    <row r="20637" spans="14:17" ht="25" customHeight="1">
      <c r="N20637" s="2"/>
      <c r="O20637" s="2"/>
      <c r="Q20637" s="5"/>
    </row>
    <row r="20638" spans="14:17" ht="25" customHeight="1">
      <c r="N20638" s="2"/>
      <c r="O20638" s="2"/>
      <c r="Q20638" s="5"/>
    </row>
    <row r="20639" spans="14:17" ht="25" customHeight="1">
      <c r="N20639" s="2"/>
      <c r="O20639" s="2"/>
      <c r="Q20639" s="5"/>
    </row>
    <row r="20640" spans="14:17" ht="25" customHeight="1">
      <c r="N20640" s="2"/>
      <c r="O20640" s="2"/>
      <c r="Q20640" s="5"/>
    </row>
    <row r="20641" spans="14:17" ht="25" customHeight="1">
      <c r="N20641" s="2"/>
      <c r="O20641" s="2"/>
      <c r="Q20641" s="5"/>
    </row>
    <row r="20642" spans="14:17" ht="25" customHeight="1">
      <c r="N20642" s="2"/>
      <c r="O20642" s="2"/>
      <c r="Q20642" s="5"/>
    </row>
    <row r="20643" spans="14:17" ht="25" customHeight="1">
      <c r="N20643" s="2"/>
      <c r="O20643" s="2"/>
      <c r="Q20643" s="5"/>
    </row>
    <row r="20644" spans="14:17" ht="25" customHeight="1">
      <c r="N20644" s="2"/>
      <c r="O20644" s="2"/>
      <c r="Q20644" s="5"/>
    </row>
    <row r="20645" spans="14:17" ht="25" customHeight="1">
      <c r="N20645" s="2"/>
      <c r="O20645" s="2"/>
      <c r="Q20645" s="5"/>
    </row>
    <row r="20646" spans="14:17" ht="25" customHeight="1">
      <c r="N20646" s="2"/>
      <c r="O20646" s="2"/>
      <c r="Q20646" s="5"/>
    </row>
    <row r="20647" spans="14:17" ht="25" customHeight="1">
      <c r="N20647" s="2"/>
      <c r="O20647" s="2"/>
      <c r="Q20647" s="5"/>
    </row>
    <row r="20648" spans="14:17" ht="25" customHeight="1">
      <c r="N20648" s="2"/>
      <c r="O20648" s="2"/>
      <c r="Q20648" s="5"/>
    </row>
    <row r="20649" spans="14:17" ht="25" customHeight="1">
      <c r="N20649" s="2"/>
      <c r="O20649" s="2"/>
      <c r="Q20649" s="5"/>
    </row>
    <row r="20650" spans="14:17" ht="25" customHeight="1">
      <c r="N20650" s="2"/>
      <c r="O20650" s="2"/>
      <c r="Q20650" s="5"/>
    </row>
    <row r="20651" spans="14:17" ht="25" customHeight="1">
      <c r="N20651" s="2"/>
      <c r="O20651" s="2"/>
      <c r="Q20651" s="5"/>
    </row>
    <row r="20652" spans="14:17" ht="25" customHeight="1">
      <c r="N20652" s="2"/>
      <c r="O20652" s="2"/>
      <c r="Q20652" s="5"/>
    </row>
    <row r="20653" spans="14:17" ht="25" customHeight="1">
      <c r="N20653" s="2"/>
      <c r="O20653" s="2"/>
      <c r="Q20653" s="5"/>
    </row>
    <row r="20654" spans="14:17" ht="25" customHeight="1">
      <c r="N20654" s="2"/>
      <c r="O20654" s="2"/>
      <c r="Q20654" s="5"/>
    </row>
    <row r="20655" spans="14:17" ht="25" customHeight="1">
      <c r="N20655" s="2"/>
      <c r="O20655" s="2"/>
      <c r="Q20655" s="5"/>
    </row>
    <row r="20656" spans="14:17" ht="25" customHeight="1">
      <c r="N20656" s="2"/>
      <c r="O20656" s="2"/>
      <c r="Q20656" s="5"/>
    </row>
    <row r="20657" spans="14:17" ht="25" customHeight="1">
      <c r="N20657" s="2"/>
      <c r="O20657" s="2"/>
      <c r="Q20657" s="5"/>
    </row>
    <row r="20658" spans="14:17" ht="25" customHeight="1">
      <c r="N20658" s="2"/>
      <c r="O20658" s="2"/>
      <c r="Q20658" s="5"/>
    </row>
    <row r="20659" spans="14:17" ht="25" customHeight="1">
      <c r="N20659" s="2"/>
      <c r="O20659" s="2"/>
      <c r="Q20659" s="5"/>
    </row>
    <row r="20660" spans="14:17" ht="25" customHeight="1">
      <c r="N20660" s="2"/>
      <c r="O20660" s="2"/>
      <c r="Q20660" s="5"/>
    </row>
    <row r="20661" spans="14:17" ht="25" customHeight="1">
      <c r="N20661" s="2"/>
      <c r="O20661" s="2"/>
      <c r="Q20661" s="5"/>
    </row>
    <row r="20662" spans="14:17" ht="25" customHeight="1">
      <c r="N20662" s="2"/>
      <c r="O20662" s="2"/>
      <c r="Q20662" s="5"/>
    </row>
    <row r="20663" spans="14:17" ht="25" customHeight="1">
      <c r="N20663" s="2"/>
      <c r="O20663" s="2"/>
      <c r="Q20663" s="5"/>
    </row>
    <row r="20664" spans="14:17" ht="25" customHeight="1">
      <c r="N20664" s="2"/>
      <c r="O20664" s="2"/>
      <c r="Q20664" s="5"/>
    </row>
    <row r="20665" spans="14:17" ht="25" customHeight="1">
      <c r="N20665" s="2"/>
      <c r="O20665" s="2"/>
      <c r="Q20665" s="5"/>
    </row>
    <row r="20666" spans="14:17" ht="25" customHeight="1">
      <c r="N20666" s="2"/>
      <c r="O20666" s="2"/>
      <c r="Q20666" s="5"/>
    </row>
    <row r="20667" spans="14:17" ht="25" customHeight="1">
      <c r="N20667" s="2"/>
      <c r="O20667" s="2"/>
      <c r="Q20667" s="5"/>
    </row>
    <row r="20668" spans="14:17" ht="25" customHeight="1">
      <c r="N20668" s="2"/>
      <c r="O20668" s="2"/>
      <c r="Q20668" s="5"/>
    </row>
    <row r="20669" spans="14:17" ht="25" customHeight="1">
      <c r="N20669" s="2"/>
      <c r="O20669" s="2"/>
      <c r="Q20669" s="5"/>
    </row>
    <row r="20670" spans="14:17" ht="25" customHeight="1">
      <c r="N20670" s="2"/>
      <c r="O20670" s="2"/>
      <c r="Q20670" s="5"/>
    </row>
    <row r="20671" spans="14:17" ht="25" customHeight="1">
      <c r="N20671" s="2"/>
      <c r="O20671" s="2"/>
      <c r="Q20671" s="5"/>
    </row>
    <row r="20672" spans="14:17" ht="25" customHeight="1">
      <c r="N20672" s="2"/>
      <c r="O20672" s="2"/>
      <c r="Q20672" s="5"/>
    </row>
    <row r="20673" spans="14:17" ht="25" customHeight="1">
      <c r="N20673" s="2"/>
      <c r="O20673" s="2"/>
      <c r="Q20673" s="5"/>
    </row>
    <row r="20674" spans="14:17" ht="25" customHeight="1">
      <c r="N20674" s="2"/>
      <c r="O20674" s="2"/>
      <c r="Q20674" s="5"/>
    </row>
    <row r="20675" spans="14:17" ht="25" customHeight="1">
      <c r="N20675" s="2"/>
      <c r="O20675" s="2"/>
      <c r="Q20675" s="5"/>
    </row>
    <row r="20676" spans="14:17" ht="25" customHeight="1">
      <c r="N20676" s="2"/>
      <c r="O20676" s="2"/>
      <c r="Q20676" s="5"/>
    </row>
    <row r="20677" spans="14:17" ht="25" customHeight="1">
      <c r="N20677" s="2"/>
      <c r="O20677" s="2"/>
      <c r="Q20677" s="5"/>
    </row>
    <row r="20678" spans="14:17" ht="25" customHeight="1">
      <c r="N20678" s="2"/>
      <c r="O20678" s="2"/>
      <c r="Q20678" s="5"/>
    </row>
    <row r="20679" spans="14:17" ht="25" customHeight="1">
      <c r="N20679" s="2"/>
      <c r="O20679" s="2"/>
      <c r="Q20679" s="5"/>
    </row>
    <row r="20680" spans="14:17" ht="25" customHeight="1">
      <c r="N20680" s="2"/>
      <c r="O20680" s="2"/>
      <c r="Q20680" s="5"/>
    </row>
    <row r="20681" spans="14:17" ht="25" customHeight="1">
      <c r="N20681" s="2"/>
      <c r="O20681" s="2"/>
      <c r="Q20681" s="5"/>
    </row>
    <row r="20682" spans="14:17" ht="25" customHeight="1">
      <c r="N20682" s="2"/>
      <c r="O20682" s="2"/>
      <c r="Q20682" s="5"/>
    </row>
    <row r="20683" spans="14:17" ht="25" customHeight="1">
      <c r="N20683" s="2"/>
      <c r="O20683" s="2"/>
      <c r="Q20683" s="5"/>
    </row>
    <row r="20684" spans="14:17" ht="25" customHeight="1">
      <c r="N20684" s="2"/>
      <c r="O20684" s="2"/>
      <c r="Q20684" s="5"/>
    </row>
    <row r="20685" spans="14:17" ht="25" customHeight="1">
      <c r="N20685" s="2"/>
      <c r="O20685" s="2"/>
      <c r="Q20685" s="5"/>
    </row>
    <row r="20686" spans="14:17" ht="25" customHeight="1">
      <c r="N20686" s="2"/>
      <c r="O20686" s="2"/>
      <c r="Q20686" s="5"/>
    </row>
    <row r="20687" spans="14:17" ht="25" customHeight="1">
      <c r="N20687" s="2"/>
      <c r="O20687" s="2"/>
      <c r="Q20687" s="5"/>
    </row>
    <row r="20688" spans="14:17" ht="25" customHeight="1">
      <c r="N20688" s="2"/>
      <c r="O20688" s="2"/>
      <c r="Q20688" s="5"/>
    </row>
    <row r="20689" spans="14:17" ht="25" customHeight="1">
      <c r="N20689" s="2"/>
      <c r="O20689" s="2"/>
      <c r="Q20689" s="5"/>
    </row>
    <row r="20690" spans="14:17" ht="25" customHeight="1">
      <c r="N20690" s="2"/>
      <c r="O20690" s="2"/>
      <c r="Q20690" s="5"/>
    </row>
    <row r="20691" spans="14:17" ht="25" customHeight="1">
      <c r="N20691" s="2"/>
      <c r="O20691" s="2"/>
      <c r="Q20691" s="5"/>
    </row>
    <row r="20692" spans="14:17" ht="25" customHeight="1">
      <c r="N20692" s="2"/>
      <c r="O20692" s="2"/>
      <c r="Q20692" s="5"/>
    </row>
    <row r="20693" spans="14:17" ht="25" customHeight="1">
      <c r="N20693" s="2"/>
      <c r="O20693" s="2"/>
      <c r="Q20693" s="5"/>
    </row>
    <row r="20694" spans="14:17" ht="25" customHeight="1">
      <c r="N20694" s="2"/>
      <c r="O20694" s="2"/>
      <c r="Q20694" s="5"/>
    </row>
    <row r="20695" spans="14:17" ht="25" customHeight="1">
      <c r="N20695" s="2"/>
      <c r="O20695" s="2"/>
      <c r="Q20695" s="5"/>
    </row>
    <row r="20696" spans="14:17" ht="25" customHeight="1">
      <c r="N20696" s="2"/>
      <c r="O20696" s="2"/>
      <c r="Q20696" s="5"/>
    </row>
    <row r="20697" spans="14:17" ht="25" customHeight="1">
      <c r="N20697" s="2"/>
      <c r="O20697" s="2"/>
      <c r="Q20697" s="5"/>
    </row>
    <row r="20698" spans="14:17" ht="25" customHeight="1">
      <c r="N20698" s="2"/>
      <c r="O20698" s="2"/>
      <c r="Q20698" s="5"/>
    </row>
    <row r="20699" spans="14:17" ht="25" customHeight="1">
      <c r="N20699" s="2"/>
      <c r="O20699" s="2"/>
      <c r="Q20699" s="5"/>
    </row>
    <row r="20700" spans="14:17" ht="25" customHeight="1">
      <c r="N20700" s="2"/>
      <c r="O20700" s="2"/>
      <c r="Q20700" s="5"/>
    </row>
    <row r="20701" spans="14:17" ht="25" customHeight="1">
      <c r="N20701" s="2"/>
      <c r="O20701" s="2"/>
      <c r="Q20701" s="5"/>
    </row>
    <row r="20702" spans="14:17" ht="25" customHeight="1">
      <c r="N20702" s="2"/>
      <c r="O20702" s="2"/>
      <c r="Q20702" s="5"/>
    </row>
    <row r="20703" spans="14:17" ht="25" customHeight="1">
      <c r="N20703" s="2"/>
      <c r="O20703" s="2"/>
      <c r="Q20703" s="5"/>
    </row>
    <row r="20704" spans="14:17" ht="25" customHeight="1">
      <c r="N20704" s="2"/>
      <c r="O20704" s="2"/>
      <c r="Q20704" s="5"/>
    </row>
    <row r="20705" spans="14:17" ht="25" customHeight="1">
      <c r="N20705" s="2"/>
      <c r="O20705" s="2"/>
      <c r="Q20705" s="5"/>
    </row>
    <row r="20706" spans="14:17" ht="25" customHeight="1">
      <c r="N20706" s="2"/>
      <c r="O20706" s="2"/>
      <c r="Q20706" s="5"/>
    </row>
    <row r="20707" spans="14:17" ht="25" customHeight="1">
      <c r="N20707" s="2"/>
      <c r="O20707" s="2"/>
      <c r="Q20707" s="5"/>
    </row>
    <row r="20708" spans="14:17" ht="25" customHeight="1">
      <c r="N20708" s="2"/>
      <c r="O20708" s="2"/>
      <c r="Q20708" s="5"/>
    </row>
    <row r="20709" spans="14:17" ht="25" customHeight="1">
      <c r="N20709" s="2"/>
      <c r="O20709" s="2"/>
      <c r="Q20709" s="5"/>
    </row>
    <row r="20710" spans="14:17" ht="25" customHeight="1">
      <c r="N20710" s="2"/>
      <c r="O20710" s="2"/>
      <c r="Q20710" s="5"/>
    </row>
    <row r="20711" spans="14:17" ht="25" customHeight="1">
      <c r="N20711" s="2"/>
      <c r="O20711" s="2"/>
      <c r="Q20711" s="5"/>
    </row>
    <row r="20712" spans="14:17" ht="25" customHeight="1">
      <c r="N20712" s="2"/>
      <c r="O20712" s="2"/>
      <c r="Q20712" s="5"/>
    </row>
    <row r="20713" spans="14:17" ht="25" customHeight="1">
      <c r="N20713" s="2"/>
      <c r="O20713" s="2"/>
      <c r="Q20713" s="5"/>
    </row>
    <row r="20714" spans="14:17" ht="25" customHeight="1">
      <c r="N20714" s="2"/>
      <c r="O20714" s="2"/>
      <c r="Q20714" s="5"/>
    </row>
    <row r="20715" spans="14:17" ht="25" customHeight="1">
      <c r="N20715" s="2"/>
      <c r="O20715" s="2"/>
      <c r="Q20715" s="5"/>
    </row>
    <row r="20716" spans="14:17" ht="25" customHeight="1">
      <c r="N20716" s="2"/>
      <c r="O20716" s="2"/>
      <c r="Q20716" s="5"/>
    </row>
    <row r="20717" spans="14:17" ht="25" customHeight="1">
      <c r="N20717" s="2"/>
      <c r="O20717" s="2"/>
      <c r="Q20717" s="5"/>
    </row>
    <row r="20718" spans="14:17" ht="25" customHeight="1">
      <c r="N20718" s="2"/>
      <c r="O20718" s="2"/>
      <c r="Q20718" s="5"/>
    </row>
    <row r="20719" spans="14:17" ht="25" customHeight="1">
      <c r="N20719" s="2"/>
      <c r="O20719" s="2"/>
      <c r="Q20719" s="5"/>
    </row>
    <row r="20720" spans="14:17" ht="25" customHeight="1">
      <c r="N20720" s="2"/>
      <c r="O20720" s="2"/>
      <c r="Q20720" s="5"/>
    </row>
    <row r="20721" spans="14:17" ht="25" customHeight="1">
      <c r="N20721" s="2"/>
      <c r="O20721" s="2"/>
      <c r="Q20721" s="5"/>
    </row>
    <row r="20722" spans="14:17" ht="25" customHeight="1">
      <c r="N20722" s="2"/>
      <c r="O20722" s="2"/>
      <c r="Q20722" s="5"/>
    </row>
    <row r="20723" spans="14:17" ht="25" customHeight="1">
      <c r="N20723" s="2"/>
      <c r="O20723" s="2"/>
      <c r="Q20723" s="5"/>
    </row>
    <row r="20724" spans="14:17" ht="25" customHeight="1">
      <c r="N20724" s="2"/>
      <c r="O20724" s="2"/>
      <c r="Q20724" s="5"/>
    </row>
    <row r="20725" spans="14:17" ht="25" customHeight="1">
      <c r="N20725" s="2"/>
      <c r="O20725" s="2"/>
      <c r="Q20725" s="5"/>
    </row>
    <row r="20726" spans="14:17" ht="25" customHeight="1">
      <c r="N20726" s="2"/>
      <c r="O20726" s="2"/>
      <c r="Q20726" s="5"/>
    </row>
    <row r="20727" spans="14:17" ht="25" customHeight="1">
      <c r="N20727" s="2"/>
      <c r="O20727" s="2"/>
      <c r="Q20727" s="5"/>
    </row>
    <row r="20728" spans="14:17" ht="25" customHeight="1">
      <c r="N20728" s="2"/>
      <c r="O20728" s="2"/>
      <c r="Q20728" s="5"/>
    </row>
    <row r="20729" spans="14:17" ht="25" customHeight="1">
      <c r="N20729" s="2"/>
      <c r="O20729" s="2"/>
      <c r="Q20729" s="5"/>
    </row>
    <row r="20730" spans="14:17" ht="25" customHeight="1">
      <c r="N20730" s="2"/>
      <c r="O20730" s="2"/>
      <c r="Q20730" s="5"/>
    </row>
    <row r="20731" spans="14:17" ht="25" customHeight="1">
      <c r="N20731" s="2"/>
      <c r="O20731" s="2"/>
      <c r="Q20731" s="5"/>
    </row>
    <row r="20732" spans="14:17" ht="25" customHeight="1">
      <c r="N20732" s="2"/>
      <c r="O20732" s="2"/>
      <c r="Q20732" s="5"/>
    </row>
    <row r="20733" spans="14:17" ht="25" customHeight="1">
      <c r="N20733" s="2"/>
      <c r="O20733" s="2"/>
      <c r="Q20733" s="5"/>
    </row>
    <row r="20734" spans="14:17" ht="25" customHeight="1">
      <c r="N20734" s="2"/>
      <c r="O20734" s="2"/>
      <c r="Q20734" s="5"/>
    </row>
    <row r="20735" spans="14:17" ht="25" customHeight="1">
      <c r="N20735" s="2"/>
      <c r="O20735" s="2"/>
      <c r="Q20735" s="5"/>
    </row>
    <row r="20736" spans="14:17" ht="25" customHeight="1">
      <c r="N20736" s="2"/>
      <c r="O20736" s="2"/>
      <c r="Q20736" s="5"/>
    </row>
    <row r="20737" spans="14:17" ht="25" customHeight="1">
      <c r="N20737" s="2"/>
      <c r="O20737" s="2"/>
      <c r="Q20737" s="5"/>
    </row>
    <row r="20738" spans="14:17" ht="25" customHeight="1">
      <c r="N20738" s="2"/>
      <c r="O20738" s="2"/>
      <c r="Q20738" s="5"/>
    </row>
    <row r="20739" spans="14:17" ht="25" customHeight="1">
      <c r="N20739" s="2"/>
      <c r="O20739" s="2"/>
      <c r="Q20739" s="5"/>
    </row>
    <row r="20740" spans="14:17" ht="25" customHeight="1">
      <c r="N20740" s="2"/>
      <c r="O20740" s="2"/>
      <c r="Q20740" s="5"/>
    </row>
    <row r="20741" spans="14:17" ht="25" customHeight="1">
      <c r="N20741" s="2"/>
      <c r="O20741" s="2"/>
      <c r="Q20741" s="5"/>
    </row>
    <row r="20742" spans="14:17" ht="25" customHeight="1">
      <c r="N20742" s="2"/>
      <c r="O20742" s="2"/>
      <c r="Q20742" s="5"/>
    </row>
    <row r="20743" spans="14:17" ht="25" customHeight="1">
      <c r="N20743" s="2"/>
      <c r="O20743" s="2"/>
      <c r="Q20743" s="5"/>
    </row>
    <row r="20744" spans="14:17" ht="25" customHeight="1">
      <c r="N20744" s="2"/>
      <c r="O20744" s="2"/>
      <c r="Q20744" s="5"/>
    </row>
    <row r="20745" spans="14:17" ht="25" customHeight="1">
      <c r="N20745" s="2"/>
      <c r="O20745" s="2"/>
      <c r="Q20745" s="5"/>
    </row>
    <row r="20746" spans="14:17" ht="25" customHeight="1">
      <c r="N20746" s="2"/>
      <c r="O20746" s="2"/>
      <c r="Q20746" s="5"/>
    </row>
    <row r="20747" spans="14:17" ht="25" customHeight="1">
      <c r="N20747" s="2"/>
      <c r="O20747" s="2"/>
      <c r="Q20747" s="5"/>
    </row>
    <row r="20748" spans="14:17" ht="25" customHeight="1">
      <c r="N20748" s="2"/>
      <c r="O20748" s="2"/>
      <c r="Q20748" s="5"/>
    </row>
    <row r="20749" spans="14:17" ht="25" customHeight="1">
      <c r="N20749" s="2"/>
      <c r="O20749" s="2"/>
      <c r="Q20749" s="5"/>
    </row>
    <row r="20750" spans="14:17" ht="25" customHeight="1">
      <c r="N20750" s="2"/>
      <c r="O20750" s="2"/>
      <c r="Q20750" s="5"/>
    </row>
    <row r="20751" spans="14:17" ht="25" customHeight="1">
      <c r="N20751" s="2"/>
      <c r="O20751" s="2"/>
      <c r="Q20751" s="5"/>
    </row>
    <row r="20752" spans="14:17" ht="25" customHeight="1">
      <c r="N20752" s="2"/>
      <c r="O20752" s="2"/>
      <c r="Q20752" s="5"/>
    </row>
    <row r="20753" spans="14:17" ht="25" customHeight="1">
      <c r="N20753" s="2"/>
      <c r="O20753" s="2"/>
      <c r="Q20753" s="5"/>
    </row>
    <row r="20754" spans="14:17" ht="25" customHeight="1">
      <c r="N20754" s="2"/>
      <c r="O20754" s="2"/>
      <c r="Q20754" s="5"/>
    </row>
    <row r="20755" spans="14:17" ht="25" customHeight="1">
      <c r="N20755" s="2"/>
      <c r="O20755" s="2"/>
      <c r="Q20755" s="5"/>
    </row>
    <row r="20756" spans="14:17" ht="25" customHeight="1">
      <c r="N20756" s="2"/>
      <c r="O20756" s="2"/>
      <c r="Q20756" s="5"/>
    </row>
    <row r="20757" spans="14:17" ht="25" customHeight="1">
      <c r="N20757" s="2"/>
      <c r="O20757" s="2"/>
      <c r="Q20757" s="5"/>
    </row>
    <row r="20758" spans="14:17" ht="25" customHeight="1">
      <c r="N20758" s="2"/>
      <c r="O20758" s="2"/>
      <c r="Q20758" s="5"/>
    </row>
    <row r="20759" spans="14:17" ht="25" customHeight="1">
      <c r="N20759" s="2"/>
      <c r="O20759" s="2"/>
      <c r="Q20759" s="5"/>
    </row>
    <row r="20760" spans="14:17" ht="25" customHeight="1">
      <c r="N20760" s="2"/>
      <c r="O20760" s="2"/>
      <c r="Q20760" s="5"/>
    </row>
    <row r="20761" spans="14:17" ht="25" customHeight="1">
      <c r="N20761" s="2"/>
      <c r="O20761" s="2"/>
      <c r="Q20761" s="5"/>
    </row>
    <row r="20762" spans="14:17" ht="25" customHeight="1">
      <c r="N20762" s="2"/>
      <c r="O20762" s="2"/>
      <c r="Q20762" s="5"/>
    </row>
    <row r="20763" spans="14:17" ht="25" customHeight="1">
      <c r="N20763" s="2"/>
      <c r="O20763" s="2"/>
      <c r="Q20763" s="5"/>
    </row>
    <row r="20764" spans="14:17" ht="25" customHeight="1">
      <c r="N20764" s="2"/>
      <c r="O20764" s="2"/>
      <c r="Q20764" s="5"/>
    </row>
    <row r="20765" spans="14:17" ht="25" customHeight="1">
      <c r="N20765" s="2"/>
      <c r="O20765" s="2"/>
      <c r="Q20765" s="5"/>
    </row>
    <row r="20766" spans="14:17" ht="25" customHeight="1">
      <c r="N20766" s="2"/>
      <c r="O20766" s="2"/>
      <c r="Q20766" s="5"/>
    </row>
    <row r="20767" spans="14:17" ht="25" customHeight="1">
      <c r="N20767" s="2"/>
      <c r="O20767" s="2"/>
      <c r="Q20767" s="5"/>
    </row>
    <row r="20768" spans="14:17" ht="25" customHeight="1">
      <c r="N20768" s="2"/>
      <c r="O20768" s="2"/>
      <c r="Q20768" s="5"/>
    </row>
    <row r="20769" spans="14:17" ht="25" customHeight="1">
      <c r="N20769" s="2"/>
      <c r="O20769" s="2"/>
      <c r="Q20769" s="5"/>
    </row>
    <row r="20770" spans="14:17" ht="25" customHeight="1">
      <c r="N20770" s="2"/>
      <c r="O20770" s="2"/>
      <c r="Q20770" s="5"/>
    </row>
    <row r="20771" spans="14:17" ht="25" customHeight="1">
      <c r="N20771" s="2"/>
      <c r="O20771" s="2"/>
      <c r="Q20771" s="5"/>
    </row>
    <row r="20772" spans="14:17" ht="25" customHeight="1">
      <c r="N20772" s="2"/>
      <c r="O20772" s="2"/>
      <c r="Q20772" s="5"/>
    </row>
    <row r="20773" spans="14:17" ht="25" customHeight="1">
      <c r="N20773" s="2"/>
      <c r="O20773" s="2"/>
      <c r="Q20773" s="5"/>
    </row>
    <row r="20774" spans="14:17" ht="25" customHeight="1">
      <c r="N20774" s="2"/>
      <c r="O20774" s="2"/>
      <c r="Q20774" s="5"/>
    </row>
    <row r="20775" spans="14:17" ht="25" customHeight="1">
      <c r="N20775" s="2"/>
      <c r="O20775" s="2"/>
      <c r="Q20775" s="5"/>
    </row>
    <row r="20776" spans="14:17" ht="25" customHeight="1">
      <c r="N20776" s="2"/>
      <c r="O20776" s="2"/>
      <c r="Q20776" s="5"/>
    </row>
    <row r="20777" spans="14:17" ht="25" customHeight="1">
      <c r="N20777" s="2"/>
      <c r="O20777" s="2"/>
      <c r="Q20777" s="5"/>
    </row>
    <row r="20778" spans="14:17" ht="25" customHeight="1">
      <c r="N20778" s="2"/>
      <c r="O20778" s="2"/>
      <c r="Q20778" s="5"/>
    </row>
    <row r="20779" spans="14:17" ht="25" customHeight="1">
      <c r="N20779" s="2"/>
      <c r="O20779" s="2"/>
      <c r="Q20779" s="5"/>
    </row>
    <row r="20780" spans="14:17" ht="25" customHeight="1">
      <c r="N20780" s="2"/>
      <c r="O20780" s="2"/>
      <c r="Q20780" s="5"/>
    </row>
    <row r="20781" spans="14:17" ht="25" customHeight="1">
      <c r="N20781" s="2"/>
      <c r="O20781" s="2"/>
      <c r="Q20781" s="5"/>
    </row>
    <row r="20782" spans="14:17" ht="25" customHeight="1">
      <c r="N20782" s="2"/>
      <c r="O20782" s="2"/>
      <c r="Q20782" s="5"/>
    </row>
    <row r="20783" spans="14:17" ht="25" customHeight="1">
      <c r="N20783" s="2"/>
      <c r="O20783" s="2"/>
      <c r="Q20783" s="5"/>
    </row>
    <row r="20784" spans="14:17" ht="25" customHeight="1">
      <c r="N20784" s="2"/>
      <c r="O20784" s="2"/>
      <c r="Q20784" s="5"/>
    </row>
    <row r="20785" spans="14:17" ht="25" customHeight="1">
      <c r="N20785" s="2"/>
      <c r="O20785" s="2"/>
      <c r="Q20785" s="5"/>
    </row>
    <row r="20786" spans="14:17" ht="25" customHeight="1">
      <c r="N20786" s="2"/>
      <c r="O20786" s="2"/>
      <c r="Q20786" s="5"/>
    </row>
    <row r="20787" spans="14:17" ht="25" customHeight="1">
      <c r="N20787" s="2"/>
      <c r="O20787" s="2"/>
      <c r="Q20787" s="5"/>
    </row>
    <row r="20788" spans="14:17" ht="25" customHeight="1">
      <c r="N20788" s="2"/>
      <c r="O20788" s="2"/>
      <c r="Q20788" s="5"/>
    </row>
    <row r="20789" spans="14:17" ht="25" customHeight="1">
      <c r="N20789" s="2"/>
      <c r="O20789" s="2"/>
      <c r="Q20789" s="5"/>
    </row>
    <row r="20790" spans="14:17" ht="25" customHeight="1">
      <c r="N20790" s="2"/>
      <c r="O20790" s="2"/>
      <c r="Q20790" s="5"/>
    </row>
    <row r="20791" spans="14:17" ht="25" customHeight="1">
      <c r="N20791" s="2"/>
      <c r="O20791" s="2"/>
      <c r="Q20791" s="5"/>
    </row>
    <row r="20792" spans="14:17" ht="25" customHeight="1">
      <c r="N20792" s="2"/>
      <c r="O20792" s="2"/>
      <c r="Q20792" s="5"/>
    </row>
    <row r="20793" spans="14:17" ht="25" customHeight="1">
      <c r="N20793" s="2"/>
      <c r="O20793" s="2"/>
      <c r="Q20793" s="5"/>
    </row>
    <row r="20794" spans="14:17" ht="25" customHeight="1">
      <c r="N20794" s="2"/>
      <c r="O20794" s="2"/>
      <c r="Q20794" s="5"/>
    </row>
    <row r="20795" spans="14:17" ht="25" customHeight="1">
      <c r="N20795" s="2"/>
      <c r="O20795" s="2"/>
      <c r="Q20795" s="5"/>
    </row>
    <row r="20796" spans="14:17" ht="25" customHeight="1">
      <c r="N20796" s="2"/>
      <c r="O20796" s="2"/>
      <c r="Q20796" s="5"/>
    </row>
    <row r="20797" spans="14:17" ht="25" customHeight="1">
      <c r="N20797" s="2"/>
      <c r="O20797" s="2"/>
      <c r="Q20797" s="5"/>
    </row>
    <row r="20798" spans="14:17" ht="25" customHeight="1">
      <c r="N20798" s="2"/>
      <c r="O20798" s="2"/>
      <c r="Q20798" s="5"/>
    </row>
    <row r="20799" spans="14:17" ht="25" customHeight="1">
      <c r="N20799" s="2"/>
      <c r="O20799" s="2"/>
      <c r="Q20799" s="5"/>
    </row>
    <row r="20800" spans="14:17" ht="25" customHeight="1">
      <c r="N20800" s="2"/>
      <c r="O20800" s="2"/>
      <c r="Q20800" s="5"/>
    </row>
    <row r="20801" spans="14:17" ht="25" customHeight="1">
      <c r="N20801" s="2"/>
      <c r="O20801" s="2"/>
      <c r="Q20801" s="5"/>
    </row>
    <row r="20802" spans="14:17" ht="25" customHeight="1">
      <c r="N20802" s="2"/>
      <c r="O20802" s="2"/>
      <c r="Q20802" s="5"/>
    </row>
    <row r="20803" spans="14:17" ht="25" customHeight="1">
      <c r="N20803" s="2"/>
      <c r="O20803" s="2"/>
      <c r="Q20803" s="5"/>
    </row>
    <row r="20804" spans="14:17" ht="25" customHeight="1">
      <c r="N20804" s="2"/>
      <c r="O20804" s="2"/>
      <c r="Q20804" s="5"/>
    </row>
    <row r="20805" spans="14:17" ht="25" customHeight="1">
      <c r="N20805" s="2"/>
      <c r="O20805" s="2"/>
      <c r="Q20805" s="5"/>
    </row>
    <row r="20806" spans="14:17" ht="25" customHeight="1">
      <c r="N20806" s="2"/>
      <c r="O20806" s="2"/>
      <c r="Q20806" s="5"/>
    </row>
    <row r="20807" spans="14:17" ht="25" customHeight="1">
      <c r="N20807" s="2"/>
      <c r="O20807" s="2"/>
      <c r="Q20807" s="5"/>
    </row>
    <row r="20808" spans="14:17" ht="25" customHeight="1">
      <c r="N20808" s="2"/>
      <c r="O20808" s="2"/>
      <c r="Q20808" s="5"/>
    </row>
    <row r="20809" spans="14:17" ht="25" customHeight="1">
      <c r="N20809" s="2"/>
      <c r="O20809" s="2"/>
      <c r="Q20809" s="5"/>
    </row>
    <row r="20810" spans="14:17" ht="25" customHeight="1">
      <c r="N20810" s="2"/>
      <c r="O20810" s="2"/>
      <c r="Q20810" s="5"/>
    </row>
    <row r="20811" spans="14:17" ht="25" customHeight="1">
      <c r="N20811" s="2"/>
      <c r="O20811" s="2"/>
      <c r="Q20811" s="5"/>
    </row>
    <row r="20812" spans="14:17" ht="25" customHeight="1">
      <c r="N20812" s="2"/>
      <c r="O20812" s="2"/>
      <c r="Q20812" s="5"/>
    </row>
    <row r="20813" spans="14:17" ht="25" customHeight="1">
      <c r="N20813" s="2"/>
      <c r="O20813" s="2"/>
      <c r="Q20813" s="5"/>
    </row>
    <row r="20814" spans="14:17" ht="25" customHeight="1">
      <c r="N20814" s="2"/>
      <c r="O20814" s="2"/>
      <c r="Q20814" s="5"/>
    </row>
    <row r="20815" spans="14:17" ht="25" customHeight="1">
      <c r="N20815" s="2"/>
      <c r="O20815" s="2"/>
      <c r="Q20815" s="5"/>
    </row>
    <row r="20816" spans="14:17" ht="25" customHeight="1">
      <c r="N20816" s="2"/>
      <c r="O20816" s="2"/>
      <c r="Q20816" s="5"/>
    </row>
    <row r="20817" spans="14:17" ht="25" customHeight="1">
      <c r="N20817" s="2"/>
      <c r="O20817" s="2"/>
      <c r="Q20817" s="5"/>
    </row>
    <row r="20818" spans="14:17" ht="25" customHeight="1">
      <c r="N20818" s="2"/>
      <c r="O20818" s="2"/>
      <c r="Q20818" s="5"/>
    </row>
    <row r="20819" spans="14:17" ht="25" customHeight="1">
      <c r="N20819" s="2"/>
      <c r="O20819" s="2"/>
      <c r="Q20819" s="5"/>
    </row>
    <row r="20820" spans="14:17" ht="25" customHeight="1">
      <c r="N20820" s="2"/>
      <c r="O20820" s="2"/>
      <c r="Q20820" s="5"/>
    </row>
    <row r="20821" spans="14:17" ht="25" customHeight="1">
      <c r="N20821" s="2"/>
      <c r="O20821" s="2"/>
      <c r="Q20821" s="5"/>
    </row>
    <row r="20822" spans="14:17" ht="25" customHeight="1">
      <c r="N20822" s="2"/>
      <c r="O20822" s="2"/>
      <c r="Q20822" s="5"/>
    </row>
    <row r="20823" spans="14:17" ht="25" customHeight="1">
      <c r="N20823" s="2"/>
      <c r="O20823" s="2"/>
      <c r="Q20823" s="5"/>
    </row>
    <row r="20824" spans="14:17" ht="25" customHeight="1">
      <c r="N20824" s="2"/>
      <c r="O20824" s="2"/>
      <c r="Q20824" s="5"/>
    </row>
    <row r="20825" spans="14:17" ht="25" customHeight="1">
      <c r="N20825" s="2"/>
      <c r="O20825" s="2"/>
      <c r="Q20825" s="5"/>
    </row>
    <row r="20826" spans="14:17" ht="25" customHeight="1">
      <c r="N20826" s="2"/>
      <c r="O20826" s="2"/>
      <c r="Q20826" s="5"/>
    </row>
    <row r="20827" spans="14:17" ht="25" customHeight="1">
      <c r="N20827" s="2"/>
      <c r="O20827" s="2"/>
      <c r="Q20827" s="5"/>
    </row>
    <row r="20828" spans="14:17" ht="25" customHeight="1">
      <c r="N20828" s="2"/>
      <c r="O20828" s="2"/>
      <c r="Q20828" s="5"/>
    </row>
    <row r="20829" spans="14:17" ht="25" customHeight="1">
      <c r="N20829" s="2"/>
      <c r="O20829" s="2"/>
      <c r="Q20829" s="5"/>
    </row>
    <row r="20830" spans="14:17" ht="25" customHeight="1">
      <c r="N20830" s="2"/>
      <c r="O20830" s="2"/>
      <c r="Q20830" s="5"/>
    </row>
    <row r="20831" spans="14:17" ht="25" customHeight="1">
      <c r="N20831" s="2"/>
      <c r="O20831" s="2"/>
      <c r="Q20831" s="5"/>
    </row>
    <row r="20832" spans="14:17" ht="25" customHeight="1">
      <c r="N20832" s="2"/>
      <c r="O20832" s="2"/>
      <c r="Q20832" s="5"/>
    </row>
    <row r="20833" spans="14:17" ht="25" customHeight="1">
      <c r="N20833" s="2"/>
      <c r="O20833" s="2"/>
      <c r="Q20833" s="5"/>
    </row>
    <row r="20834" spans="14:17" ht="25" customHeight="1">
      <c r="N20834" s="2"/>
      <c r="O20834" s="2"/>
      <c r="Q20834" s="5"/>
    </row>
    <row r="20835" spans="14:17" ht="25" customHeight="1">
      <c r="N20835" s="2"/>
      <c r="O20835" s="2"/>
      <c r="Q20835" s="5"/>
    </row>
    <row r="20836" spans="14:17" ht="25" customHeight="1">
      <c r="N20836" s="2"/>
      <c r="O20836" s="2"/>
      <c r="Q20836" s="5"/>
    </row>
    <row r="20837" spans="14:17" ht="25" customHeight="1">
      <c r="N20837" s="2"/>
      <c r="O20837" s="2"/>
      <c r="Q20837" s="5"/>
    </row>
    <row r="20838" spans="14:17" ht="25" customHeight="1">
      <c r="N20838" s="2"/>
      <c r="O20838" s="2"/>
      <c r="Q20838" s="5"/>
    </row>
    <row r="20839" spans="14:17" ht="25" customHeight="1">
      <c r="N20839" s="2"/>
      <c r="O20839" s="2"/>
      <c r="Q20839" s="5"/>
    </row>
    <row r="20840" spans="14:17" ht="25" customHeight="1">
      <c r="N20840" s="2"/>
      <c r="O20840" s="2"/>
      <c r="Q20840" s="5"/>
    </row>
    <row r="20841" spans="14:17" ht="25" customHeight="1">
      <c r="N20841" s="2"/>
      <c r="O20841" s="2"/>
      <c r="Q20841" s="5"/>
    </row>
    <row r="20842" spans="14:17" ht="25" customHeight="1">
      <c r="N20842" s="2"/>
      <c r="O20842" s="2"/>
      <c r="Q20842" s="5"/>
    </row>
    <row r="20843" spans="14:17" ht="25" customHeight="1">
      <c r="N20843" s="2"/>
      <c r="O20843" s="2"/>
      <c r="Q20843" s="5"/>
    </row>
    <row r="20844" spans="14:17" ht="25" customHeight="1">
      <c r="N20844" s="2"/>
      <c r="O20844" s="2"/>
      <c r="Q20844" s="5"/>
    </row>
    <row r="20845" spans="14:17" ht="25" customHeight="1">
      <c r="N20845" s="2"/>
      <c r="O20845" s="2"/>
      <c r="Q20845" s="5"/>
    </row>
    <row r="20846" spans="14:17" ht="25" customHeight="1">
      <c r="N20846" s="2"/>
      <c r="O20846" s="2"/>
      <c r="Q20846" s="5"/>
    </row>
    <row r="20847" spans="14:17" ht="25" customHeight="1">
      <c r="N20847" s="2"/>
      <c r="O20847" s="2"/>
      <c r="Q20847" s="5"/>
    </row>
    <row r="20848" spans="14:17" ht="25" customHeight="1">
      <c r="N20848" s="2"/>
      <c r="O20848" s="2"/>
      <c r="Q20848" s="5"/>
    </row>
    <row r="20849" spans="14:17" ht="25" customHeight="1">
      <c r="N20849" s="2"/>
      <c r="O20849" s="2"/>
      <c r="Q20849" s="5"/>
    </row>
    <row r="20850" spans="14:17" ht="25" customHeight="1">
      <c r="N20850" s="2"/>
      <c r="O20850" s="2"/>
      <c r="Q20850" s="5"/>
    </row>
    <row r="20851" spans="14:17" ht="25" customHeight="1">
      <c r="N20851" s="2"/>
      <c r="O20851" s="2"/>
      <c r="Q20851" s="5"/>
    </row>
    <row r="20852" spans="14:17" ht="25" customHeight="1">
      <c r="N20852" s="2"/>
      <c r="O20852" s="2"/>
      <c r="Q20852" s="5"/>
    </row>
    <row r="20853" spans="14:17" ht="25" customHeight="1">
      <c r="N20853" s="2"/>
      <c r="O20853" s="2"/>
      <c r="Q20853" s="5"/>
    </row>
    <row r="20854" spans="14:17" ht="25" customHeight="1">
      <c r="N20854" s="2"/>
      <c r="O20854" s="2"/>
      <c r="Q20854" s="5"/>
    </row>
    <row r="20855" spans="14:17" ht="25" customHeight="1">
      <c r="N20855" s="2"/>
      <c r="O20855" s="2"/>
      <c r="Q20855" s="5"/>
    </row>
    <row r="20856" spans="14:17" ht="25" customHeight="1">
      <c r="N20856" s="2"/>
      <c r="O20856" s="2"/>
      <c r="Q20856" s="5"/>
    </row>
    <row r="20857" spans="14:17" ht="25" customHeight="1">
      <c r="N20857" s="2"/>
      <c r="O20857" s="2"/>
      <c r="Q20857" s="5"/>
    </row>
    <row r="20858" spans="14:17" ht="25" customHeight="1">
      <c r="N20858" s="2"/>
      <c r="O20858" s="2"/>
      <c r="Q20858" s="5"/>
    </row>
    <row r="20859" spans="14:17" ht="25" customHeight="1">
      <c r="N20859" s="2"/>
      <c r="O20859" s="2"/>
      <c r="Q20859" s="5"/>
    </row>
    <row r="20860" spans="14:17" ht="25" customHeight="1">
      <c r="N20860" s="2"/>
      <c r="O20860" s="2"/>
      <c r="Q20860" s="5"/>
    </row>
    <row r="20861" spans="14:17" ht="25" customHeight="1">
      <c r="N20861" s="2"/>
      <c r="O20861" s="2"/>
      <c r="Q20861" s="5"/>
    </row>
    <row r="20862" spans="14:17" ht="25" customHeight="1">
      <c r="N20862" s="2"/>
      <c r="O20862" s="2"/>
      <c r="Q20862" s="5"/>
    </row>
    <row r="20863" spans="14:17" ht="25" customHeight="1">
      <c r="N20863" s="2"/>
      <c r="O20863" s="2"/>
      <c r="Q20863" s="5"/>
    </row>
    <row r="20864" spans="14:17" ht="25" customHeight="1">
      <c r="N20864" s="2"/>
      <c r="O20864" s="2"/>
      <c r="Q20864" s="5"/>
    </row>
    <row r="20865" spans="14:17" ht="25" customHeight="1">
      <c r="N20865" s="2"/>
      <c r="O20865" s="2"/>
      <c r="Q20865" s="5"/>
    </row>
    <row r="20866" spans="14:17" ht="25" customHeight="1">
      <c r="N20866" s="2"/>
      <c r="O20866" s="2"/>
      <c r="Q20866" s="5"/>
    </row>
    <row r="20867" spans="14:17" ht="25" customHeight="1">
      <c r="N20867" s="2"/>
      <c r="O20867" s="2"/>
      <c r="Q20867" s="5"/>
    </row>
    <row r="20868" spans="14:17" ht="25" customHeight="1">
      <c r="N20868" s="2"/>
      <c r="O20868" s="2"/>
      <c r="Q20868" s="5"/>
    </row>
    <row r="20869" spans="14:17" ht="25" customHeight="1">
      <c r="N20869" s="2"/>
      <c r="O20869" s="2"/>
      <c r="Q20869" s="5"/>
    </row>
    <row r="20870" spans="14:17" ht="25" customHeight="1">
      <c r="N20870" s="2"/>
      <c r="O20870" s="2"/>
      <c r="Q20870" s="5"/>
    </row>
    <row r="20871" spans="14:17" ht="25" customHeight="1">
      <c r="N20871" s="2"/>
      <c r="O20871" s="2"/>
      <c r="Q20871" s="5"/>
    </row>
    <row r="20872" spans="14:17" ht="25" customHeight="1">
      <c r="N20872" s="2"/>
      <c r="O20872" s="2"/>
      <c r="Q20872" s="5"/>
    </row>
    <row r="20873" spans="14:17" ht="25" customHeight="1">
      <c r="N20873" s="2"/>
      <c r="O20873" s="2"/>
      <c r="Q20873" s="5"/>
    </row>
    <row r="20874" spans="14:17" ht="25" customHeight="1">
      <c r="N20874" s="2"/>
      <c r="O20874" s="2"/>
      <c r="Q20874" s="5"/>
    </row>
    <row r="20875" spans="14:17" ht="25" customHeight="1">
      <c r="N20875" s="2"/>
      <c r="O20875" s="2"/>
      <c r="Q20875" s="5"/>
    </row>
    <row r="20876" spans="14:17" ht="25" customHeight="1">
      <c r="N20876" s="2"/>
      <c r="O20876" s="2"/>
      <c r="Q20876" s="5"/>
    </row>
    <row r="20877" spans="14:17" ht="25" customHeight="1">
      <c r="N20877" s="2"/>
      <c r="O20877" s="2"/>
      <c r="Q20877" s="5"/>
    </row>
    <row r="20878" spans="14:17" ht="25" customHeight="1">
      <c r="N20878" s="2"/>
      <c r="O20878" s="2"/>
      <c r="Q20878" s="5"/>
    </row>
    <row r="20879" spans="14:17" ht="25" customHeight="1">
      <c r="N20879" s="2"/>
      <c r="O20879" s="2"/>
      <c r="Q20879" s="5"/>
    </row>
    <row r="20880" spans="14:17" ht="25" customHeight="1">
      <c r="N20880" s="2"/>
      <c r="O20880" s="2"/>
      <c r="Q20880" s="5"/>
    </row>
    <row r="20881" spans="14:17" ht="25" customHeight="1">
      <c r="N20881" s="2"/>
      <c r="O20881" s="2"/>
      <c r="Q20881" s="5"/>
    </row>
    <row r="20882" spans="14:17" ht="25" customHeight="1">
      <c r="N20882" s="2"/>
      <c r="O20882" s="2"/>
      <c r="Q20882" s="5"/>
    </row>
    <row r="20883" spans="14:17" ht="25" customHeight="1">
      <c r="N20883" s="2"/>
      <c r="O20883" s="2"/>
      <c r="Q20883" s="5"/>
    </row>
    <row r="20884" spans="14:17" ht="25" customHeight="1">
      <c r="N20884" s="2"/>
      <c r="O20884" s="2"/>
      <c r="Q20884" s="5"/>
    </row>
    <row r="20885" spans="14:17" ht="25" customHeight="1">
      <c r="N20885" s="2"/>
      <c r="O20885" s="2"/>
      <c r="Q20885" s="5"/>
    </row>
    <row r="20886" spans="14:17" ht="25" customHeight="1">
      <c r="N20886" s="2"/>
      <c r="O20886" s="2"/>
      <c r="Q20886" s="5"/>
    </row>
    <row r="20887" spans="14:17" ht="25" customHeight="1">
      <c r="N20887" s="2"/>
      <c r="O20887" s="2"/>
      <c r="Q20887" s="5"/>
    </row>
    <row r="20888" spans="14:17" ht="25" customHeight="1">
      <c r="N20888" s="2"/>
      <c r="O20888" s="2"/>
      <c r="Q20888" s="5"/>
    </row>
    <row r="20889" spans="14:17" ht="25" customHeight="1">
      <c r="N20889" s="2"/>
      <c r="O20889" s="2"/>
      <c r="Q20889" s="5"/>
    </row>
    <row r="20890" spans="14:17" ht="25" customHeight="1">
      <c r="N20890" s="2"/>
      <c r="O20890" s="2"/>
      <c r="Q20890" s="5"/>
    </row>
    <row r="20891" spans="14:17" ht="25" customHeight="1">
      <c r="N20891" s="2"/>
      <c r="O20891" s="2"/>
      <c r="Q20891" s="5"/>
    </row>
    <row r="20892" spans="14:17" ht="25" customHeight="1">
      <c r="N20892" s="2"/>
      <c r="O20892" s="2"/>
      <c r="Q20892" s="5"/>
    </row>
    <row r="20893" spans="14:17" ht="25" customHeight="1">
      <c r="N20893" s="2"/>
      <c r="O20893" s="2"/>
      <c r="Q20893" s="5"/>
    </row>
    <row r="20894" spans="14:17" ht="25" customHeight="1">
      <c r="N20894" s="2"/>
      <c r="O20894" s="2"/>
      <c r="Q20894" s="5"/>
    </row>
    <row r="20895" spans="14:17" ht="25" customHeight="1">
      <c r="N20895" s="2"/>
      <c r="O20895" s="2"/>
      <c r="Q20895" s="5"/>
    </row>
    <row r="20896" spans="14:17" ht="25" customHeight="1">
      <c r="N20896" s="2"/>
      <c r="O20896" s="2"/>
      <c r="Q20896" s="5"/>
    </row>
    <row r="20897" spans="14:17" ht="25" customHeight="1">
      <c r="N20897" s="2"/>
      <c r="O20897" s="2"/>
      <c r="Q20897" s="5"/>
    </row>
    <row r="20898" spans="14:17" ht="25" customHeight="1">
      <c r="N20898" s="2"/>
      <c r="O20898" s="2"/>
      <c r="Q20898" s="5"/>
    </row>
    <row r="20899" spans="14:17" ht="25" customHeight="1">
      <c r="N20899" s="2"/>
      <c r="O20899" s="2"/>
      <c r="Q20899" s="5"/>
    </row>
    <row r="20900" spans="14:17" ht="25" customHeight="1">
      <c r="N20900" s="2"/>
      <c r="O20900" s="2"/>
      <c r="Q20900" s="5"/>
    </row>
    <row r="20901" spans="14:17" ht="25" customHeight="1">
      <c r="N20901" s="2"/>
      <c r="O20901" s="2"/>
      <c r="Q20901" s="5"/>
    </row>
    <row r="20902" spans="14:17" ht="25" customHeight="1">
      <c r="N20902" s="2"/>
      <c r="O20902" s="2"/>
      <c r="Q20902" s="5"/>
    </row>
    <row r="20903" spans="14:17" ht="25" customHeight="1">
      <c r="N20903" s="2"/>
      <c r="O20903" s="2"/>
      <c r="Q20903" s="5"/>
    </row>
    <row r="20904" spans="14:17" ht="25" customHeight="1">
      <c r="N20904" s="2"/>
      <c r="O20904" s="2"/>
      <c r="Q20904" s="5"/>
    </row>
    <row r="20905" spans="14:17" ht="25" customHeight="1">
      <c r="N20905" s="2"/>
      <c r="O20905" s="2"/>
      <c r="Q20905" s="5"/>
    </row>
    <row r="20906" spans="14:17" ht="25" customHeight="1">
      <c r="N20906" s="2"/>
      <c r="O20906" s="2"/>
      <c r="Q20906" s="5"/>
    </row>
    <row r="20907" spans="14:17" ht="25" customHeight="1">
      <c r="N20907" s="2"/>
      <c r="O20907" s="2"/>
      <c r="Q20907" s="5"/>
    </row>
    <row r="20908" spans="14:17" ht="25" customHeight="1">
      <c r="N20908" s="2"/>
      <c r="O20908" s="2"/>
      <c r="Q20908" s="5"/>
    </row>
    <row r="20909" spans="14:17" ht="25" customHeight="1">
      <c r="N20909" s="2"/>
      <c r="O20909" s="2"/>
      <c r="Q20909" s="5"/>
    </row>
    <row r="20910" spans="14:17" ht="25" customHeight="1">
      <c r="N20910" s="2"/>
      <c r="O20910" s="2"/>
      <c r="Q20910" s="5"/>
    </row>
    <row r="20911" spans="14:17" ht="25" customHeight="1">
      <c r="N20911" s="2"/>
      <c r="O20911" s="2"/>
      <c r="Q20911" s="5"/>
    </row>
    <row r="20912" spans="14:17" ht="25" customHeight="1">
      <c r="N20912" s="2"/>
      <c r="O20912" s="2"/>
      <c r="Q20912" s="5"/>
    </row>
    <row r="20913" spans="14:17" ht="25" customHeight="1">
      <c r="N20913" s="2"/>
      <c r="O20913" s="2"/>
      <c r="Q20913" s="5"/>
    </row>
    <row r="20914" spans="14:17" ht="25" customHeight="1">
      <c r="N20914" s="2"/>
      <c r="O20914" s="2"/>
      <c r="Q20914" s="5"/>
    </row>
    <row r="20915" spans="14:17" ht="25" customHeight="1">
      <c r="N20915" s="2"/>
      <c r="O20915" s="2"/>
      <c r="Q20915" s="5"/>
    </row>
    <row r="20916" spans="14:17" ht="25" customHeight="1">
      <c r="N20916" s="2"/>
      <c r="O20916" s="2"/>
      <c r="Q20916" s="5"/>
    </row>
    <row r="20917" spans="14:17" ht="25" customHeight="1">
      <c r="N20917" s="2"/>
      <c r="O20917" s="2"/>
      <c r="Q20917" s="5"/>
    </row>
    <row r="20918" spans="14:17" ht="25" customHeight="1">
      <c r="N20918" s="2"/>
      <c r="O20918" s="2"/>
      <c r="Q20918" s="5"/>
    </row>
    <row r="20919" spans="14:17" ht="25" customHeight="1">
      <c r="N20919" s="2"/>
      <c r="O20919" s="2"/>
      <c r="Q20919" s="5"/>
    </row>
    <row r="20920" spans="14:17" ht="25" customHeight="1">
      <c r="N20920" s="2"/>
      <c r="O20920" s="2"/>
      <c r="Q20920" s="5"/>
    </row>
    <row r="20921" spans="14:17" ht="25" customHeight="1">
      <c r="N20921" s="2"/>
      <c r="O20921" s="2"/>
      <c r="Q20921" s="5"/>
    </row>
    <row r="20922" spans="14:17" ht="25" customHeight="1">
      <c r="N20922" s="2"/>
      <c r="O20922" s="2"/>
      <c r="Q20922" s="5"/>
    </row>
    <row r="20923" spans="14:17" ht="25" customHeight="1">
      <c r="N20923" s="2"/>
      <c r="O20923" s="2"/>
      <c r="Q20923" s="5"/>
    </row>
    <row r="20924" spans="14:17" ht="25" customHeight="1">
      <c r="N20924" s="2"/>
      <c r="O20924" s="2"/>
      <c r="Q20924" s="5"/>
    </row>
    <row r="20925" spans="14:17" ht="25" customHeight="1">
      <c r="N20925" s="2"/>
      <c r="O20925" s="2"/>
      <c r="Q20925" s="5"/>
    </row>
    <row r="20926" spans="14:17" ht="25" customHeight="1">
      <c r="N20926" s="2"/>
      <c r="O20926" s="2"/>
      <c r="Q20926" s="5"/>
    </row>
    <row r="20927" spans="14:17" ht="25" customHeight="1">
      <c r="N20927" s="2"/>
      <c r="O20927" s="2"/>
      <c r="Q20927" s="5"/>
    </row>
    <row r="20928" spans="14:17" ht="25" customHeight="1">
      <c r="N20928" s="2"/>
      <c r="O20928" s="2"/>
      <c r="Q20928" s="5"/>
    </row>
    <row r="20929" spans="14:17" ht="25" customHeight="1">
      <c r="N20929" s="2"/>
      <c r="O20929" s="2"/>
      <c r="Q20929" s="5"/>
    </row>
    <row r="20930" spans="14:17" ht="25" customHeight="1">
      <c r="N20930" s="2"/>
      <c r="O20930" s="2"/>
      <c r="Q20930" s="5"/>
    </row>
    <row r="20931" spans="14:17" ht="25" customHeight="1">
      <c r="N20931" s="2"/>
      <c r="O20931" s="2"/>
      <c r="Q20931" s="5"/>
    </row>
    <row r="20932" spans="14:17" ht="25" customHeight="1">
      <c r="N20932" s="2"/>
      <c r="O20932" s="2"/>
      <c r="Q20932" s="5"/>
    </row>
    <row r="20933" spans="14:17" ht="25" customHeight="1">
      <c r="N20933" s="2"/>
      <c r="O20933" s="2"/>
      <c r="Q20933" s="5"/>
    </row>
    <row r="20934" spans="14:17" ht="25" customHeight="1">
      <c r="N20934" s="2"/>
      <c r="O20934" s="2"/>
      <c r="Q20934" s="5"/>
    </row>
    <row r="20935" spans="14:17" ht="25" customHeight="1">
      <c r="N20935" s="2"/>
      <c r="O20935" s="2"/>
      <c r="Q20935" s="5"/>
    </row>
    <row r="20936" spans="14:17" ht="25" customHeight="1">
      <c r="N20936" s="2"/>
      <c r="O20936" s="2"/>
      <c r="Q20936" s="5"/>
    </row>
    <row r="20937" spans="14:17" ht="25" customHeight="1">
      <c r="N20937" s="2"/>
      <c r="O20937" s="2"/>
      <c r="Q20937" s="5"/>
    </row>
    <row r="20938" spans="14:17" ht="25" customHeight="1">
      <c r="N20938" s="2"/>
      <c r="O20938" s="2"/>
      <c r="Q20938" s="5"/>
    </row>
    <row r="20939" spans="14:17" ht="25" customHeight="1">
      <c r="N20939" s="2"/>
      <c r="O20939" s="2"/>
      <c r="Q20939" s="5"/>
    </row>
    <row r="20940" spans="14:17" ht="25" customHeight="1">
      <c r="N20940" s="2"/>
      <c r="O20940" s="2"/>
      <c r="Q20940" s="5"/>
    </row>
    <row r="20941" spans="14:17" ht="25" customHeight="1">
      <c r="N20941" s="2"/>
      <c r="O20941" s="2"/>
      <c r="Q20941" s="5"/>
    </row>
    <row r="20942" spans="14:17" ht="25" customHeight="1">
      <c r="N20942" s="2"/>
      <c r="O20942" s="2"/>
      <c r="Q20942" s="5"/>
    </row>
    <row r="20943" spans="14:17" ht="25" customHeight="1">
      <c r="N20943" s="2"/>
      <c r="O20943" s="2"/>
      <c r="Q20943" s="5"/>
    </row>
    <row r="20944" spans="14:17" ht="25" customHeight="1">
      <c r="N20944" s="2"/>
      <c r="O20944" s="2"/>
      <c r="Q20944" s="5"/>
    </row>
    <row r="20945" spans="14:17" ht="25" customHeight="1">
      <c r="N20945" s="2"/>
      <c r="O20945" s="2"/>
      <c r="Q20945" s="5"/>
    </row>
    <row r="20946" spans="14:17" ht="25" customHeight="1">
      <c r="N20946" s="2"/>
      <c r="O20946" s="2"/>
      <c r="Q20946" s="5"/>
    </row>
    <row r="20947" spans="14:17" ht="25" customHeight="1">
      <c r="N20947" s="2"/>
      <c r="O20947" s="2"/>
      <c r="Q20947" s="5"/>
    </row>
    <row r="20948" spans="14:17" ht="25" customHeight="1">
      <c r="N20948" s="2"/>
      <c r="O20948" s="2"/>
      <c r="Q20948" s="5"/>
    </row>
    <row r="20949" spans="14:17" ht="25" customHeight="1">
      <c r="N20949" s="2"/>
      <c r="O20949" s="2"/>
      <c r="Q20949" s="5"/>
    </row>
    <row r="20950" spans="14:17" ht="25" customHeight="1">
      <c r="N20950" s="2"/>
      <c r="O20950" s="2"/>
      <c r="Q20950" s="5"/>
    </row>
    <row r="20951" spans="14:17" ht="25" customHeight="1">
      <c r="N20951" s="2"/>
      <c r="O20951" s="2"/>
      <c r="Q20951" s="5"/>
    </row>
    <row r="20952" spans="14:17" ht="25" customHeight="1">
      <c r="N20952" s="2"/>
      <c r="O20952" s="2"/>
      <c r="Q20952" s="5"/>
    </row>
    <row r="20953" spans="14:17" ht="25" customHeight="1">
      <c r="N20953" s="2"/>
      <c r="O20953" s="2"/>
      <c r="Q20953" s="5"/>
    </row>
    <row r="20954" spans="14:17" ht="25" customHeight="1">
      <c r="N20954" s="2"/>
      <c r="O20954" s="2"/>
      <c r="Q20954" s="5"/>
    </row>
    <row r="20955" spans="14:17" ht="25" customHeight="1">
      <c r="N20955" s="2"/>
      <c r="O20955" s="2"/>
      <c r="Q20955" s="5"/>
    </row>
    <row r="20956" spans="14:17" ht="25" customHeight="1">
      <c r="N20956" s="2"/>
      <c r="O20956" s="2"/>
      <c r="Q20956" s="5"/>
    </row>
    <row r="20957" spans="14:17" ht="25" customHeight="1">
      <c r="N20957" s="2"/>
      <c r="O20957" s="2"/>
      <c r="Q20957" s="5"/>
    </row>
    <row r="20958" spans="14:17" ht="25" customHeight="1">
      <c r="N20958" s="2"/>
      <c r="O20958" s="2"/>
      <c r="Q20958" s="5"/>
    </row>
    <row r="20959" spans="14:17" ht="25" customHeight="1">
      <c r="N20959" s="2"/>
      <c r="O20959" s="2"/>
      <c r="Q20959" s="5"/>
    </row>
    <row r="20960" spans="14:17" ht="25" customHeight="1">
      <c r="N20960" s="2"/>
      <c r="O20960" s="2"/>
      <c r="Q20960" s="5"/>
    </row>
    <row r="20961" spans="14:17" ht="25" customHeight="1">
      <c r="N20961" s="2"/>
      <c r="O20961" s="2"/>
      <c r="Q20961" s="5"/>
    </row>
    <row r="20962" spans="14:17" ht="25" customHeight="1">
      <c r="N20962" s="2"/>
      <c r="O20962" s="2"/>
      <c r="Q20962" s="5"/>
    </row>
    <row r="20963" spans="14:17" ht="25" customHeight="1">
      <c r="N20963" s="2"/>
      <c r="O20963" s="2"/>
      <c r="Q20963" s="5"/>
    </row>
    <row r="20964" spans="14:17" ht="25" customHeight="1">
      <c r="N20964" s="2"/>
      <c r="O20964" s="2"/>
      <c r="Q20964" s="5"/>
    </row>
    <row r="20965" spans="14:17" ht="25" customHeight="1">
      <c r="N20965" s="2"/>
      <c r="O20965" s="2"/>
      <c r="Q20965" s="5"/>
    </row>
    <row r="20966" spans="14:17" ht="25" customHeight="1">
      <c r="N20966" s="2"/>
      <c r="O20966" s="2"/>
      <c r="Q20966" s="5"/>
    </row>
    <row r="20967" spans="14:17" ht="25" customHeight="1">
      <c r="N20967" s="2"/>
      <c r="O20967" s="2"/>
      <c r="Q20967" s="5"/>
    </row>
    <row r="20968" spans="14:17" ht="25" customHeight="1">
      <c r="N20968" s="2"/>
      <c r="O20968" s="2"/>
      <c r="Q20968" s="5"/>
    </row>
    <row r="20969" spans="14:17" ht="25" customHeight="1">
      <c r="N20969" s="2"/>
      <c r="O20969" s="2"/>
      <c r="Q20969" s="5"/>
    </row>
    <row r="20970" spans="14:17" ht="25" customHeight="1">
      <c r="N20970" s="2"/>
      <c r="O20970" s="2"/>
      <c r="Q20970" s="5"/>
    </row>
    <row r="20971" spans="14:17" ht="25" customHeight="1">
      <c r="N20971" s="2"/>
      <c r="O20971" s="2"/>
      <c r="Q20971" s="5"/>
    </row>
    <row r="20972" spans="14:17" ht="25" customHeight="1">
      <c r="N20972" s="2"/>
      <c r="O20972" s="2"/>
      <c r="Q20972" s="5"/>
    </row>
    <row r="20973" spans="14:17" ht="25" customHeight="1">
      <c r="N20973" s="2"/>
      <c r="O20973" s="2"/>
      <c r="Q20973" s="5"/>
    </row>
    <row r="20974" spans="14:17" ht="25" customHeight="1">
      <c r="N20974" s="2"/>
      <c r="O20974" s="2"/>
      <c r="Q20974" s="5"/>
    </row>
    <row r="20975" spans="14:17" ht="25" customHeight="1">
      <c r="N20975" s="2"/>
      <c r="O20975" s="2"/>
      <c r="Q20975" s="5"/>
    </row>
    <row r="20976" spans="14:17" ht="25" customHeight="1">
      <c r="N20976" s="2"/>
      <c r="O20976" s="2"/>
      <c r="Q20976" s="5"/>
    </row>
    <row r="20977" spans="14:17" ht="25" customHeight="1">
      <c r="N20977" s="2"/>
      <c r="O20977" s="2"/>
      <c r="Q20977" s="5"/>
    </row>
    <row r="20978" spans="14:17" ht="25" customHeight="1">
      <c r="N20978" s="2"/>
      <c r="O20978" s="2"/>
      <c r="Q20978" s="5"/>
    </row>
    <row r="20979" spans="14:17" ht="25" customHeight="1">
      <c r="N20979" s="2"/>
      <c r="O20979" s="2"/>
      <c r="Q20979" s="5"/>
    </row>
    <row r="20980" spans="14:17" ht="25" customHeight="1">
      <c r="N20980" s="2"/>
      <c r="O20980" s="2"/>
      <c r="Q20980" s="5"/>
    </row>
    <row r="20981" spans="14:17" ht="25" customHeight="1">
      <c r="N20981" s="2"/>
      <c r="O20981" s="2"/>
      <c r="Q20981" s="5"/>
    </row>
    <row r="20982" spans="14:17" ht="25" customHeight="1">
      <c r="N20982" s="2"/>
      <c r="O20982" s="2"/>
      <c r="Q20982" s="5"/>
    </row>
    <row r="20983" spans="14:17" ht="25" customHeight="1">
      <c r="N20983" s="2"/>
      <c r="O20983" s="2"/>
      <c r="Q20983" s="5"/>
    </row>
    <row r="20984" spans="14:17" ht="25" customHeight="1">
      <c r="N20984" s="2"/>
      <c r="O20984" s="2"/>
      <c r="Q20984" s="5"/>
    </row>
    <row r="20985" spans="14:17" ht="25" customHeight="1">
      <c r="N20985" s="2"/>
      <c r="O20985" s="2"/>
      <c r="Q20985" s="5"/>
    </row>
    <row r="20986" spans="14:17" ht="25" customHeight="1">
      <c r="N20986" s="2"/>
      <c r="O20986" s="2"/>
      <c r="Q20986" s="5"/>
    </row>
    <row r="20987" spans="14:17" ht="25" customHeight="1">
      <c r="N20987" s="2"/>
      <c r="O20987" s="2"/>
      <c r="Q20987" s="5"/>
    </row>
    <row r="20988" spans="14:17" ht="25" customHeight="1">
      <c r="N20988" s="2"/>
      <c r="O20988" s="2"/>
      <c r="Q20988" s="5"/>
    </row>
    <row r="20989" spans="14:17" ht="25" customHeight="1">
      <c r="N20989" s="2"/>
      <c r="O20989" s="2"/>
      <c r="Q20989" s="5"/>
    </row>
    <row r="20990" spans="14:17" ht="25" customHeight="1">
      <c r="N20990" s="2"/>
      <c r="O20990" s="2"/>
      <c r="Q20990" s="5"/>
    </row>
    <row r="20991" spans="14:17" ht="25" customHeight="1">
      <c r="N20991" s="2"/>
      <c r="O20991" s="2"/>
      <c r="Q20991" s="5"/>
    </row>
    <row r="20992" spans="14:17" ht="25" customHeight="1">
      <c r="N20992" s="2"/>
      <c r="O20992" s="2"/>
      <c r="Q20992" s="5"/>
    </row>
    <row r="20993" spans="14:17" ht="25" customHeight="1">
      <c r="N20993" s="2"/>
      <c r="O20993" s="2"/>
      <c r="Q20993" s="5"/>
    </row>
    <row r="20994" spans="14:17" ht="25" customHeight="1">
      <c r="N20994" s="2"/>
      <c r="O20994" s="2"/>
      <c r="Q20994" s="5"/>
    </row>
    <row r="20995" spans="14:17" ht="25" customHeight="1">
      <c r="N20995" s="2"/>
      <c r="O20995" s="2"/>
      <c r="Q20995" s="5"/>
    </row>
    <row r="20996" spans="14:17" ht="25" customHeight="1">
      <c r="N20996" s="2"/>
      <c r="O20996" s="2"/>
      <c r="Q20996" s="5"/>
    </row>
    <row r="20997" spans="14:17" ht="25" customHeight="1">
      <c r="N20997" s="2"/>
      <c r="O20997" s="2"/>
      <c r="Q20997" s="5"/>
    </row>
    <row r="20998" spans="14:17" ht="25" customHeight="1">
      <c r="N20998" s="2"/>
      <c r="O20998" s="2"/>
      <c r="Q20998" s="5"/>
    </row>
    <row r="20999" spans="14:17" ht="25" customHeight="1">
      <c r="N20999" s="2"/>
      <c r="O20999" s="2"/>
      <c r="Q20999" s="5"/>
    </row>
    <row r="21000" spans="14:17" ht="25" customHeight="1">
      <c r="N21000" s="2"/>
      <c r="O21000" s="2"/>
      <c r="Q21000" s="5"/>
    </row>
    <row r="21001" spans="14:17" ht="25" customHeight="1">
      <c r="N21001" s="2"/>
      <c r="O21001" s="2"/>
      <c r="Q21001" s="5"/>
    </row>
    <row r="21002" spans="14:17" ht="25" customHeight="1">
      <c r="N21002" s="2"/>
      <c r="O21002" s="2"/>
      <c r="Q21002" s="5"/>
    </row>
    <row r="21003" spans="14:17" ht="25" customHeight="1">
      <c r="N21003" s="2"/>
      <c r="O21003" s="2"/>
      <c r="Q21003" s="5"/>
    </row>
    <row r="21004" spans="14:17" ht="25" customHeight="1">
      <c r="N21004" s="2"/>
      <c r="O21004" s="2"/>
      <c r="Q21004" s="5"/>
    </row>
    <row r="21005" spans="14:17" ht="25" customHeight="1">
      <c r="N21005" s="2"/>
      <c r="O21005" s="2"/>
      <c r="Q21005" s="5"/>
    </row>
    <row r="21006" spans="14:17" ht="25" customHeight="1">
      <c r="N21006" s="2"/>
      <c r="O21006" s="2"/>
      <c r="Q21006" s="5"/>
    </row>
    <row r="21007" spans="14:17" ht="25" customHeight="1">
      <c r="N21007" s="2"/>
      <c r="O21007" s="2"/>
      <c r="Q21007" s="5"/>
    </row>
    <row r="21008" spans="14:17" ht="25" customHeight="1">
      <c r="N21008" s="2"/>
      <c r="O21008" s="2"/>
      <c r="Q21008" s="5"/>
    </row>
    <row r="21009" spans="14:17" ht="25" customHeight="1">
      <c r="N21009" s="2"/>
      <c r="O21009" s="2"/>
      <c r="Q21009" s="5"/>
    </row>
    <row r="21010" spans="14:17" ht="25" customHeight="1">
      <c r="N21010" s="2"/>
      <c r="O21010" s="2"/>
      <c r="Q21010" s="5"/>
    </row>
    <row r="21011" spans="14:17" ht="25" customHeight="1">
      <c r="N21011" s="2"/>
      <c r="O21011" s="2"/>
      <c r="Q21011" s="5"/>
    </row>
    <row r="21012" spans="14:17" ht="25" customHeight="1">
      <c r="N21012" s="2"/>
      <c r="O21012" s="2"/>
      <c r="Q21012" s="5"/>
    </row>
    <row r="21013" spans="14:17" ht="25" customHeight="1">
      <c r="N21013" s="2"/>
      <c r="O21013" s="2"/>
      <c r="Q21013" s="5"/>
    </row>
    <row r="21014" spans="14:17" ht="25" customHeight="1">
      <c r="N21014" s="2"/>
      <c r="O21014" s="2"/>
      <c r="Q21014" s="5"/>
    </row>
    <row r="21015" spans="14:17" ht="25" customHeight="1">
      <c r="N21015" s="2"/>
      <c r="O21015" s="2"/>
      <c r="Q21015" s="5"/>
    </row>
    <row r="21016" spans="14:17" ht="25" customHeight="1">
      <c r="N21016" s="2"/>
      <c r="O21016" s="2"/>
      <c r="Q21016" s="5"/>
    </row>
    <row r="21017" spans="14:17" ht="25" customHeight="1">
      <c r="N21017" s="2"/>
      <c r="O21017" s="2"/>
      <c r="Q21017" s="5"/>
    </row>
    <row r="21018" spans="14:17" ht="25" customHeight="1">
      <c r="N21018" s="2"/>
      <c r="O21018" s="2"/>
      <c r="Q21018" s="5"/>
    </row>
    <row r="21019" spans="14:17" ht="25" customHeight="1">
      <c r="N21019" s="2"/>
      <c r="O21019" s="2"/>
      <c r="Q21019" s="5"/>
    </row>
    <row r="21020" spans="14:17" ht="25" customHeight="1">
      <c r="N21020" s="2"/>
      <c r="O21020" s="2"/>
      <c r="Q21020" s="5"/>
    </row>
    <row r="21021" spans="14:17" ht="25" customHeight="1">
      <c r="N21021" s="2"/>
      <c r="O21021" s="2"/>
      <c r="Q21021" s="5"/>
    </row>
    <row r="21022" spans="14:17" ht="25" customHeight="1">
      <c r="N21022" s="2"/>
      <c r="O21022" s="2"/>
      <c r="Q21022" s="5"/>
    </row>
    <row r="21023" spans="14:17" ht="25" customHeight="1">
      <c r="N21023" s="2"/>
      <c r="O21023" s="2"/>
      <c r="Q21023" s="5"/>
    </row>
    <row r="21024" spans="14:17" ht="25" customHeight="1">
      <c r="N21024" s="2"/>
      <c r="O21024" s="2"/>
      <c r="Q21024" s="5"/>
    </row>
    <row r="21025" spans="14:17" ht="25" customHeight="1">
      <c r="N21025" s="2"/>
      <c r="O21025" s="2"/>
      <c r="Q21025" s="5"/>
    </row>
    <row r="21026" spans="14:17" ht="25" customHeight="1">
      <c r="N21026" s="2"/>
      <c r="O21026" s="2"/>
      <c r="Q21026" s="5"/>
    </row>
    <row r="21027" spans="14:17" ht="25" customHeight="1">
      <c r="N21027" s="2"/>
      <c r="O21027" s="2"/>
      <c r="Q21027" s="5"/>
    </row>
    <row r="21028" spans="14:17" ht="25" customHeight="1">
      <c r="N21028" s="2"/>
      <c r="O21028" s="2"/>
      <c r="Q21028" s="5"/>
    </row>
    <row r="21029" spans="14:17" ht="25" customHeight="1">
      <c r="N21029" s="2"/>
      <c r="O21029" s="2"/>
      <c r="Q21029" s="5"/>
    </row>
    <row r="21030" spans="14:17" ht="25" customHeight="1">
      <c r="N21030" s="2"/>
      <c r="O21030" s="2"/>
      <c r="Q21030" s="5"/>
    </row>
    <row r="21031" spans="14:17" ht="25" customHeight="1">
      <c r="N21031" s="2"/>
      <c r="O21031" s="2"/>
      <c r="Q21031" s="5"/>
    </row>
    <row r="21032" spans="14:17" ht="25" customHeight="1">
      <c r="N21032" s="2"/>
      <c r="O21032" s="2"/>
      <c r="Q21032" s="5"/>
    </row>
    <row r="21033" spans="14:17" ht="25" customHeight="1">
      <c r="N21033" s="2"/>
      <c r="O21033" s="2"/>
      <c r="Q21033" s="5"/>
    </row>
    <row r="21034" spans="14:17" ht="25" customHeight="1">
      <c r="N21034" s="2"/>
      <c r="O21034" s="2"/>
      <c r="Q21034" s="5"/>
    </row>
    <row r="21035" spans="14:17" ht="25" customHeight="1">
      <c r="N21035" s="2"/>
      <c r="O21035" s="2"/>
      <c r="Q21035" s="5"/>
    </row>
    <row r="21036" spans="14:17" ht="25" customHeight="1">
      <c r="N21036" s="2"/>
      <c r="O21036" s="2"/>
      <c r="Q21036" s="5"/>
    </row>
    <row r="21037" spans="14:17" ht="25" customHeight="1">
      <c r="N21037" s="2"/>
      <c r="O21037" s="2"/>
      <c r="Q21037" s="5"/>
    </row>
    <row r="21038" spans="14:17" ht="25" customHeight="1">
      <c r="N21038" s="2"/>
      <c r="O21038" s="2"/>
      <c r="Q21038" s="5"/>
    </row>
    <row r="21039" spans="14:17" ht="25" customHeight="1">
      <c r="N21039" s="2"/>
      <c r="O21039" s="2"/>
      <c r="Q21039" s="5"/>
    </row>
    <row r="21040" spans="14:17" ht="25" customHeight="1">
      <c r="N21040" s="2"/>
      <c r="O21040" s="2"/>
      <c r="Q21040" s="5"/>
    </row>
    <row r="21041" spans="14:17" ht="25" customHeight="1">
      <c r="N21041" s="2"/>
      <c r="O21041" s="2"/>
      <c r="Q21041" s="5"/>
    </row>
    <row r="21042" spans="14:17" ht="25" customHeight="1">
      <c r="N21042" s="2"/>
      <c r="O21042" s="2"/>
      <c r="Q21042" s="5"/>
    </row>
    <row r="21043" spans="14:17" ht="25" customHeight="1">
      <c r="N21043" s="2"/>
      <c r="O21043" s="2"/>
      <c r="Q21043" s="5"/>
    </row>
    <row r="21044" spans="14:17" ht="25" customHeight="1">
      <c r="N21044" s="2"/>
      <c r="O21044" s="2"/>
      <c r="Q21044" s="5"/>
    </row>
    <row r="21045" spans="14:17" ht="25" customHeight="1">
      <c r="N21045" s="2"/>
      <c r="O21045" s="2"/>
      <c r="Q21045" s="5"/>
    </row>
    <row r="21046" spans="14:17" ht="25" customHeight="1">
      <c r="N21046" s="2"/>
      <c r="O21046" s="2"/>
      <c r="Q21046" s="5"/>
    </row>
    <row r="21047" spans="14:17" ht="25" customHeight="1">
      <c r="N21047" s="2"/>
      <c r="O21047" s="2"/>
      <c r="Q21047" s="5"/>
    </row>
    <row r="21048" spans="14:17" ht="25" customHeight="1">
      <c r="N21048" s="2"/>
      <c r="O21048" s="2"/>
      <c r="Q21048" s="5"/>
    </row>
    <row r="21049" spans="14:17" ht="25" customHeight="1">
      <c r="N21049" s="2"/>
      <c r="O21049" s="2"/>
      <c r="Q21049" s="5"/>
    </row>
    <row r="21050" spans="14:17" ht="25" customHeight="1">
      <c r="N21050" s="2"/>
      <c r="O21050" s="2"/>
      <c r="Q21050" s="5"/>
    </row>
    <row r="21051" spans="14:17" ht="25" customHeight="1">
      <c r="N21051" s="2"/>
      <c r="O21051" s="2"/>
      <c r="Q21051" s="5"/>
    </row>
    <row r="21052" spans="14:17" ht="25" customHeight="1">
      <c r="N21052" s="2"/>
      <c r="O21052" s="2"/>
      <c r="Q21052" s="5"/>
    </row>
    <row r="21053" spans="14:17" ht="25" customHeight="1">
      <c r="N21053" s="2"/>
      <c r="O21053" s="2"/>
      <c r="Q21053" s="5"/>
    </row>
    <row r="21054" spans="14:17" ht="25" customHeight="1">
      <c r="N21054" s="2"/>
      <c r="O21054" s="2"/>
      <c r="Q21054" s="5"/>
    </row>
    <row r="21055" spans="14:17" ht="25" customHeight="1">
      <c r="N21055" s="2"/>
      <c r="O21055" s="2"/>
      <c r="Q21055" s="5"/>
    </row>
    <row r="21056" spans="14:17" ht="25" customHeight="1">
      <c r="N21056" s="2"/>
      <c r="O21056" s="2"/>
      <c r="Q21056" s="5"/>
    </row>
    <row r="21057" spans="14:17" ht="25" customHeight="1">
      <c r="N21057" s="2"/>
      <c r="O21057" s="2"/>
      <c r="Q21057" s="5"/>
    </row>
    <row r="21058" spans="14:17" ht="25" customHeight="1">
      <c r="N21058" s="2"/>
      <c r="O21058" s="2"/>
      <c r="Q21058" s="5"/>
    </row>
    <row r="21059" spans="14:17" ht="25" customHeight="1">
      <c r="N21059" s="2"/>
      <c r="O21059" s="2"/>
      <c r="Q21059" s="5"/>
    </row>
    <row r="21060" spans="14:17" ht="25" customHeight="1">
      <c r="N21060" s="2"/>
      <c r="O21060" s="2"/>
      <c r="Q21060" s="5"/>
    </row>
    <row r="21061" spans="14:17" ht="25" customHeight="1">
      <c r="N21061" s="2"/>
      <c r="O21061" s="2"/>
      <c r="Q21061" s="5"/>
    </row>
    <row r="21062" spans="14:17" ht="25" customHeight="1">
      <c r="N21062" s="2"/>
      <c r="O21062" s="2"/>
      <c r="Q21062" s="5"/>
    </row>
    <row r="21063" spans="14:17" ht="25" customHeight="1">
      <c r="N21063" s="2"/>
      <c r="O21063" s="2"/>
      <c r="Q21063" s="5"/>
    </row>
    <row r="21064" spans="14:17" ht="25" customHeight="1">
      <c r="N21064" s="2"/>
      <c r="O21064" s="2"/>
      <c r="Q21064" s="5"/>
    </row>
    <row r="21065" spans="14:17" ht="25" customHeight="1">
      <c r="N21065" s="2"/>
      <c r="O21065" s="2"/>
      <c r="Q21065" s="5"/>
    </row>
    <row r="21066" spans="14:17" ht="25" customHeight="1">
      <c r="N21066" s="2"/>
      <c r="O21066" s="2"/>
      <c r="Q21066" s="5"/>
    </row>
    <row r="21067" spans="14:17" ht="25" customHeight="1">
      <c r="N21067" s="2"/>
      <c r="O21067" s="2"/>
      <c r="Q21067" s="5"/>
    </row>
    <row r="21068" spans="14:17" ht="25" customHeight="1">
      <c r="N21068" s="2"/>
      <c r="O21068" s="2"/>
      <c r="Q21068" s="5"/>
    </row>
    <row r="21069" spans="14:17" ht="25" customHeight="1">
      <c r="N21069" s="2"/>
      <c r="O21069" s="2"/>
      <c r="Q21069" s="5"/>
    </row>
    <row r="21070" spans="14:17" ht="25" customHeight="1">
      <c r="N21070" s="2"/>
      <c r="O21070" s="2"/>
      <c r="Q21070" s="5"/>
    </row>
    <row r="21071" spans="14:17" ht="25" customHeight="1">
      <c r="N21071" s="2"/>
      <c r="O21071" s="2"/>
      <c r="Q21071" s="5"/>
    </row>
    <row r="21072" spans="14:17" ht="25" customHeight="1">
      <c r="N21072" s="2"/>
      <c r="O21072" s="2"/>
      <c r="Q21072" s="5"/>
    </row>
    <row r="21073" spans="14:17" ht="25" customHeight="1">
      <c r="N21073" s="2"/>
      <c r="O21073" s="2"/>
      <c r="Q21073" s="5"/>
    </row>
    <row r="21074" spans="14:17" ht="25" customHeight="1">
      <c r="N21074" s="2"/>
      <c r="O21074" s="2"/>
      <c r="Q21074" s="5"/>
    </row>
    <row r="21075" spans="14:17" ht="25" customHeight="1">
      <c r="N21075" s="2"/>
      <c r="O21075" s="2"/>
      <c r="Q21075" s="5"/>
    </row>
    <row r="21076" spans="14:17" ht="25" customHeight="1">
      <c r="N21076" s="2"/>
      <c r="O21076" s="2"/>
      <c r="Q21076" s="5"/>
    </row>
    <row r="21077" spans="14:17" ht="25" customHeight="1">
      <c r="N21077" s="2"/>
      <c r="O21077" s="2"/>
      <c r="Q21077" s="5"/>
    </row>
    <row r="21078" spans="14:17" ht="25" customHeight="1">
      <c r="N21078" s="2"/>
      <c r="O21078" s="2"/>
      <c r="Q21078" s="5"/>
    </row>
    <row r="21079" spans="14:17" ht="25" customHeight="1">
      <c r="N21079" s="2"/>
      <c r="O21079" s="2"/>
      <c r="Q21079" s="5"/>
    </row>
    <row r="21080" spans="14:17" ht="25" customHeight="1">
      <c r="N21080" s="2"/>
      <c r="O21080" s="2"/>
      <c r="Q21080" s="5"/>
    </row>
    <row r="21081" spans="14:17" ht="25" customHeight="1">
      <c r="N21081" s="2"/>
      <c r="O21081" s="2"/>
      <c r="Q21081" s="5"/>
    </row>
    <row r="21082" spans="14:17" ht="25" customHeight="1">
      <c r="N21082" s="2"/>
      <c r="O21082" s="2"/>
      <c r="Q21082" s="5"/>
    </row>
    <row r="21083" spans="14:17" ht="25" customHeight="1">
      <c r="N21083" s="2"/>
      <c r="O21083" s="2"/>
      <c r="Q21083" s="5"/>
    </row>
    <row r="21084" spans="14:17" ht="25" customHeight="1">
      <c r="N21084" s="2"/>
      <c r="O21084" s="2"/>
      <c r="Q21084" s="5"/>
    </row>
    <row r="21085" spans="14:17" ht="25" customHeight="1">
      <c r="N21085" s="2"/>
      <c r="O21085" s="2"/>
      <c r="Q21085" s="5"/>
    </row>
    <row r="21086" spans="14:17" ht="25" customHeight="1">
      <c r="N21086" s="2"/>
      <c r="O21086" s="2"/>
      <c r="Q21086" s="5"/>
    </row>
    <row r="21087" spans="14:17" ht="25" customHeight="1">
      <c r="N21087" s="2"/>
      <c r="O21087" s="2"/>
      <c r="Q21087" s="5"/>
    </row>
    <row r="21088" spans="14:17" ht="25" customHeight="1">
      <c r="N21088" s="2"/>
      <c r="O21088" s="2"/>
      <c r="Q21088" s="5"/>
    </row>
    <row r="21089" spans="14:17" ht="25" customHeight="1">
      <c r="N21089" s="2"/>
      <c r="O21089" s="2"/>
      <c r="Q21089" s="5"/>
    </row>
    <row r="21090" spans="14:17" ht="25" customHeight="1">
      <c r="N21090" s="2"/>
      <c r="O21090" s="2"/>
      <c r="Q21090" s="5"/>
    </row>
    <row r="21091" spans="14:17" ht="25" customHeight="1">
      <c r="N21091" s="2"/>
      <c r="O21091" s="2"/>
      <c r="Q21091" s="5"/>
    </row>
    <row r="21092" spans="14:17" ht="25" customHeight="1">
      <c r="N21092" s="2"/>
      <c r="O21092" s="2"/>
      <c r="Q21092" s="5"/>
    </row>
    <row r="21093" spans="14:17" ht="25" customHeight="1">
      <c r="N21093" s="2"/>
      <c r="O21093" s="2"/>
      <c r="Q21093" s="5"/>
    </row>
    <row r="21094" spans="14:17" ht="25" customHeight="1">
      <c r="N21094" s="2"/>
      <c r="O21094" s="2"/>
      <c r="Q21094" s="5"/>
    </row>
    <row r="21095" spans="14:17" ht="25" customHeight="1">
      <c r="N21095" s="2"/>
      <c r="O21095" s="2"/>
      <c r="Q21095" s="5"/>
    </row>
    <row r="21096" spans="14:17" ht="25" customHeight="1">
      <c r="N21096" s="2"/>
      <c r="O21096" s="2"/>
      <c r="Q21096" s="5"/>
    </row>
    <row r="21097" spans="14:17" ht="25" customHeight="1">
      <c r="N21097" s="2"/>
      <c r="O21097" s="2"/>
      <c r="Q21097" s="5"/>
    </row>
    <row r="21098" spans="14:17" ht="25" customHeight="1">
      <c r="N21098" s="2"/>
      <c r="O21098" s="2"/>
      <c r="Q21098" s="5"/>
    </row>
    <row r="21099" spans="14:17" ht="25" customHeight="1">
      <c r="N21099" s="2"/>
      <c r="O21099" s="2"/>
      <c r="Q21099" s="5"/>
    </row>
    <row r="21100" spans="14:17" ht="25" customHeight="1">
      <c r="N21100" s="2"/>
      <c r="O21100" s="2"/>
      <c r="Q21100" s="5"/>
    </row>
    <row r="21101" spans="14:17" ht="25" customHeight="1">
      <c r="N21101" s="2"/>
      <c r="O21101" s="2"/>
      <c r="Q21101" s="5"/>
    </row>
    <row r="21102" spans="14:17" ht="25" customHeight="1">
      <c r="N21102" s="2"/>
      <c r="O21102" s="2"/>
      <c r="Q21102" s="5"/>
    </row>
    <row r="21103" spans="14:17" ht="25" customHeight="1">
      <c r="N21103" s="2"/>
      <c r="O21103" s="2"/>
      <c r="Q21103" s="5"/>
    </row>
    <row r="21104" spans="14:17" ht="25" customHeight="1">
      <c r="N21104" s="2"/>
      <c r="O21104" s="2"/>
      <c r="Q21104" s="5"/>
    </row>
    <row r="21105" spans="14:17" ht="25" customHeight="1">
      <c r="N21105" s="2"/>
      <c r="O21105" s="2"/>
      <c r="Q21105" s="5"/>
    </row>
    <row r="21106" spans="14:17" ht="25" customHeight="1">
      <c r="N21106" s="2"/>
      <c r="O21106" s="2"/>
      <c r="Q21106" s="5"/>
    </row>
    <row r="21107" spans="14:17" ht="25" customHeight="1">
      <c r="N21107" s="2"/>
      <c r="O21107" s="2"/>
      <c r="Q21107" s="5"/>
    </row>
    <row r="21108" spans="14:17" ht="25" customHeight="1">
      <c r="N21108" s="2"/>
      <c r="O21108" s="2"/>
      <c r="Q21108" s="5"/>
    </row>
    <row r="21109" spans="14:17" ht="25" customHeight="1">
      <c r="N21109" s="2"/>
      <c r="O21109" s="2"/>
      <c r="Q21109" s="5"/>
    </row>
    <row r="21110" spans="14:17" ht="25" customHeight="1">
      <c r="N21110" s="2"/>
      <c r="O21110" s="2"/>
      <c r="Q21110" s="5"/>
    </row>
    <row r="21111" spans="14:17" ht="25" customHeight="1">
      <c r="N21111" s="2"/>
      <c r="O21111" s="2"/>
      <c r="Q21111" s="5"/>
    </row>
    <row r="21112" spans="14:17" ht="25" customHeight="1">
      <c r="N21112" s="2"/>
      <c r="O21112" s="2"/>
      <c r="Q21112" s="5"/>
    </row>
    <row r="21113" spans="14:17" ht="25" customHeight="1">
      <c r="N21113" s="2"/>
      <c r="O21113" s="2"/>
      <c r="Q21113" s="5"/>
    </row>
    <row r="21114" spans="14:17" ht="25" customHeight="1">
      <c r="N21114" s="2"/>
      <c r="O21114" s="2"/>
      <c r="Q21114" s="5"/>
    </row>
    <row r="21115" spans="14:17" ht="25" customHeight="1">
      <c r="N21115" s="2"/>
      <c r="O21115" s="2"/>
      <c r="Q21115" s="5"/>
    </row>
    <row r="21116" spans="14:17" ht="25" customHeight="1">
      <c r="N21116" s="2"/>
      <c r="O21116" s="2"/>
      <c r="Q21116" s="5"/>
    </row>
    <row r="21117" spans="14:17" ht="25" customHeight="1">
      <c r="N21117" s="2"/>
      <c r="O21117" s="2"/>
      <c r="Q21117" s="5"/>
    </row>
    <row r="21118" spans="14:17" ht="25" customHeight="1">
      <c r="N21118" s="2"/>
      <c r="O21118" s="2"/>
      <c r="Q21118" s="5"/>
    </row>
    <row r="21119" spans="14:17" ht="25" customHeight="1">
      <c r="N21119" s="2"/>
      <c r="O21119" s="2"/>
      <c r="Q21119" s="5"/>
    </row>
    <row r="21120" spans="14:17" ht="25" customHeight="1">
      <c r="N21120" s="2"/>
      <c r="O21120" s="2"/>
      <c r="Q21120" s="5"/>
    </row>
    <row r="21121" spans="14:17" ht="25" customHeight="1">
      <c r="N21121" s="2"/>
      <c r="O21121" s="2"/>
      <c r="Q21121" s="5"/>
    </row>
    <row r="21122" spans="14:17" ht="25" customHeight="1">
      <c r="N21122" s="2"/>
      <c r="O21122" s="2"/>
      <c r="Q21122" s="5"/>
    </row>
    <row r="21123" spans="14:17" ht="25" customHeight="1">
      <c r="N21123" s="2"/>
      <c r="O21123" s="2"/>
      <c r="Q21123" s="5"/>
    </row>
    <row r="21124" spans="14:17" ht="25" customHeight="1">
      <c r="N21124" s="2"/>
      <c r="O21124" s="2"/>
      <c r="Q21124" s="5"/>
    </row>
    <row r="21125" spans="14:17" ht="25" customHeight="1">
      <c r="N21125" s="2"/>
      <c r="O21125" s="2"/>
      <c r="Q21125" s="5"/>
    </row>
    <row r="21126" spans="14:17" ht="25" customHeight="1">
      <c r="N21126" s="2"/>
      <c r="O21126" s="2"/>
      <c r="Q21126" s="5"/>
    </row>
    <row r="21127" spans="14:17" ht="25" customHeight="1">
      <c r="N21127" s="2"/>
      <c r="O21127" s="2"/>
      <c r="Q21127" s="5"/>
    </row>
    <row r="21128" spans="14:17" ht="25" customHeight="1">
      <c r="N21128" s="2"/>
      <c r="O21128" s="2"/>
      <c r="Q21128" s="5"/>
    </row>
    <row r="21129" spans="14:17" ht="25" customHeight="1">
      <c r="N21129" s="2"/>
      <c r="O21129" s="2"/>
      <c r="Q21129" s="5"/>
    </row>
    <row r="21130" spans="14:17" ht="25" customHeight="1">
      <c r="N21130" s="2"/>
      <c r="O21130" s="2"/>
      <c r="Q21130" s="5"/>
    </row>
    <row r="21131" spans="14:17" ht="25" customHeight="1">
      <c r="N21131" s="2"/>
      <c r="O21131" s="2"/>
      <c r="Q21131" s="5"/>
    </row>
    <row r="21132" spans="14:17" ht="25" customHeight="1">
      <c r="N21132" s="2"/>
      <c r="O21132" s="2"/>
      <c r="Q21132" s="5"/>
    </row>
    <row r="21133" spans="14:17" ht="25" customHeight="1">
      <c r="N21133" s="2"/>
      <c r="O21133" s="2"/>
      <c r="Q21133" s="5"/>
    </row>
    <row r="21134" spans="14:17" ht="25" customHeight="1">
      <c r="N21134" s="2"/>
      <c r="O21134" s="2"/>
      <c r="Q21134" s="5"/>
    </row>
    <row r="21135" spans="14:17" ht="25" customHeight="1">
      <c r="N21135" s="2"/>
      <c r="O21135" s="2"/>
      <c r="Q21135" s="5"/>
    </row>
    <row r="21136" spans="14:17" ht="25" customHeight="1">
      <c r="N21136" s="2"/>
      <c r="O21136" s="2"/>
      <c r="Q21136" s="5"/>
    </row>
    <row r="21137" spans="14:17" ht="25" customHeight="1">
      <c r="N21137" s="2"/>
      <c r="O21137" s="2"/>
      <c r="Q21137" s="5"/>
    </row>
    <row r="21138" spans="14:17" ht="25" customHeight="1">
      <c r="N21138" s="2"/>
      <c r="O21138" s="2"/>
      <c r="Q21138" s="5"/>
    </row>
    <row r="21139" spans="14:17" ht="25" customHeight="1">
      <c r="N21139" s="2"/>
      <c r="O21139" s="2"/>
      <c r="Q21139" s="5"/>
    </row>
    <row r="21140" spans="14:17" ht="25" customHeight="1">
      <c r="N21140" s="2"/>
      <c r="O21140" s="2"/>
      <c r="Q21140" s="5"/>
    </row>
    <row r="21141" spans="14:17" ht="25" customHeight="1">
      <c r="N21141" s="2"/>
      <c r="O21141" s="2"/>
      <c r="Q21141" s="5"/>
    </row>
    <row r="21142" spans="14:17" ht="25" customHeight="1">
      <c r="N21142" s="2"/>
      <c r="O21142" s="2"/>
      <c r="Q21142" s="5"/>
    </row>
    <row r="21143" spans="14:17" ht="25" customHeight="1">
      <c r="N21143" s="2"/>
      <c r="O21143" s="2"/>
      <c r="Q21143" s="5"/>
    </row>
    <row r="21144" spans="14:17" ht="25" customHeight="1">
      <c r="N21144" s="2"/>
      <c r="O21144" s="2"/>
      <c r="Q21144" s="5"/>
    </row>
    <row r="21145" spans="14:17" ht="25" customHeight="1">
      <c r="N21145" s="2"/>
      <c r="O21145" s="2"/>
      <c r="Q21145" s="5"/>
    </row>
    <row r="21146" spans="14:17" ht="25" customHeight="1">
      <c r="N21146" s="2"/>
      <c r="O21146" s="2"/>
      <c r="Q21146" s="5"/>
    </row>
    <row r="21147" spans="14:17" ht="25" customHeight="1">
      <c r="N21147" s="2"/>
      <c r="O21147" s="2"/>
      <c r="Q21147" s="5"/>
    </row>
    <row r="21148" spans="14:17" ht="25" customHeight="1">
      <c r="N21148" s="2"/>
      <c r="O21148" s="2"/>
      <c r="Q21148" s="5"/>
    </row>
    <row r="21149" spans="14:17" ht="25" customHeight="1">
      <c r="N21149" s="2"/>
      <c r="O21149" s="2"/>
      <c r="Q21149" s="5"/>
    </row>
    <row r="21150" spans="14:17" ht="25" customHeight="1">
      <c r="N21150" s="2"/>
      <c r="O21150" s="2"/>
      <c r="Q21150" s="5"/>
    </row>
    <row r="21151" spans="14:17" ht="25" customHeight="1">
      <c r="N21151" s="2"/>
      <c r="O21151" s="2"/>
      <c r="Q21151" s="5"/>
    </row>
    <row r="21152" spans="14:17" ht="25" customHeight="1">
      <c r="N21152" s="2"/>
      <c r="O21152" s="2"/>
      <c r="Q21152" s="5"/>
    </row>
    <row r="21153" spans="14:17" ht="25" customHeight="1">
      <c r="N21153" s="2"/>
      <c r="O21153" s="2"/>
      <c r="Q21153" s="5"/>
    </row>
    <row r="21154" spans="14:17" ht="25" customHeight="1">
      <c r="N21154" s="2"/>
      <c r="O21154" s="2"/>
      <c r="Q21154" s="5"/>
    </row>
    <row r="21155" spans="14:17" ht="25" customHeight="1">
      <c r="N21155" s="2"/>
      <c r="O21155" s="2"/>
      <c r="Q21155" s="5"/>
    </row>
    <row r="21156" spans="14:17" ht="25" customHeight="1">
      <c r="N21156" s="2"/>
      <c r="O21156" s="2"/>
      <c r="Q21156" s="5"/>
    </row>
    <row r="21157" spans="14:17" ht="25" customHeight="1">
      <c r="N21157" s="2"/>
      <c r="O21157" s="2"/>
      <c r="Q21157" s="5"/>
    </row>
    <row r="21158" spans="14:17" ht="25" customHeight="1">
      <c r="N21158" s="2"/>
      <c r="O21158" s="2"/>
      <c r="Q21158" s="5"/>
    </row>
    <row r="21159" spans="14:17" ht="25" customHeight="1">
      <c r="N21159" s="2"/>
      <c r="O21159" s="2"/>
      <c r="Q21159" s="5"/>
    </row>
    <row r="21160" spans="14:17" ht="25" customHeight="1">
      <c r="N21160" s="2"/>
      <c r="O21160" s="2"/>
      <c r="Q21160" s="5"/>
    </row>
    <row r="21161" spans="14:17" ht="25" customHeight="1">
      <c r="N21161" s="2"/>
      <c r="O21161" s="2"/>
      <c r="Q21161" s="5"/>
    </row>
    <row r="21162" spans="14:17" ht="25" customHeight="1">
      <c r="N21162" s="2"/>
      <c r="O21162" s="2"/>
      <c r="Q21162" s="5"/>
    </row>
    <row r="21163" spans="14:17" ht="25" customHeight="1">
      <c r="N21163" s="2"/>
      <c r="O21163" s="2"/>
      <c r="Q21163" s="5"/>
    </row>
    <row r="21164" spans="14:17" ht="25" customHeight="1">
      <c r="N21164" s="2"/>
      <c r="O21164" s="2"/>
      <c r="Q21164" s="5"/>
    </row>
    <row r="21165" spans="14:17" ht="25" customHeight="1">
      <c r="N21165" s="2"/>
      <c r="O21165" s="2"/>
      <c r="Q21165" s="5"/>
    </row>
    <row r="21166" spans="14:17" ht="25" customHeight="1">
      <c r="N21166" s="2"/>
      <c r="O21166" s="2"/>
      <c r="Q21166" s="5"/>
    </row>
    <row r="21167" spans="14:17" ht="25" customHeight="1">
      <c r="N21167" s="2"/>
      <c r="O21167" s="2"/>
      <c r="Q21167" s="5"/>
    </row>
    <row r="21168" spans="14:17" ht="25" customHeight="1">
      <c r="N21168" s="2"/>
      <c r="O21168" s="2"/>
      <c r="Q21168" s="5"/>
    </row>
    <row r="21169" spans="14:17" ht="25" customHeight="1">
      <c r="N21169" s="2"/>
      <c r="O21169" s="2"/>
      <c r="Q21169" s="5"/>
    </row>
    <row r="21170" spans="14:17" ht="25" customHeight="1">
      <c r="N21170" s="2"/>
      <c r="O21170" s="2"/>
      <c r="Q21170" s="5"/>
    </row>
    <row r="21171" spans="14:17" ht="25" customHeight="1">
      <c r="N21171" s="2"/>
      <c r="O21171" s="2"/>
      <c r="Q21171" s="5"/>
    </row>
    <row r="21172" spans="14:17" ht="25" customHeight="1">
      <c r="N21172" s="2"/>
      <c r="O21172" s="2"/>
      <c r="Q21172" s="5"/>
    </row>
    <row r="21173" spans="14:17" ht="25" customHeight="1">
      <c r="N21173" s="2"/>
      <c r="O21173" s="2"/>
      <c r="Q21173" s="5"/>
    </row>
    <row r="21174" spans="14:17" ht="25" customHeight="1">
      <c r="N21174" s="2"/>
      <c r="O21174" s="2"/>
      <c r="Q21174" s="5"/>
    </row>
    <row r="21175" spans="14:17" ht="25" customHeight="1">
      <c r="N21175" s="2"/>
      <c r="O21175" s="2"/>
      <c r="Q21175" s="5"/>
    </row>
    <row r="21176" spans="14:17" ht="25" customHeight="1">
      <c r="N21176" s="2"/>
      <c r="O21176" s="2"/>
      <c r="Q21176" s="5"/>
    </row>
    <row r="21177" spans="14:17" ht="25" customHeight="1">
      <c r="N21177" s="2"/>
      <c r="O21177" s="2"/>
      <c r="Q21177" s="5"/>
    </row>
    <row r="21178" spans="14:17" ht="25" customHeight="1">
      <c r="N21178" s="2"/>
      <c r="O21178" s="2"/>
      <c r="Q21178" s="5"/>
    </row>
    <row r="21179" spans="14:17" ht="25" customHeight="1">
      <c r="N21179" s="2"/>
      <c r="O21179" s="2"/>
      <c r="Q21179" s="5"/>
    </row>
    <row r="21180" spans="14:17" ht="25" customHeight="1">
      <c r="N21180" s="2"/>
      <c r="O21180" s="2"/>
      <c r="Q21180" s="5"/>
    </row>
    <row r="21181" spans="14:17" ht="25" customHeight="1">
      <c r="N21181" s="2"/>
      <c r="O21181" s="2"/>
      <c r="Q21181" s="5"/>
    </row>
    <row r="21182" spans="14:17" ht="25" customHeight="1">
      <c r="N21182" s="2"/>
      <c r="O21182" s="2"/>
      <c r="Q21182" s="5"/>
    </row>
    <row r="21183" spans="14:17" ht="25" customHeight="1">
      <c r="N21183" s="2"/>
      <c r="O21183" s="2"/>
      <c r="Q21183" s="5"/>
    </row>
    <row r="21184" spans="14:17" ht="25" customHeight="1">
      <c r="N21184" s="2"/>
      <c r="O21184" s="2"/>
      <c r="Q21184" s="5"/>
    </row>
    <row r="21185" spans="14:17" ht="25" customHeight="1">
      <c r="N21185" s="2"/>
      <c r="O21185" s="2"/>
      <c r="Q21185" s="5"/>
    </row>
    <row r="21186" spans="14:17" ht="25" customHeight="1">
      <c r="N21186" s="2"/>
      <c r="O21186" s="2"/>
      <c r="Q21186" s="5"/>
    </row>
    <row r="21187" spans="14:17" ht="25" customHeight="1">
      <c r="N21187" s="2"/>
      <c r="O21187" s="2"/>
      <c r="Q21187" s="5"/>
    </row>
    <row r="21188" spans="14:17" ht="25" customHeight="1">
      <c r="N21188" s="2"/>
      <c r="O21188" s="2"/>
      <c r="Q21188" s="5"/>
    </row>
    <row r="21189" spans="14:17" ht="25" customHeight="1">
      <c r="N21189" s="2"/>
      <c r="O21189" s="2"/>
      <c r="Q21189" s="5"/>
    </row>
    <row r="21190" spans="14:17" ht="25" customHeight="1">
      <c r="N21190" s="2"/>
      <c r="O21190" s="2"/>
      <c r="Q21190" s="5"/>
    </row>
    <row r="21191" spans="14:17" ht="25" customHeight="1">
      <c r="N21191" s="2"/>
      <c r="O21191" s="2"/>
      <c r="Q21191" s="5"/>
    </row>
    <row r="21192" spans="14:17" ht="25" customHeight="1">
      <c r="N21192" s="2"/>
      <c r="O21192" s="2"/>
      <c r="Q21192" s="5"/>
    </row>
    <row r="21193" spans="14:17" ht="25" customHeight="1">
      <c r="N21193" s="2"/>
      <c r="O21193" s="2"/>
      <c r="Q21193" s="5"/>
    </row>
    <row r="21194" spans="14:17" ht="25" customHeight="1">
      <c r="N21194" s="2"/>
      <c r="O21194" s="2"/>
      <c r="Q21194" s="5"/>
    </row>
    <row r="21195" spans="14:17" ht="25" customHeight="1">
      <c r="N21195" s="2"/>
      <c r="O21195" s="2"/>
      <c r="Q21195" s="5"/>
    </row>
    <row r="21196" spans="14:17" ht="25" customHeight="1">
      <c r="N21196" s="2"/>
      <c r="O21196" s="2"/>
      <c r="Q21196" s="5"/>
    </row>
    <row r="21197" spans="14:17" ht="25" customHeight="1">
      <c r="N21197" s="2"/>
      <c r="O21197" s="2"/>
      <c r="Q21197" s="5"/>
    </row>
    <row r="21198" spans="14:17" ht="25" customHeight="1">
      <c r="N21198" s="2"/>
      <c r="O21198" s="2"/>
      <c r="Q21198" s="5"/>
    </row>
    <row r="21199" spans="14:17" ht="25" customHeight="1">
      <c r="N21199" s="2"/>
      <c r="O21199" s="2"/>
      <c r="Q21199" s="5"/>
    </row>
    <row r="21200" spans="14:17" ht="25" customHeight="1">
      <c r="N21200" s="2"/>
      <c r="O21200" s="2"/>
      <c r="Q21200" s="5"/>
    </row>
    <row r="21201" spans="14:17" ht="25" customHeight="1">
      <c r="N21201" s="2"/>
      <c r="O21201" s="2"/>
      <c r="Q21201" s="5"/>
    </row>
    <row r="21202" spans="14:17" ht="25" customHeight="1">
      <c r="N21202" s="2"/>
      <c r="O21202" s="2"/>
      <c r="Q21202" s="5"/>
    </row>
    <row r="21203" spans="14:17" ht="25" customHeight="1">
      <c r="N21203" s="2"/>
      <c r="O21203" s="2"/>
      <c r="Q21203" s="5"/>
    </row>
    <row r="21204" spans="14:17" ht="25" customHeight="1">
      <c r="N21204" s="2"/>
      <c r="O21204" s="2"/>
      <c r="Q21204" s="5"/>
    </row>
    <row r="21205" spans="14:17" ht="25" customHeight="1">
      <c r="N21205" s="2"/>
      <c r="O21205" s="2"/>
      <c r="Q21205" s="5"/>
    </row>
    <row r="21206" spans="14:17" ht="25" customHeight="1">
      <c r="N21206" s="2"/>
      <c r="O21206" s="2"/>
      <c r="Q21206" s="5"/>
    </row>
    <row r="21207" spans="14:17" ht="25" customHeight="1">
      <c r="N21207" s="2"/>
      <c r="O21207" s="2"/>
      <c r="Q21207" s="5"/>
    </row>
    <row r="21208" spans="14:17" ht="25" customHeight="1">
      <c r="N21208" s="2"/>
      <c r="O21208" s="2"/>
      <c r="Q21208" s="5"/>
    </row>
    <row r="21209" spans="14:17" ht="25" customHeight="1">
      <c r="N21209" s="2"/>
      <c r="O21209" s="2"/>
      <c r="Q21209" s="5"/>
    </row>
    <row r="21210" spans="14:17" ht="25" customHeight="1">
      <c r="N21210" s="2"/>
      <c r="O21210" s="2"/>
      <c r="Q21210" s="5"/>
    </row>
    <row r="21211" spans="14:17" ht="25" customHeight="1">
      <c r="N21211" s="2"/>
      <c r="O21211" s="2"/>
      <c r="Q21211" s="5"/>
    </row>
    <row r="21212" spans="14:17" ht="25" customHeight="1">
      <c r="N21212" s="2"/>
      <c r="O21212" s="2"/>
      <c r="Q21212" s="5"/>
    </row>
    <row r="21213" spans="14:17" ht="25" customHeight="1">
      <c r="N21213" s="2"/>
      <c r="O21213" s="2"/>
      <c r="Q21213" s="5"/>
    </row>
    <row r="21214" spans="14:17" ht="25" customHeight="1">
      <c r="N21214" s="2"/>
      <c r="O21214" s="2"/>
      <c r="Q21214" s="5"/>
    </row>
    <row r="21215" spans="14:17" ht="25" customHeight="1">
      <c r="N21215" s="2"/>
      <c r="O21215" s="2"/>
      <c r="Q21215" s="5"/>
    </row>
    <row r="21216" spans="14:17" ht="25" customHeight="1">
      <c r="N21216" s="2"/>
      <c r="O21216" s="2"/>
      <c r="Q21216" s="5"/>
    </row>
    <row r="21217" spans="14:17" ht="25" customHeight="1">
      <c r="N21217" s="2"/>
      <c r="O21217" s="2"/>
      <c r="Q21217" s="5"/>
    </row>
    <row r="21218" spans="14:17" ht="25" customHeight="1">
      <c r="N21218" s="2"/>
      <c r="O21218" s="2"/>
      <c r="Q21218" s="5"/>
    </row>
    <row r="21219" spans="14:17" ht="25" customHeight="1">
      <c r="N21219" s="2"/>
      <c r="O21219" s="2"/>
      <c r="Q21219" s="5"/>
    </row>
    <row r="21220" spans="14:17" ht="25" customHeight="1">
      <c r="N21220" s="2"/>
      <c r="O21220" s="2"/>
      <c r="Q21220" s="5"/>
    </row>
    <row r="21221" spans="14:17" ht="25" customHeight="1">
      <c r="N21221" s="2"/>
      <c r="O21221" s="2"/>
      <c r="Q21221" s="5"/>
    </row>
    <row r="21222" spans="14:17" ht="25" customHeight="1">
      <c r="N21222" s="2"/>
      <c r="O21222" s="2"/>
      <c r="Q21222" s="5"/>
    </row>
    <row r="21223" spans="14:17" ht="25" customHeight="1">
      <c r="N21223" s="2"/>
      <c r="O21223" s="2"/>
      <c r="Q21223" s="5"/>
    </row>
    <row r="21224" spans="14:17" ht="25" customHeight="1">
      <c r="N21224" s="2"/>
      <c r="O21224" s="2"/>
      <c r="Q21224" s="5"/>
    </row>
    <row r="21225" spans="14:17" ht="25" customHeight="1">
      <c r="N21225" s="2"/>
      <c r="O21225" s="2"/>
      <c r="Q21225" s="5"/>
    </row>
    <row r="21226" spans="14:17" ht="25" customHeight="1">
      <c r="N21226" s="2"/>
      <c r="O21226" s="2"/>
      <c r="Q21226" s="5"/>
    </row>
    <row r="21227" spans="14:17" ht="25" customHeight="1">
      <c r="N21227" s="2"/>
      <c r="O21227" s="2"/>
      <c r="Q21227" s="5"/>
    </row>
    <row r="21228" spans="14:17" ht="25" customHeight="1">
      <c r="N21228" s="2"/>
      <c r="O21228" s="2"/>
      <c r="Q21228" s="5"/>
    </row>
    <row r="21229" spans="14:17" ht="25" customHeight="1">
      <c r="N21229" s="2"/>
      <c r="O21229" s="2"/>
      <c r="Q21229" s="5"/>
    </row>
    <row r="21230" spans="14:17" ht="25" customHeight="1">
      <c r="N21230" s="2"/>
      <c r="O21230" s="2"/>
      <c r="Q21230" s="5"/>
    </row>
    <row r="21231" spans="14:17" ht="25" customHeight="1">
      <c r="N21231" s="2"/>
      <c r="O21231" s="2"/>
      <c r="Q21231" s="5"/>
    </row>
    <row r="21232" spans="14:17" ht="25" customHeight="1">
      <c r="N21232" s="2"/>
      <c r="O21232" s="2"/>
      <c r="Q21232" s="5"/>
    </row>
    <row r="21233" spans="14:17" ht="25" customHeight="1">
      <c r="N21233" s="2"/>
      <c r="O21233" s="2"/>
      <c r="Q21233" s="5"/>
    </row>
    <row r="21234" spans="14:17" ht="25" customHeight="1">
      <c r="N21234" s="2"/>
      <c r="O21234" s="2"/>
      <c r="Q21234" s="5"/>
    </row>
    <row r="21235" spans="14:17" ht="25" customHeight="1">
      <c r="N21235" s="2"/>
      <c r="O21235" s="2"/>
      <c r="Q21235" s="5"/>
    </row>
    <row r="21236" spans="14:17" ht="25" customHeight="1">
      <c r="N21236" s="2"/>
      <c r="O21236" s="2"/>
      <c r="Q21236" s="5"/>
    </row>
    <row r="21237" spans="14:17" ht="25" customHeight="1">
      <c r="N21237" s="2"/>
      <c r="O21237" s="2"/>
      <c r="Q21237" s="5"/>
    </row>
    <row r="21238" spans="14:17" ht="25" customHeight="1">
      <c r="N21238" s="2"/>
      <c r="O21238" s="2"/>
      <c r="Q21238" s="5"/>
    </row>
    <row r="21239" spans="14:17" ht="25" customHeight="1">
      <c r="N21239" s="2"/>
      <c r="O21239" s="2"/>
      <c r="Q21239" s="5"/>
    </row>
    <row r="21240" spans="14:17" ht="25" customHeight="1">
      <c r="N21240" s="2"/>
      <c r="O21240" s="2"/>
      <c r="Q21240" s="5"/>
    </row>
    <row r="21241" spans="14:17" ht="25" customHeight="1">
      <c r="N21241" s="2"/>
      <c r="O21241" s="2"/>
      <c r="Q21241" s="5"/>
    </row>
    <row r="21242" spans="14:17" ht="25" customHeight="1">
      <c r="N21242" s="2"/>
      <c r="O21242" s="2"/>
      <c r="Q21242" s="5"/>
    </row>
    <row r="21243" spans="14:17" ht="25" customHeight="1">
      <c r="N21243" s="2"/>
      <c r="O21243" s="2"/>
      <c r="Q21243" s="5"/>
    </row>
    <row r="21244" spans="14:17" ht="25" customHeight="1">
      <c r="N21244" s="2"/>
      <c r="O21244" s="2"/>
      <c r="Q21244" s="5"/>
    </row>
    <row r="21245" spans="14:17" ht="25" customHeight="1">
      <c r="N21245" s="2"/>
      <c r="O21245" s="2"/>
      <c r="Q21245" s="5"/>
    </row>
    <row r="21246" spans="14:17" ht="25" customHeight="1">
      <c r="N21246" s="2"/>
      <c r="O21246" s="2"/>
      <c r="Q21246" s="5"/>
    </row>
    <row r="21247" spans="14:17" ht="25" customHeight="1">
      <c r="N21247" s="2"/>
      <c r="O21247" s="2"/>
      <c r="Q21247" s="5"/>
    </row>
    <row r="21248" spans="14:17" ht="25" customHeight="1">
      <c r="N21248" s="2"/>
      <c r="O21248" s="2"/>
      <c r="Q21248" s="5"/>
    </row>
    <row r="21249" spans="14:17" ht="25" customHeight="1">
      <c r="N21249" s="2"/>
      <c r="O21249" s="2"/>
      <c r="Q21249" s="5"/>
    </row>
    <row r="21250" spans="14:17" ht="25" customHeight="1">
      <c r="N21250" s="2"/>
      <c r="O21250" s="2"/>
      <c r="Q21250" s="5"/>
    </row>
    <row r="21251" spans="14:17" ht="25" customHeight="1">
      <c r="N21251" s="2"/>
      <c r="O21251" s="2"/>
      <c r="Q21251" s="5"/>
    </row>
    <row r="21252" spans="14:17" ht="25" customHeight="1">
      <c r="N21252" s="2"/>
      <c r="O21252" s="2"/>
      <c r="Q21252" s="5"/>
    </row>
    <row r="21253" spans="14:17" ht="25" customHeight="1">
      <c r="N21253" s="2"/>
      <c r="O21253" s="2"/>
      <c r="Q21253" s="5"/>
    </row>
    <row r="21254" spans="14:17" ht="25" customHeight="1">
      <c r="N21254" s="2"/>
      <c r="O21254" s="2"/>
      <c r="Q21254" s="5"/>
    </row>
    <row r="21255" spans="14:17" ht="25" customHeight="1">
      <c r="N21255" s="2"/>
      <c r="O21255" s="2"/>
      <c r="Q21255" s="5"/>
    </row>
    <row r="21256" spans="14:17" ht="25" customHeight="1">
      <c r="N21256" s="2"/>
      <c r="O21256" s="2"/>
      <c r="Q21256" s="5"/>
    </row>
    <row r="21257" spans="14:17" ht="25" customHeight="1">
      <c r="N21257" s="2"/>
      <c r="O21257" s="2"/>
      <c r="Q21257" s="5"/>
    </row>
    <row r="21258" spans="14:17" ht="25" customHeight="1">
      <c r="N21258" s="2"/>
      <c r="O21258" s="2"/>
      <c r="Q21258" s="5"/>
    </row>
    <row r="21259" spans="14:17" ht="25" customHeight="1">
      <c r="N21259" s="2"/>
      <c r="O21259" s="2"/>
      <c r="Q21259" s="5"/>
    </row>
    <row r="21260" spans="14:17" ht="25" customHeight="1">
      <c r="N21260" s="2"/>
      <c r="O21260" s="2"/>
      <c r="Q21260" s="5"/>
    </row>
    <row r="21261" spans="14:17" ht="25" customHeight="1">
      <c r="N21261" s="2"/>
      <c r="O21261" s="2"/>
      <c r="Q21261" s="5"/>
    </row>
    <row r="21262" spans="14:17" ht="25" customHeight="1">
      <c r="N21262" s="2"/>
      <c r="O21262" s="2"/>
      <c r="Q21262" s="5"/>
    </row>
    <row r="21263" spans="14:17" ht="25" customHeight="1">
      <c r="N21263" s="2"/>
      <c r="O21263" s="2"/>
      <c r="Q21263" s="5"/>
    </row>
    <row r="21264" spans="14:17" ht="25" customHeight="1">
      <c r="N21264" s="2"/>
      <c r="O21264" s="2"/>
      <c r="Q21264" s="5"/>
    </row>
    <row r="21265" spans="14:17" ht="25" customHeight="1">
      <c r="N21265" s="2"/>
      <c r="O21265" s="2"/>
      <c r="Q21265" s="5"/>
    </row>
    <row r="21266" spans="14:17" ht="25" customHeight="1">
      <c r="N21266" s="2"/>
      <c r="O21266" s="2"/>
      <c r="Q21266" s="5"/>
    </row>
    <row r="21267" spans="14:17" ht="25" customHeight="1">
      <c r="N21267" s="2"/>
      <c r="O21267" s="2"/>
      <c r="Q21267" s="5"/>
    </row>
    <row r="21268" spans="14:17" ht="25" customHeight="1">
      <c r="N21268" s="2"/>
      <c r="O21268" s="2"/>
      <c r="Q21268" s="5"/>
    </row>
    <row r="21269" spans="14:17" ht="25" customHeight="1">
      <c r="N21269" s="2"/>
      <c r="O21269" s="2"/>
      <c r="Q21269" s="5"/>
    </row>
    <row r="21270" spans="14:17" ht="25" customHeight="1">
      <c r="N21270" s="2"/>
      <c r="O21270" s="2"/>
      <c r="Q21270" s="5"/>
    </row>
    <row r="21271" spans="14:17" ht="25" customHeight="1">
      <c r="N21271" s="2"/>
      <c r="O21271" s="2"/>
      <c r="Q21271" s="5"/>
    </row>
    <row r="21272" spans="14:17" ht="25" customHeight="1">
      <c r="N21272" s="2"/>
      <c r="O21272" s="2"/>
      <c r="Q21272" s="5"/>
    </row>
    <row r="21273" spans="14:17" ht="25" customHeight="1">
      <c r="N21273" s="2"/>
      <c r="O21273" s="2"/>
      <c r="Q21273" s="5"/>
    </row>
    <row r="21274" spans="14:17" ht="25" customHeight="1">
      <c r="N21274" s="2"/>
      <c r="O21274" s="2"/>
      <c r="Q21274" s="5"/>
    </row>
    <row r="21275" spans="14:17" ht="25" customHeight="1">
      <c r="N21275" s="2"/>
      <c r="O21275" s="2"/>
      <c r="Q21275" s="5"/>
    </row>
    <row r="21276" spans="14:17" ht="25" customHeight="1">
      <c r="N21276" s="2"/>
      <c r="O21276" s="2"/>
      <c r="Q21276" s="5"/>
    </row>
    <row r="21277" spans="14:17" ht="25" customHeight="1">
      <c r="N21277" s="2"/>
      <c r="O21277" s="2"/>
      <c r="Q21277" s="5"/>
    </row>
    <row r="21278" spans="14:17" ht="25" customHeight="1">
      <c r="N21278" s="2"/>
      <c r="O21278" s="2"/>
      <c r="Q21278" s="5"/>
    </row>
    <row r="21279" spans="14:17" ht="25" customHeight="1">
      <c r="N21279" s="2"/>
      <c r="O21279" s="2"/>
      <c r="Q21279" s="5"/>
    </row>
    <row r="21280" spans="14:17" ht="25" customHeight="1">
      <c r="N21280" s="2"/>
      <c r="O21280" s="2"/>
      <c r="Q21280" s="5"/>
    </row>
    <row r="21281" spans="14:17" ht="25" customHeight="1">
      <c r="N21281" s="2"/>
      <c r="O21281" s="2"/>
      <c r="Q21281" s="5"/>
    </row>
    <row r="21282" spans="14:17" ht="25" customHeight="1">
      <c r="N21282" s="2"/>
      <c r="O21282" s="2"/>
      <c r="Q21282" s="5"/>
    </row>
    <row r="21283" spans="14:17" ht="25" customHeight="1">
      <c r="N21283" s="2"/>
      <c r="O21283" s="2"/>
      <c r="Q21283" s="5"/>
    </row>
    <row r="21284" spans="14:17" ht="25" customHeight="1">
      <c r="N21284" s="2"/>
      <c r="O21284" s="2"/>
      <c r="Q21284" s="5"/>
    </row>
    <row r="21285" spans="14:17" ht="25" customHeight="1">
      <c r="N21285" s="2"/>
      <c r="O21285" s="2"/>
      <c r="Q21285" s="5"/>
    </row>
    <row r="21286" spans="14:17" ht="25" customHeight="1">
      <c r="N21286" s="2"/>
      <c r="O21286" s="2"/>
      <c r="Q21286" s="5"/>
    </row>
    <row r="21287" spans="14:17" ht="25" customHeight="1">
      <c r="N21287" s="2"/>
      <c r="O21287" s="2"/>
      <c r="Q21287" s="5"/>
    </row>
    <row r="21288" spans="14:17" ht="25" customHeight="1">
      <c r="N21288" s="2"/>
      <c r="O21288" s="2"/>
      <c r="Q21288" s="5"/>
    </row>
    <row r="21289" spans="14:17" ht="25" customHeight="1">
      <c r="N21289" s="2"/>
      <c r="O21289" s="2"/>
      <c r="Q21289" s="5"/>
    </row>
    <row r="21290" spans="14:17" ht="25" customHeight="1">
      <c r="N21290" s="2"/>
      <c r="O21290" s="2"/>
      <c r="Q21290" s="5"/>
    </row>
    <row r="21291" spans="14:17" ht="25" customHeight="1">
      <c r="N21291" s="2"/>
      <c r="O21291" s="2"/>
      <c r="Q21291" s="5"/>
    </row>
    <row r="21292" spans="14:17" ht="25" customHeight="1">
      <c r="N21292" s="2"/>
      <c r="O21292" s="2"/>
      <c r="Q21292" s="5"/>
    </row>
    <row r="21293" spans="14:17" ht="25" customHeight="1">
      <c r="N21293" s="2"/>
      <c r="O21293" s="2"/>
      <c r="Q21293" s="5"/>
    </row>
    <row r="21294" spans="14:17" ht="25" customHeight="1">
      <c r="N21294" s="2"/>
      <c r="O21294" s="2"/>
      <c r="Q21294" s="5"/>
    </row>
    <row r="21295" spans="14:17" ht="25" customHeight="1">
      <c r="N21295" s="2"/>
      <c r="O21295" s="2"/>
      <c r="Q21295" s="5"/>
    </row>
    <row r="21296" spans="14:17" ht="25" customHeight="1">
      <c r="N21296" s="2"/>
      <c r="O21296" s="2"/>
      <c r="Q21296" s="5"/>
    </row>
    <row r="21297" spans="14:17" ht="25" customHeight="1">
      <c r="N21297" s="2"/>
      <c r="O21297" s="2"/>
      <c r="Q21297" s="5"/>
    </row>
    <row r="21298" spans="14:17" ht="25" customHeight="1">
      <c r="N21298" s="2"/>
      <c r="O21298" s="2"/>
      <c r="Q21298" s="5"/>
    </row>
    <row r="21299" spans="14:17" ht="25" customHeight="1">
      <c r="N21299" s="2"/>
      <c r="O21299" s="2"/>
      <c r="Q21299" s="5"/>
    </row>
    <row r="21300" spans="14:17" ht="25" customHeight="1">
      <c r="N21300" s="2"/>
      <c r="O21300" s="2"/>
      <c r="Q21300" s="5"/>
    </row>
    <row r="21301" spans="14:17" ht="25" customHeight="1">
      <c r="N21301" s="2"/>
      <c r="O21301" s="2"/>
      <c r="Q21301" s="5"/>
    </row>
    <row r="21302" spans="14:17" ht="25" customHeight="1">
      <c r="N21302" s="2"/>
      <c r="O21302" s="2"/>
      <c r="Q21302" s="5"/>
    </row>
    <row r="21303" spans="14:17" ht="25" customHeight="1">
      <c r="N21303" s="2"/>
      <c r="O21303" s="2"/>
      <c r="Q21303" s="5"/>
    </row>
    <row r="21304" spans="14:17" ht="25" customHeight="1">
      <c r="N21304" s="2"/>
      <c r="O21304" s="2"/>
      <c r="Q21304" s="5"/>
    </row>
    <row r="21305" spans="14:17" ht="25" customHeight="1">
      <c r="N21305" s="2"/>
      <c r="O21305" s="2"/>
      <c r="Q21305" s="5"/>
    </row>
    <row r="21306" spans="14:17" ht="25" customHeight="1">
      <c r="N21306" s="2"/>
      <c r="O21306" s="2"/>
      <c r="Q21306" s="5"/>
    </row>
    <row r="21307" spans="14:17" ht="25" customHeight="1">
      <c r="N21307" s="2"/>
      <c r="O21307" s="2"/>
      <c r="Q21307" s="5"/>
    </row>
    <row r="21308" spans="14:17" ht="25" customHeight="1">
      <c r="N21308" s="2"/>
      <c r="O21308" s="2"/>
      <c r="Q21308" s="5"/>
    </row>
    <row r="21309" spans="14:17" ht="25" customHeight="1">
      <c r="N21309" s="2"/>
      <c r="O21309" s="2"/>
      <c r="Q21309" s="5"/>
    </row>
    <row r="21310" spans="14:17" ht="25" customHeight="1">
      <c r="N21310" s="2"/>
      <c r="O21310" s="2"/>
      <c r="Q21310" s="5"/>
    </row>
    <row r="21311" spans="14:17" ht="25" customHeight="1">
      <c r="N21311" s="2"/>
      <c r="O21311" s="2"/>
      <c r="Q21311" s="5"/>
    </row>
    <row r="21312" spans="14:17" ht="25" customHeight="1">
      <c r="N21312" s="2"/>
      <c r="O21312" s="2"/>
      <c r="Q21312" s="5"/>
    </row>
    <row r="21313" spans="14:17" ht="25" customHeight="1">
      <c r="N21313" s="2"/>
      <c r="O21313" s="2"/>
      <c r="Q21313" s="5"/>
    </row>
    <row r="21314" spans="14:17" ht="25" customHeight="1">
      <c r="N21314" s="2"/>
      <c r="O21314" s="2"/>
      <c r="Q21314" s="5"/>
    </row>
    <row r="21315" spans="14:17" ht="25" customHeight="1">
      <c r="N21315" s="2"/>
      <c r="O21315" s="2"/>
      <c r="Q21315" s="5"/>
    </row>
    <row r="21316" spans="14:17" ht="25" customHeight="1">
      <c r="N21316" s="2"/>
      <c r="O21316" s="2"/>
      <c r="Q21316" s="5"/>
    </row>
    <row r="21317" spans="14:17" ht="25" customHeight="1">
      <c r="N21317" s="2"/>
      <c r="O21317" s="2"/>
      <c r="Q21317" s="5"/>
    </row>
    <row r="21318" spans="14:17" ht="25" customHeight="1">
      <c r="N21318" s="2"/>
      <c r="O21318" s="2"/>
      <c r="Q21318" s="5"/>
    </row>
    <row r="21319" spans="14:17" ht="25" customHeight="1">
      <c r="N21319" s="2"/>
      <c r="O21319" s="2"/>
      <c r="Q21319" s="5"/>
    </row>
    <row r="21320" spans="14:17" ht="25" customHeight="1">
      <c r="N21320" s="2"/>
      <c r="O21320" s="2"/>
      <c r="Q21320" s="5"/>
    </row>
    <row r="21321" spans="14:17" ht="25" customHeight="1">
      <c r="N21321" s="2"/>
      <c r="O21321" s="2"/>
      <c r="Q21321" s="5"/>
    </row>
    <row r="21322" spans="14:17" ht="25" customHeight="1">
      <c r="N21322" s="2"/>
      <c r="O21322" s="2"/>
      <c r="Q21322" s="5"/>
    </row>
    <row r="21323" spans="14:17" ht="25" customHeight="1">
      <c r="N21323" s="2"/>
      <c r="O21323" s="2"/>
      <c r="Q21323" s="5"/>
    </row>
    <row r="21324" spans="14:17" ht="25" customHeight="1">
      <c r="N21324" s="2"/>
      <c r="O21324" s="2"/>
      <c r="Q21324" s="5"/>
    </row>
    <row r="21325" spans="14:17" ht="25" customHeight="1">
      <c r="N21325" s="2"/>
      <c r="O21325" s="2"/>
      <c r="Q21325" s="5"/>
    </row>
    <row r="21326" spans="14:17" ht="25" customHeight="1">
      <c r="N21326" s="2"/>
      <c r="O21326" s="2"/>
      <c r="Q21326" s="5"/>
    </row>
    <row r="21327" spans="14:17" ht="25" customHeight="1">
      <c r="N21327" s="2"/>
      <c r="O21327" s="2"/>
      <c r="Q21327" s="5"/>
    </row>
    <row r="21328" spans="14:17" ht="25" customHeight="1">
      <c r="N21328" s="2"/>
      <c r="O21328" s="2"/>
      <c r="Q21328" s="5"/>
    </row>
    <row r="21329" spans="14:17" ht="25" customHeight="1">
      <c r="N21329" s="2"/>
      <c r="O21329" s="2"/>
      <c r="Q21329" s="5"/>
    </row>
    <row r="21330" spans="14:17" ht="25" customHeight="1">
      <c r="N21330" s="2"/>
      <c r="O21330" s="2"/>
      <c r="Q21330" s="5"/>
    </row>
    <row r="21331" spans="14:17" ht="25" customHeight="1">
      <c r="N21331" s="2"/>
      <c r="O21331" s="2"/>
      <c r="Q21331" s="5"/>
    </row>
    <row r="21332" spans="14:17" ht="25" customHeight="1">
      <c r="N21332" s="2"/>
      <c r="O21332" s="2"/>
      <c r="Q21332" s="5"/>
    </row>
    <row r="21333" spans="14:17" ht="25" customHeight="1">
      <c r="N21333" s="2"/>
      <c r="O21333" s="2"/>
      <c r="Q21333" s="5"/>
    </row>
    <row r="21334" spans="14:17" ht="25" customHeight="1">
      <c r="N21334" s="2"/>
      <c r="O21334" s="2"/>
      <c r="Q21334" s="5"/>
    </row>
    <row r="21335" spans="14:17" ht="25" customHeight="1">
      <c r="N21335" s="2"/>
      <c r="O21335" s="2"/>
      <c r="Q21335" s="5"/>
    </row>
    <row r="21336" spans="14:17" ht="25" customHeight="1">
      <c r="N21336" s="2"/>
      <c r="O21336" s="2"/>
      <c r="Q21336" s="5"/>
    </row>
    <row r="21337" spans="14:17" ht="25" customHeight="1">
      <c r="N21337" s="2"/>
      <c r="O21337" s="2"/>
      <c r="Q21337" s="5"/>
    </row>
    <row r="21338" spans="14:17" ht="25" customHeight="1">
      <c r="N21338" s="2"/>
      <c r="O21338" s="2"/>
      <c r="Q21338" s="5"/>
    </row>
    <row r="21339" spans="14:17" ht="25" customHeight="1">
      <c r="N21339" s="2"/>
      <c r="O21339" s="2"/>
      <c r="Q21339" s="5"/>
    </row>
    <row r="21340" spans="14:17" ht="25" customHeight="1">
      <c r="N21340" s="2"/>
      <c r="O21340" s="2"/>
      <c r="Q21340" s="5"/>
    </row>
    <row r="21341" spans="14:17" ht="25" customHeight="1">
      <c r="N21341" s="2"/>
      <c r="O21341" s="2"/>
      <c r="Q21341" s="5"/>
    </row>
    <row r="21342" spans="14:17" ht="25" customHeight="1">
      <c r="N21342" s="2"/>
      <c r="O21342" s="2"/>
      <c r="Q21342" s="5"/>
    </row>
    <row r="21343" spans="14:17" ht="25" customHeight="1">
      <c r="N21343" s="2"/>
      <c r="O21343" s="2"/>
      <c r="Q21343" s="5"/>
    </row>
    <row r="21344" spans="14:17" ht="25" customHeight="1">
      <c r="N21344" s="2"/>
      <c r="O21344" s="2"/>
      <c r="Q21344" s="5"/>
    </row>
    <row r="21345" spans="14:17" ht="25" customHeight="1">
      <c r="N21345" s="2"/>
      <c r="O21345" s="2"/>
      <c r="Q21345" s="5"/>
    </row>
    <row r="21346" spans="14:17" ht="25" customHeight="1">
      <c r="N21346" s="2"/>
      <c r="O21346" s="2"/>
      <c r="Q21346" s="5"/>
    </row>
    <row r="21347" spans="14:17" ht="25" customHeight="1">
      <c r="N21347" s="2"/>
      <c r="O21347" s="2"/>
      <c r="Q21347" s="5"/>
    </row>
    <row r="21348" spans="14:17" ht="25" customHeight="1">
      <c r="N21348" s="2"/>
      <c r="O21348" s="2"/>
      <c r="Q21348" s="5"/>
    </row>
    <row r="21349" spans="14:17" ht="25" customHeight="1">
      <c r="N21349" s="2"/>
      <c r="O21349" s="2"/>
      <c r="Q21349" s="5"/>
    </row>
    <row r="21350" spans="14:17" ht="25" customHeight="1">
      <c r="N21350" s="2"/>
      <c r="O21350" s="2"/>
      <c r="Q21350" s="5"/>
    </row>
    <row r="21351" spans="14:17" ht="25" customHeight="1">
      <c r="N21351" s="2"/>
      <c r="O21351" s="2"/>
      <c r="Q21351" s="5"/>
    </row>
    <row r="21352" spans="14:17" ht="25" customHeight="1">
      <c r="N21352" s="2"/>
      <c r="O21352" s="2"/>
      <c r="Q21352" s="5"/>
    </row>
    <row r="21353" spans="14:17" ht="25" customHeight="1">
      <c r="N21353" s="2"/>
      <c r="O21353" s="2"/>
      <c r="Q21353" s="5"/>
    </row>
    <row r="21354" spans="14:17" ht="25" customHeight="1">
      <c r="N21354" s="2"/>
      <c r="O21354" s="2"/>
      <c r="Q21354" s="5"/>
    </row>
    <row r="21355" spans="14:17" ht="25" customHeight="1">
      <c r="N21355" s="2"/>
      <c r="O21355" s="2"/>
      <c r="Q21355" s="5"/>
    </row>
    <row r="21356" spans="14:17" ht="25" customHeight="1">
      <c r="N21356" s="2"/>
      <c r="O21356" s="2"/>
      <c r="Q21356" s="5"/>
    </row>
    <row r="21357" spans="14:17" ht="25" customHeight="1">
      <c r="N21357" s="2"/>
      <c r="O21357" s="2"/>
      <c r="Q21357" s="5"/>
    </row>
    <row r="21358" spans="14:17" ht="25" customHeight="1">
      <c r="N21358" s="2"/>
      <c r="O21358" s="2"/>
      <c r="Q21358" s="5"/>
    </row>
    <row r="21359" spans="14:17" ht="25" customHeight="1">
      <c r="N21359" s="2"/>
      <c r="O21359" s="2"/>
      <c r="Q21359" s="5"/>
    </row>
    <row r="21360" spans="14:17" ht="25" customHeight="1">
      <c r="N21360" s="2"/>
      <c r="O21360" s="2"/>
      <c r="Q21360" s="5"/>
    </row>
    <row r="21361" spans="14:17" ht="25" customHeight="1">
      <c r="N21361" s="2"/>
      <c r="O21361" s="2"/>
      <c r="Q21361" s="5"/>
    </row>
    <row r="21362" spans="14:17" ht="25" customHeight="1">
      <c r="N21362" s="2"/>
      <c r="O21362" s="2"/>
      <c r="Q21362" s="5"/>
    </row>
    <row r="21363" spans="14:17" ht="25" customHeight="1">
      <c r="N21363" s="2"/>
      <c r="O21363" s="2"/>
      <c r="Q21363" s="5"/>
    </row>
    <row r="21364" spans="14:17" ht="25" customHeight="1">
      <c r="N21364" s="2"/>
      <c r="O21364" s="2"/>
      <c r="Q21364" s="5"/>
    </row>
    <row r="21365" spans="14:17" ht="25" customHeight="1">
      <c r="N21365" s="2"/>
      <c r="O21365" s="2"/>
      <c r="Q21365" s="5"/>
    </row>
    <row r="21366" spans="14:17" ht="25" customHeight="1">
      <c r="N21366" s="2"/>
      <c r="O21366" s="2"/>
      <c r="Q21366" s="5"/>
    </row>
    <row r="21367" spans="14:17" ht="25" customHeight="1">
      <c r="N21367" s="2"/>
      <c r="O21367" s="2"/>
      <c r="Q21367" s="5"/>
    </row>
    <row r="21368" spans="14:17" ht="25" customHeight="1">
      <c r="N21368" s="2"/>
      <c r="O21368" s="2"/>
      <c r="Q21368" s="5"/>
    </row>
    <row r="21369" spans="14:17" ht="25" customHeight="1">
      <c r="N21369" s="2"/>
      <c r="O21369" s="2"/>
      <c r="Q21369" s="5"/>
    </row>
    <row r="21370" spans="14:17" ht="25" customHeight="1">
      <c r="N21370" s="2"/>
      <c r="O21370" s="2"/>
      <c r="Q21370" s="5"/>
    </row>
    <row r="21371" spans="14:17" ht="25" customHeight="1">
      <c r="N21371" s="2"/>
      <c r="O21371" s="2"/>
      <c r="Q21371" s="5"/>
    </row>
    <row r="21372" spans="14:17" ht="25" customHeight="1">
      <c r="N21372" s="2"/>
      <c r="O21372" s="2"/>
      <c r="Q21372" s="5"/>
    </row>
    <row r="21373" spans="14:17" ht="25" customHeight="1">
      <c r="N21373" s="2"/>
      <c r="O21373" s="2"/>
      <c r="Q21373" s="5"/>
    </row>
    <row r="21374" spans="14:17" ht="25" customHeight="1">
      <c r="N21374" s="2"/>
      <c r="O21374" s="2"/>
      <c r="Q21374" s="5"/>
    </row>
    <row r="21375" spans="14:17" ht="25" customHeight="1">
      <c r="N21375" s="2"/>
      <c r="O21375" s="2"/>
      <c r="Q21375" s="5"/>
    </row>
    <row r="21376" spans="14:17" ht="25" customHeight="1">
      <c r="N21376" s="2"/>
      <c r="O21376" s="2"/>
      <c r="Q21376" s="5"/>
    </row>
    <row r="21377" spans="14:17" ht="25" customHeight="1">
      <c r="N21377" s="2"/>
      <c r="O21377" s="2"/>
      <c r="Q21377" s="5"/>
    </row>
    <row r="21378" spans="14:17" ht="25" customHeight="1">
      <c r="N21378" s="2"/>
      <c r="O21378" s="2"/>
      <c r="Q21378" s="5"/>
    </row>
    <row r="21379" spans="14:17" ht="25" customHeight="1">
      <c r="N21379" s="2"/>
      <c r="O21379" s="2"/>
      <c r="Q21379" s="5"/>
    </row>
    <row r="21380" spans="14:17" ht="25" customHeight="1">
      <c r="N21380" s="2"/>
      <c r="O21380" s="2"/>
      <c r="Q21380" s="5"/>
    </row>
    <row r="21381" spans="14:17" ht="25" customHeight="1">
      <c r="N21381" s="2"/>
      <c r="O21381" s="2"/>
      <c r="Q21381" s="5"/>
    </row>
    <row r="21382" spans="14:17" ht="25" customHeight="1">
      <c r="N21382" s="2"/>
      <c r="O21382" s="2"/>
      <c r="Q21382" s="5"/>
    </row>
    <row r="21383" spans="14:17" ht="25" customHeight="1">
      <c r="N21383" s="2"/>
      <c r="O21383" s="2"/>
      <c r="Q21383" s="5"/>
    </row>
    <row r="21384" spans="14:17" ht="25" customHeight="1">
      <c r="N21384" s="2"/>
      <c r="O21384" s="2"/>
      <c r="Q21384" s="5"/>
    </row>
    <row r="21385" spans="14:17" ht="25" customHeight="1">
      <c r="N21385" s="2"/>
      <c r="O21385" s="2"/>
      <c r="Q21385" s="5"/>
    </row>
    <row r="21386" spans="14:17" ht="25" customHeight="1">
      <c r="N21386" s="2"/>
      <c r="O21386" s="2"/>
      <c r="Q21386" s="5"/>
    </row>
    <row r="21387" spans="14:17" ht="25" customHeight="1">
      <c r="N21387" s="2"/>
      <c r="O21387" s="2"/>
      <c r="Q21387" s="5"/>
    </row>
    <row r="21388" spans="14:17" ht="25" customHeight="1">
      <c r="N21388" s="2"/>
      <c r="O21388" s="2"/>
      <c r="Q21388" s="5"/>
    </row>
    <row r="21389" spans="14:17" ht="25" customHeight="1">
      <c r="N21389" s="2"/>
      <c r="O21389" s="2"/>
      <c r="Q21389" s="5"/>
    </row>
    <row r="21390" spans="14:17" ht="25" customHeight="1">
      <c r="N21390" s="2"/>
      <c r="O21390" s="2"/>
      <c r="Q21390" s="5"/>
    </row>
    <row r="21391" spans="14:17" ht="25" customHeight="1">
      <c r="N21391" s="2"/>
      <c r="O21391" s="2"/>
      <c r="Q21391" s="5"/>
    </row>
    <row r="21392" spans="14:17" ht="25" customHeight="1">
      <c r="N21392" s="2"/>
      <c r="O21392" s="2"/>
      <c r="Q21392" s="5"/>
    </row>
    <row r="21393" spans="14:17" ht="25" customHeight="1">
      <c r="N21393" s="2"/>
      <c r="O21393" s="2"/>
      <c r="Q21393" s="5"/>
    </row>
    <row r="21394" spans="14:17" ht="25" customHeight="1">
      <c r="N21394" s="2"/>
      <c r="O21394" s="2"/>
      <c r="Q21394" s="5"/>
    </row>
    <row r="21395" spans="14:17" ht="25" customHeight="1">
      <c r="N21395" s="2"/>
      <c r="O21395" s="2"/>
      <c r="Q21395" s="5"/>
    </row>
    <row r="21396" spans="14:17" ht="25" customHeight="1">
      <c r="N21396" s="2"/>
      <c r="O21396" s="2"/>
      <c r="Q21396" s="5"/>
    </row>
    <row r="21397" spans="14:17" ht="25" customHeight="1">
      <c r="N21397" s="2"/>
      <c r="O21397" s="2"/>
      <c r="Q21397" s="5"/>
    </row>
    <row r="21398" spans="14:17" ht="25" customHeight="1">
      <c r="N21398" s="2"/>
      <c r="O21398" s="2"/>
      <c r="Q21398" s="5"/>
    </row>
    <row r="21399" spans="14:17" ht="25" customHeight="1">
      <c r="N21399" s="2"/>
      <c r="O21399" s="2"/>
      <c r="Q21399" s="5"/>
    </row>
    <row r="21400" spans="14:17" ht="25" customHeight="1">
      <c r="N21400" s="2"/>
      <c r="O21400" s="2"/>
      <c r="Q21400" s="5"/>
    </row>
    <row r="21401" spans="14:17" ht="25" customHeight="1">
      <c r="N21401" s="2"/>
      <c r="O21401" s="2"/>
      <c r="Q21401" s="5"/>
    </row>
    <row r="21402" spans="14:17" ht="25" customHeight="1">
      <c r="N21402" s="2"/>
      <c r="O21402" s="2"/>
      <c r="Q21402" s="5"/>
    </row>
    <row r="21403" spans="14:17" ht="25" customHeight="1">
      <c r="N21403" s="2"/>
      <c r="O21403" s="2"/>
      <c r="Q21403" s="5"/>
    </row>
    <row r="21404" spans="14:17" ht="25" customHeight="1">
      <c r="N21404" s="2"/>
      <c r="O21404" s="2"/>
      <c r="Q21404" s="5"/>
    </row>
    <row r="21405" spans="14:17" ht="25" customHeight="1">
      <c r="N21405" s="2"/>
      <c r="O21405" s="2"/>
      <c r="Q21405" s="5"/>
    </row>
    <row r="21406" spans="14:17" ht="25" customHeight="1">
      <c r="N21406" s="2"/>
      <c r="O21406" s="2"/>
      <c r="Q21406" s="5"/>
    </row>
    <row r="21407" spans="14:17" ht="25" customHeight="1">
      <c r="N21407" s="2"/>
      <c r="O21407" s="2"/>
      <c r="Q21407" s="5"/>
    </row>
    <row r="21408" spans="14:17" ht="25" customHeight="1">
      <c r="N21408" s="2"/>
      <c r="O21408" s="2"/>
      <c r="Q21408" s="5"/>
    </row>
    <row r="21409" spans="14:17" ht="25" customHeight="1">
      <c r="N21409" s="2"/>
      <c r="O21409" s="2"/>
      <c r="Q21409" s="5"/>
    </row>
    <row r="21410" spans="14:17" ht="25" customHeight="1">
      <c r="N21410" s="2"/>
      <c r="O21410" s="2"/>
      <c r="Q21410" s="5"/>
    </row>
    <row r="21411" spans="14:17" ht="25" customHeight="1">
      <c r="N21411" s="2"/>
      <c r="O21411" s="2"/>
      <c r="Q21411" s="5"/>
    </row>
    <row r="21412" spans="14:17" ht="25" customHeight="1">
      <c r="N21412" s="2"/>
      <c r="O21412" s="2"/>
      <c r="Q21412" s="5"/>
    </row>
    <row r="21413" spans="14:17" ht="25" customHeight="1">
      <c r="N21413" s="2"/>
      <c r="O21413" s="2"/>
      <c r="Q21413" s="5"/>
    </row>
    <row r="21414" spans="14:17" ht="25" customHeight="1">
      <c r="N21414" s="2"/>
      <c r="O21414" s="2"/>
      <c r="Q21414" s="5"/>
    </row>
    <row r="21415" spans="14:17" ht="25" customHeight="1">
      <c r="N21415" s="2"/>
      <c r="O21415" s="2"/>
      <c r="Q21415" s="5"/>
    </row>
    <row r="21416" spans="14:17" ht="25" customHeight="1">
      <c r="N21416" s="2"/>
      <c r="O21416" s="2"/>
      <c r="Q21416" s="5"/>
    </row>
    <row r="21417" spans="14:17" ht="25" customHeight="1">
      <c r="N21417" s="2"/>
      <c r="O21417" s="2"/>
      <c r="Q21417" s="5"/>
    </row>
    <row r="21418" spans="14:17" ht="25" customHeight="1">
      <c r="N21418" s="2"/>
      <c r="O21418" s="2"/>
      <c r="Q21418" s="5"/>
    </row>
    <row r="21419" spans="14:17" ht="25" customHeight="1">
      <c r="N21419" s="2"/>
      <c r="O21419" s="2"/>
      <c r="Q21419" s="5"/>
    </row>
    <row r="21420" spans="14:17" ht="25" customHeight="1">
      <c r="N21420" s="2"/>
      <c r="O21420" s="2"/>
      <c r="Q21420" s="5"/>
    </row>
    <row r="21421" spans="14:17" ht="25" customHeight="1">
      <c r="N21421" s="2"/>
      <c r="O21421" s="2"/>
      <c r="Q21421" s="5"/>
    </row>
    <row r="21422" spans="14:17" ht="25" customHeight="1">
      <c r="N21422" s="2"/>
      <c r="O21422" s="2"/>
      <c r="Q21422" s="5"/>
    </row>
    <row r="21423" spans="14:17" ht="25" customHeight="1">
      <c r="N21423" s="2"/>
      <c r="O21423" s="2"/>
      <c r="Q21423" s="5"/>
    </row>
    <row r="21424" spans="14:17" ht="25" customHeight="1">
      <c r="N21424" s="2"/>
      <c r="O21424" s="2"/>
      <c r="Q21424" s="5"/>
    </row>
    <row r="21425" spans="14:17" ht="25" customHeight="1">
      <c r="N21425" s="2"/>
      <c r="O21425" s="2"/>
      <c r="Q21425" s="5"/>
    </row>
    <row r="21426" spans="14:17" ht="25" customHeight="1">
      <c r="N21426" s="2"/>
      <c r="O21426" s="2"/>
      <c r="Q21426" s="5"/>
    </row>
    <row r="21427" spans="14:17" ht="25" customHeight="1">
      <c r="N21427" s="2"/>
      <c r="O21427" s="2"/>
      <c r="Q21427" s="5"/>
    </row>
    <row r="21428" spans="14:17" ht="25" customHeight="1">
      <c r="N21428" s="2"/>
      <c r="O21428" s="2"/>
      <c r="Q21428" s="5"/>
    </row>
    <row r="21429" spans="14:17" ht="25" customHeight="1">
      <c r="N21429" s="2"/>
      <c r="O21429" s="2"/>
      <c r="Q21429" s="5"/>
    </row>
    <row r="21430" spans="14:17" ht="25" customHeight="1">
      <c r="N21430" s="2"/>
      <c r="O21430" s="2"/>
      <c r="Q21430" s="5"/>
    </row>
    <row r="21431" spans="14:17" ht="25" customHeight="1">
      <c r="N21431" s="2"/>
      <c r="O21431" s="2"/>
      <c r="Q21431" s="5"/>
    </row>
    <row r="21432" spans="14:17" ht="25" customHeight="1">
      <c r="N21432" s="2"/>
      <c r="O21432" s="2"/>
      <c r="Q21432" s="5"/>
    </row>
    <row r="21433" spans="14:17" ht="25" customHeight="1">
      <c r="N21433" s="2"/>
      <c r="O21433" s="2"/>
      <c r="Q21433" s="5"/>
    </row>
    <row r="21434" spans="14:17" ht="25" customHeight="1">
      <c r="N21434" s="2"/>
      <c r="O21434" s="2"/>
      <c r="Q21434" s="5"/>
    </row>
    <row r="21435" spans="14:17" ht="25" customHeight="1">
      <c r="N21435" s="2"/>
      <c r="O21435" s="2"/>
      <c r="Q21435" s="5"/>
    </row>
    <row r="21436" spans="14:17" ht="25" customHeight="1">
      <c r="N21436" s="2"/>
      <c r="O21436" s="2"/>
      <c r="Q21436" s="5"/>
    </row>
    <row r="21437" spans="14:17" ht="25" customHeight="1">
      <c r="N21437" s="2"/>
      <c r="O21437" s="2"/>
      <c r="Q21437" s="5"/>
    </row>
    <row r="21438" spans="14:17" ht="25" customHeight="1">
      <c r="N21438" s="2"/>
      <c r="O21438" s="2"/>
      <c r="Q21438" s="5"/>
    </row>
    <row r="21439" spans="14:17" ht="25" customHeight="1">
      <c r="N21439" s="2"/>
      <c r="O21439" s="2"/>
      <c r="Q21439" s="5"/>
    </row>
    <row r="21440" spans="14:17" ht="25" customHeight="1">
      <c r="N21440" s="2"/>
      <c r="O21440" s="2"/>
      <c r="Q21440" s="5"/>
    </row>
    <row r="21441" spans="14:17" ht="25" customHeight="1">
      <c r="N21441" s="2"/>
      <c r="O21441" s="2"/>
      <c r="Q21441" s="5"/>
    </row>
    <row r="21442" spans="14:17" ht="25" customHeight="1">
      <c r="N21442" s="2"/>
      <c r="O21442" s="2"/>
      <c r="Q21442" s="5"/>
    </row>
    <row r="21443" spans="14:17" ht="25" customHeight="1">
      <c r="N21443" s="2"/>
      <c r="O21443" s="2"/>
      <c r="Q21443" s="5"/>
    </row>
    <row r="21444" spans="14:17" ht="25" customHeight="1">
      <c r="N21444" s="2"/>
      <c r="O21444" s="2"/>
      <c r="Q21444" s="5"/>
    </row>
    <row r="21445" spans="14:17" ht="25" customHeight="1">
      <c r="N21445" s="2"/>
      <c r="O21445" s="2"/>
      <c r="Q21445" s="5"/>
    </row>
    <row r="21446" spans="14:17" ht="25" customHeight="1">
      <c r="N21446" s="2"/>
      <c r="O21446" s="2"/>
      <c r="Q21446" s="5"/>
    </row>
    <row r="21447" spans="14:17" ht="25" customHeight="1">
      <c r="N21447" s="2"/>
      <c r="O21447" s="2"/>
      <c r="Q21447" s="5"/>
    </row>
    <row r="21448" spans="14:17" ht="25" customHeight="1">
      <c r="N21448" s="2"/>
      <c r="O21448" s="2"/>
      <c r="Q21448" s="5"/>
    </row>
    <row r="21449" spans="14:17" ht="25" customHeight="1">
      <c r="N21449" s="2"/>
      <c r="O21449" s="2"/>
      <c r="Q21449" s="5"/>
    </row>
    <row r="21450" spans="14:17" ht="25" customHeight="1">
      <c r="N21450" s="2"/>
      <c r="O21450" s="2"/>
      <c r="Q21450" s="5"/>
    </row>
    <row r="21451" spans="14:17" ht="25" customHeight="1">
      <c r="N21451" s="2"/>
      <c r="O21451" s="2"/>
      <c r="Q21451" s="5"/>
    </row>
    <row r="21452" spans="14:17" ht="25" customHeight="1">
      <c r="N21452" s="2"/>
      <c r="O21452" s="2"/>
      <c r="Q21452" s="5"/>
    </row>
    <row r="21453" spans="14:17" ht="25" customHeight="1">
      <c r="N21453" s="2"/>
      <c r="O21453" s="2"/>
      <c r="Q21453" s="5"/>
    </row>
    <row r="21454" spans="14:17" ht="25" customHeight="1">
      <c r="N21454" s="2"/>
      <c r="O21454" s="2"/>
      <c r="Q21454" s="5"/>
    </row>
    <row r="21455" spans="14:17" ht="25" customHeight="1">
      <c r="N21455" s="2"/>
      <c r="O21455" s="2"/>
      <c r="Q21455" s="5"/>
    </row>
    <row r="21456" spans="14:17" ht="25" customHeight="1">
      <c r="N21456" s="2"/>
      <c r="O21456" s="2"/>
      <c r="Q21456" s="5"/>
    </row>
    <row r="21457" spans="14:17" ht="25" customHeight="1">
      <c r="N21457" s="2"/>
      <c r="O21457" s="2"/>
      <c r="Q21457" s="5"/>
    </row>
    <row r="21458" spans="14:17" ht="25" customHeight="1">
      <c r="N21458" s="2"/>
      <c r="O21458" s="2"/>
      <c r="Q21458" s="5"/>
    </row>
    <row r="21459" spans="14:17" ht="25" customHeight="1">
      <c r="N21459" s="2"/>
      <c r="O21459" s="2"/>
      <c r="Q21459" s="5"/>
    </row>
    <row r="21460" spans="14:17" ht="25" customHeight="1">
      <c r="N21460" s="2"/>
      <c r="O21460" s="2"/>
      <c r="Q21460" s="5"/>
    </row>
    <row r="21461" spans="14:17" ht="25" customHeight="1">
      <c r="N21461" s="2"/>
      <c r="O21461" s="2"/>
      <c r="Q21461" s="5"/>
    </row>
    <row r="21462" spans="14:17" ht="25" customHeight="1">
      <c r="N21462" s="2"/>
      <c r="O21462" s="2"/>
      <c r="Q21462" s="5"/>
    </row>
    <row r="21463" spans="14:17" ht="25" customHeight="1">
      <c r="N21463" s="2"/>
      <c r="O21463" s="2"/>
      <c r="Q21463" s="5"/>
    </row>
    <row r="21464" spans="14:17" ht="25" customHeight="1">
      <c r="N21464" s="2"/>
      <c r="O21464" s="2"/>
      <c r="Q21464" s="5"/>
    </row>
    <row r="21465" spans="14:17" ht="25" customHeight="1">
      <c r="N21465" s="2"/>
      <c r="O21465" s="2"/>
      <c r="Q21465" s="5"/>
    </row>
    <row r="21466" spans="14:17" ht="25" customHeight="1">
      <c r="N21466" s="2"/>
      <c r="O21466" s="2"/>
      <c r="Q21466" s="5"/>
    </row>
    <row r="21467" spans="14:17" ht="25" customHeight="1">
      <c r="N21467" s="2"/>
      <c r="O21467" s="2"/>
      <c r="Q21467" s="5"/>
    </row>
    <row r="21468" spans="14:17" ht="25" customHeight="1">
      <c r="N21468" s="2"/>
      <c r="O21468" s="2"/>
      <c r="Q21468" s="5"/>
    </row>
    <row r="21469" spans="14:17" ht="25" customHeight="1">
      <c r="N21469" s="2"/>
      <c r="O21469" s="2"/>
      <c r="Q21469" s="5"/>
    </row>
    <row r="21470" spans="14:17" ht="25" customHeight="1">
      <c r="N21470" s="2"/>
      <c r="O21470" s="2"/>
      <c r="Q21470" s="5"/>
    </row>
    <row r="21471" spans="14:17" ht="25" customHeight="1">
      <c r="N21471" s="2"/>
      <c r="O21471" s="2"/>
      <c r="Q21471" s="5"/>
    </row>
    <row r="21472" spans="14:17" ht="25" customHeight="1">
      <c r="N21472" s="2"/>
      <c r="O21472" s="2"/>
      <c r="Q21472" s="5"/>
    </row>
    <row r="21473" spans="14:17" ht="25" customHeight="1">
      <c r="N21473" s="2"/>
      <c r="O21473" s="2"/>
      <c r="Q21473" s="5"/>
    </row>
    <row r="21474" spans="14:17" ht="25" customHeight="1">
      <c r="N21474" s="2"/>
      <c r="O21474" s="2"/>
      <c r="Q21474" s="5"/>
    </row>
    <row r="21475" spans="14:17" ht="25" customHeight="1">
      <c r="N21475" s="2"/>
      <c r="O21475" s="2"/>
      <c r="Q21475" s="5"/>
    </row>
    <row r="21476" spans="14:17" ht="25" customHeight="1">
      <c r="N21476" s="2"/>
      <c r="O21476" s="2"/>
      <c r="Q21476" s="5"/>
    </row>
    <row r="21477" spans="14:17" ht="25" customHeight="1">
      <c r="N21477" s="2"/>
      <c r="O21477" s="2"/>
      <c r="Q21477" s="5"/>
    </row>
    <row r="21478" spans="14:17" ht="25" customHeight="1">
      <c r="N21478" s="2"/>
      <c r="O21478" s="2"/>
      <c r="Q21478" s="5"/>
    </row>
    <row r="21479" spans="14:17" ht="25" customHeight="1">
      <c r="N21479" s="2"/>
      <c r="O21479" s="2"/>
      <c r="Q21479" s="5"/>
    </row>
    <row r="21480" spans="14:17" ht="25" customHeight="1">
      <c r="N21480" s="2"/>
      <c r="O21480" s="2"/>
      <c r="Q21480" s="5"/>
    </row>
    <row r="21481" spans="14:17" ht="25" customHeight="1">
      <c r="N21481" s="2"/>
      <c r="O21481" s="2"/>
      <c r="Q21481" s="5"/>
    </row>
    <row r="21482" spans="14:17" ht="25" customHeight="1">
      <c r="N21482" s="2"/>
      <c r="O21482" s="2"/>
      <c r="Q21482" s="5"/>
    </row>
    <row r="21483" spans="14:17" ht="25" customHeight="1">
      <c r="N21483" s="2"/>
      <c r="O21483" s="2"/>
      <c r="Q21483" s="5"/>
    </row>
    <row r="21484" spans="14:17" ht="25" customHeight="1">
      <c r="N21484" s="2"/>
      <c r="O21484" s="2"/>
      <c r="Q21484" s="5"/>
    </row>
    <row r="21485" spans="14:17" ht="25" customHeight="1">
      <c r="N21485" s="2"/>
      <c r="O21485" s="2"/>
      <c r="Q21485" s="5"/>
    </row>
    <row r="21486" spans="14:17" ht="25" customHeight="1">
      <c r="N21486" s="2"/>
      <c r="O21486" s="2"/>
      <c r="Q21486" s="5"/>
    </row>
    <row r="21487" spans="14:17" ht="25" customHeight="1">
      <c r="N21487" s="2"/>
      <c r="O21487" s="2"/>
      <c r="Q21487" s="5"/>
    </row>
    <row r="21488" spans="14:17" ht="25" customHeight="1">
      <c r="N21488" s="2"/>
      <c r="O21488" s="2"/>
      <c r="Q21488" s="5"/>
    </row>
    <row r="21489" spans="14:17" ht="25" customHeight="1">
      <c r="N21489" s="2"/>
      <c r="O21489" s="2"/>
      <c r="Q21489" s="5"/>
    </row>
    <row r="21490" spans="14:17" ht="25" customHeight="1">
      <c r="N21490" s="2"/>
      <c r="O21490" s="2"/>
      <c r="Q21490" s="5"/>
    </row>
    <row r="21491" spans="14:17" ht="25" customHeight="1">
      <c r="N21491" s="2"/>
      <c r="O21491" s="2"/>
      <c r="Q21491" s="5"/>
    </row>
    <row r="21492" spans="14:17" ht="25" customHeight="1">
      <c r="N21492" s="2"/>
      <c r="O21492" s="2"/>
      <c r="Q21492" s="5"/>
    </row>
    <row r="21493" spans="14:17" ht="25" customHeight="1">
      <c r="N21493" s="2"/>
      <c r="O21493" s="2"/>
      <c r="Q21493" s="5"/>
    </row>
    <row r="21494" spans="14:17" ht="25" customHeight="1">
      <c r="N21494" s="2"/>
      <c r="O21494" s="2"/>
      <c r="Q21494" s="5"/>
    </row>
    <row r="21495" spans="14:17" ht="25" customHeight="1">
      <c r="N21495" s="2"/>
      <c r="O21495" s="2"/>
      <c r="Q21495" s="5"/>
    </row>
    <row r="21496" spans="14:17" ht="25" customHeight="1">
      <c r="N21496" s="2"/>
      <c r="O21496" s="2"/>
      <c r="Q21496" s="5"/>
    </row>
    <row r="21497" spans="14:17" ht="25" customHeight="1">
      <c r="N21497" s="2"/>
      <c r="O21497" s="2"/>
      <c r="Q21497" s="5"/>
    </row>
    <row r="21498" spans="14:17" ht="25" customHeight="1">
      <c r="N21498" s="2"/>
      <c r="O21498" s="2"/>
      <c r="Q21498" s="5"/>
    </row>
    <row r="21499" spans="14:17" ht="25" customHeight="1">
      <c r="N21499" s="2"/>
      <c r="O21499" s="2"/>
      <c r="Q21499" s="5"/>
    </row>
    <row r="21500" spans="14:17" ht="25" customHeight="1">
      <c r="N21500" s="2"/>
      <c r="O21500" s="2"/>
      <c r="Q21500" s="5"/>
    </row>
    <row r="21501" spans="14:17" ht="25" customHeight="1">
      <c r="N21501" s="2"/>
      <c r="O21501" s="2"/>
      <c r="Q21501" s="5"/>
    </row>
    <row r="21502" spans="14:17" ht="25" customHeight="1">
      <c r="N21502" s="2"/>
      <c r="O21502" s="2"/>
      <c r="Q21502" s="5"/>
    </row>
    <row r="21503" spans="14:17" ht="25" customHeight="1">
      <c r="N21503" s="2"/>
      <c r="O21503" s="2"/>
      <c r="Q21503" s="5"/>
    </row>
    <row r="21504" spans="14:17" ht="25" customHeight="1">
      <c r="N21504" s="2"/>
      <c r="O21504" s="2"/>
      <c r="Q21504" s="5"/>
    </row>
    <row r="21505" spans="14:17" ht="25" customHeight="1">
      <c r="N21505" s="2"/>
      <c r="O21505" s="2"/>
      <c r="Q21505" s="5"/>
    </row>
    <row r="21506" spans="14:17" ht="25" customHeight="1">
      <c r="N21506" s="2"/>
      <c r="O21506" s="2"/>
      <c r="Q21506" s="5"/>
    </row>
    <row r="21507" spans="14:17" ht="25" customHeight="1">
      <c r="N21507" s="2"/>
      <c r="O21507" s="2"/>
      <c r="Q21507" s="5"/>
    </row>
    <row r="21508" spans="14:17" ht="25" customHeight="1">
      <c r="N21508" s="2"/>
      <c r="O21508" s="2"/>
      <c r="Q21508" s="5"/>
    </row>
    <row r="21509" spans="14:17" ht="25" customHeight="1">
      <c r="N21509" s="2"/>
      <c r="O21509" s="2"/>
      <c r="Q21509" s="5"/>
    </row>
    <row r="21510" spans="14:17" ht="25" customHeight="1">
      <c r="N21510" s="2"/>
      <c r="O21510" s="2"/>
      <c r="Q21510" s="5"/>
    </row>
    <row r="21511" spans="14:17" ht="25" customHeight="1">
      <c r="N21511" s="2"/>
      <c r="O21511" s="2"/>
      <c r="Q21511" s="5"/>
    </row>
    <row r="21512" spans="14:17" ht="25" customHeight="1">
      <c r="N21512" s="2"/>
      <c r="O21512" s="2"/>
      <c r="Q21512" s="5"/>
    </row>
    <row r="21513" spans="14:17" ht="25" customHeight="1">
      <c r="N21513" s="2"/>
      <c r="O21513" s="2"/>
      <c r="Q21513" s="5"/>
    </row>
    <row r="21514" spans="14:17" ht="25" customHeight="1">
      <c r="N21514" s="2"/>
      <c r="O21514" s="2"/>
      <c r="Q21514" s="5"/>
    </row>
    <row r="21515" spans="14:17" ht="25" customHeight="1">
      <c r="N21515" s="2"/>
      <c r="O21515" s="2"/>
      <c r="Q21515" s="5"/>
    </row>
    <row r="21516" spans="14:17" ht="25" customHeight="1">
      <c r="N21516" s="2"/>
      <c r="O21516" s="2"/>
      <c r="Q21516" s="5"/>
    </row>
    <row r="21517" spans="14:17" ht="25" customHeight="1">
      <c r="N21517" s="2"/>
      <c r="O21517" s="2"/>
      <c r="Q21517" s="5"/>
    </row>
    <row r="21518" spans="14:17" ht="25" customHeight="1">
      <c r="N21518" s="2"/>
      <c r="O21518" s="2"/>
      <c r="Q21518" s="5"/>
    </row>
    <row r="21519" spans="14:17" ht="25" customHeight="1">
      <c r="N21519" s="2"/>
      <c r="O21519" s="2"/>
      <c r="Q21519" s="5"/>
    </row>
    <row r="21520" spans="14:17" ht="25" customHeight="1">
      <c r="N21520" s="2"/>
      <c r="O21520" s="2"/>
      <c r="Q21520" s="5"/>
    </row>
    <row r="21521" spans="14:17" ht="25" customHeight="1">
      <c r="N21521" s="2"/>
      <c r="O21521" s="2"/>
      <c r="Q21521" s="5"/>
    </row>
    <row r="21522" spans="14:17" ht="25" customHeight="1">
      <c r="N21522" s="2"/>
      <c r="O21522" s="2"/>
      <c r="Q21522" s="5"/>
    </row>
    <row r="21523" spans="14:17" ht="25" customHeight="1">
      <c r="N21523" s="2"/>
      <c r="O21523" s="2"/>
      <c r="Q21523" s="5"/>
    </row>
    <row r="21524" spans="14:17" ht="25" customHeight="1">
      <c r="N21524" s="2"/>
      <c r="O21524" s="2"/>
      <c r="Q21524" s="5"/>
    </row>
    <row r="21525" spans="14:17" ht="25" customHeight="1">
      <c r="N21525" s="2"/>
      <c r="O21525" s="2"/>
      <c r="Q21525" s="5"/>
    </row>
    <row r="21526" spans="14:17" ht="25" customHeight="1">
      <c r="N21526" s="2"/>
      <c r="O21526" s="2"/>
      <c r="Q21526" s="5"/>
    </row>
    <row r="21527" spans="14:17" ht="25" customHeight="1">
      <c r="N21527" s="2"/>
      <c r="O21527" s="2"/>
      <c r="Q21527" s="5"/>
    </row>
    <row r="21528" spans="14:17" ht="25" customHeight="1">
      <c r="N21528" s="2"/>
      <c r="O21528" s="2"/>
      <c r="Q21528" s="5"/>
    </row>
    <row r="21529" spans="14:17" ht="25" customHeight="1">
      <c r="N21529" s="2"/>
      <c r="O21529" s="2"/>
      <c r="Q21529" s="5"/>
    </row>
    <row r="21530" spans="14:17" ht="25" customHeight="1">
      <c r="N21530" s="2"/>
      <c r="O21530" s="2"/>
      <c r="Q21530" s="5"/>
    </row>
    <row r="21531" spans="14:17" ht="25" customHeight="1">
      <c r="N21531" s="2"/>
      <c r="O21531" s="2"/>
      <c r="Q21531" s="5"/>
    </row>
    <row r="21532" spans="14:17" ht="25" customHeight="1">
      <c r="N21532" s="2"/>
      <c r="O21532" s="2"/>
      <c r="Q21532" s="5"/>
    </row>
    <row r="21533" spans="14:17" ht="25" customHeight="1">
      <c r="N21533" s="2"/>
      <c r="O21533" s="2"/>
      <c r="Q21533" s="5"/>
    </row>
    <row r="21534" spans="14:17" ht="25" customHeight="1">
      <c r="N21534" s="2"/>
      <c r="O21534" s="2"/>
      <c r="Q21534" s="5"/>
    </row>
    <row r="21535" spans="14:17" ht="25" customHeight="1">
      <c r="N21535" s="2"/>
      <c r="O21535" s="2"/>
      <c r="Q21535" s="5"/>
    </row>
    <row r="21536" spans="14:17" ht="25" customHeight="1">
      <c r="N21536" s="2"/>
      <c r="O21536" s="2"/>
      <c r="Q21536" s="5"/>
    </row>
    <row r="21537" spans="14:17" ht="25" customHeight="1">
      <c r="N21537" s="2"/>
      <c r="O21537" s="2"/>
      <c r="Q21537" s="5"/>
    </row>
    <row r="21538" spans="14:17" ht="25" customHeight="1">
      <c r="N21538" s="2"/>
      <c r="O21538" s="2"/>
      <c r="Q21538" s="5"/>
    </row>
    <row r="21539" spans="14:17" ht="25" customHeight="1">
      <c r="N21539" s="2"/>
      <c r="O21539" s="2"/>
      <c r="Q21539" s="5"/>
    </row>
    <row r="21540" spans="14:17" ht="25" customHeight="1">
      <c r="N21540" s="2"/>
      <c r="O21540" s="2"/>
      <c r="Q21540" s="5"/>
    </row>
    <row r="21541" spans="14:17" ht="25" customHeight="1">
      <c r="N21541" s="2"/>
      <c r="O21541" s="2"/>
      <c r="Q21541" s="5"/>
    </row>
    <row r="21542" spans="14:17" ht="25" customHeight="1">
      <c r="N21542" s="2"/>
      <c r="O21542" s="2"/>
      <c r="Q21542" s="5"/>
    </row>
    <row r="21543" spans="14:17" ht="25" customHeight="1">
      <c r="N21543" s="2"/>
      <c r="O21543" s="2"/>
      <c r="Q21543" s="5"/>
    </row>
    <row r="21544" spans="14:17" ht="25" customHeight="1">
      <c r="N21544" s="2"/>
      <c r="O21544" s="2"/>
      <c r="Q21544" s="5"/>
    </row>
    <row r="21545" spans="14:17" ht="25" customHeight="1">
      <c r="N21545" s="2"/>
      <c r="O21545" s="2"/>
      <c r="Q21545" s="5"/>
    </row>
    <row r="21546" spans="14:17" ht="25" customHeight="1">
      <c r="N21546" s="2"/>
      <c r="O21546" s="2"/>
      <c r="Q21546" s="5"/>
    </row>
    <row r="21547" spans="14:17" ht="25" customHeight="1">
      <c r="N21547" s="2"/>
      <c r="O21547" s="2"/>
      <c r="Q21547" s="5"/>
    </row>
    <row r="21548" spans="14:17" ht="25" customHeight="1">
      <c r="N21548" s="2"/>
      <c r="O21548" s="2"/>
      <c r="Q21548" s="5"/>
    </row>
    <row r="21549" spans="14:17" ht="25" customHeight="1">
      <c r="N21549" s="2"/>
      <c r="O21549" s="2"/>
      <c r="Q21549" s="5"/>
    </row>
    <row r="21550" spans="14:17" ht="25" customHeight="1">
      <c r="N21550" s="2"/>
      <c r="O21550" s="2"/>
      <c r="Q21550" s="5"/>
    </row>
    <row r="21551" spans="14:17" ht="25" customHeight="1">
      <c r="N21551" s="2"/>
      <c r="O21551" s="2"/>
      <c r="Q21551" s="5"/>
    </row>
    <row r="21552" spans="14:17" ht="25" customHeight="1">
      <c r="N21552" s="2"/>
      <c r="O21552" s="2"/>
      <c r="Q21552" s="5"/>
    </row>
    <row r="21553" spans="14:17" ht="25" customHeight="1">
      <c r="N21553" s="2"/>
      <c r="O21553" s="2"/>
      <c r="Q21553" s="5"/>
    </row>
    <row r="21554" spans="14:17" ht="25" customHeight="1">
      <c r="N21554" s="2"/>
      <c r="O21554" s="2"/>
      <c r="Q21554" s="5"/>
    </row>
    <row r="21555" spans="14:17" ht="25" customHeight="1">
      <c r="N21555" s="2"/>
      <c r="O21555" s="2"/>
      <c r="Q21555" s="5"/>
    </row>
    <row r="21556" spans="14:17" ht="25" customHeight="1">
      <c r="N21556" s="2"/>
      <c r="O21556" s="2"/>
      <c r="Q21556" s="5"/>
    </row>
    <row r="21557" spans="14:17" ht="25" customHeight="1">
      <c r="N21557" s="2"/>
      <c r="O21557" s="2"/>
      <c r="Q21557" s="5"/>
    </row>
    <row r="21558" spans="14:17" ht="25" customHeight="1">
      <c r="N21558" s="2"/>
      <c r="O21558" s="2"/>
      <c r="Q21558" s="5"/>
    </row>
    <row r="21559" spans="14:17" ht="25" customHeight="1">
      <c r="N21559" s="2"/>
      <c r="O21559" s="2"/>
      <c r="Q21559" s="5"/>
    </row>
    <row r="21560" spans="14:17" ht="25" customHeight="1">
      <c r="N21560" s="2"/>
      <c r="O21560" s="2"/>
      <c r="Q21560" s="5"/>
    </row>
    <row r="21561" spans="14:17" ht="25" customHeight="1">
      <c r="N21561" s="2"/>
      <c r="O21561" s="2"/>
      <c r="Q21561" s="5"/>
    </row>
    <row r="21562" spans="14:17" ht="25" customHeight="1">
      <c r="N21562" s="2"/>
      <c r="O21562" s="2"/>
      <c r="Q21562" s="5"/>
    </row>
    <row r="21563" spans="14:17" ht="25" customHeight="1">
      <c r="N21563" s="2"/>
      <c r="O21563" s="2"/>
      <c r="Q21563" s="5"/>
    </row>
    <row r="21564" spans="14:17" ht="25" customHeight="1">
      <c r="N21564" s="2"/>
      <c r="O21564" s="2"/>
      <c r="Q21564" s="5"/>
    </row>
    <row r="21565" spans="14:17" ht="25" customHeight="1">
      <c r="N21565" s="2"/>
      <c r="O21565" s="2"/>
      <c r="Q21565" s="5"/>
    </row>
    <row r="21566" spans="14:17" ht="25" customHeight="1">
      <c r="N21566" s="2"/>
      <c r="O21566" s="2"/>
      <c r="Q21566" s="5"/>
    </row>
    <row r="21567" spans="14:17" ht="25" customHeight="1">
      <c r="N21567" s="2"/>
      <c r="O21567" s="2"/>
      <c r="Q21567" s="5"/>
    </row>
    <row r="21568" spans="14:17" ht="25" customHeight="1">
      <c r="N21568" s="2"/>
      <c r="O21568" s="2"/>
      <c r="Q21568" s="5"/>
    </row>
    <row r="21569" spans="14:17" ht="25" customHeight="1">
      <c r="N21569" s="2"/>
      <c r="O21569" s="2"/>
      <c r="Q21569" s="5"/>
    </row>
    <row r="21570" spans="14:17" ht="25" customHeight="1">
      <c r="N21570" s="2"/>
      <c r="O21570" s="2"/>
      <c r="Q21570" s="5"/>
    </row>
    <row r="21571" spans="14:17" ht="25" customHeight="1">
      <c r="N21571" s="2"/>
      <c r="O21571" s="2"/>
      <c r="Q21571" s="5"/>
    </row>
    <row r="21572" spans="14:17" ht="25" customHeight="1">
      <c r="N21572" s="2"/>
      <c r="O21572" s="2"/>
      <c r="Q21572" s="5"/>
    </row>
    <row r="21573" spans="14:17" ht="25" customHeight="1">
      <c r="N21573" s="2"/>
      <c r="O21573" s="2"/>
      <c r="Q21573" s="5"/>
    </row>
    <row r="21574" spans="14:17" ht="25" customHeight="1">
      <c r="N21574" s="2"/>
      <c r="O21574" s="2"/>
      <c r="Q21574" s="5"/>
    </row>
    <row r="21575" spans="14:17" ht="25" customHeight="1">
      <c r="N21575" s="2"/>
      <c r="O21575" s="2"/>
      <c r="Q21575" s="5"/>
    </row>
    <row r="21576" spans="14:17" ht="25" customHeight="1">
      <c r="N21576" s="2"/>
      <c r="O21576" s="2"/>
      <c r="Q21576" s="5"/>
    </row>
    <row r="21577" spans="14:17" ht="25" customHeight="1">
      <c r="N21577" s="2"/>
      <c r="O21577" s="2"/>
      <c r="Q21577" s="5"/>
    </row>
    <row r="21578" spans="14:17" ht="25" customHeight="1">
      <c r="N21578" s="2"/>
      <c r="O21578" s="2"/>
      <c r="Q21578" s="5"/>
    </row>
    <row r="21579" spans="14:17" ht="25" customHeight="1">
      <c r="N21579" s="2"/>
      <c r="O21579" s="2"/>
      <c r="Q21579" s="5"/>
    </row>
    <row r="21580" spans="14:17" ht="25" customHeight="1">
      <c r="N21580" s="2"/>
      <c r="O21580" s="2"/>
      <c r="Q21580" s="5"/>
    </row>
    <row r="21581" spans="14:17" ht="25" customHeight="1">
      <c r="N21581" s="2"/>
      <c r="O21581" s="2"/>
      <c r="Q21581" s="5"/>
    </row>
    <row r="21582" spans="14:17" ht="25" customHeight="1">
      <c r="N21582" s="2"/>
      <c r="O21582" s="2"/>
      <c r="Q21582" s="5"/>
    </row>
    <row r="21583" spans="14:17" ht="25" customHeight="1">
      <c r="N21583" s="2"/>
      <c r="O21583" s="2"/>
      <c r="Q21583" s="5"/>
    </row>
    <row r="21584" spans="14:17" ht="25" customHeight="1">
      <c r="N21584" s="2"/>
      <c r="O21584" s="2"/>
      <c r="Q21584" s="5"/>
    </row>
    <row r="21585" spans="14:17" ht="25" customHeight="1">
      <c r="N21585" s="2"/>
      <c r="O21585" s="2"/>
      <c r="Q21585" s="5"/>
    </row>
    <row r="21586" spans="14:17" ht="25" customHeight="1">
      <c r="N21586" s="2"/>
      <c r="O21586" s="2"/>
      <c r="Q21586" s="5"/>
    </row>
    <row r="21587" spans="14:17" ht="25" customHeight="1">
      <c r="N21587" s="2"/>
      <c r="O21587" s="2"/>
      <c r="Q21587" s="5"/>
    </row>
    <row r="21588" spans="14:17" ht="25" customHeight="1">
      <c r="N21588" s="2"/>
      <c r="O21588" s="2"/>
      <c r="Q21588" s="5"/>
    </row>
    <row r="21589" spans="14:17" ht="25" customHeight="1">
      <c r="N21589" s="2"/>
      <c r="O21589" s="2"/>
      <c r="Q21589" s="5"/>
    </row>
    <row r="21590" spans="14:17" ht="25" customHeight="1">
      <c r="N21590" s="2"/>
      <c r="O21590" s="2"/>
      <c r="Q21590" s="5"/>
    </row>
    <row r="21591" spans="14:17" ht="25" customHeight="1">
      <c r="N21591" s="2"/>
      <c r="O21591" s="2"/>
      <c r="Q21591" s="5"/>
    </row>
    <row r="21592" spans="14:17" ht="25" customHeight="1">
      <c r="N21592" s="2"/>
      <c r="O21592" s="2"/>
      <c r="Q21592" s="5"/>
    </row>
    <row r="21593" spans="14:17" ht="25" customHeight="1">
      <c r="N21593" s="2"/>
      <c r="O21593" s="2"/>
      <c r="Q21593" s="5"/>
    </row>
    <row r="21594" spans="14:17" ht="25" customHeight="1">
      <c r="N21594" s="2"/>
      <c r="O21594" s="2"/>
      <c r="Q21594" s="5"/>
    </row>
    <row r="21595" spans="14:17" ht="25" customHeight="1">
      <c r="N21595" s="2"/>
      <c r="O21595" s="2"/>
      <c r="Q21595" s="5"/>
    </row>
    <row r="21596" spans="14:17" ht="25" customHeight="1">
      <c r="N21596" s="2"/>
      <c r="O21596" s="2"/>
      <c r="Q21596" s="5"/>
    </row>
    <row r="21597" spans="14:17" ht="25" customHeight="1">
      <c r="N21597" s="2"/>
      <c r="O21597" s="2"/>
      <c r="Q21597" s="5"/>
    </row>
    <row r="21598" spans="14:17" ht="25" customHeight="1">
      <c r="N21598" s="2"/>
      <c r="O21598" s="2"/>
      <c r="Q21598" s="5"/>
    </row>
    <row r="21599" spans="14:17" ht="25" customHeight="1">
      <c r="N21599" s="2"/>
      <c r="O21599" s="2"/>
      <c r="Q21599" s="5"/>
    </row>
    <row r="21600" spans="14:17" ht="25" customHeight="1">
      <c r="N21600" s="2"/>
      <c r="O21600" s="2"/>
      <c r="Q21600" s="5"/>
    </row>
    <row r="21601" spans="14:17" ht="25" customHeight="1">
      <c r="N21601" s="2"/>
      <c r="O21601" s="2"/>
      <c r="Q21601" s="5"/>
    </row>
    <row r="21602" spans="14:17" ht="25" customHeight="1">
      <c r="N21602" s="2"/>
      <c r="O21602" s="2"/>
      <c r="Q21602" s="5"/>
    </row>
    <row r="21603" spans="14:17" ht="25" customHeight="1">
      <c r="N21603" s="2"/>
      <c r="O21603" s="2"/>
      <c r="Q21603" s="5"/>
    </row>
    <row r="21604" spans="14:17" ht="25" customHeight="1">
      <c r="N21604" s="2"/>
      <c r="O21604" s="2"/>
      <c r="Q21604" s="5"/>
    </row>
    <row r="21605" spans="14:17" ht="25" customHeight="1">
      <c r="N21605" s="2"/>
      <c r="O21605" s="2"/>
      <c r="Q21605" s="5"/>
    </row>
    <row r="21606" spans="14:17" ht="25" customHeight="1">
      <c r="N21606" s="2"/>
      <c r="O21606" s="2"/>
      <c r="Q21606" s="5"/>
    </row>
    <row r="21607" spans="14:17" ht="25" customHeight="1">
      <c r="N21607" s="2"/>
      <c r="O21607" s="2"/>
      <c r="Q21607" s="5"/>
    </row>
    <row r="21608" spans="14:17" ht="25" customHeight="1">
      <c r="N21608" s="2"/>
      <c r="O21608" s="2"/>
      <c r="Q21608" s="5"/>
    </row>
    <row r="21609" spans="14:17" ht="25" customHeight="1">
      <c r="N21609" s="2"/>
      <c r="O21609" s="2"/>
      <c r="Q21609" s="5"/>
    </row>
    <row r="21610" spans="14:17" ht="25" customHeight="1">
      <c r="N21610" s="2"/>
      <c r="O21610" s="2"/>
      <c r="Q21610" s="5"/>
    </row>
    <row r="21611" spans="14:17" ht="25" customHeight="1">
      <c r="N21611" s="2"/>
      <c r="O21611" s="2"/>
      <c r="Q21611" s="5"/>
    </row>
    <row r="21612" spans="14:17" ht="25" customHeight="1">
      <c r="N21612" s="2"/>
      <c r="O21612" s="2"/>
      <c r="Q21612" s="5"/>
    </row>
    <row r="21613" spans="14:17" ht="25" customHeight="1">
      <c r="N21613" s="2"/>
      <c r="O21613" s="2"/>
      <c r="Q21613" s="5"/>
    </row>
    <row r="21614" spans="14:17" ht="25" customHeight="1">
      <c r="N21614" s="2"/>
      <c r="O21614" s="2"/>
      <c r="Q21614" s="5"/>
    </row>
    <row r="21615" spans="14:17" ht="25" customHeight="1">
      <c r="N21615" s="2"/>
      <c r="O21615" s="2"/>
      <c r="Q21615" s="5"/>
    </row>
    <row r="21616" spans="14:17" ht="25" customHeight="1">
      <c r="N21616" s="2"/>
      <c r="O21616" s="2"/>
      <c r="Q21616" s="5"/>
    </row>
    <row r="21617" spans="14:17" ht="25" customHeight="1">
      <c r="N21617" s="2"/>
      <c r="O21617" s="2"/>
      <c r="Q21617" s="5"/>
    </row>
    <row r="21618" spans="14:17" ht="25" customHeight="1">
      <c r="N21618" s="2"/>
      <c r="O21618" s="2"/>
      <c r="Q21618" s="5"/>
    </row>
    <row r="21619" spans="14:17" ht="25" customHeight="1">
      <c r="N21619" s="2"/>
      <c r="O21619" s="2"/>
      <c r="Q21619" s="5"/>
    </row>
    <row r="21620" spans="14:17" ht="25" customHeight="1">
      <c r="N21620" s="2"/>
      <c r="O21620" s="2"/>
      <c r="Q21620" s="5"/>
    </row>
    <row r="21621" spans="14:17" ht="25" customHeight="1">
      <c r="N21621" s="2"/>
      <c r="O21621" s="2"/>
      <c r="Q21621" s="5"/>
    </row>
    <row r="21622" spans="14:17" ht="25" customHeight="1">
      <c r="N21622" s="2"/>
      <c r="O21622" s="2"/>
      <c r="Q21622" s="5"/>
    </row>
    <row r="21623" spans="14:17" ht="25" customHeight="1">
      <c r="N21623" s="2"/>
      <c r="O21623" s="2"/>
      <c r="Q21623" s="5"/>
    </row>
    <row r="21624" spans="14:17" ht="25" customHeight="1">
      <c r="N21624" s="2"/>
      <c r="O21624" s="2"/>
      <c r="Q21624" s="5"/>
    </row>
    <row r="21625" spans="14:17" ht="25" customHeight="1">
      <c r="N21625" s="2"/>
      <c r="O21625" s="2"/>
      <c r="Q21625" s="5"/>
    </row>
    <row r="21626" spans="14:17" ht="25" customHeight="1">
      <c r="N21626" s="2"/>
      <c r="O21626" s="2"/>
      <c r="Q21626" s="5"/>
    </row>
    <row r="21627" spans="14:17" ht="25" customHeight="1">
      <c r="N21627" s="2"/>
      <c r="O21627" s="2"/>
      <c r="Q21627" s="5"/>
    </row>
    <row r="21628" spans="14:17" ht="25" customHeight="1">
      <c r="N21628" s="2"/>
      <c r="O21628" s="2"/>
      <c r="Q21628" s="5"/>
    </row>
    <row r="21629" spans="14:17" ht="25" customHeight="1">
      <c r="N21629" s="2"/>
      <c r="O21629" s="2"/>
      <c r="Q21629" s="5"/>
    </row>
    <row r="21630" spans="14:17" ht="25" customHeight="1">
      <c r="N21630" s="2"/>
      <c r="O21630" s="2"/>
      <c r="Q21630" s="5"/>
    </row>
    <row r="21631" spans="14:17" ht="25" customHeight="1">
      <c r="N21631" s="2"/>
      <c r="O21631" s="2"/>
      <c r="Q21631" s="5"/>
    </row>
    <row r="21632" spans="14:17" ht="25" customHeight="1">
      <c r="N21632" s="2"/>
      <c r="O21632" s="2"/>
      <c r="Q21632" s="5"/>
    </row>
    <row r="21633" spans="14:17" ht="25" customHeight="1">
      <c r="N21633" s="2"/>
      <c r="O21633" s="2"/>
      <c r="Q21633" s="5"/>
    </row>
    <row r="21634" spans="14:17" ht="25" customHeight="1">
      <c r="N21634" s="2"/>
      <c r="O21634" s="2"/>
      <c r="Q21634" s="5"/>
    </row>
    <row r="21635" spans="14:17" ht="25" customHeight="1">
      <c r="N21635" s="2"/>
      <c r="O21635" s="2"/>
      <c r="Q21635" s="5"/>
    </row>
    <row r="21636" spans="14:17" ht="25" customHeight="1">
      <c r="N21636" s="2"/>
      <c r="O21636" s="2"/>
      <c r="Q21636" s="5"/>
    </row>
    <row r="21637" spans="14:17" ht="25" customHeight="1">
      <c r="N21637" s="2"/>
      <c r="O21637" s="2"/>
      <c r="Q21637" s="5"/>
    </row>
    <row r="21638" spans="14:17" ht="25" customHeight="1">
      <c r="N21638" s="2"/>
      <c r="O21638" s="2"/>
      <c r="Q21638" s="5"/>
    </row>
    <row r="21639" spans="14:17" ht="25" customHeight="1">
      <c r="N21639" s="2"/>
      <c r="O21639" s="2"/>
      <c r="Q21639" s="5"/>
    </row>
    <row r="21640" spans="14:17" ht="25" customHeight="1">
      <c r="N21640" s="2"/>
      <c r="O21640" s="2"/>
      <c r="Q21640" s="5"/>
    </row>
    <row r="21641" spans="14:17" ht="25" customHeight="1">
      <c r="N21641" s="2"/>
      <c r="O21641" s="2"/>
      <c r="Q21641" s="5"/>
    </row>
    <row r="21642" spans="14:17" ht="25" customHeight="1">
      <c r="N21642" s="2"/>
      <c r="O21642" s="2"/>
      <c r="Q21642" s="5"/>
    </row>
    <row r="21643" spans="14:17" ht="25" customHeight="1">
      <c r="N21643" s="2"/>
      <c r="O21643" s="2"/>
      <c r="Q21643" s="5"/>
    </row>
    <row r="21644" spans="14:17" ht="25" customHeight="1">
      <c r="N21644" s="2"/>
      <c r="O21644" s="2"/>
      <c r="Q21644" s="5"/>
    </row>
    <row r="21645" spans="14:17" ht="25" customHeight="1">
      <c r="N21645" s="2"/>
      <c r="O21645" s="2"/>
      <c r="Q21645" s="5"/>
    </row>
    <row r="21646" spans="14:17" ht="25" customHeight="1">
      <c r="N21646" s="2"/>
      <c r="O21646" s="2"/>
      <c r="Q21646" s="5"/>
    </row>
    <row r="21647" spans="14:17" ht="25" customHeight="1">
      <c r="N21647" s="2"/>
      <c r="O21647" s="2"/>
      <c r="Q21647" s="5"/>
    </row>
    <row r="21648" spans="14:17" ht="25" customHeight="1">
      <c r="N21648" s="2"/>
      <c r="O21648" s="2"/>
      <c r="Q21648" s="5"/>
    </row>
    <row r="21649" spans="14:17" ht="25" customHeight="1">
      <c r="N21649" s="2"/>
      <c r="O21649" s="2"/>
      <c r="Q21649" s="5"/>
    </row>
    <row r="21650" spans="14:17" ht="25" customHeight="1">
      <c r="N21650" s="2"/>
      <c r="O21650" s="2"/>
      <c r="Q21650" s="5"/>
    </row>
    <row r="21651" spans="14:17" ht="25" customHeight="1">
      <c r="N21651" s="2"/>
      <c r="O21651" s="2"/>
      <c r="Q21651" s="5"/>
    </row>
    <row r="21652" spans="14:17" ht="25" customHeight="1">
      <c r="N21652" s="2"/>
      <c r="O21652" s="2"/>
      <c r="Q21652" s="5"/>
    </row>
    <row r="21653" spans="14:17" ht="25" customHeight="1">
      <c r="N21653" s="2"/>
      <c r="O21653" s="2"/>
      <c r="Q21653" s="5"/>
    </row>
    <row r="21654" spans="14:17" ht="25" customHeight="1">
      <c r="N21654" s="2"/>
      <c r="O21654" s="2"/>
      <c r="Q21654" s="5"/>
    </row>
    <row r="21655" spans="14:17" ht="25" customHeight="1">
      <c r="N21655" s="2"/>
      <c r="O21655" s="2"/>
      <c r="Q21655" s="5"/>
    </row>
    <row r="21656" spans="14:17" ht="25" customHeight="1">
      <c r="N21656" s="2"/>
      <c r="O21656" s="2"/>
      <c r="Q21656" s="5"/>
    </row>
    <row r="21657" spans="14:17" ht="25" customHeight="1">
      <c r="N21657" s="2"/>
      <c r="O21657" s="2"/>
      <c r="Q21657" s="5"/>
    </row>
    <row r="21658" spans="14:17" ht="25" customHeight="1">
      <c r="N21658" s="2"/>
      <c r="O21658" s="2"/>
      <c r="Q21658" s="5"/>
    </row>
    <row r="21659" spans="14:17" ht="25" customHeight="1">
      <c r="N21659" s="2"/>
      <c r="O21659" s="2"/>
      <c r="Q21659" s="5"/>
    </row>
    <row r="21660" spans="14:17" ht="25" customHeight="1">
      <c r="N21660" s="2"/>
      <c r="O21660" s="2"/>
      <c r="Q21660" s="5"/>
    </row>
    <row r="21661" spans="14:17" ht="25" customHeight="1">
      <c r="N21661" s="2"/>
      <c r="O21661" s="2"/>
      <c r="Q21661" s="5"/>
    </row>
    <row r="21662" spans="14:17" ht="25" customHeight="1">
      <c r="N21662" s="2"/>
      <c r="O21662" s="2"/>
      <c r="Q21662" s="5"/>
    </row>
    <row r="21663" spans="14:17" ht="25" customHeight="1">
      <c r="N21663" s="2"/>
      <c r="O21663" s="2"/>
      <c r="Q21663" s="5"/>
    </row>
    <row r="21664" spans="14:17" ht="25" customHeight="1">
      <c r="N21664" s="2"/>
      <c r="O21664" s="2"/>
      <c r="Q21664" s="5"/>
    </row>
    <row r="21665" spans="14:17" ht="25" customHeight="1">
      <c r="N21665" s="2"/>
      <c r="O21665" s="2"/>
      <c r="Q21665" s="5"/>
    </row>
    <row r="21666" spans="14:17" ht="25" customHeight="1">
      <c r="N21666" s="2"/>
      <c r="O21666" s="2"/>
      <c r="Q21666" s="5"/>
    </row>
    <row r="21667" spans="14:17" ht="25" customHeight="1">
      <c r="N21667" s="2"/>
      <c r="O21667" s="2"/>
      <c r="Q21667" s="5"/>
    </row>
    <row r="21668" spans="14:17" ht="25" customHeight="1">
      <c r="N21668" s="2"/>
      <c r="O21668" s="2"/>
      <c r="Q21668" s="5"/>
    </row>
    <row r="21669" spans="14:17" ht="25" customHeight="1">
      <c r="N21669" s="2"/>
      <c r="O21669" s="2"/>
      <c r="Q21669" s="5"/>
    </row>
    <row r="21670" spans="14:17" ht="25" customHeight="1">
      <c r="N21670" s="2"/>
      <c r="O21670" s="2"/>
      <c r="Q21670" s="5"/>
    </row>
    <row r="21671" spans="14:17" ht="25" customHeight="1">
      <c r="N21671" s="2"/>
      <c r="O21671" s="2"/>
      <c r="Q21671" s="5"/>
    </row>
    <row r="21672" spans="14:17" ht="25" customHeight="1">
      <c r="N21672" s="2"/>
      <c r="O21672" s="2"/>
      <c r="Q21672" s="5"/>
    </row>
    <row r="21673" spans="14:17" ht="25" customHeight="1">
      <c r="N21673" s="2"/>
      <c r="O21673" s="2"/>
      <c r="Q21673" s="5"/>
    </row>
    <row r="21674" spans="14:17" ht="25" customHeight="1">
      <c r="N21674" s="2"/>
      <c r="O21674" s="2"/>
      <c r="Q21674" s="5"/>
    </row>
    <row r="21675" spans="14:17" ht="25" customHeight="1">
      <c r="N21675" s="2"/>
      <c r="O21675" s="2"/>
      <c r="Q21675" s="5"/>
    </row>
    <row r="21676" spans="14:17" ht="25" customHeight="1">
      <c r="N21676" s="2"/>
      <c r="O21676" s="2"/>
      <c r="Q21676" s="5"/>
    </row>
    <row r="21677" spans="14:17" ht="25" customHeight="1">
      <c r="N21677" s="2"/>
      <c r="O21677" s="2"/>
      <c r="Q21677" s="5"/>
    </row>
    <row r="21678" spans="14:17" ht="25" customHeight="1">
      <c r="N21678" s="2"/>
      <c r="O21678" s="2"/>
      <c r="Q21678" s="5"/>
    </row>
    <row r="21679" spans="14:17" ht="25" customHeight="1">
      <c r="N21679" s="2"/>
      <c r="O21679" s="2"/>
      <c r="Q21679" s="5"/>
    </row>
    <row r="21680" spans="14:17" ht="25" customHeight="1">
      <c r="N21680" s="2"/>
      <c r="O21680" s="2"/>
      <c r="Q21680" s="5"/>
    </row>
    <row r="21681" spans="14:17" ht="25" customHeight="1">
      <c r="N21681" s="2"/>
      <c r="O21681" s="2"/>
      <c r="Q21681" s="5"/>
    </row>
    <row r="21682" spans="14:17" ht="25" customHeight="1">
      <c r="N21682" s="2"/>
      <c r="O21682" s="2"/>
      <c r="Q21682" s="5"/>
    </row>
    <row r="21683" spans="14:17" ht="25" customHeight="1">
      <c r="N21683" s="2"/>
      <c r="O21683" s="2"/>
      <c r="Q21683" s="5"/>
    </row>
    <row r="21684" spans="14:17" ht="25" customHeight="1">
      <c r="N21684" s="2"/>
      <c r="O21684" s="2"/>
      <c r="Q21684" s="5"/>
    </row>
    <row r="21685" spans="14:17" ht="25" customHeight="1">
      <c r="N21685" s="2"/>
      <c r="O21685" s="2"/>
      <c r="Q21685" s="5"/>
    </row>
    <row r="21686" spans="14:17" ht="25" customHeight="1">
      <c r="N21686" s="2"/>
      <c r="O21686" s="2"/>
      <c r="Q21686" s="5"/>
    </row>
    <row r="21687" spans="14:17" ht="25" customHeight="1">
      <c r="N21687" s="2"/>
      <c r="O21687" s="2"/>
      <c r="Q21687" s="5"/>
    </row>
    <row r="21688" spans="14:17" ht="25" customHeight="1">
      <c r="N21688" s="2"/>
      <c r="O21688" s="2"/>
      <c r="Q21688" s="5"/>
    </row>
    <row r="21689" spans="14:17" ht="25" customHeight="1">
      <c r="N21689" s="2"/>
      <c r="O21689" s="2"/>
      <c r="Q21689" s="5"/>
    </row>
    <row r="21690" spans="14:17" ht="25" customHeight="1">
      <c r="N21690" s="2"/>
      <c r="O21690" s="2"/>
      <c r="Q21690" s="5"/>
    </row>
    <row r="21691" spans="14:17" ht="25" customHeight="1">
      <c r="N21691" s="2"/>
      <c r="O21691" s="2"/>
      <c r="Q21691" s="5"/>
    </row>
    <row r="21692" spans="14:17" ht="25" customHeight="1">
      <c r="N21692" s="2"/>
      <c r="O21692" s="2"/>
      <c r="Q21692" s="5"/>
    </row>
    <row r="21693" spans="14:17" ht="25" customHeight="1">
      <c r="N21693" s="2"/>
      <c r="O21693" s="2"/>
      <c r="Q21693" s="5"/>
    </row>
    <row r="21694" spans="14:17" ht="25" customHeight="1">
      <c r="N21694" s="2"/>
      <c r="O21694" s="2"/>
      <c r="Q21694" s="5"/>
    </row>
    <row r="21695" spans="14:17" ht="25" customHeight="1">
      <c r="N21695" s="2"/>
      <c r="O21695" s="2"/>
      <c r="Q21695" s="5"/>
    </row>
    <row r="21696" spans="14:17" ht="25" customHeight="1">
      <c r="N21696" s="2"/>
      <c r="O21696" s="2"/>
      <c r="Q21696" s="5"/>
    </row>
    <row r="21697" spans="14:17" ht="25" customHeight="1">
      <c r="N21697" s="2"/>
      <c r="O21697" s="2"/>
      <c r="Q21697" s="5"/>
    </row>
    <row r="21698" spans="14:17" ht="25" customHeight="1">
      <c r="N21698" s="2"/>
      <c r="O21698" s="2"/>
      <c r="Q21698" s="5"/>
    </row>
    <row r="21699" spans="14:17" ht="25" customHeight="1">
      <c r="N21699" s="2"/>
      <c r="O21699" s="2"/>
      <c r="Q21699" s="5"/>
    </row>
    <row r="21700" spans="14:17" ht="25" customHeight="1">
      <c r="N21700" s="2"/>
      <c r="O21700" s="2"/>
      <c r="Q21700" s="5"/>
    </row>
    <row r="21701" spans="14:17" ht="25" customHeight="1">
      <c r="N21701" s="2"/>
      <c r="O21701" s="2"/>
      <c r="Q21701" s="5"/>
    </row>
    <row r="21702" spans="14:17" ht="25" customHeight="1">
      <c r="N21702" s="2"/>
      <c r="O21702" s="2"/>
      <c r="Q21702" s="5"/>
    </row>
    <row r="21703" spans="14:17" ht="25" customHeight="1">
      <c r="N21703" s="2"/>
      <c r="O21703" s="2"/>
      <c r="Q21703" s="5"/>
    </row>
    <row r="21704" spans="14:17" ht="25" customHeight="1">
      <c r="N21704" s="2"/>
      <c r="O21704" s="2"/>
      <c r="Q21704" s="5"/>
    </row>
    <row r="21705" spans="14:17" ht="25" customHeight="1">
      <c r="N21705" s="2"/>
      <c r="O21705" s="2"/>
      <c r="Q21705" s="5"/>
    </row>
    <row r="21706" spans="14:17" ht="25" customHeight="1">
      <c r="N21706" s="2"/>
      <c r="O21706" s="2"/>
      <c r="Q21706" s="5"/>
    </row>
    <row r="21707" spans="14:17" ht="25" customHeight="1">
      <c r="N21707" s="2"/>
      <c r="O21707" s="2"/>
      <c r="Q21707" s="5"/>
    </row>
    <row r="21708" spans="14:17" ht="25" customHeight="1">
      <c r="N21708" s="2"/>
      <c r="O21708" s="2"/>
      <c r="Q21708" s="5"/>
    </row>
    <row r="21709" spans="14:17" ht="25" customHeight="1">
      <c r="N21709" s="2"/>
      <c r="O21709" s="2"/>
      <c r="Q21709" s="5"/>
    </row>
    <row r="21710" spans="14:17" ht="25" customHeight="1">
      <c r="N21710" s="2"/>
      <c r="O21710" s="2"/>
      <c r="Q21710" s="5"/>
    </row>
    <row r="21711" spans="14:17" ht="25" customHeight="1">
      <c r="N21711" s="2"/>
      <c r="O21711" s="2"/>
      <c r="Q21711" s="5"/>
    </row>
    <row r="21712" spans="14:17" ht="25" customHeight="1">
      <c r="N21712" s="2"/>
      <c r="O21712" s="2"/>
      <c r="Q21712" s="5"/>
    </row>
    <row r="21713" spans="14:17" ht="25" customHeight="1">
      <c r="N21713" s="2"/>
      <c r="O21713" s="2"/>
      <c r="Q21713" s="5"/>
    </row>
    <row r="21714" spans="14:17" ht="25" customHeight="1">
      <c r="N21714" s="2"/>
      <c r="O21714" s="2"/>
      <c r="Q21714" s="5"/>
    </row>
    <row r="21715" spans="14:17" ht="25" customHeight="1">
      <c r="N21715" s="2"/>
      <c r="O21715" s="2"/>
      <c r="Q21715" s="5"/>
    </row>
    <row r="21716" spans="14:17" ht="25" customHeight="1">
      <c r="N21716" s="2"/>
      <c r="O21716" s="2"/>
      <c r="Q21716" s="5"/>
    </row>
    <row r="21717" spans="14:17" ht="25" customHeight="1">
      <c r="N21717" s="2"/>
      <c r="O21717" s="2"/>
      <c r="Q21717" s="5"/>
    </row>
    <row r="21718" spans="14:17" ht="25" customHeight="1">
      <c r="N21718" s="2"/>
      <c r="O21718" s="2"/>
      <c r="Q21718" s="5"/>
    </row>
    <row r="21719" spans="14:17" ht="25" customHeight="1">
      <c r="N21719" s="2"/>
      <c r="O21719" s="2"/>
      <c r="Q21719" s="5"/>
    </row>
    <row r="21720" spans="14:17" ht="25" customHeight="1">
      <c r="N21720" s="2"/>
      <c r="O21720" s="2"/>
      <c r="Q21720" s="5"/>
    </row>
    <row r="21721" spans="14:17" ht="25" customHeight="1">
      <c r="N21721" s="2"/>
      <c r="O21721" s="2"/>
      <c r="Q21721" s="5"/>
    </row>
    <row r="21722" spans="14:17" ht="25" customHeight="1">
      <c r="N21722" s="2"/>
      <c r="O21722" s="2"/>
      <c r="Q21722" s="5"/>
    </row>
    <row r="21723" spans="14:17" ht="25" customHeight="1">
      <c r="N21723" s="2"/>
      <c r="O21723" s="2"/>
      <c r="Q21723" s="5"/>
    </row>
    <row r="21724" spans="14:17" ht="25" customHeight="1">
      <c r="N21724" s="2"/>
      <c r="O21724" s="2"/>
      <c r="Q21724" s="5"/>
    </row>
    <row r="21725" spans="14:17" ht="25" customHeight="1">
      <c r="N21725" s="2"/>
      <c r="O21725" s="2"/>
      <c r="Q21725" s="5"/>
    </row>
    <row r="21726" spans="14:17" ht="25" customHeight="1">
      <c r="N21726" s="2"/>
      <c r="O21726" s="2"/>
      <c r="Q21726" s="5"/>
    </row>
    <row r="21727" spans="14:17" ht="25" customHeight="1">
      <c r="N21727" s="2"/>
      <c r="O21727" s="2"/>
      <c r="Q21727" s="5"/>
    </row>
    <row r="21728" spans="14:17" ht="25" customHeight="1">
      <c r="N21728" s="2"/>
      <c r="O21728" s="2"/>
      <c r="Q21728" s="5"/>
    </row>
    <row r="21729" spans="14:17" ht="25" customHeight="1">
      <c r="N21729" s="2"/>
      <c r="O21729" s="2"/>
      <c r="Q21729" s="5"/>
    </row>
    <row r="21730" spans="14:17" ht="25" customHeight="1">
      <c r="N21730" s="2"/>
      <c r="O21730" s="2"/>
      <c r="Q21730" s="5"/>
    </row>
    <row r="21731" spans="14:17" ht="25" customHeight="1">
      <c r="N21731" s="2"/>
      <c r="O21731" s="2"/>
      <c r="Q21731" s="5"/>
    </row>
    <row r="21732" spans="14:17" ht="25" customHeight="1">
      <c r="N21732" s="2"/>
      <c r="O21732" s="2"/>
      <c r="Q21732" s="5"/>
    </row>
    <row r="21733" spans="14:17" ht="25" customHeight="1">
      <c r="N21733" s="2"/>
      <c r="O21733" s="2"/>
      <c r="Q21733" s="5"/>
    </row>
    <row r="21734" spans="14:17" ht="25" customHeight="1">
      <c r="N21734" s="2"/>
      <c r="O21734" s="2"/>
      <c r="Q21734" s="5"/>
    </row>
    <row r="21735" spans="14:17" ht="25" customHeight="1">
      <c r="N21735" s="2"/>
      <c r="O21735" s="2"/>
      <c r="Q21735" s="5"/>
    </row>
    <row r="21736" spans="14:17" ht="25" customHeight="1">
      <c r="N21736" s="2"/>
      <c r="O21736" s="2"/>
      <c r="Q21736" s="5"/>
    </row>
    <row r="21737" spans="14:17" ht="25" customHeight="1">
      <c r="N21737" s="2"/>
      <c r="O21737" s="2"/>
      <c r="Q21737" s="5"/>
    </row>
    <row r="21738" spans="14:17" ht="25" customHeight="1">
      <c r="N21738" s="2"/>
      <c r="O21738" s="2"/>
      <c r="Q21738" s="5"/>
    </row>
    <row r="21739" spans="14:17" ht="25" customHeight="1">
      <c r="N21739" s="2"/>
      <c r="O21739" s="2"/>
      <c r="Q21739" s="5"/>
    </row>
    <row r="21740" spans="14:17" ht="25" customHeight="1">
      <c r="N21740" s="2"/>
      <c r="O21740" s="2"/>
      <c r="Q21740" s="5"/>
    </row>
    <row r="21741" spans="14:17" ht="25" customHeight="1">
      <c r="N21741" s="2"/>
      <c r="O21741" s="2"/>
      <c r="Q21741" s="5"/>
    </row>
    <row r="21742" spans="14:17" ht="25" customHeight="1">
      <c r="N21742" s="2"/>
      <c r="O21742" s="2"/>
      <c r="Q21742" s="5"/>
    </row>
    <row r="21743" spans="14:17" ht="25" customHeight="1">
      <c r="N21743" s="2"/>
      <c r="O21743" s="2"/>
      <c r="Q21743" s="5"/>
    </row>
    <row r="21744" spans="14:17" ht="25" customHeight="1">
      <c r="N21744" s="2"/>
      <c r="O21744" s="2"/>
      <c r="Q21744" s="5"/>
    </row>
    <row r="21745" spans="14:17" ht="25" customHeight="1">
      <c r="N21745" s="2"/>
      <c r="O21745" s="2"/>
      <c r="Q21745" s="5"/>
    </row>
    <row r="21746" spans="14:17" ht="25" customHeight="1">
      <c r="N21746" s="2"/>
      <c r="O21746" s="2"/>
      <c r="Q21746" s="5"/>
    </row>
    <row r="21747" spans="14:17" ht="25" customHeight="1">
      <c r="N21747" s="2"/>
      <c r="O21747" s="2"/>
      <c r="Q21747" s="5"/>
    </row>
    <row r="21748" spans="14:17" ht="25" customHeight="1">
      <c r="N21748" s="2"/>
      <c r="O21748" s="2"/>
      <c r="Q21748" s="5"/>
    </row>
    <row r="21749" spans="14:17" ht="25" customHeight="1">
      <c r="N21749" s="2"/>
      <c r="O21749" s="2"/>
      <c r="Q21749" s="5"/>
    </row>
    <row r="21750" spans="14:17" ht="25" customHeight="1">
      <c r="N21750" s="2"/>
      <c r="O21750" s="2"/>
      <c r="Q21750" s="5"/>
    </row>
    <row r="21751" spans="14:17" ht="25" customHeight="1">
      <c r="N21751" s="2"/>
      <c r="O21751" s="2"/>
      <c r="Q21751" s="5"/>
    </row>
    <row r="21752" spans="14:17" ht="25" customHeight="1">
      <c r="N21752" s="2"/>
      <c r="O21752" s="2"/>
      <c r="Q21752" s="5"/>
    </row>
    <row r="21753" spans="14:17" ht="25" customHeight="1">
      <c r="N21753" s="2"/>
      <c r="O21753" s="2"/>
      <c r="Q21753" s="5"/>
    </row>
    <row r="21754" spans="14:17" ht="25" customHeight="1">
      <c r="N21754" s="2"/>
      <c r="O21754" s="2"/>
      <c r="Q21754" s="5"/>
    </row>
    <row r="21755" spans="14:17" ht="25" customHeight="1">
      <c r="N21755" s="2"/>
      <c r="O21755" s="2"/>
      <c r="Q21755" s="5"/>
    </row>
    <row r="21756" spans="14:17" ht="25" customHeight="1">
      <c r="N21756" s="2"/>
      <c r="O21756" s="2"/>
      <c r="Q21756" s="5"/>
    </row>
    <row r="21757" spans="14:17" ht="25" customHeight="1">
      <c r="N21757" s="2"/>
      <c r="O21757" s="2"/>
      <c r="Q21757" s="5"/>
    </row>
    <row r="21758" spans="14:17" ht="25" customHeight="1">
      <c r="N21758" s="2"/>
      <c r="O21758" s="2"/>
      <c r="Q21758" s="5"/>
    </row>
    <row r="21759" spans="14:17" ht="25" customHeight="1">
      <c r="N21759" s="2"/>
      <c r="O21759" s="2"/>
      <c r="Q21759" s="5"/>
    </row>
    <row r="21760" spans="14:17" ht="25" customHeight="1">
      <c r="N21760" s="2"/>
      <c r="O21760" s="2"/>
      <c r="Q21760" s="5"/>
    </row>
    <row r="21761" spans="14:17" ht="25" customHeight="1">
      <c r="N21761" s="2"/>
      <c r="O21761" s="2"/>
      <c r="Q21761" s="5"/>
    </row>
    <row r="21762" spans="14:17" ht="25" customHeight="1">
      <c r="N21762" s="2"/>
      <c r="O21762" s="2"/>
      <c r="Q21762" s="5"/>
    </row>
    <row r="21763" spans="14:17" ht="25" customHeight="1">
      <c r="N21763" s="2"/>
      <c r="O21763" s="2"/>
      <c r="Q21763" s="5"/>
    </row>
    <row r="21764" spans="14:17" ht="25" customHeight="1">
      <c r="N21764" s="2"/>
      <c r="O21764" s="2"/>
      <c r="Q21764" s="5"/>
    </row>
    <row r="21765" spans="14:17" ht="25" customHeight="1">
      <c r="N21765" s="2"/>
      <c r="O21765" s="2"/>
      <c r="Q21765" s="5"/>
    </row>
    <row r="21766" spans="14:17" ht="25" customHeight="1">
      <c r="N21766" s="2"/>
      <c r="O21766" s="2"/>
      <c r="Q21766" s="5"/>
    </row>
    <row r="21767" spans="14:17" ht="25" customHeight="1">
      <c r="N21767" s="2"/>
      <c r="O21767" s="2"/>
      <c r="Q21767" s="5"/>
    </row>
    <row r="21768" spans="14:17" ht="25" customHeight="1">
      <c r="N21768" s="2"/>
      <c r="O21768" s="2"/>
      <c r="Q21768" s="5"/>
    </row>
    <row r="21769" spans="14:17" ht="25" customHeight="1">
      <c r="N21769" s="2"/>
      <c r="O21769" s="2"/>
      <c r="Q21769" s="5"/>
    </row>
    <row r="21770" spans="14:17" ht="25" customHeight="1">
      <c r="N21770" s="2"/>
      <c r="O21770" s="2"/>
      <c r="Q21770" s="5"/>
    </row>
    <row r="21771" spans="14:17" ht="25" customHeight="1">
      <c r="N21771" s="2"/>
      <c r="O21771" s="2"/>
      <c r="Q21771" s="5"/>
    </row>
    <row r="21772" spans="14:17" ht="25" customHeight="1">
      <c r="N21772" s="2"/>
      <c r="O21772" s="2"/>
      <c r="Q21772" s="5"/>
    </row>
    <row r="21773" spans="14:17" ht="25" customHeight="1">
      <c r="N21773" s="2"/>
      <c r="O21773" s="2"/>
      <c r="Q21773" s="5"/>
    </row>
    <row r="21774" spans="14:17" ht="25" customHeight="1">
      <c r="N21774" s="2"/>
      <c r="O21774" s="2"/>
      <c r="Q21774" s="5"/>
    </row>
    <row r="21775" spans="14:17" ht="25" customHeight="1">
      <c r="N21775" s="2"/>
      <c r="O21775" s="2"/>
      <c r="Q21775" s="5"/>
    </row>
    <row r="21776" spans="14:17" ht="25" customHeight="1">
      <c r="N21776" s="2"/>
      <c r="O21776" s="2"/>
      <c r="Q21776" s="5"/>
    </row>
    <row r="21777" spans="14:17" ht="25" customHeight="1">
      <c r="N21777" s="2"/>
      <c r="O21777" s="2"/>
      <c r="Q21777" s="5"/>
    </row>
    <row r="21778" spans="14:17" ht="25" customHeight="1">
      <c r="N21778" s="2"/>
      <c r="O21778" s="2"/>
      <c r="Q21778" s="5"/>
    </row>
    <row r="21779" spans="14:17" ht="25" customHeight="1">
      <c r="N21779" s="2"/>
      <c r="O21779" s="2"/>
      <c r="Q21779" s="5"/>
    </row>
    <row r="21780" spans="14:17" ht="25" customHeight="1">
      <c r="N21780" s="2"/>
      <c r="O21780" s="2"/>
      <c r="Q21780" s="5"/>
    </row>
    <row r="21781" spans="14:17" ht="25" customHeight="1">
      <c r="N21781" s="2"/>
      <c r="O21781" s="2"/>
      <c r="Q21781" s="5"/>
    </row>
    <row r="21782" spans="14:17" ht="25" customHeight="1">
      <c r="N21782" s="2"/>
      <c r="O21782" s="2"/>
      <c r="Q21782" s="5"/>
    </row>
    <row r="21783" spans="14:17" ht="25" customHeight="1">
      <c r="N21783" s="2"/>
      <c r="O21783" s="2"/>
      <c r="Q21783" s="5"/>
    </row>
    <row r="21784" spans="14:17" ht="25" customHeight="1">
      <c r="N21784" s="2"/>
      <c r="O21784" s="2"/>
      <c r="Q21784" s="5"/>
    </row>
    <row r="21785" spans="14:17" ht="25" customHeight="1">
      <c r="N21785" s="2"/>
      <c r="O21785" s="2"/>
      <c r="Q21785" s="5"/>
    </row>
    <row r="21786" spans="14:17" ht="25" customHeight="1">
      <c r="N21786" s="2"/>
      <c r="O21786" s="2"/>
      <c r="Q21786" s="5"/>
    </row>
    <row r="21787" spans="14:17" ht="25" customHeight="1">
      <c r="N21787" s="2"/>
      <c r="O21787" s="2"/>
      <c r="Q21787" s="5"/>
    </row>
    <row r="21788" spans="14:17" ht="25" customHeight="1">
      <c r="N21788" s="2"/>
      <c r="O21788" s="2"/>
      <c r="Q21788" s="5"/>
    </row>
    <row r="21789" spans="14:17" ht="25" customHeight="1">
      <c r="N21789" s="2"/>
      <c r="O21789" s="2"/>
      <c r="Q21789" s="5"/>
    </row>
    <row r="21790" spans="14:17" ht="25" customHeight="1">
      <c r="N21790" s="2"/>
      <c r="O21790" s="2"/>
      <c r="Q21790" s="5"/>
    </row>
    <row r="21791" spans="14:17" ht="25" customHeight="1">
      <c r="N21791" s="2"/>
      <c r="O21791" s="2"/>
      <c r="Q21791" s="5"/>
    </row>
    <row r="21792" spans="14:17" ht="25" customHeight="1">
      <c r="N21792" s="2"/>
      <c r="O21792" s="2"/>
      <c r="Q21792" s="5"/>
    </row>
    <row r="21793" spans="14:17" ht="25" customHeight="1">
      <c r="N21793" s="2"/>
      <c r="O21793" s="2"/>
      <c r="Q21793" s="5"/>
    </row>
    <row r="21794" spans="14:17" ht="25" customHeight="1">
      <c r="N21794" s="2"/>
      <c r="O21794" s="2"/>
      <c r="Q21794" s="5"/>
    </row>
    <row r="21795" spans="14:17" ht="25" customHeight="1">
      <c r="N21795" s="2"/>
      <c r="O21795" s="2"/>
      <c r="Q21795" s="5"/>
    </row>
    <row r="21796" spans="14:17" ht="25" customHeight="1">
      <c r="N21796" s="2"/>
      <c r="O21796" s="2"/>
      <c r="Q21796" s="5"/>
    </row>
    <row r="21797" spans="14:17" ht="25" customHeight="1">
      <c r="N21797" s="2"/>
      <c r="O21797" s="2"/>
      <c r="Q21797" s="5"/>
    </row>
    <row r="21798" spans="14:17" ht="25" customHeight="1">
      <c r="N21798" s="2"/>
      <c r="O21798" s="2"/>
      <c r="Q21798" s="5"/>
    </row>
    <row r="21799" spans="14:17" ht="25" customHeight="1">
      <c r="N21799" s="2"/>
      <c r="O21799" s="2"/>
      <c r="Q21799" s="5"/>
    </row>
    <row r="21800" spans="14:17" ht="25" customHeight="1">
      <c r="N21800" s="2"/>
      <c r="O21800" s="2"/>
      <c r="Q21800" s="5"/>
    </row>
    <row r="21801" spans="14:17" ht="25" customHeight="1">
      <c r="N21801" s="2"/>
      <c r="O21801" s="2"/>
      <c r="Q21801" s="5"/>
    </row>
    <row r="21802" spans="14:17" ht="25" customHeight="1">
      <c r="N21802" s="2"/>
      <c r="O21802" s="2"/>
      <c r="Q21802" s="5"/>
    </row>
    <row r="21803" spans="14:17" ht="25" customHeight="1">
      <c r="N21803" s="2"/>
      <c r="O21803" s="2"/>
      <c r="Q21803" s="5"/>
    </row>
    <row r="21804" spans="14:17" ht="25" customHeight="1">
      <c r="N21804" s="2"/>
      <c r="O21804" s="2"/>
      <c r="Q21804" s="5"/>
    </row>
    <row r="21805" spans="14:17" ht="25" customHeight="1">
      <c r="N21805" s="2"/>
      <c r="O21805" s="2"/>
      <c r="Q21805" s="5"/>
    </row>
    <row r="21806" spans="14:17" ht="25" customHeight="1">
      <c r="N21806" s="2"/>
      <c r="O21806" s="2"/>
      <c r="Q21806" s="5"/>
    </row>
    <row r="21807" spans="14:17" ht="25" customHeight="1">
      <c r="N21807" s="2"/>
      <c r="O21807" s="2"/>
      <c r="Q21807" s="5"/>
    </row>
    <row r="21808" spans="14:17" ht="25" customHeight="1">
      <c r="N21808" s="2"/>
      <c r="O21808" s="2"/>
      <c r="Q21808" s="5"/>
    </row>
    <row r="21809" spans="14:17" ht="25" customHeight="1">
      <c r="N21809" s="2"/>
      <c r="O21809" s="2"/>
      <c r="Q21809" s="5"/>
    </row>
    <row r="21810" spans="14:17" ht="25" customHeight="1">
      <c r="N21810" s="2"/>
      <c r="O21810" s="2"/>
      <c r="Q21810" s="5"/>
    </row>
    <row r="21811" spans="14:17" ht="25" customHeight="1">
      <c r="N21811" s="2"/>
      <c r="O21811" s="2"/>
      <c r="Q21811" s="5"/>
    </row>
    <row r="21812" spans="14:17" ht="25" customHeight="1">
      <c r="N21812" s="2"/>
      <c r="O21812" s="2"/>
      <c r="Q21812" s="5"/>
    </row>
    <row r="21813" spans="14:17" ht="25" customHeight="1">
      <c r="N21813" s="2"/>
      <c r="O21813" s="2"/>
      <c r="Q21813" s="5"/>
    </row>
    <row r="21814" spans="14:17" ht="25" customHeight="1">
      <c r="N21814" s="2"/>
      <c r="O21814" s="2"/>
      <c r="Q21814" s="5"/>
    </row>
    <row r="21815" spans="14:17" ht="25" customHeight="1">
      <c r="N21815" s="2"/>
      <c r="O21815" s="2"/>
      <c r="Q21815" s="5"/>
    </row>
    <row r="21816" spans="14:17" ht="25" customHeight="1">
      <c r="N21816" s="2"/>
      <c r="O21816" s="2"/>
      <c r="Q21816" s="5"/>
    </row>
    <row r="21817" spans="14:17" ht="25" customHeight="1">
      <c r="N21817" s="2"/>
      <c r="O21817" s="2"/>
      <c r="Q21817" s="5"/>
    </row>
    <row r="21818" spans="14:17" ht="25" customHeight="1">
      <c r="N21818" s="2"/>
      <c r="O21818" s="2"/>
      <c r="Q21818" s="5"/>
    </row>
    <row r="21819" spans="14:17" ht="25" customHeight="1">
      <c r="N21819" s="2"/>
      <c r="O21819" s="2"/>
      <c r="Q21819" s="5"/>
    </row>
    <row r="21820" spans="14:17" ht="25" customHeight="1">
      <c r="N21820" s="2"/>
      <c r="O21820" s="2"/>
      <c r="Q21820" s="5"/>
    </row>
    <row r="21821" spans="14:17" ht="25" customHeight="1">
      <c r="N21821" s="2"/>
      <c r="O21821" s="2"/>
      <c r="Q21821" s="5"/>
    </row>
    <row r="21822" spans="14:17" ht="25" customHeight="1">
      <c r="N21822" s="2"/>
      <c r="O21822" s="2"/>
      <c r="Q21822" s="5"/>
    </row>
    <row r="21823" spans="14:17" ht="25" customHeight="1">
      <c r="N21823" s="2"/>
      <c r="O21823" s="2"/>
      <c r="Q21823" s="5"/>
    </row>
    <row r="21824" spans="14:17" ht="25" customHeight="1">
      <c r="N21824" s="2"/>
      <c r="O21824" s="2"/>
      <c r="Q21824" s="5"/>
    </row>
    <row r="21825" spans="14:17" ht="25" customHeight="1">
      <c r="N21825" s="2"/>
      <c r="O21825" s="2"/>
      <c r="Q21825" s="5"/>
    </row>
    <row r="21826" spans="14:17" ht="25" customHeight="1">
      <c r="N21826" s="2"/>
      <c r="O21826" s="2"/>
      <c r="Q21826" s="5"/>
    </row>
    <row r="21827" spans="14:17" ht="25" customHeight="1">
      <c r="N21827" s="2"/>
      <c r="O21827" s="2"/>
      <c r="Q21827" s="5"/>
    </row>
    <row r="21828" spans="14:17" ht="25" customHeight="1">
      <c r="N21828" s="2"/>
      <c r="O21828" s="2"/>
      <c r="Q21828" s="5"/>
    </row>
    <row r="21829" spans="14:17" ht="25" customHeight="1">
      <c r="N21829" s="2"/>
      <c r="O21829" s="2"/>
      <c r="Q21829" s="5"/>
    </row>
    <row r="21830" spans="14:17" ht="25" customHeight="1">
      <c r="N21830" s="2"/>
      <c r="O21830" s="2"/>
      <c r="Q21830" s="5"/>
    </row>
    <row r="21831" spans="14:17" ht="25" customHeight="1">
      <c r="N21831" s="2"/>
      <c r="O21831" s="2"/>
      <c r="Q21831" s="5"/>
    </row>
    <row r="21832" spans="14:17" ht="25" customHeight="1">
      <c r="N21832" s="2"/>
      <c r="O21832" s="2"/>
      <c r="Q21832" s="5"/>
    </row>
    <row r="21833" spans="14:17" ht="25" customHeight="1">
      <c r="N21833" s="2"/>
      <c r="O21833" s="2"/>
      <c r="Q21833" s="5"/>
    </row>
    <row r="21834" spans="14:17" ht="25" customHeight="1">
      <c r="N21834" s="2"/>
      <c r="O21834" s="2"/>
      <c r="Q21834" s="5"/>
    </row>
    <row r="21835" spans="14:17" ht="25" customHeight="1">
      <c r="N21835" s="2"/>
      <c r="O21835" s="2"/>
      <c r="Q21835" s="5"/>
    </row>
    <row r="21836" spans="14:17" ht="25" customHeight="1">
      <c r="N21836" s="2"/>
      <c r="O21836" s="2"/>
      <c r="Q21836" s="5"/>
    </row>
    <row r="21837" spans="14:17" ht="25" customHeight="1">
      <c r="N21837" s="2"/>
      <c r="O21837" s="2"/>
      <c r="Q21837" s="5"/>
    </row>
    <row r="21838" spans="14:17" ht="25" customHeight="1">
      <c r="N21838" s="2"/>
      <c r="O21838" s="2"/>
      <c r="Q21838" s="5"/>
    </row>
    <row r="21839" spans="14:17" ht="25" customHeight="1">
      <c r="N21839" s="2"/>
      <c r="O21839" s="2"/>
      <c r="Q21839" s="5"/>
    </row>
    <row r="21840" spans="14:17" ht="25" customHeight="1">
      <c r="N21840" s="2"/>
      <c r="O21840" s="2"/>
      <c r="Q21840" s="5"/>
    </row>
    <row r="21841" spans="14:17" ht="25" customHeight="1">
      <c r="N21841" s="2"/>
      <c r="O21841" s="2"/>
      <c r="Q21841" s="5"/>
    </row>
    <row r="21842" spans="14:17" ht="25" customHeight="1">
      <c r="N21842" s="2"/>
      <c r="O21842" s="2"/>
      <c r="Q21842" s="5"/>
    </row>
    <row r="21843" spans="14:17" ht="25" customHeight="1">
      <c r="N21843" s="2"/>
      <c r="O21843" s="2"/>
      <c r="Q21843" s="5"/>
    </row>
    <row r="21844" spans="14:17" ht="25" customHeight="1">
      <c r="N21844" s="2"/>
      <c r="O21844" s="2"/>
      <c r="Q21844" s="5"/>
    </row>
    <row r="21845" spans="14:17" ht="25" customHeight="1">
      <c r="N21845" s="2"/>
      <c r="O21845" s="2"/>
      <c r="Q21845" s="5"/>
    </row>
    <row r="21846" spans="14:17" ht="25" customHeight="1">
      <c r="N21846" s="2"/>
      <c r="O21846" s="2"/>
      <c r="Q21846" s="5"/>
    </row>
    <row r="21847" spans="14:17" ht="25" customHeight="1">
      <c r="N21847" s="2"/>
      <c r="O21847" s="2"/>
      <c r="Q21847" s="5"/>
    </row>
    <row r="21848" spans="14:17" ht="25" customHeight="1">
      <c r="N21848" s="2"/>
      <c r="O21848" s="2"/>
      <c r="Q21848" s="5"/>
    </row>
    <row r="21849" spans="14:17" ht="25" customHeight="1">
      <c r="N21849" s="2"/>
      <c r="O21849" s="2"/>
      <c r="Q21849" s="5"/>
    </row>
    <row r="21850" spans="14:17" ht="25" customHeight="1">
      <c r="N21850" s="2"/>
      <c r="O21850" s="2"/>
      <c r="Q21850" s="5"/>
    </row>
    <row r="21851" spans="14:17" ht="25" customHeight="1">
      <c r="N21851" s="2"/>
      <c r="O21851" s="2"/>
      <c r="Q21851" s="5"/>
    </row>
    <row r="21852" spans="14:17" ht="25" customHeight="1">
      <c r="N21852" s="2"/>
      <c r="O21852" s="2"/>
      <c r="Q21852" s="5"/>
    </row>
    <row r="21853" spans="14:17" ht="25" customHeight="1">
      <c r="N21853" s="2"/>
      <c r="O21853" s="2"/>
      <c r="Q21853" s="5"/>
    </row>
    <row r="21854" spans="14:17" ht="25" customHeight="1">
      <c r="N21854" s="2"/>
      <c r="O21854" s="2"/>
      <c r="Q21854" s="5"/>
    </row>
    <row r="21855" spans="14:17" ht="25" customHeight="1">
      <c r="N21855" s="2"/>
      <c r="O21855" s="2"/>
      <c r="Q21855" s="5"/>
    </row>
    <row r="21856" spans="14:17" ht="25" customHeight="1">
      <c r="N21856" s="2"/>
      <c r="O21856" s="2"/>
      <c r="Q21856" s="5"/>
    </row>
    <row r="21857" spans="14:17" ht="25" customHeight="1">
      <c r="N21857" s="2"/>
      <c r="O21857" s="2"/>
      <c r="Q21857" s="5"/>
    </row>
    <row r="21858" spans="14:17" ht="25" customHeight="1">
      <c r="N21858" s="2"/>
      <c r="O21858" s="2"/>
      <c r="Q21858" s="5"/>
    </row>
    <row r="21859" spans="14:17" ht="25" customHeight="1">
      <c r="N21859" s="2"/>
      <c r="O21859" s="2"/>
      <c r="Q21859" s="5"/>
    </row>
    <row r="21860" spans="14:17" ht="25" customHeight="1">
      <c r="N21860" s="2"/>
      <c r="O21860" s="2"/>
      <c r="Q21860" s="5"/>
    </row>
    <row r="21861" spans="14:17" ht="25" customHeight="1">
      <c r="N21861" s="2"/>
      <c r="O21861" s="2"/>
      <c r="Q21861" s="5"/>
    </row>
    <row r="21862" spans="14:17" ht="25" customHeight="1">
      <c r="N21862" s="2"/>
      <c r="O21862" s="2"/>
      <c r="Q21862" s="5"/>
    </row>
    <row r="21863" spans="14:17" ht="25" customHeight="1">
      <c r="N21863" s="2"/>
      <c r="O21863" s="2"/>
      <c r="Q21863" s="5"/>
    </row>
    <row r="21864" spans="14:17" ht="25" customHeight="1">
      <c r="N21864" s="2"/>
      <c r="O21864" s="2"/>
      <c r="Q21864" s="5"/>
    </row>
    <row r="21865" spans="14:17" ht="25" customHeight="1">
      <c r="N21865" s="2"/>
      <c r="O21865" s="2"/>
      <c r="Q21865" s="5"/>
    </row>
    <row r="21866" spans="14:17" ht="25" customHeight="1">
      <c r="N21866" s="2"/>
      <c r="O21866" s="2"/>
      <c r="Q21866" s="5"/>
    </row>
    <row r="21867" spans="14:17" ht="25" customHeight="1">
      <c r="N21867" s="2"/>
      <c r="O21867" s="2"/>
      <c r="Q21867" s="5"/>
    </row>
    <row r="21868" spans="14:17" ht="25" customHeight="1">
      <c r="N21868" s="2"/>
      <c r="O21868" s="2"/>
      <c r="Q21868" s="5"/>
    </row>
    <row r="21869" spans="14:17" ht="25" customHeight="1">
      <c r="N21869" s="2"/>
      <c r="O21869" s="2"/>
      <c r="Q21869" s="5"/>
    </row>
    <row r="21870" spans="14:17" ht="25" customHeight="1">
      <c r="N21870" s="2"/>
      <c r="O21870" s="2"/>
      <c r="Q21870" s="5"/>
    </row>
    <row r="21871" spans="14:17" ht="25" customHeight="1">
      <c r="N21871" s="2"/>
      <c r="O21871" s="2"/>
      <c r="Q21871" s="5"/>
    </row>
    <row r="21872" spans="14:17" ht="25" customHeight="1">
      <c r="N21872" s="2"/>
      <c r="O21872" s="2"/>
      <c r="Q21872" s="5"/>
    </row>
    <row r="21873" spans="14:17" ht="25" customHeight="1">
      <c r="N21873" s="2"/>
      <c r="O21873" s="2"/>
      <c r="Q21873" s="5"/>
    </row>
    <row r="21874" spans="14:17" ht="25" customHeight="1">
      <c r="N21874" s="2"/>
      <c r="O21874" s="2"/>
      <c r="Q21874" s="5"/>
    </row>
    <row r="21875" spans="14:17" ht="25" customHeight="1">
      <c r="N21875" s="2"/>
      <c r="O21875" s="2"/>
      <c r="Q21875" s="5"/>
    </row>
    <row r="21876" spans="14:17" ht="25" customHeight="1">
      <c r="N21876" s="2"/>
      <c r="O21876" s="2"/>
      <c r="Q21876" s="5"/>
    </row>
    <row r="21877" spans="14:17" ht="25" customHeight="1">
      <c r="N21877" s="2"/>
      <c r="O21877" s="2"/>
      <c r="Q21877" s="5"/>
    </row>
    <row r="21878" spans="14:17" ht="25" customHeight="1">
      <c r="N21878" s="2"/>
      <c r="O21878" s="2"/>
      <c r="Q21878" s="5"/>
    </row>
    <row r="21879" spans="14:17" ht="25" customHeight="1">
      <c r="N21879" s="2"/>
      <c r="O21879" s="2"/>
      <c r="Q21879" s="5"/>
    </row>
    <row r="21880" spans="14:17" ht="25" customHeight="1">
      <c r="N21880" s="2"/>
      <c r="O21880" s="2"/>
      <c r="Q21880" s="5"/>
    </row>
    <row r="21881" spans="14:17" ht="25" customHeight="1">
      <c r="N21881" s="2"/>
      <c r="O21881" s="2"/>
      <c r="Q21881" s="5"/>
    </row>
    <row r="21882" spans="14:17" ht="25" customHeight="1">
      <c r="N21882" s="2"/>
      <c r="O21882" s="2"/>
      <c r="Q21882" s="5"/>
    </row>
    <row r="21883" spans="14:17" ht="25" customHeight="1">
      <c r="N21883" s="2"/>
      <c r="O21883" s="2"/>
      <c r="Q21883" s="5"/>
    </row>
    <row r="21884" spans="14:17" ht="25" customHeight="1">
      <c r="N21884" s="2"/>
      <c r="O21884" s="2"/>
      <c r="Q21884" s="5"/>
    </row>
    <row r="21885" spans="14:17" ht="25" customHeight="1">
      <c r="N21885" s="2"/>
      <c r="O21885" s="2"/>
      <c r="Q21885" s="5"/>
    </row>
    <row r="21886" spans="14:17" ht="25" customHeight="1">
      <c r="N21886" s="2"/>
      <c r="O21886" s="2"/>
      <c r="Q21886" s="5"/>
    </row>
    <row r="21887" spans="14:17" ht="25" customHeight="1">
      <c r="N21887" s="2"/>
      <c r="O21887" s="2"/>
      <c r="Q21887" s="5"/>
    </row>
    <row r="21888" spans="14:17" ht="25" customHeight="1">
      <c r="N21888" s="2"/>
      <c r="O21888" s="2"/>
      <c r="Q21888" s="5"/>
    </row>
    <row r="21889" spans="14:17" ht="25" customHeight="1">
      <c r="N21889" s="2"/>
      <c r="O21889" s="2"/>
      <c r="Q21889" s="5"/>
    </row>
    <row r="21890" spans="14:17" ht="25" customHeight="1">
      <c r="N21890" s="2"/>
      <c r="O21890" s="2"/>
      <c r="Q21890" s="5"/>
    </row>
    <row r="21891" spans="14:17" ht="25" customHeight="1">
      <c r="N21891" s="2"/>
      <c r="O21891" s="2"/>
      <c r="Q21891" s="5"/>
    </row>
    <row r="21892" spans="14:17" ht="25" customHeight="1">
      <c r="N21892" s="2"/>
      <c r="O21892" s="2"/>
      <c r="Q21892" s="5"/>
    </row>
    <row r="21893" spans="14:17" ht="25" customHeight="1">
      <c r="N21893" s="2"/>
      <c r="O21893" s="2"/>
      <c r="Q21893" s="5"/>
    </row>
    <row r="21894" spans="14:17" ht="25" customHeight="1">
      <c r="N21894" s="2"/>
      <c r="O21894" s="2"/>
      <c r="Q21894" s="5"/>
    </row>
    <row r="21895" spans="14:17" ht="25" customHeight="1">
      <c r="N21895" s="2"/>
      <c r="O21895" s="2"/>
      <c r="Q21895" s="5"/>
    </row>
    <row r="21896" spans="14:17" ht="25" customHeight="1">
      <c r="N21896" s="2"/>
      <c r="O21896" s="2"/>
      <c r="Q21896" s="5"/>
    </row>
    <row r="21897" spans="14:17" ht="25" customHeight="1">
      <c r="N21897" s="2"/>
      <c r="O21897" s="2"/>
      <c r="Q21897" s="5"/>
    </row>
    <row r="21898" spans="14:17" ht="25" customHeight="1">
      <c r="N21898" s="2"/>
      <c r="O21898" s="2"/>
      <c r="Q21898" s="5"/>
    </row>
    <row r="21899" spans="14:17" ht="25" customHeight="1">
      <c r="N21899" s="2"/>
      <c r="O21899" s="2"/>
      <c r="Q21899" s="5"/>
    </row>
    <row r="21900" spans="14:17" ht="25" customHeight="1">
      <c r="N21900" s="2"/>
      <c r="O21900" s="2"/>
      <c r="Q21900" s="5"/>
    </row>
    <row r="21901" spans="14:17" ht="25" customHeight="1">
      <c r="N21901" s="2"/>
      <c r="O21901" s="2"/>
      <c r="Q21901" s="5"/>
    </row>
    <row r="21902" spans="14:17" ht="25" customHeight="1">
      <c r="N21902" s="2"/>
      <c r="O21902" s="2"/>
      <c r="Q21902" s="5"/>
    </row>
    <row r="21903" spans="14:17" ht="25" customHeight="1">
      <c r="N21903" s="2"/>
      <c r="O21903" s="2"/>
      <c r="Q21903" s="5"/>
    </row>
    <row r="21904" spans="14:17" ht="25" customHeight="1">
      <c r="N21904" s="2"/>
      <c r="O21904" s="2"/>
      <c r="Q21904" s="5"/>
    </row>
    <row r="21905" spans="14:17" ht="25" customHeight="1">
      <c r="N21905" s="2"/>
      <c r="O21905" s="2"/>
      <c r="Q21905" s="5"/>
    </row>
    <row r="21906" spans="14:17" ht="25" customHeight="1">
      <c r="N21906" s="2"/>
      <c r="O21906" s="2"/>
      <c r="Q21906" s="5"/>
    </row>
    <row r="21907" spans="14:17" ht="25" customHeight="1">
      <c r="N21907" s="2"/>
      <c r="O21907" s="2"/>
      <c r="Q21907" s="5"/>
    </row>
    <row r="21908" spans="14:17" ht="25" customHeight="1">
      <c r="N21908" s="2"/>
      <c r="O21908" s="2"/>
      <c r="Q21908" s="5"/>
    </row>
    <row r="21909" spans="14:17" ht="25" customHeight="1">
      <c r="N21909" s="2"/>
      <c r="O21909" s="2"/>
      <c r="Q21909" s="5"/>
    </row>
    <row r="21910" spans="14:17" ht="25" customHeight="1">
      <c r="N21910" s="2"/>
      <c r="O21910" s="2"/>
      <c r="Q21910" s="5"/>
    </row>
    <row r="21911" spans="14:17" ht="25" customHeight="1">
      <c r="N21911" s="2"/>
      <c r="O21911" s="2"/>
      <c r="Q21911" s="5"/>
    </row>
    <row r="21912" spans="14:17" ht="25" customHeight="1">
      <c r="N21912" s="2"/>
      <c r="O21912" s="2"/>
      <c r="Q21912" s="5"/>
    </row>
    <row r="21913" spans="14:17" ht="25" customHeight="1">
      <c r="N21913" s="2"/>
      <c r="O21913" s="2"/>
      <c r="Q21913" s="5"/>
    </row>
    <row r="21914" spans="14:17" ht="25" customHeight="1">
      <c r="N21914" s="2"/>
      <c r="O21914" s="2"/>
      <c r="Q21914" s="5"/>
    </row>
    <row r="21915" spans="14:17" ht="25" customHeight="1">
      <c r="N21915" s="2"/>
      <c r="O21915" s="2"/>
      <c r="Q21915" s="5"/>
    </row>
    <row r="21916" spans="14:17" ht="25" customHeight="1">
      <c r="N21916" s="2"/>
      <c r="O21916" s="2"/>
      <c r="Q21916" s="5"/>
    </row>
    <row r="21917" spans="14:17" ht="25" customHeight="1">
      <c r="N21917" s="2"/>
      <c r="O21917" s="2"/>
      <c r="Q21917" s="5"/>
    </row>
    <row r="21918" spans="14:17" ht="25" customHeight="1">
      <c r="N21918" s="2"/>
      <c r="O21918" s="2"/>
      <c r="Q21918" s="5"/>
    </row>
    <row r="21919" spans="14:17" ht="25" customHeight="1">
      <c r="N21919" s="2"/>
      <c r="O21919" s="2"/>
      <c r="Q21919" s="5"/>
    </row>
    <row r="21920" spans="14:17" ht="25" customHeight="1">
      <c r="N21920" s="2"/>
      <c r="O21920" s="2"/>
      <c r="Q21920" s="5"/>
    </row>
    <row r="21921" spans="14:17" ht="25" customHeight="1">
      <c r="N21921" s="2"/>
      <c r="O21921" s="2"/>
      <c r="Q21921" s="5"/>
    </row>
    <row r="21922" spans="14:17" ht="25" customHeight="1">
      <c r="N21922" s="2"/>
      <c r="O21922" s="2"/>
      <c r="Q21922" s="5"/>
    </row>
    <row r="21923" spans="14:17" ht="25" customHeight="1">
      <c r="N21923" s="2"/>
      <c r="O21923" s="2"/>
      <c r="Q21923" s="5"/>
    </row>
    <row r="21924" spans="14:17" ht="25" customHeight="1">
      <c r="N21924" s="2"/>
      <c r="O21924" s="2"/>
      <c r="Q21924" s="5"/>
    </row>
    <row r="21925" spans="14:17" ht="25" customHeight="1">
      <c r="N21925" s="2"/>
      <c r="O21925" s="2"/>
      <c r="Q21925" s="5"/>
    </row>
    <row r="21926" spans="14:17" ht="25" customHeight="1">
      <c r="N21926" s="2"/>
      <c r="O21926" s="2"/>
      <c r="Q21926" s="5"/>
    </row>
    <row r="21927" spans="14:17" ht="25" customHeight="1">
      <c r="N21927" s="2"/>
      <c r="O21927" s="2"/>
      <c r="Q21927" s="5"/>
    </row>
    <row r="21928" spans="14:17" ht="25" customHeight="1">
      <c r="N21928" s="2"/>
      <c r="O21928" s="2"/>
      <c r="Q21928" s="5"/>
    </row>
    <row r="21929" spans="14:17" ht="25" customHeight="1">
      <c r="N21929" s="2"/>
      <c r="O21929" s="2"/>
      <c r="Q21929" s="5"/>
    </row>
    <row r="21930" spans="14:17" ht="25" customHeight="1">
      <c r="N21930" s="2"/>
      <c r="O21930" s="2"/>
      <c r="Q21930" s="5"/>
    </row>
    <row r="21931" spans="14:17" ht="25" customHeight="1">
      <c r="N21931" s="2"/>
      <c r="O21931" s="2"/>
      <c r="Q21931" s="5"/>
    </row>
    <row r="21932" spans="14:17" ht="25" customHeight="1">
      <c r="N21932" s="2"/>
      <c r="O21932" s="2"/>
      <c r="Q21932" s="5"/>
    </row>
    <row r="21933" spans="14:17" ht="25" customHeight="1">
      <c r="N21933" s="2"/>
      <c r="O21933" s="2"/>
      <c r="Q21933" s="5"/>
    </row>
    <row r="21934" spans="14:17" ht="25" customHeight="1">
      <c r="N21934" s="2"/>
      <c r="O21934" s="2"/>
      <c r="Q21934" s="5"/>
    </row>
    <row r="21935" spans="14:17" ht="25" customHeight="1">
      <c r="N21935" s="2"/>
      <c r="O21935" s="2"/>
      <c r="Q21935" s="5"/>
    </row>
    <row r="21936" spans="14:17" ht="25" customHeight="1">
      <c r="N21936" s="2"/>
      <c r="O21936" s="2"/>
      <c r="Q21936" s="5"/>
    </row>
    <row r="21937" spans="14:17" ht="25" customHeight="1">
      <c r="N21937" s="2"/>
      <c r="O21937" s="2"/>
      <c r="Q21937" s="5"/>
    </row>
    <row r="21938" spans="14:17" ht="25" customHeight="1">
      <c r="N21938" s="2"/>
      <c r="O21938" s="2"/>
      <c r="Q21938" s="5"/>
    </row>
    <row r="21939" spans="14:17" ht="25" customHeight="1">
      <c r="N21939" s="2"/>
      <c r="O21939" s="2"/>
      <c r="Q21939" s="5"/>
    </row>
    <row r="21940" spans="14:17" ht="25" customHeight="1">
      <c r="N21940" s="2"/>
      <c r="O21940" s="2"/>
      <c r="Q21940" s="5"/>
    </row>
    <row r="21941" spans="14:17" ht="25" customHeight="1">
      <c r="N21941" s="2"/>
      <c r="O21941" s="2"/>
      <c r="Q21941" s="5"/>
    </row>
    <row r="21942" spans="14:17" ht="25" customHeight="1">
      <c r="N21942" s="2"/>
      <c r="O21942" s="2"/>
      <c r="Q21942" s="5"/>
    </row>
    <row r="21943" spans="14:17" ht="25" customHeight="1">
      <c r="N21943" s="2"/>
      <c r="O21943" s="2"/>
      <c r="Q21943" s="5"/>
    </row>
    <row r="21944" spans="14:17" ht="25" customHeight="1">
      <c r="N21944" s="2"/>
      <c r="O21944" s="2"/>
      <c r="Q21944" s="5"/>
    </row>
    <row r="21945" spans="14:17" ht="25" customHeight="1">
      <c r="N21945" s="2"/>
      <c r="O21945" s="2"/>
      <c r="Q21945" s="5"/>
    </row>
    <row r="21946" spans="14:17" ht="25" customHeight="1">
      <c r="N21946" s="2"/>
      <c r="O21946" s="2"/>
      <c r="Q21946" s="5"/>
    </row>
    <row r="21947" spans="14:17" ht="25" customHeight="1">
      <c r="N21947" s="2"/>
      <c r="O21947" s="2"/>
      <c r="Q21947" s="5"/>
    </row>
    <row r="21948" spans="14:17" ht="25" customHeight="1">
      <c r="N21948" s="2"/>
      <c r="O21948" s="2"/>
      <c r="Q21948" s="5"/>
    </row>
    <row r="21949" spans="14:17" ht="25" customHeight="1">
      <c r="N21949" s="2"/>
      <c r="O21949" s="2"/>
      <c r="Q21949" s="5"/>
    </row>
    <row r="21950" spans="14:17" ht="25" customHeight="1">
      <c r="N21950" s="2"/>
      <c r="O21950" s="2"/>
      <c r="Q21950" s="5"/>
    </row>
    <row r="21951" spans="14:17" ht="25" customHeight="1">
      <c r="N21951" s="2"/>
      <c r="O21951" s="2"/>
      <c r="Q21951" s="5"/>
    </row>
    <row r="21952" spans="14:17" ht="25" customHeight="1">
      <c r="N21952" s="2"/>
      <c r="O21952" s="2"/>
      <c r="Q21952" s="5"/>
    </row>
    <row r="21953" spans="14:17" ht="25" customHeight="1">
      <c r="N21953" s="2"/>
      <c r="O21953" s="2"/>
      <c r="Q21953" s="5"/>
    </row>
    <row r="21954" spans="14:17" ht="25" customHeight="1">
      <c r="N21954" s="2"/>
      <c r="O21954" s="2"/>
      <c r="Q21954" s="5"/>
    </row>
    <row r="21955" spans="14:17" ht="25" customHeight="1">
      <c r="N21955" s="2"/>
      <c r="O21955" s="2"/>
      <c r="Q21955" s="5"/>
    </row>
    <row r="21956" spans="14:17" ht="25" customHeight="1">
      <c r="N21956" s="2"/>
      <c r="O21956" s="2"/>
      <c r="Q21956" s="5"/>
    </row>
    <row r="21957" spans="14:17" ht="25" customHeight="1">
      <c r="N21957" s="2"/>
      <c r="O21957" s="2"/>
      <c r="Q21957" s="5"/>
    </row>
    <row r="21958" spans="14:17" ht="25" customHeight="1">
      <c r="N21958" s="2"/>
      <c r="O21958" s="2"/>
      <c r="Q21958" s="5"/>
    </row>
    <row r="21959" spans="14:17" ht="25" customHeight="1">
      <c r="N21959" s="2"/>
      <c r="O21959" s="2"/>
      <c r="Q21959" s="5"/>
    </row>
    <row r="21960" spans="14:17" ht="25" customHeight="1">
      <c r="N21960" s="2"/>
      <c r="O21960" s="2"/>
      <c r="Q21960" s="5"/>
    </row>
    <row r="21961" spans="14:17" ht="25" customHeight="1">
      <c r="N21961" s="2"/>
      <c r="O21961" s="2"/>
      <c r="Q21961" s="5"/>
    </row>
    <row r="21962" spans="14:17" ht="25" customHeight="1">
      <c r="N21962" s="2"/>
      <c r="O21962" s="2"/>
      <c r="Q21962" s="5"/>
    </row>
    <row r="21963" spans="14:17" ht="25" customHeight="1">
      <c r="N21963" s="2"/>
      <c r="O21963" s="2"/>
      <c r="Q21963" s="5"/>
    </row>
    <row r="21964" spans="14:17" ht="25" customHeight="1">
      <c r="N21964" s="2"/>
      <c r="O21964" s="2"/>
      <c r="Q21964" s="5"/>
    </row>
    <row r="21965" spans="14:17" ht="25" customHeight="1">
      <c r="N21965" s="2"/>
      <c r="O21965" s="2"/>
      <c r="Q21965" s="5"/>
    </row>
    <row r="21966" spans="14:17" ht="25" customHeight="1">
      <c r="N21966" s="2"/>
      <c r="O21966" s="2"/>
      <c r="Q21966" s="5"/>
    </row>
    <row r="21967" spans="14:17" ht="25" customHeight="1">
      <c r="N21967" s="2"/>
      <c r="O21967" s="2"/>
      <c r="Q21967" s="5"/>
    </row>
    <row r="21968" spans="14:17" ht="25" customHeight="1">
      <c r="N21968" s="2"/>
      <c r="O21968" s="2"/>
      <c r="Q21968" s="5"/>
    </row>
    <row r="21969" spans="14:17" ht="25" customHeight="1">
      <c r="N21969" s="2"/>
      <c r="O21969" s="2"/>
      <c r="Q21969" s="5"/>
    </row>
    <row r="21970" spans="14:17" ht="25" customHeight="1">
      <c r="N21970" s="2"/>
      <c r="O21970" s="2"/>
      <c r="Q21970" s="5"/>
    </row>
    <row r="21971" spans="14:17" ht="25" customHeight="1">
      <c r="N21971" s="2"/>
      <c r="O21971" s="2"/>
      <c r="Q21971" s="5"/>
    </row>
    <row r="21972" spans="14:17" ht="25" customHeight="1">
      <c r="N21972" s="2"/>
      <c r="O21972" s="2"/>
      <c r="Q21972" s="5"/>
    </row>
    <row r="21973" spans="14:17" ht="25" customHeight="1">
      <c r="N21973" s="2"/>
      <c r="O21973" s="2"/>
      <c r="Q21973" s="5"/>
    </row>
    <row r="21974" spans="14:17" ht="25" customHeight="1">
      <c r="N21974" s="2"/>
      <c r="O21974" s="2"/>
      <c r="Q21974" s="5"/>
    </row>
    <row r="21975" spans="14:17" ht="25" customHeight="1">
      <c r="N21975" s="2"/>
      <c r="O21975" s="2"/>
      <c r="Q21975" s="5"/>
    </row>
    <row r="21976" spans="14:17" ht="25" customHeight="1">
      <c r="N21976" s="2"/>
      <c r="O21976" s="2"/>
      <c r="Q21976" s="5"/>
    </row>
    <row r="21977" spans="14:17" ht="25" customHeight="1">
      <c r="N21977" s="2"/>
      <c r="O21977" s="2"/>
      <c r="Q21977" s="5"/>
    </row>
    <row r="21978" spans="14:17" ht="25" customHeight="1">
      <c r="N21978" s="2"/>
      <c r="O21978" s="2"/>
      <c r="Q21978" s="5"/>
    </row>
    <row r="21979" spans="14:17" ht="25" customHeight="1">
      <c r="N21979" s="2"/>
      <c r="O21979" s="2"/>
      <c r="Q21979" s="5"/>
    </row>
    <row r="21980" spans="14:17" ht="25" customHeight="1">
      <c r="N21980" s="2"/>
      <c r="O21980" s="2"/>
      <c r="Q21980" s="5"/>
    </row>
    <row r="21981" spans="14:17" ht="25" customHeight="1">
      <c r="N21981" s="2"/>
      <c r="O21981" s="2"/>
      <c r="Q21981" s="5"/>
    </row>
    <row r="21982" spans="14:17" ht="25" customHeight="1">
      <c r="N21982" s="2"/>
      <c r="O21982" s="2"/>
      <c r="Q21982" s="5"/>
    </row>
    <row r="21983" spans="14:17" ht="25" customHeight="1">
      <c r="N21983" s="2"/>
      <c r="O21983" s="2"/>
      <c r="Q21983" s="5"/>
    </row>
    <row r="21984" spans="14:17" ht="25" customHeight="1">
      <c r="N21984" s="2"/>
      <c r="O21984" s="2"/>
      <c r="Q21984" s="5"/>
    </row>
    <row r="21985" spans="14:17" ht="25" customHeight="1">
      <c r="N21985" s="2"/>
      <c r="O21985" s="2"/>
      <c r="Q21985" s="5"/>
    </row>
    <row r="21986" spans="14:17" ht="25" customHeight="1">
      <c r="N21986" s="2"/>
      <c r="O21986" s="2"/>
      <c r="Q21986" s="5"/>
    </row>
    <row r="21987" spans="14:17" ht="25" customHeight="1">
      <c r="N21987" s="2"/>
      <c r="O21987" s="2"/>
      <c r="Q21987" s="5"/>
    </row>
    <row r="21988" spans="14:17" ht="25" customHeight="1">
      <c r="N21988" s="2"/>
      <c r="O21988" s="2"/>
      <c r="Q21988" s="5"/>
    </row>
    <row r="21989" spans="14:17" ht="25" customHeight="1">
      <c r="N21989" s="2"/>
      <c r="O21989" s="2"/>
      <c r="Q21989" s="5"/>
    </row>
    <row r="21990" spans="14:17" ht="25" customHeight="1">
      <c r="N21990" s="2"/>
      <c r="O21990" s="2"/>
      <c r="Q21990" s="5"/>
    </row>
    <row r="21991" spans="14:17" ht="25" customHeight="1">
      <c r="N21991" s="2"/>
      <c r="O21991" s="2"/>
      <c r="Q21991" s="5"/>
    </row>
    <row r="21992" spans="14:17" ht="25" customHeight="1">
      <c r="N21992" s="2"/>
      <c r="O21992" s="2"/>
      <c r="Q21992" s="5"/>
    </row>
    <row r="21993" spans="14:17" ht="25" customHeight="1">
      <c r="N21993" s="2"/>
      <c r="O21993" s="2"/>
      <c r="Q21993" s="5"/>
    </row>
    <row r="21994" spans="14:17" ht="25" customHeight="1">
      <c r="N21994" s="2"/>
      <c r="O21994" s="2"/>
      <c r="Q21994" s="5"/>
    </row>
    <row r="21995" spans="14:17" ht="25" customHeight="1">
      <c r="N21995" s="2"/>
      <c r="O21995" s="2"/>
      <c r="Q21995" s="5"/>
    </row>
    <row r="21996" spans="14:17" ht="25" customHeight="1">
      <c r="N21996" s="2"/>
      <c r="O21996" s="2"/>
      <c r="Q21996" s="5"/>
    </row>
    <row r="21997" spans="14:17" ht="25" customHeight="1">
      <c r="N21997" s="2"/>
      <c r="O21997" s="2"/>
      <c r="Q21997" s="5"/>
    </row>
    <row r="21998" spans="14:17" ht="25" customHeight="1">
      <c r="N21998" s="2"/>
      <c r="O21998" s="2"/>
      <c r="Q21998" s="5"/>
    </row>
    <row r="21999" spans="14:17" ht="25" customHeight="1">
      <c r="N21999" s="2"/>
      <c r="O21999" s="2"/>
      <c r="Q21999" s="5"/>
    </row>
    <row r="22000" spans="14:17" ht="25" customHeight="1">
      <c r="N22000" s="2"/>
      <c r="O22000" s="2"/>
      <c r="Q22000" s="5"/>
    </row>
    <row r="22001" spans="14:17" ht="25" customHeight="1">
      <c r="N22001" s="2"/>
      <c r="O22001" s="2"/>
      <c r="Q22001" s="5"/>
    </row>
    <row r="22002" spans="14:17" ht="25" customHeight="1">
      <c r="N22002" s="2"/>
      <c r="O22002" s="2"/>
      <c r="Q22002" s="5"/>
    </row>
    <row r="22003" spans="14:17" ht="25" customHeight="1">
      <c r="N22003" s="2"/>
      <c r="O22003" s="2"/>
      <c r="Q22003" s="5"/>
    </row>
    <row r="22004" spans="14:17" ht="25" customHeight="1">
      <c r="N22004" s="2"/>
      <c r="O22004" s="2"/>
      <c r="Q22004" s="5"/>
    </row>
    <row r="22005" spans="14:17" ht="25" customHeight="1">
      <c r="N22005" s="2"/>
      <c r="O22005" s="2"/>
      <c r="Q22005" s="5"/>
    </row>
    <row r="22006" spans="14:17" ht="25" customHeight="1">
      <c r="N22006" s="2"/>
      <c r="O22006" s="2"/>
      <c r="Q22006" s="5"/>
    </row>
    <row r="22007" spans="14:17" ht="25" customHeight="1">
      <c r="N22007" s="2"/>
      <c r="O22007" s="2"/>
      <c r="Q22007" s="5"/>
    </row>
    <row r="22008" spans="14:17" ht="25" customHeight="1">
      <c r="N22008" s="2"/>
      <c r="O22008" s="2"/>
      <c r="Q22008" s="5"/>
    </row>
    <row r="22009" spans="14:17" ht="25" customHeight="1">
      <c r="N22009" s="2"/>
      <c r="O22009" s="2"/>
      <c r="Q22009" s="5"/>
    </row>
    <row r="22010" spans="14:17" ht="25" customHeight="1">
      <c r="N22010" s="2"/>
      <c r="O22010" s="2"/>
      <c r="Q22010" s="5"/>
    </row>
    <row r="22011" spans="14:17" ht="25" customHeight="1">
      <c r="N22011" s="2"/>
      <c r="O22011" s="2"/>
      <c r="Q22011" s="5"/>
    </row>
    <row r="22012" spans="14:17" ht="25" customHeight="1">
      <c r="N22012" s="2"/>
      <c r="O22012" s="2"/>
      <c r="Q22012" s="5"/>
    </row>
    <row r="22013" spans="14:17" ht="25" customHeight="1">
      <c r="N22013" s="2"/>
      <c r="O22013" s="2"/>
      <c r="Q22013" s="5"/>
    </row>
    <row r="22014" spans="14:17" ht="25" customHeight="1">
      <c r="N22014" s="2"/>
      <c r="O22014" s="2"/>
      <c r="Q22014" s="5"/>
    </row>
    <row r="22015" spans="14:17" ht="25" customHeight="1">
      <c r="N22015" s="2"/>
      <c r="O22015" s="2"/>
      <c r="Q22015" s="5"/>
    </row>
    <row r="22016" spans="14:17" ht="25" customHeight="1">
      <c r="N22016" s="2"/>
      <c r="O22016" s="2"/>
      <c r="Q22016" s="5"/>
    </row>
    <row r="22017" spans="14:17" ht="25" customHeight="1">
      <c r="N22017" s="2"/>
      <c r="O22017" s="2"/>
      <c r="Q22017" s="5"/>
    </row>
    <row r="22018" spans="14:17" ht="25" customHeight="1">
      <c r="N22018" s="2"/>
      <c r="O22018" s="2"/>
      <c r="Q22018" s="5"/>
    </row>
    <row r="22019" spans="14:17" ht="25" customHeight="1">
      <c r="N22019" s="2"/>
      <c r="O22019" s="2"/>
      <c r="Q22019" s="5"/>
    </row>
    <row r="22020" spans="14:17" ht="25" customHeight="1">
      <c r="N22020" s="2"/>
      <c r="O22020" s="2"/>
      <c r="Q22020" s="5"/>
    </row>
    <row r="22021" spans="14:17" ht="25" customHeight="1">
      <c r="N22021" s="2"/>
      <c r="O22021" s="2"/>
      <c r="Q22021" s="5"/>
    </row>
    <row r="22022" spans="14:17" ht="25" customHeight="1">
      <c r="N22022" s="2"/>
      <c r="O22022" s="2"/>
      <c r="Q22022" s="5"/>
    </row>
    <row r="22023" spans="14:17" ht="25" customHeight="1">
      <c r="N22023" s="2"/>
      <c r="O22023" s="2"/>
      <c r="Q22023" s="5"/>
    </row>
    <row r="22024" spans="14:17" ht="25" customHeight="1">
      <c r="N22024" s="2"/>
      <c r="O22024" s="2"/>
      <c r="Q22024" s="5"/>
    </row>
    <row r="22025" spans="14:17" ht="25" customHeight="1">
      <c r="N22025" s="2"/>
      <c r="O22025" s="2"/>
      <c r="Q22025" s="5"/>
    </row>
    <row r="22026" spans="14:17" ht="25" customHeight="1">
      <c r="N22026" s="2"/>
      <c r="O22026" s="2"/>
      <c r="Q22026" s="5"/>
    </row>
    <row r="22027" spans="14:17" ht="25" customHeight="1">
      <c r="N22027" s="2"/>
      <c r="O22027" s="2"/>
      <c r="Q22027" s="5"/>
    </row>
    <row r="22028" spans="14:17" ht="25" customHeight="1">
      <c r="N22028" s="2"/>
      <c r="O22028" s="2"/>
      <c r="Q22028" s="5"/>
    </row>
    <row r="22029" spans="14:17" ht="25" customHeight="1">
      <c r="N22029" s="2"/>
      <c r="O22029" s="2"/>
      <c r="Q22029" s="5"/>
    </row>
    <row r="22030" spans="14:17" ht="25" customHeight="1">
      <c r="N22030" s="2"/>
      <c r="O22030" s="2"/>
      <c r="Q22030" s="5"/>
    </row>
    <row r="22031" spans="14:17" ht="25" customHeight="1">
      <c r="N22031" s="2"/>
      <c r="O22031" s="2"/>
      <c r="Q22031" s="5"/>
    </row>
    <row r="22032" spans="14:17" ht="25" customHeight="1">
      <c r="N22032" s="2"/>
      <c r="O22032" s="2"/>
      <c r="Q22032" s="5"/>
    </row>
    <row r="22033" spans="14:17" ht="25" customHeight="1">
      <c r="N22033" s="2"/>
      <c r="O22033" s="2"/>
      <c r="Q22033" s="5"/>
    </row>
    <row r="22034" spans="14:17" ht="25" customHeight="1">
      <c r="N22034" s="2"/>
      <c r="O22034" s="2"/>
      <c r="Q22034" s="5"/>
    </row>
    <row r="22035" spans="14:17" ht="25" customHeight="1">
      <c r="N22035" s="2"/>
      <c r="O22035" s="2"/>
      <c r="Q22035" s="5"/>
    </row>
    <row r="22036" spans="14:17" ht="25" customHeight="1">
      <c r="N22036" s="2"/>
      <c r="O22036" s="2"/>
      <c r="Q22036" s="5"/>
    </row>
    <row r="22037" spans="14:17" ht="25" customHeight="1">
      <c r="N22037" s="2"/>
      <c r="O22037" s="2"/>
      <c r="Q22037" s="5"/>
    </row>
    <row r="22038" spans="14:17" ht="25" customHeight="1">
      <c r="N22038" s="2"/>
      <c r="O22038" s="2"/>
      <c r="Q22038" s="5"/>
    </row>
    <row r="22039" spans="14:17" ht="25" customHeight="1">
      <c r="N22039" s="2"/>
      <c r="O22039" s="2"/>
      <c r="Q22039" s="5"/>
    </row>
    <row r="22040" spans="14:17" ht="25" customHeight="1">
      <c r="N22040" s="2"/>
      <c r="O22040" s="2"/>
      <c r="Q22040" s="5"/>
    </row>
    <row r="22041" spans="14:17" ht="25" customHeight="1">
      <c r="N22041" s="2"/>
      <c r="O22041" s="2"/>
      <c r="Q22041" s="5"/>
    </row>
    <row r="22042" spans="14:17" ht="25" customHeight="1">
      <c r="N22042" s="2"/>
      <c r="O22042" s="2"/>
      <c r="Q22042" s="5"/>
    </row>
    <row r="22043" spans="14:17" ht="25" customHeight="1">
      <c r="N22043" s="2"/>
      <c r="O22043" s="2"/>
      <c r="Q22043" s="5"/>
    </row>
    <row r="22044" spans="14:17" ht="25" customHeight="1">
      <c r="N22044" s="2"/>
      <c r="O22044" s="2"/>
      <c r="Q22044" s="5"/>
    </row>
    <row r="22045" spans="14:17" ht="25" customHeight="1">
      <c r="N22045" s="2"/>
      <c r="O22045" s="2"/>
      <c r="Q22045" s="5"/>
    </row>
    <row r="22046" spans="14:17" ht="25" customHeight="1">
      <c r="N22046" s="2"/>
      <c r="O22046" s="2"/>
      <c r="Q22046" s="5"/>
    </row>
    <row r="22047" spans="14:17" ht="25" customHeight="1">
      <c r="N22047" s="2"/>
      <c r="O22047" s="2"/>
      <c r="Q22047" s="5"/>
    </row>
    <row r="22048" spans="14:17" ht="25" customHeight="1">
      <c r="N22048" s="2"/>
      <c r="O22048" s="2"/>
      <c r="Q22048" s="5"/>
    </row>
    <row r="22049" spans="14:17" ht="25" customHeight="1">
      <c r="N22049" s="2"/>
      <c r="O22049" s="2"/>
      <c r="Q22049" s="5"/>
    </row>
    <row r="22050" spans="14:17" ht="25" customHeight="1">
      <c r="N22050" s="2"/>
      <c r="O22050" s="2"/>
      <c r="Q22050" s="5"/>
    </row>
    <row r="22051" spans="14:17" ht="25" customHeight="1">
      <c r="N22051" s="2"/>
      <c r="O22051" s="2"/>
      <c r="Q22051" s="5"/>
    </row>
    <row r="22052" spans="14:17" ht="25" customHeight="1">
      <c r="N22052" s="2"/>
      <c r="O22052" s="2"/>
      <c r="Q22052" s="5"/>
    </row>
    <row r="22053" spans="14:17" ht="25" customHeight="1">
      <c r="N22053" s="2"/>
      <c r="O22053" s="2"/>
      <c r="Q22053" s="5"/>
    </row>
    <row r="22054" spans="14:17" ht="25" customHeight="1">
      <c r="N22054" s="2"/>
      <c r="O22054" s="2"/>
      <c r="Q22054" s="5"/>
    </row>
    <row r="22055" spans="14:17" ht="25" customHeight="1">
      <c r="N22055" s="2"/>
      <c r="O22055" s="2"/>
      <c r="Q22055" s="5"/>
    </row>
    <row r="22056" spans="14:17" ht="25" customHeight="1">
      <c r="N22056" s="2"/>
      <c r="O22056" s="2"/>
      <c r="Q22056" s="5"/>
    </row>
    <row r="22057" spans="14:17" ht="25" customHeight="1">
      <c r="N22057" s="2"/>
      <c r="O22057" s="2"/>
      <c r="Q22057" s="5"/>
    </row>
    <row r="22058" spans="14:17" ht="25" customHeight="1">
      <c r="N22058" s="2"/>
      <c r="O22058" s="2"/>
      <c r="Q22058" s="5"/>
    </row>
    <row r="22059" spans="14:17" ht="25" customHeight="1">
      <c r="N22059" s="2"/>
      <c r="O22059" s="2"/>
      <c r="Q22059" s="5"/>
    </row>
    <row r="22060" spans="14:17" ht="25" customHeight="1">
      <c r="N22060" s="2"/>
      <c r="O22060" s="2"/>
      <c r="Q22060" s="5"/>
    </row>
    <row r="22061" spans="14:17" ht="25" customHeight="1">
      <c r="N22061" s="2"/>
      <c r="O22061" s="2"/>
      <c r="Q22061" s="5"/>
    </row>
    <row r="22062" spans="14:17" ht="25" customHeight="1">
      <c r="N22062" s="2"/>
      <c r="O22062" s="2"/>
      <c r="Q22062" s="5"/>
    </row>
    <row r="22063" spans="14:17" ht="25" customHeight="1">
      <c r="N22063" s="2"/>
      <c r="O22063" s="2"/>
      <c r="Q22063" s="5"/>
    </row>
    <row r="22064" spans="14:17" ht="25" customHeight="1">
      <c r="N22064" s="2"/>
      <c r="O22064" s="2"/>
      <c r="Q22064" s="5"/>
    </row>
    <row r="22065" spans="14:17" ht="25" customHeight="1">
      <c r="N22065" s="2"/>
      <c r="O22065" s="2"/>
      <c r="Q22065" s="5"/>
    </row>
    <row r="22066" spans="14:17" ht="25" customHeight="1">
      <c r="N22066" s="2"/>
      <c r="O22066" s="2"/>
      <c r="Q22066" s="5"/>
    </row>
    <row r="22067" spans="14:17" ht="25" customHeight="1">
      <c r="N22067" s="2"/>
      <c r="O22067" s="2"/>
      <c r="Q22067" s="5"/>
    </row>
    <row r="22068" spans="14:17" ht="25" customHeight="1">
      <c r="N22068" s="2"/>
      <c r="O22068" s="2"/>
      <c r="Q22068" s="5"/>
    </row>
    <row r="22069" spans="14:17" ht="25" customHeight="1">
      <c r="N22069" s="2"/>
      <c r="O22069" s="2"/>
      <c r="Q22069" s="5"/>
    </row>
    <row r="22070" spans="14:17" ht="25" customHeight="1">
      <c r="N22070" s="2"/>
      <c r="O22070" s="2"/>
      <c r="Q22070" s="5"/>
    </row>
    <row r="22071" spans="14:17" ht="25" customHeight="1">
      <c r="N22071" s="2"/>
      <c r="O22071" s="2"/>
      <c r="Q22071" s="5"/>
    </row>
    <row r="22072" spans="14:17" ht="25" customHeight="1">
      <c r="N22072" s="2"/>
      <c r="O22072" s="2"/>
      <c r="Q22072" s="5"/>
    </row>
    <row r="22073" spans="14:17" ht="25" customHeight="1">
      <c r="N22073" s="2"/>
      <c r="O22073" s="2"/>
      <c r="Q22073" s="5"/>
    </row>
    <row r="22074" spans="14:17" ht="25" customHeight="1">
      <c r="N22074" s="2"/>
      <c r="O22074" s="2"/>
      <c r="Q22074" s="5"/>
    </row>
    <row r="22075" spans="14:17" ht="25" customHeight="1">
      <c r="N22075" s="2"/>
      <c r="O22075" s="2"/>
      <c r="Q22075" s="5"/>
    </row>
    <row r="22076" spans="14:17" ht="25" customHeight="1">
      <c r="N22076" s="2"/>
      <c r="O22076" s="2"/>
      <c r="Q22076" s="5"/>
    </row>
    <row r="22077" spans="14:17" ht="25" customHeight="1">
      <c r="N22077" s="2"/>
      <c r="O22077" s="2"/>
      <c r="Q22077" s="5"/>
    </row>
    <row r="22078" spans="14:17" ht="25" customHeight="1">
      <c r="N22078" s="2"/>
      <c r="O22078" s="2"/>
      <c r="Q22078" s="5"/>
    </row>
    <row r="22079" spans="14:17" ht="25" customHeight="1">
      <c r="N22079" s="2"/>
      <c r="O22079" s="2"/>
      <c r="Q22079" s="5"/>
    </row>
    <row r="22080" spans="14:17" ht="25" customHeight="1">
      <c r="N22080" s="2"/>
      <c r="O22080" s="2"/>
      <c r="Q22080" s="5"/>
    </row>
    <row r="22081" spans="14:17" ht="25" customHeight="1">
      <c r="N22081" s="2"/>
      <c r="O22081" s="2"/>
      <c r="Q22081" s="5"/>
    </row>
    <row r="22082" spans="14:17" ht="25" customHeight="1">
      <c r="N22082" s="2"/>
      <c r="O22082" s="2"/>
      <c r="Q22082" s="5"/>
    </row>
    <row r="22083" spans="14:17" ht="25" customHeight="1">
      <c r="N22083" s="2"/>
      <c r="O22083" s="2"/>
      <c r="Q22083" s="5"/>
    </row>
    <row r="22084" spans="14:17" ht="25" customHeight="1">
      <c r="N22084" s="2"/>
      <c r="O22084" s="2"/>
      <c r="Q22084" s="5"/>
    </row>
    <row r="22085" spans="14:17" ht="25" customHeight="1">
      <c r="N22085" s="2"/>
      <c r="O22085" s="2"/>
      <c r="Q22085" s="5"/>
    </row>
    <row r="22086" spans="14:17" ht="25" customHeight="1">
      <c r="N22086" s="2"/>
      <c r="O22086" s="2"/>
      <c r="Q22086" s="5"/>
    </row>
    <row r="22087" spans="14:17" ht="25" customHeight="1">
      <c r="N22087" s="2"/>
      <c r="O22087" s="2"/>
      <c r="Q22087" s="5"/>
    </row>
    <row r="22088" spans="14:17" ht="25" customHeight="1">
      <c r="N22088" s="2"/>
      <c r="O22088" s="2"/>
      <c r="Q22088" s="5"/>
    </row>
    <row r="22089" spans="14:17" ht="25" customHeight="1">
      <c r="N22089" s="2"/>
      <c r="O22089" s="2"/>
      <c r="Q22089" s="5"/>
    </row>
    <row r="22090" spans="14:17" ht="25" customHeight="1">
      <c r="N22090" s="2"/>
      <c r="O22090" s="2"/>
      <c r="Q22090" s="5"/>
    </row>
    <row r="22091" spans="14:17" ht="25" customHeight="1">
      <c r="N22091" s="2"/>
      <c r="O22091" s="2"/>
      <c r="Q22091" s="5"/>
    </row>
    <row r="22092" spans="14:17" ht="25" customHeight="1">
      <c r="N22092" s="2"/>
      <c r="O22092" s="2"/>
      <c r="Q22092" s="5"/>
    </row>
    <row r="22093" spans="14:17" ht="25" customHeight="1">
      <c r="N22093" s="2"/>
      <c r="O22093" s="2"/>
      <c r="Q22093" s="5"/>
    </row>
    <row r="22094" spans="14:17" ht="25" customHeight="1">
      <c r="N22094" s="2"/>
      <c r="O22094" s="2"/>
      <c r="Q22094" s="5"/>
    </row>
    <row r="22095" spans="14:17" ht="25" customHeight="1">
      <c r="N22095" s="2"/>
      <c r="O22095" s="2"/>
      <c r="Q22095" s="5"/>
    </row>
    <row r="22096" spans="14:17" ht="25" customHeight="1">
      <c r="N22096" s="2"/>
      <c r="O22096" s="2"/>
      <c r="Q22096" s="5"/>
    </row>
    <row r="22097" spans="14:17" ht="25" customHeight="1">
      <c r="N22097" s="2"/>
      <c r="O22097" s="2"/>
      <c r="Q22097" s="5"/>
    </row>
    <row r="22098" spans="14:17" ht="25" customHeight="1">
      <c r="N22098" s="2"/>
      <c r="O22098" s="2"/>
      <c r="Q22098" s="5"/>
    </row>
    <row r="22099" spans="14:17" ht="25" customHeight="1">
      <c r="N22099" s="2"/>
      <c r="O22099" s="2"/>
      <c r="Q22099" s="5"/>
    </row>
    <row r="22100" spans="14:17" ht="25" customHeight="1">
      <c r="N22100" s="2"/>
      <c r="O22100" s="2"/>
      <c r="Q22100" s="5"/>
    </row>
    <row r="22101" spans="14:17" ht="25" customHeight="1">
      <c r="N22101" s="2"/>
      <c r="O22101" s="2"/>
      <c r="Q22101" s="5"/>
    </row>
    <row r="22102" spans="14:17" ht="25" customHeight="1">
      <c r="N22102" s="2"/>
      <c r="O22102" s="2"/>
      <c r="Q22102" s="5"/>
    </row>
    <row r="22103" spans="14:17" ht="25" customHeight="1">
      <c r="N22103" s="2"/>
      <c r="O22103" s="2"/>
      <c r="Q22103" s="5"/>
    </row>
    <row r="22104" spans="14:17" ht="25" customHeight="1">
      <c r="N22104" s="2"/>
      <c r="O22104" s="2"/>
      <c r="Q22104" s="5"/>
    </row>
    <row r="22105" spans="14:17" ht="25" customHeight="1">
      <c r="N22105" s="2"/>
      <c r="O22105" s="2"/>
      <c r="Q22105" s="5"/>
    </row>
    <row r="22106" spans="14:17" ht="25" customHeight="1">
      <c r="N22106" s="2"/>
      <c r="O22106" s="2"/>
      <c r="Q22106" s="5"/>
    </row>
    <row r="22107" spans="14:17" ht="25" customHeight="1">
      <c r="N22107" s="2"/>
      <c r="O22107" s="2"/>
      <c r="Q22107" s="5"/>
    </row>
    <row r="22108" spans="14:17" ht="25" customHeight="1">
      <c r="N22108" s="2"/>
      <c r="O22108" s="2"/>
      <c r="Q22108" s="5"/>
    </row>
    <row r="22109" spans="14:17" ht="25" customHeight="1">
      <c r="N22109" s="2"/>
      <c r="O22109" s="2"/>
      <c r="Q22109" s="5"/>
    </row>
    <row r="22110" spans="14:17" ht="25" customHeight="1">
      <c r="N22110" s="2"/>
      <c r="O22110" s="2"/>
      <c r="Q22110" s="5"/>
    </row>
    <row r="22111" spans="14:17" ht="25" customHeight="1">
      <c r="N22111" s="2"/>
      <c r="O22111" s="2"/>
      <c r="Q22111" s="5"/>
    </row>
    <row r="22112" spans="14:17" ht="25" customHeight="1">
      <c r="N22112" s="2"/>
      <c r="O22112" s="2"/>
      <c r="Q22112" s="5"/>
    </row>
    <row r="22113" spans="14:17" ht="25" customHeight="1">
      <c r="N22113" s="2"/>
      <c r="O22113" s="2"/>
      <c r="Q22113" s="5"/>
    </row>
    <row r="22114" spans="14:17" ht="25" customHeight="1">
      <c r="N22114" s="2"/>
      <c r="O22114" s="2"/>
      <c r="Q22114" s="5"/>
    </row>
    <row r="22115" spans="14:17" ht="25" customHeight="1">
      <c r="N22115" s="2"/>
      <c r="O22115" s="2"/>
      <c r="Q22115" s="5"/>
    </row>
    <row r="22116" spans="14:17" ht="25" customHeight="1">
      <c r="N22116" s="2"/>
      <c r="O22116" s="2"/>
      <c r="Q22116" s="5"/>
    </row>
    <row r="22117" spans="14:17" ht="25" customHeight="1">
      <c r="N22117" s="2"/>
      <c r="O22117" s="2"/>
      <c r="Q22117" s="5"/>
    </row>
    <row r="22118" spans="14:17" ht="25" customHeight="1">
      <c r="N22118" s="2"/>
      <c r="O22118" s="2"/>
      <c r="Q22118" s="5"/>
    </row>
    <row r="22119" spans="14:17" ht="25" customHeight="1">
      <c r="N22119" s="2"/>
      <c r="O22119" s="2"/>
      <c r="Q22119" s="5"/>
    </row>
    <row r="22120" spans="14:17" ht="25" customHeight="1">
      <c r="N22120" s="2"/>
      <c r="O22120" s="2"/>
      <c r="Q22120" s="5"/>
    </row>
    <row r="22121" spans="14:17" ht="25" customHeight="1">
      <c r="N22121" s="2"/>
      <c r="O22121" s="2"/>
      <c r="Q22121" s="5"/>
    </row>
    <row r="22122" spans="14:17" ht="25" customHeight="1">
      <c r="N22122" s="2"/>
      <c r="O22122" s="2"/>
      <c r="Q22122" s="5"/>
    </row>
    <row r="22123" spans="14:17" ht="25" customHeight="1">
      <c r="N22123" s="2"/>
      <c r="O22123" s="2"/>
      <c r="Q22123" s="5"/>
    </row>
    <row r="22124" spans="14:17" ht="25" customHeight="1">
      <c r="N22124" s="2"/>
      <c r="O22124" s="2"/>
      <c r="Q22124" s="5"/>
    </row>
    <row r="22125" spans="14:17" ht="25" customHeight="1">
      <c r="N22125" s="2"/>
      <c r="O22125" s="2"/>
      <c r="Q22125" s="5"/>
    </row>
    <row r="22126" spans="14:17" ht="25" customHeight="1">
      <c r="N22126" s="2"/>
      <c r="O22126" s="2"/>
      <c r="Q22126" s="5"/>
    </row>
    <row r="22127" spans="14:17" ht="25" customHeight="1">
      <c r="N22127" s="2"/>
      <c r="O22127" s="2"/>
      <c r="Q22127" s="5"/>
    </row>
    <row r="22128" spans="14:17" ht="25" customHeight="1">
      <c r="N22128" s="2"/>
      <c r="O22128" s="2"/>
      <c r="Q22128" s="5"/>
    </row>
    <row r="22129" spans="14:17" ht="25" customHeight="1">
      <c r="N22129" s="2"/>
      <c r="O22129" s="2"/>
      <c r="Q22129" s="5"/>
    </row>
    <row r="22130" spans="14:17" ht="25" customHeight="1">
      <c r="N22130" s="2"/>
      <c r="O22130" s="2"/>
      <c r="Q22130" s="5"/>
    </row>
    <row r="22131" spans="14:17" ht="25" customHeight="1">
      <c r="N22131" s="2"/>
      <c r="O22131" s="2"/>
      <c r="Q22131" s="5"/>
    </row>
    <row r="22132" spans="14:17" ht="25" customHeight="1">
      <c r="N22132" s="2"/>
      <c r="O22132" s="2"/>
      <c r="Q22132" s="5"/>
    </row>
    <row r="22133" spans="14:17" ht="25" customHeight="1">
      <c r="N22133" s="2"/>
      <c r="O22133" s="2"/>
      <c r="Q22133" s="5"/>
    </row>
    <row r="22134" spans="14:17" ht="25" customHeight="1">
      <c r="N22134" s="2"/>
      <c r="O22134" s="2"/>
      <c r="Q22134" s="5"/>
    </row>
    <row r="22135" spans="14:17" ht="25" customHeight="1">
      <c r="N22135" s="2"/>
      <c r="O22135" s="2"/>
      <c r="Q22135" s="5"/>
    </row>
    <row r="22136" spans="14:17" ht="25" customHeight="1">
      <c r="N22136" s="2"/>
      <c r="O22136" s="2"/>
      <c r="Q22136" s="5"/>
    </row>
    <row r="22137" spans="14:17" ht="25" customHeight="1">
      <c r="N22137" s="2"/>
      <c r="O22137" s="2"/>
      <c r="Q22137" s="5"/>
    </row>
    <row r="22138" spans="14:17" ht="25" customHeight="1">
      <c r="N22138" s="2"/>
      <c r="O22138" s="2"/>
      <c r="Q22138" s="5"/>
    </row>
    <row r="22139" spans="14:17" ht="25" customHeight="1">
      <c r="N22139" s="2"/>
      <c r="O22139" s="2"/>
      <c r="Q22139" s="5"/>
    </row>
    <row r="22140" spans="14:17" ht="25" customHeight="1">
      <c r="N22140" s="2"/>
      <c r="O22140" s="2"/>
      <c r="Q22140" s="5"/>
    </row>
    <row r="22141" spans="14:17" ht="25" customHeight="1">
      <c r="N22141" s="2"/>
      <c r="O22141" s="2"/>
      <c r="Q22141" s="5"/>
    </row>
    <row r="22142" spans="14:17" ht="25" customHeight="1">
      <c r="N22142" s="2"/>
      <c r="O22142" s="2"/>
      <c r="Q22142" s="5"/>
    </row>
    <row r="22143" spans="14:17" ht="25" customHeight="1">
      <c r="N22143" s="2"/>
      <c r="O22143" s="2"/>
      <c r="Q22143" s="5"/>
    </row>
    <row r="22144" spans="14:17" ht="25" customHeight="1">
      <c r="N22144" s="2"/>
      <c r="O22144" s="2"/>
      <c r="Q22144" s="5"/>
    </row>
    <row r="22145" spans="14:17" ht="25" customHeight="1">
      <c r="N22145" s="2"/>
      <c r="O22145" s="2"/>
      <c r="Q22145" s="5"/>
    </row>
    <row r="22146" spans="14:17" ht="25" customHeight="1">
      <c r="N22146" s="2"/>
      <c r="O22146" s="2"/>
      <c r="Q22146" s="5"/>
    </row>
    <row r="22147" spans="14:17" ht="25" customHeight="1">
      <c r="N22147" s="2"/>
      <c r="O22147" s="2"/>
      <c r="Q22147" s="5"/>
    </row>
    <row r="22148" spans="14:17" ht="25" customHeight="1">
      <c r="N22148" s="2"/>
      <c r="O22148" s="2"/>
      <c r="Q22148" s="5"/>
    </row>
    <row r="22149" spans="14:17" ht="25" customHeight="1">
      <c r="N22149" s="2"/>
      <c r="O22149" s="2"/>
      <c r="Q22149" s="5"/>
    </row>
    <row r="22150" spans="14:17" ht="25" customHeight="1">
      <c r="N22150" s="2"/>
      <c r="O22150" s="2"/>
      <c r="Q22150" s="5"/>
    </row>
    <row r="22151" spans="14:17" ht="25" customHeight="1">
      <c r="N22151" s="2"/>
      <c r="O22151" s="2"/>
      <c r="Q22151" s="5"/>
    </row>
    <row r="22152" spans="14:17" ht="25" customHeight="1">
      <c r="N22152" s="2"/>
      <c r="O22152" s="2"/>
      <c r="Q22152" s="5"/>
    </row>
    <row r="22153" spans="14:17" ht="25" customHeight="1">
      <c r="N22153" s="2"/>
      <c r="O22153" s="2"/>
      <c r="Q22153" s="5"/>
    </row>
    <row r="22154" spans="14:17" ht="25" customHeight="1">
      <c r="N22154" s="2"/>
      <c r="O22154" s="2"/>
      <c r="Q22154" s="5"/>
    </row>
    <row r="22155" spans="14:17" ht="25" customHeight="1">
      <c r="N22155" s="2"/>
      <c r="O22155" s="2"/>
      <c r="Q22155" s="5"/>
    </row>
    <row r="22156" spans="14:17" ht="25" customHeight="1">
      <c r="N22156" s="2"/>
      <c r="O22156" s="2"/>
      <c r="Q22156" s="5"/>
    </row>
    <row r="22157" spans="14:17" ht="25" customHeight="1">
      <c r="N22157" s="2"/>
      <c r="O22157" s="2"/>
      <c r="Q22157" s="5"/>
    </row>
    <row r="22158" spans="14:17" ht="25" customHeight="1">
      <c r="N22158" s="2"/>
      <c r="O22158" s="2"/>
      <c r="Q22158" s="5"/>
    </row>
    <row r="22159" spans="14:17" ht="25" customHeight="1">
      <c r="N22159" s="2"/>
      <c r="O22159" s="2"/>
      <c r="Q22159" s="5"/>
    </row>
    <row r="22160" spans="14:17" ht="25" customHeight="1">
      <c r="N22160" s="2"/>
      <c r="O22160" s="2"/>
      <c r="Q22160" s="5"/>
    </row>
    <row r="22161" spans="14:17" ht="25" customHeight="1">
      <c r="N22161" s="2"/>
      <c r="O22161" s="2"/>
      <c r="Q22161" s="5"/>
    </row>
    <row r="22162" spans="14:17" ht="25" customHeight="1">
      <c r="N22162" s="2"/>
      <c r="O22162" s="2"/>
      <c r="Q22162" s="5"/>
    </row>
    <row r="22163" spans="14:17" ht="25" customHeight="1">
      <c r="N22163" s="2"/>
      <c r="O22163" s="2"/>
      <c r="Q22163" s="5"/>
    </row>
    <row r="22164" spans="14:17" ht="25" customHeight="1">
      <c r="N22164" s="2"/>
      <c r="O22164" s="2"/>
      <c r="Q22164" s="5"/>
    </row>
    <row r="22165" spans="14:17" ht="25" customHeight="1">
      <c r="N22165" s="2"/>
      <c r="O22165" s="2"/>
      <c r="Q22165" s="5"/>
    </row>
    <row r="22166" spans="14:17" ht="25" customHeight="1">
      <c r="N22166" s="2"/>
      <c r="O22166" s="2"/>
      <c r="Q22166" s="5"/>
    </row>
    <row r="22167" spans="14:17" ht="25" customHeight="1">
      <c r="N22167" s="2"/>
      <c r="O22167" s="2"/>
      <c r="Q22167" s="5"/>
    </row>
    <row r="22168" spans="14:17" ht="25" customHeight="1">
      <c r="N22168" s="2"/>
      <c r="O22168" s="2"/>
      <c r="Q22168" s="5"/>
    </row>
    <row r="22169" spans="14:17" ht="25" customHeight="1">
      <c r="N22169" s="2"/>
      <c r="O22169" s="2"/>
      <c r="Q22169" s="5"/>
    </row>
    <row r="22170" spans="14:17" ht="25" customHeight="1">
      <c r="N22170" s="2"/>
      <c r="O22170" s="2"/>
      <c r="Q22170" s="5"/>
    </row>
    <row r="22171" spans="14:17" ht="25" customHeight="1">
      <c r="N22171" s="2"/>
      <c r="O22171" s="2"/>
      <c r="Q22171" s="5"/>
    </row>
    <row r="22172" spans="14:17" ht="25" customHeight="1">
      <c r="N22172" s="2"/>
      <c r="O22172" s="2"/>
      <c r="Q22172" s="5"/>
    </row>
    <row r="22173" spans="14:17" ht="25" customHeight="1">
      <c r="N22173" s="2"/>
      <c r="O22173" s="2"/>
      <c r="Q22173" s="5"/>
    </row>
    <row r="22174" spans="14:17" ht="25" customHeight="1">
      <c r="N22174" s="2"/>
      <c r="O22174" s="2"/>
      <c r="Q22174" s="5"/>
    </row>
    <row r="22175" spans="14:17" ht="25" customHeight="1">
      <c r="N22175" s="2"/>
      <c r="O22175" s="2"/>
      <c r="Q22175" s="5"/>
    </row>
    <row r="22176" spans="14:17" ht="25" customHeight="1">
      <c r="N22176" s="2"/>
      <c r="O22176" s="2"/>
      <c r="Q22176" s="5"/>
    </row>
    <row r="22177" spans="14:17" ht="25" customHeight="1">
      <c r="N22177" s="2"/>
      <c r="O22177" s="2"/>
      <c r="Q22177" s="5"/>
    </row>
    <row r="22178" spans="14:17" ht="25" customHeight="1">
      <c r="N22178" s="2"/>
      <c r="O22178" s="2"/>
      <c r="Q22178" s="5"/>
    </row>
    <row r="22179" spans="14:17" ht="25" customHeight="1">
      <c r="N22179" s="2"/>
      <c r="O22179" s="2"/>
      <c r="Q22179" s="5"/>
    </row>
    <row r="22180" spans="14:17" ht="25" customHeight="1">
      <c r="N22180" s="2"/>
      <c r="O22180" s="2"/>
      <c r="Q22180" s="5"/>
    </row>
    <row r="22181" spans="14:17" ht="25" customHeight="1">
      <c r="N22181" s="2"/>
      <c r="O22181" s="2"/>
      <c r="Q22181" s="5"/>
    </row>
    <row r="22182" spans="14:17" ht="25" customHeight="1">
      <c r="N22182" s="2"/>
      <c r="O22182" s="2"/>
      <c r="Q22182" s="5"/>
    </row>
    <row r="22183" spans="14:17" ht="25" customHeight="1">
      <c r="N22183" s="2"/>
      <c r="O22183" s="2"/>
      <c r="Q22183" s="5"/>
    </row>
    <row r="22184" spans="14:17" ht="25" customHeight="1">
      <c r="N22184" s="2"/>
      <c r="O22184" s="2"/>
      <c r="Q22184" s="5"/>
    </row>
    <row r="22185" spans="14:17" ht="25" customHeight="1">
      <c r="N22185" s="2"/>
      <c r="O22185" s="2"/>
      <c r="Q22185" s="5"/>
    </row>
    <row r="22186" spans="14:17" ht="25" customHeight="1">
      <c r="N22186" s="2"/>
      <c r="O22186" s="2"/>
      <c r="Q22186" s="5"/>
    </row>
    <row r="22187" spans="14:17" ht="25" customHeight="1">
      <c r="N22187" s="2"/>
      <c r="O22187" s="2"/>
      <c r="Q22187" s="5"/>
    </row>
    <row r="22188" spans="14:17" ht="25" customHeight="1">
      <c r="N22188" s="2"/>
      <c r="O22188" s="2"/>
      <c r="Q22188" s="5"/>
    </row>
    <row r="22189" spans="14:17" ht="25" customHeight="1">
      <c r="N22189" s="2"/>
      <c r="O22189" s="2"/>
      <c r="Q22189" s="5"/>
    </row>
    <row r="22190" spans="14:17" ht="25" customHeight="1">
      <c r="N22190" s="2"/>
      <c r="O22190" s="2"/>
      <c r="Q22190" s="5"/>
    </row>
    <row r="22191" spans="14:17" ht="25" customHeight="1">
      <c r="N22191" s="2"/>
      <c r="O22191" s="2"/>
      <c r="Q22191" s="5"/>
    </row>
    <row r="22192" spans="14:17" ht="25" customHeight="1">
      <c r="N22192" s="2"/>
      <c r="O22192" s="2"/>
      <c r="Q22192" s="5"/>
    </row>
    <row r="22193" spans="14:17" ht="25" customHeight="1">
      <c r="N22193" s="2"/>
      <c r="O22193" s="2"/>
      <c r="Q22193" s="5"/>
    </row>
    <row r="22194" spans="14:17" ht="25" customHeight="1">
      <c r="N22194" s="2"/>
      <c r="O22194" s="2"/>
      <c r="Q22194" s="5"/>
    </row>
    <row r="22195" spans="14:17" ht="25" customHeight="1">
      <c r="N22195" s="2"/>
      <c r="O22195" s="2"/>
      <c r="Q22195" s="5"/>
    </row>
    <row r="22196" spans="14:17" ht="25" customHeight="1">
      <c r="N22196" s="2"/>
      <c r="O22196" s="2"/>
      <c r="Q22196" s="5"/>
    </row>
    <row r="22197" spans="14:17" ht="25" customHeight="1">
      <c r="N22197" s="2"/>
      <c r="O22197" s="2"/>
      <c r="Q22197" s="5"/>
    </row>
    <row r="22198" spans="14:17" ht="25" customHeight="1">
      <c r="N22198" s="2"/>
      <c r="O22198" s="2"/>
      <c r="Q22198" s="5"/>
    </row>
    <row r="22199" spans="14:17" ht="25" customHeight="1">
      <c r="N22199" s="2"/>
      <c r="O22199" s="2"/>
      <c r="Q22199" s="5"/>
    </row>
    <row r="22200" spans="14:17" ht="25" customHeight="1">
      <c r="N22200" s="2"/>
      <c r="O22200" s="2"/>
      <c r="Q22200" s="5"/>
    </row>
    <row r="22201" spans="14:17" ht="25" customHeight="1">
      <c r="N22201" s="2"/>
      <c r="O22201" s="2"/>
      <c r="Q22201" s="5"/>
    </row>
    <row r="22202" spans="14:17" ht="25" customHeight="1">
      <c r="N22202" s="2"/>
      <c r="O22202" s="2"/>
      <c r="Q22202" s="5"/>
    </row>
    <row r="22203" spans="14:17" ht="25" customHeight="1">
      <c r="N22203" s="2"/>
      <c r="O22203" s="2"/>
      <c r="Q22203" s="5"/>
    </row>
    <row r="22204" spans="14:17" ht="25" customHeight="1">
      <c r="N22204" s="2"/>
      <c r="O22204" s="2"/>
      <c r="Q22204" s="5"/>
    </row>
    <row r="22205" spans="14:17" ht="25" customHeight="1">
      <c r="N22205" s="2"/>
      <c r="O22205" s="2"/>
      <c r="Q22205" s="5"/>
    </row>
    <row r="22206" spans="14:17" ht="25" customHeight="1">
      <c r="N22206" s="2"/>
      <c r="O22206" s="2"/>
      <c r="Q22206" s="5"/>
    </row>
    <row r="22207" spans="14:17" ht="25" customHeight="1">
      <c r="N22207" s="2"/>
      <c r="O22207" s="2"/>
      <c r="Q22207" s="5"/>
    </row>
    <row r="22208" spans="14:17" ht="25" customHeight="1">
      <c r="N22208" s="2"/>
      <c r="O22208" s="2"/>
      <c r="Q22208" s="5"/>
    </row>
    <row r="22209" spans="14:17" ht="25" customHeight="1">
      <c r="N22209" s="2"/>
      <c r="O22209" s="2"/>
      <c r="Q22209" s="5"/>
    </row>
    <row r="22210" spans="14:17" ht="25" customHeight="1">
      <c r="N22210" s="2"/>
      <c r="O22210" s="2"/>
      <c r="Q22210" s="5"/>
    </row>
    <row r="22211" spans="14:17" ht="25" customHeight="1">
      <c r="N22211" s="2"/>
      <c r="O22211" s="2"/>
      <c r="Q22211" s="5"/>
    </row>
    <row r="22212" spans="14:17" ht="25" customHeight="1">
      <c r="N22212" s="2"/>
      <c r="O22212" s="2"/>
      <c r="Q22212" s="5"/>
    </row>
    <row r="22213" spans="14:17" ht="25" customHeight="1">
      <c r="N22213" s="2"/>
      <c r="O22213" s="2"/>
      <c r="Q22213" s="5"/>
    </row>
    <row r="22214" spans="14:17" ht="25" customHeight="1">
      <c r="N22214" s="2"/>
      <c r="O22214" s="2"/>
      <c r="Q22214" s="5"/>
    </row>
    <row r="22215" spans="14:17" ht="25" customHeight="1">
      <c r="N22215" s="2"/>
      <c r="O22215" s="2"/>
      <c r="Q22215" s="5"/>
    </row>
    <row r="22216" spans="14:17" ht="25" customHeight="1">
      <c r="N22216" s="2"/>
      <c r="O22216" s="2"/>
      <c r="Q22216" s="5"/>
    </row>
    <row r="22217" spans="14:17" ht="25" customHeight="1">
      <c r="N22217" s="2"/>
      <c r="O22217" s="2"/>
      <c r="Q22217" s="5"/>
    </row>
    <row r="22218" spans="14:17" ht="25" customHeight="1">
      <c r="N22218" s="2"/>
      <c r="O22218" s="2"/>
      <c r="Q22218" s="5"/>
    </row>
    <row r="22219" spans="14:17" ht="25" customHeight="1">
      <c r="N22219" s="2"/>
      <c r="O22219" s="2"/>
      <c r="Q22219" s="5"/>
    </row>
    <row r="22220" spans="14:17" ht="25" customHeight="1">
      <c r="N22220" s="2"/>
      <c r="O22220" s="2"/>
      <c r="Q22220" s="5"/>
    </row>
    <row r="22221" spans="14:17" ht="25" customHeight="1">
      <c r="N22221" s="2"/>
      <c r="O22221" s="2"/>
      <c r="Q22221" s="5"/>
    </row>
    <row r="22222" spans="14:17" ht="25" customHeight="1">
      <c r="N22222" s="2"/>
      <c r="O22222" s="2"/>
      <c r="Q22222" s="5"/>
    </row>
    <row r="22223" spans="14:17" ht="25" customHeight="1">
      <c r="N22223" s="2"/>
      <c r="O22223" s="2"/>
      <c r="Q22223" s="5"/>
    </row>
    <row r="22224" spans="14:17" ht="25" customHeight="1">
      <c r="N22224" s="2"/>
      <c r="O22224" s="2"/>
      <c r="Q22224" s="5"/>
    </row>
    <row r="22225" spans="14:17" ht="25" customHeight="1">
      <c r="N22225" s="2"/>
      <c r="O22225" s="2"/>
      <c r="Q22225" s="5"/>
    </row>
    <row r="22226" spans="14:17" ht="25" customHeight="1">
      <c r="N22226" s="2"/>
      <c r="O22226" s="2"/>
      <c r="Q22226" s="5"/>
    </row>
    <row r="22227" spans="14:17" ht="25" customHeight="1">
      <c r="N22227" s="2"/>
      <c r="O22227" s="2"/>
      <c r="Q22227" s="5"/>
    </row>
    <row r="22228" spans="14:17" ht="25" customHeight="1">
      <c r="N22228" s="2"/>
      <c r="O22228" s="2"/>
      <c r="Q22228" s="5"/>
    </row>
    <row r="22229" spans="14:17" ht="25" customHeight="1">
      <c r="N22229" s="2"/>
      <c r="O22229" s="2"/>
      <c r="Q22229" s="5"/>
    </row>
    <row r="22230" spans="14:17" ht="25" customHeight="1">
      <c r="N22230" s="2"/>
      <c r="O22230" s="2"/>
      <c r="Q22230" s="5"/>
    </row>
    <row r="22231" spans="14:17" ht="25" customHeight="1">
      <c r="N22231" s="2"/>
      <c r="O22231" s="2"/>
      <c r="Q22231" s="5"/>
    </row>
    <row r="22232" spans="14:17" ht="25" customHeight="1">
      <c r="N22232" s="2"/>
      <c r="O22232" s="2"/>
      <c r="Q22232" s="5"/>
    </row>
    <row r="22233" spans="14:17" ht="25" customHeight="1">
      <c r="N22233" s="2"/>
      <c r="O22233" s="2"/>
      <c r="Q22233" s="5"/>
    </row>
    <row r="22234" spans="14:17" ht="25" customHeight="1">
      <c r="N22234" s="2"/>
      <c r="O22234" s="2"/>
      <c r="Q22234" s="5"/>
    </row>
    <row r="22235" spans="14:17" ht="25" customHeight="1">
      <c r="N22235" s="2"/>
      <c r="O22235" s="2"/>
      <c r="Q22235" s="5"/>
    </row>
    <row r="22236" spans="14:17" ht="25" customHeight="1">
      <c r="N22236" s="2"/>
      <c r="O22236" s="2"/>
      <c r="Q22236" s="5"/>
    </row>
    <row r="22237" spans="14:17" ht="25" customHeight="1">
      <c r="N22237" s="2"/>
      <c r="O22237" s="2"/>
      <c r="Q22237" s="5"/>
    </row>
    <row r="22238" spans="14:17" ht="25" customHeight="1">
      <c r="N22238" s="2"/>
      <c r="O22238" s="2"/>
      <c r="Q22238" s="5"/>
    </row>
    <row r="22239" spans="14:17" ht="25" customHeight="1">
      <c r="N22239" s="2"/>
      <c r="O22239" s="2"/>
      <c r="Q22239" s="5"/>
    </row>
    <row r="22240" spans="14:17" ht="25" customHeight="1">
      <c r="N22240" s="2"/>
      <c r="O22240" s="2"/>
      <c r="Q22240" s="5"/>
    </row>
    <row r="22241" spans="14:17" ht="25" customHeight="1">
      <c r="N22241" s="2"/>
      <c r="O22241" s="2"/>
      <c r="Q22241" s="5"/>
    </row>
    <row r="22242" spans="14:17" ht="25" customHeight="1">
      <c r="N22242" s="2"/>
      <c r="O22242" s="2"/>
      <c r="Q22242" s="5"/>
    </row>
    <row r="22243" spans="14:17" ht="25" customHeight="1">
      <c r="N22243" s="2"/>
      <c r="O22243" s="2"/>
      <c r="Q22243" s="5"/>
    </row>
    <row r="22244" spans="14:17" ht="25" customHeight="1">
      <c r="N22244" s="2"/>
      <c r="O22244" s="2"/>
      <c r="Q22244" s="5"/>
    </row>
    <row r="22245" spans="14:17" ht="25" customHeight="1">
      <c r="N22245" s="2"/>
      <c r="O22245" s="2"/>
      <c r="Q22245" s="5"/>
    </row>
    <row r="22246" spans="14:17" ht="25" customHeight="1">
      <c r="N22246" s="2"/>
      <c r="O22246" s="2"/>
      <c r="Q22246" s="5"/>
    </row>
    <row r="22247" spans="14:17" ht="25" customHeight="1">
      <c r="N22247" s="2"/>
      <c r="O22247" s="2"/>
      <c r="Q22247" s="5"/>
    </row>
    <row r="22248" spans="14:17" ht="25" customHeight="1">
      <c r="N22248" s="2"/>
      <c r="O22248" s="2"/>
      <c r="Q22248" s="5"/>
    </row>
    <row r="22249" spans="14:17" ht="25" customHeight="1">
      <c r="N22249" s="2"/>
      <c r="O22249" s="2"/>
      <c r="Q22249" s="5"/>
    </row>
    <row r="22250" spans="14:17" ht="25" customHeight="1">
      <c r="N22250" s="2"/>
      <c r="O22250" s="2"/>
      <c r="Q22250" s="5"/>
    </row>
    <row r="22251" spans="14:17" ht="25" customHeight="1">
      <c r="N22251" s="2"/>
      <c r="O22251" s="2"/>
      <c r="Q22251" s="5"/>
    </row>
    <row r="22252" spans="14:17" ht="25" customHeight="1">
      <c r="N22252" s="2"/>
      <c r="O22252" s="2"/>
      <c r="Q22252" s="5"/>
    </row>
    <row r="22253" spans="14:17" ht="25" customHeight="1">
      <c r="N22253" s="2"/>
      <c r="O22253" s="2"/>
      <c r="Q22253" s="5"/>
    </row>
    <row r="22254" spans="14:17" ht="25" customHeight="1">
      <c r="N22254" s="2"/>
      <c r="O22254" s="2"/>
      <c r="Q22254" s="5"/>
    </row>
    <row r="22255" spans="14:17" ht="25" customHeight="1">
      <c r="N22255" s="2"/>
      <c r="O22255" s="2"/>
      <c r="Q22255" s="5"/>
    </row>
    <row r="22256" spans="14:17" ht="25" customHeight="1">
      <c r="N22256" s="2"/>
      <c r="O22256" s="2"/>
      <c r="Q22256" s="5"/>
    </row>
    <row r="22257" spans="14:17" ht="25" customHeight="1">
      <c r="N22257" s="2"/>
      <c r="O22257" s="2"/>
      <c r="Q22257" s="5"/>
    </row>
    <row r="22258" spans="14:17" ht="25" customHeight="1">
      <c r="N22258" s="2"/>
      <c r="O22258" s="2"/>
      <c r="Q22258" s="5"/>
    </row>
    <row r="22259" spans="14:17" ht="25" customHeight="1">
      <c r="N22259" s="2"/>
      <c r="O22259" s="2"/>
      <c r="Q22259" s="5"/>
    </row>
    <row r="22260" spans="14:17" ht="25" customHeight="1">
      <c r="N22260" s="2"/>
      <c r="O22260" s="2"/>
      <c r="Q22260" s="5"/>
    </row>
    <row r="22261" spans="14:17" ht="25" customHeight="1">
      <c r="N22261" s="2"/>
      <c r="O22261" s="2"/>
      <c r="Q22261" s="5"/>
    </row>
    <row r="22262" spans="14:17" ht="25" customHeight="1">
      <c r="N22262" s="2"/>
      <c r="O22262" s="2"/>
      <c r="Q22262" s="5"/>
    </row>
    <row r="22263" spans="14:17" ht="25" customHeight="1">
      <c r="N22263" s="2"/>
      <c r="O22263" s="2"/>
      <c r="Q22263" s="5"/>
    </row>
    <row r="22264" spans="14:17" ht="25" customHeight="1">
      <c r="N22264" s="2"/>
      <c r="O22264" s="2"/>
      <c r="Q22264" s="5"/>
    </row>
    <row r="22265" spans="14:17" ht="25" customHeight="1">
      <c r="N22265" s="2"/>
      <c r="O22265" s="2"/>
      <c r="Q22265" s="5"/>
    </row>
    <row r="22266" spans="14:17" ht="25" customHeight="1">
      <c r="N22266" s="2"/>
      <c r="O22266" s="2"/>
      <c r="Q22266" s="5"/>
    </row>
    <row r="22267" spans="14:17" ht="25" customHeight="1">
      <c r="N22267" s="2"/>
      <c r="O22267" s="2"/>
      <c r="Q22267" s="5"/>
    </row>
    <row r="22268" spans="14:17" ht="25" customHeight="1">
      <c r="N22268" s="2"/>
      <c r="O22268" s="2"/>
      <c r="Q22268" s="5"/>
    </row>
    <row r="22269" spans="14:17" ht="25" customHeight="1">
      <c r="N22269" s="2"/>
      <c r="O22269" s="2"/>
      <c r="Q22269" s="5"/>
    </row>
    <row r="22270" spans="14:17" ht="25" customHeight="1">
      <c r="N22270" s="2"/>
      <c r="O22270" s="2"/>
      <c r="Q22270" s="5"/>
    </row>
    <row r="22271" spans="14:17" ht="25" customHeight="1">
      <c r="N22271" s="2"/>
      <c r="O22271" s="2"/>
      <c r="Q22271" s="5"/>
    </row>
    <row r="22272" spans="14:17" ht="25" customHeight="1">
      <c r="N22272" s="2"/>
      <c r="O22272" s="2"/>
      <c r="Q22272" s="5"/>
    </row>
    <row r="22273" spans="14:17" ht="25" customHeight="1">
      <c r="N22273" s="2"/>
      <c r="O22273" s="2"/>
      <c r="Q22273" s="5"/>
    </row>
    <row r="22274" spans="14:17" ht="25" customHeight="1">
      <c r="N22274" s="2"/>
      <c r="O22274" s="2"/>
      <c r="Q22274" s="5"/>
    </row>
    <row r="22275" spans="14:17" ht="25" customHeight="1">
      <c r="N22275" s="2"/>
      <c r="O22275" s="2"/>
      <c r="Q22275" s="5"/>
    </row>
    <row r="22276" spans="14:17" ht="25" customHeight="1">
      <c r="N22276" s="2"/>
      <c r="O22276" s="2"/>
      <c r="Q22276" s="5"/>
    </row>
    <row r="22277" spans="14:17" ht="25" customHeight="1">
      <c r="N22277" s="2"/>
      <c r="O22277" s="2"/>
      <c r="Q22277" s="5"/>
    </row>
    <row r="22278" spans="14:17" ht="25" customHeight="1">
      <c r="N22278" s="2"/>
      <c r="O22278" s="2"/>
      <c r="Q22278" s="5"/>
    </row>
    <row r="22279" spans="14:17" ht="25" customHeight="1">
      <c r="N22279" s="2"/>
      <c r="O22279" s="2"/>
      <c r="Q22279" s="5"/>
    </row>
    <row r="22280" spans="14:17" ht="25" customHeight="1">
      <c r="N22280" s="2"/>
      <c r="O22280" s="2"/>
      <c r="Q22280" s="5"/>
    </row>
    <row r="22281" spans="14:17" ht="25" customHeight="1">
      <c r="N22281" s="2"/>
      <c r="O22281" s="2"/>
      <c r="Q22281" s="5"/>
    </row>
    <row r="22282" spans="14:17" ht="25" customHeight="1">
      <c r="N22282" s="2"/>
      <c r="O22282" s="2"/>
      <c r="Q22282" s="5"/>
    </row>
    <row r="22283" spans="14:17" ht="25" customHeight="1">
      <c r="N22283" s="2"/>
      <c r="O22283" s="2"/>
      <c r="Q22283" s="5"/>
    </row>
    <row r="22284" spans="14:17" ht="25" customHeight="1">
      <c r="N22284" s="2"/>
      <c r="O22284" s="2"/>
      <c r="Q22284" s="5"/>
    </row>
    <row r="22285" spans="14:17" ht="25" customHeight="1">
      <c r="N22285" s="2"/>
      <c r="O22285" s="2"/>
      <c r="Q22285" s="5"/>
    </row>
    <row r="22286" spans="14:17" ht="25" customHeight="1">
      <c r="N22286" s="2"/>
      <c r="O22286" s="2"/>
      <c r="Q22286" s="5"/>
    </row>
    <row r="22287" spans="14:17" ht="25" customHeight="1">
      <c r="N22287" s="2"/>
      <c r="O22287" s="2"/>
      <c r="Q22287" s="5"/>
    </row>
    <row r="22288" spans="14:17" ht="25" customHeight="1">
      <c r="N22288" s="2"/>
      <c r="O22288" s="2"/>
      <c r="Q22288" s="5"/>
    </row>
    <row r="22289" spans="14:17" ht="25" customHeight="1">
      <c r="N22289" s="2"/>
      <c r="O22289" s="2"/>
      <c r="Q22289" s="5"/>
    </row>
    <row r="22290" spans="14:17" ht="25" customHeight="1">
      <c r="N22290" s="2"/>
      <c r="O22290" s="2"/>
      <c r="Q22290" s="5"/>
    </row>
    <row r="22291" spans="14:17" ht="25" customHeight="1">
      <c r="N22291" s="2"/>
      <c r="O22291" s="2"/>
      <c r="Q22291" s="5"/>
    </row>
    <row r="22292" spans="14:17" ht="25" customHeight="1">
      <c r="N22292" s="2"/>
      <c r="O22292" s="2"/>
      <c r="Q22292" s="5"/>
    </row>
    <row r="22293" spans="14:17" ht="25" customHeight="1">
      <c r="N22293" s="2"/>
      <c r="O22293" s="2"/>
      <c r="Q22293" s="5"/>
    </row>
    <row r="22294" spans="14:17" ht="25" customHeight="1">
      <c r="N22294" s="2"/>
      <c r="O22294" s="2"/>
      <c r="Q22294" s="5"/>
    </row>
    <row r="22295" spans="14:17" ht="25" customHeight="1">
      <c r="N22295" s="2"/>
      <c r="O22295" s="2"/>
      <c r="Q22295" s="5"/>
    </row>
    <row r="22296" spans="14:17" ht="25" customHeight="1">
      <c r="N22296" s="2"/>
      <c r="O22296" s="2"/>
      <c r="Q22296" s="5"/>
    </row>
    <row r="22297" spans="14:17" ht="25" customHeight="1">
      <c r="N22297" s="2"/>
      <c r="O22297" s="2"/>
      <c r="Q22297" s="5"/>
    </row>
    <row r="22298" spans="14:17" ht="25" customHeight="1">
      <c r="N22298" s="2"/>
      <c r="O22298" s="2"/>
      <c r="Q22298" s="5"/>
    </row>
    <row r="22299" spans="14:17" ht="25" customHeight="1">
      <c r="N22299" s="2"/>
      <c r="O22299" s="2"/>
      <c r="Q22299" s="5"/>
    </row>
    <row r="22300" spans="14:17" ht="25" customHeight="1">
      <c r="N22300" s="2"/>
      <c r="O22300" s="2"/>
      <c r="Q22300" s="5"/>
    </row>
    <row r="22301" spans="14:17" ht="25" customHeight="1">
      <c r="N22301" s="2"/>
      <c r="O22301" s="2"/>
      <c r="Q22301" s="5"/>
    </row>
    <row r="22302" spans="14:17" ht="25" customHeight="1">
      <c r="N22302" s="2"/>
      <c r="O22302" s="2"/>
      <c r="Q22302" s="5"/>
    </row>
    <row r="22303" spans="14:17" ht="25" customHeight="1">
      <c r="N22303" s="2"/>
      <c r="O22303" s="2"/>
      <c r="Q22303" s="5"/>
    </row>
    <row r="22304" spans="14:17" ht="25" customHeight="1">
      <c r="N22304" s="2"/>
      <c r="O22304" s="2"/>
      <c r="Q22304" s="5"/>
    </row>
    <row r="22305" spans="14:17" ht="25" customHeight="1">
      <c r="N22305" s="2"/>
      <c r="O22305" s="2"/>
      <c r="Q22305" s="5"/>
    </row>
    <row r="22306" spans="14:17" ht="25" customHeight="1">
      <c r="N22306" s="2"/>
      <c r="O22306" s="2"/>
      <c r="Q22306" s="5"/>
    </row>
    <row r="22307" spans="14:17" ht="25" customHeight="1">
      <c r="N22307" s="2"/>
      <c r="O22307" s="2"/>
      <c r="Q22307" s="5"/>
    </row>
    <row r="22308" spans="14:17" ht="25" customHeight="1">
      <c r="N22308" s="2"/>
      <c r="O22308" s="2"/>
      <c r="Q22308" s="5"/>
    </row>
    <row r="22309" spans="14:17" ht="25" customHeight="1">
      <c r="N22309" s="2"/>
      <c r="O22309" s="2"/>
      <c r="Q22309" s="5"/>
    </row>
    <row r="22310" spans="14:17" ht="25" customHeight="1">
      <c r="N22310" s="2"/>
      <c r="O22310" s="2"/>
      <c r="Q22310" s="5"/>
    </row>
    <row r="22311" spans="14:17" ht="25" customHeight="1">
      <c r="N22311" s="2"/>
      <c r="O22311" s="2"/>
      <c r="Q22311" s="5"/>
    </row>
    <row r="22312" spans="14:17" ht="25" customHeight="1">
      <c r="N22312" s="2"/>
      <c r="O22312" s="2"/>
      <c r="Q22312" s="5"/>
    </row>
    <row r="22313" spans="14:17" ht="25" customHeight="1">
      <c r="N22313" s="2"/>
      <c r="O22313" s="2"/>
      <c r="Q22313" s="5"/>
    </row>
    <row r="22314" spans="14:17" ht="25" customHeight="1">
      <c r="N22314" s="2"/>
      <c r="O22314" s="2"/>
      <c r="Q22314" s="5"/>
    </row>
    <row r="22315" spans="14:17" ht="25" customHeight="1">
      <c r="N22315" s="2"/>
      <c r="O22315" s="2"/>
      <c r="Q22315" s="5"/>
    </row>
    <row r="22316" spans="14:17" ht="25" customHeight="1">
      <c r="N22316" s="2"/>
      <c r="O22316" s="2"/>
      <c r="Q22316" s="5"/>
    </row>
    <row r="22317" spans="14:17" ht="25" customHeight="1">
      <c r="N22317" s="2"/>
      <c r="O22317" s="2"/>
      <c r="Q22317" s="5"/>
    </row>
    <row r="22318" spans="14:17" ht="25" customHeight="1">
      <c r="N22318" s="2"/>
      <c r="O22318" s="2"/>
      <c r="Q22318" s="5"/>
    </row>
    <row r="22319" spans="14:17" ht="25" customHeight="1">
      <c r="N22319" s="2"/>
      <c r="O22319" s="2"/>
      <c r="Q22319" s="5"/>
    </row>
    <row r="22320" spans="14:17" ht="25" customHeight="1">
      <c r="N22320" s="2"/>
      <c r="O22320" s="2"/>
      <c r="Q22320" s="5"/>
    </row>
    <row r="22321" spans="14:17" ht="25" customHeight="1">
      <c r="N22321" s="2"/>
      <c r="O22321" s="2"/>
      <c r="Q22321" s="5"/>
    </row>
    <row r="22322" spans="14:17" ht="25" customHeight="1">
      <c r="N22322" s="2"/>
      <c r="O22322" s="2"/>
      <c r="Q22322" s="5"/>
    </row>
    <row r="22323" spans="14:17" ht="25" customHeight="1">
      <c r="N22323" s="2"/>
      <c r="O22323" s="2"/>
      <c r="Q22323" s="5"/>
    </row>
    <row r="22324" spans="14:17" ht="25" customHeight="1">
      <c r="N22324" s="2"/>
      <c r="O22324" s="2"/>
      <c r="Q22324" s="5"/>
    </row>
    <row r="22325" spans="14:17" ht="25" customHeight="1">
      <c r="N22325" s="2"/>
      <c r="O22325" s="2"/>
      <c r="Q22325" s="5"/>
    </row>
    <row r="22326" spans="14:17" ht="25" customHeight="1">
      <c r="N22326" s="2"/>
      <c r="O22326" s="2"/>
      <c r="Q22326" s="5"/>
    </row>
    <row r="22327" spans="14:17" ht="25" customHeight="1">
      <c r="N22327" s="2"/>
      <c r="O22327" s="2"/>
      <c r="Q22327" s="5"/>
    </row>
    <row r="22328" spans="14:17" ht="25" customHeight="1">
      <c r="N22328" s="2"/>
      <c r="O22328" s="2"/>
      <c r="Q22328" s="5"/>
    </row>
    <row r="22329" spans="14:17" ht="25" customHeight="1">
      <c r="N22329" s="2"/>
      <c r="O22329" s="2"/>
      <c r="Q22329" s="5"/>
    </row>
    <row r="22330" spans="14:17" ht="25" customHeight="1">
      <c r="N22330" s="2"/>
      <c r="O22330" s="2"/>
      <c r="Q22330" s="5"/>
    </row>
    <row r="22331" spans="14:17" ht="25" customHeight="1">
      <c r="N22331" s="2"/>
      <c r="O22331" s="2"/>
      <c r="Q22331" s="5"/>
    </row>
    <row r="22332" spans="14:17" ht="25" customHeight="1">
      <c r="N22332" s="2"/>
      <c r="O22332" s="2"/>
      <c r="Q22332" s="5"/>
    </row>
    <row r="22333" spans="14:17" ht="25" customHeight="1">
      <c r="N22333" s="2"/>
      <c r="O22333" s="2"/>
      <c r="Q22333" s="5"/>
    </row>
    <row r="22334" spans="14:17" ht="25" customHeight="1">
      <c r="N22334" s="2"/>
      <c r="O22334" s="2"/>
      <c r="Q22334" s="5"/>
    </row>
    <row r="22335" spans="14:17" ht="25" customHeight="1">
      <c r="N22335" s="2"/>
      <c r="O22335" s="2"/>
      <c r="Q22335" s="5"/>
    </row>
    <row r="22336" spans="14:17" ht="25" customHeight="1">
      <c r="N22336" s="2"/>
      <c r="O22336" s="2"/>
      <c r="Q22336" s="5"/>
    </row>
    <row r="22337" spans="14:17" ht="25" customHeight="1">
      <c r="N22337" s="2"/>
      <c r="O22337" s="2"/>
      <c r="Q22337" s="5"/>
    </row>
    <row r="22338" spans="14:17" ht="25" customHeight="1">
      <c r="N22338" s="2"/>
      <c r="O22338" s="2"/>
      <c r="Q22338" s="5"/>
    </row>
    <row r="22339" spans="14:17" ht="25" customHeight="1">
      <c r="N22339" s="2"/>
      <c r="O22339" s="2"/>
      <c r="Q22339" s="5"/>
    </row>
    <row r="22340" spans="14:17" ht="25" customHeight="1">
      <c r="N22340" s="2"/>
      <c r="O22340" s="2"/>
      <c r="Q22340" s="5"/>
    </row>
    <row r="22341" spans="14:17" ht="25" customHeight="1">
      <c r="N22341" s="2"/>
      <c r="O22341" s="2"/>
      <c r="Q22341" s="5"/>
    </row>
    <row r="22342" spans="14:17" ht="25" customHeight="1">
      <c r="N22342" s="2"/>
      <c r="O22342" s="2"/>
      <c r="Q22342" s="5"/>
    </row>
    <row r="22343" spans="14:17" ht="25" customHeight="1">
      <c r="N22343" s="2"/>
      <c r="O22343" s="2"/>
      <c r="Q22343" s="5"/>
    </row>
    <row r="22344" spans="14:17" ht="25" customHeight="1">
      <c r="N22344" s="2"/>
      <c r="O22344" s="2"/>
      <c r="Q22344" s="5"/>
    </row>
    <row r="22345" spans="14:17" ht="25" customHeight="1">
      <c r="N22345" s="2"/>
      <c r="O22345" s="2"/>
      <c r="Q22345" s="5"/>
    </row>
    <row r="22346" spans="14:17" ht="25" customHeight="1">
      <c r="N22346" s="2"/>
      <c r="O22346" s="2"/>
      <c r="Q22346" s="5"/>
    </row>
    <row r="22347" spans="14:17" ht="25" customHeight="1">
      <c r="N22347" s="2"/>
      <c r="O22347" s="2"/>
      <c r="Q22347" s="5"/>
    </row>
    <row r="22348" spans="14:17" ht="25" customHeight="1">
      <c r="N22348" s="2"/>
      <c r="O22348" s="2"/>
      <c r="Q22348" s="5"/>
    </row>
    <row r="22349" spans="14:17" ht="25" customHeight="1">
      <c r="N22349" s="2"/>
      <c r="O22349" s="2"/>
      <c r="Q22349" s="5"/>
    </row>
    <row r="22350" spans="14:17" ht="25" customHeight="1">
      <c r="N22350" s="2"/>
      <c r="O22350" s="2"/>
      <c r="Q22350" s="5"/>
    </row>
    <row r="22351" spans="14:17" ht="25" customHeight="1">
      <c r="N22351" s="2"/>
      <c r="O22351" s="2"/>
      <c r="Q22351" s="5"/>
    </row>
    <row r="22352" spans="14:17" ht="25" customHeight="1">
      <c r="N22352" s="2"/>
      <c r="O22352" s="2"/>
      <c r="Q22352" s="5"/>
    </row>
    <row r="22353" spans="14:17" ht="25" customHeight="1">
      <c r="N22353" s="2"/>
      <c r="O22353" s="2"/>
      <c r="Q22353" s="5"/>
    </row>
    <row r="22354" spans="14:17" ht="25" customHeight="1">
      <c r="N22354" s="2"/>
      <c r="O22354" s="2"/>
      <c r="Q22354" s="5"/>
    </row>
    <row r="22355" spans="14:17" ht="25" customHeight="1">
      <c r="N22355" s="2"/>
      <c r="O22355" s="2"/>
      <c r="Q22355" s="5"/>
    </row>
    <row r="22356" spans="14:17" ht="25" customHeight="1">
      <c r="N22356" s="2"/>
      <c r="O22356" s="2"/>
      <c r="Q22356" s="5"/>
    </row>
    <row r="22357" spans="14:17" ht="25" customHeight="1">
      <c r="N22357" s="2"/>
      <c r="O22357" s="2"/>
      <c r="Q22357" s="5"/>
    </row>
    <row r="22358" spans="14:17" ht="25" customHeight="1">
      <c r="N22358" s="2"/>
      <c r="O22358" s="2"/>
      <c r="Q22358" s="5"/>
    </row>
    <row r="22359" spans="14:17" ht="25" customHeight="1">
      <c r="N22359" s="2"/>
      <c r="O22359" s="2"/>
      <c r="Q22359" s="5"/>
    </row>
    <row r="22360" spans="14:17" ht="25" customHeight="1">
      <c r="N22360" s="2"/>
      <c r="O22360" s="2"/>
      <c r="Q22360" s="5"/>
    </row>
    <row r="22361" spans="14:17" ht="25" customHeight="1">
      <c r="N22361" s="2"/>
      <c r="O22361" s="2"/>
      <c r="Q22361" s="5"/>
    </row>
    <row r="22362" spans="14:17" ht="25" customHeight="1">
      <c r="N22362" s="2"/>
      <c r="O22362" s="2"/>
      <c r="Q22362" s="5"/>
    </row>
    <row r="22363" spans="14:17" ht="25" customHeight="1">
      <c r="N22363" s="2"/>
      <c r="O22363" s="2"/>
      <c r="Q22363" s="5"/>
    </row>
    <row r="22364" spans="14:17" ht="25" customHeight="1">
      <c r="N22364" s="2"/>
      <c r="O22364" s="2"/>
      <c r="Q22364" s="5"/>
    </row>
    <row r="22365" spans="14:17" ht="25" customHeight="1">
      <c r="N22365" s="2"/>
      <c r="O22365" s="2"/>
      <c r="Q22365" s="5"/>
    </row>
    <row r="22366" spans="14:17" ht="25" customHeight="1">
      <c r="N22366" s="2"/>
      <c r="O22366" s="2"/>
      <c r="Q22366" s="5"/>
    </row>
    <row r="22367" spans="14:17" ht="25" customHeight="1">
      <c r="N22367" s="2"/>
      <c r="O22367" s="2"/>
      <c r="Q22367" s="5"/>
    </row>
    <row r="22368" spans="14:17" ht="25" customHeight="1">
      <c r="N22368" s="2"/>
      <c r="O22368" s="2"/>
      <c r="Q22368" s="5"/>
    </row>
    <row r="22369" spans="14:17" ht="25" customHeight="1">
      <c r="N22369" s="2"/>
      <c r="O22369" s="2"/>
      <c r="Q22369" s="5"/>
    </row>
    <row r="22370" spans="14:17" ht="25" customHeight="1">
      <c r="N22370" s="2"/>
      <c r="O22370" s="2"/>
      <c r="Q22370" s="5"/>
    </row>
    <row r="22371" spans="14:17" ht="25" customHeight="1">
      <c r="N22371" s="2"/>
      <c r="O22371" s="2"/>
      <c r="Q22371" s="5"/>
    </row>
    <row r="22372" spans="14:17" ht="25" customHeight="1">
      <c r="N22372" s="2"/>
      <c r="O22372" s="2"/>
      <c r="Q22372" s="5"/>
    </row>
    <row r="22373" spans="14:17" ht="25" customHeight="1">
      <c r="N22373" s="2"/>
      <c r="O22373" s="2"/>
      <c r="Q22373" s="5"/>
    </row>
    <row r="22374" spans="14:17" ht="25" customHeight="1">
      <c r="N22374" s="2"/>
      <c r="O22374" s="2"/>
      <c r="Q22374" s="5"/>
    </row>
    <row r="22375" spans="14:17" ht="25" customHeight="1">
      <c r="N22375" s="2"/>
      <c r="O22375" s="2"/>
      <c r="Q22375" s="5"/>
    </row>
    <row r="22376" spans="14:17" ht="25" customHeight="1">
      <c r="N22376" s="2"/>
      <c r="O22376" s="2"/>
      <c r="Q22376" s="5"/>
    </row>
    <row r="22377" spans="14:17" ht="25" customHeight="1">
      <c r="N22377" s="2"/>
      <c r="O22377" s="2"/>
      <c r="Q22377" s="5"/>
    </row>
    <row r="22378" spans="14:17" ht="25" customHeight="1">
      <c r="N22378" s="2"/>
      <c r="O22378" s="2"/>
      <c r="Q22378" s="5"/>
    </row>
    <row r="22379" spans="14:17" ht="25" customHeight="1">
      <c r="N22379" s="2"/>
      <c r="O22379" s="2"/>
      <c r="Q22379" s="5"/>
    </row>
    <row r="22380" spans="14:17" ht="25" customHeight="1">
      <c r="N22380" s="2"/>
      <c r="O22380" s="2"/>
      <c r="Q22380" s="5"/>
    </row>
    <row r="22381" spans="14:17" ht="25" customHeight="1">
      <c r="N22381" s="2"/>
      <c r="O22381" s="2"/>
      <c r="Q22381" s="5"/>
    </row>
    <row r="22382" spans="14:17" ht="25" customHeight="1">
      <c r="N22382" s="2"/>
      <c r="O22382" s="2"/>
      <c r="Q22382" s="5"/>
    </row>
    <row r="22383" spans="14:17" ht="25" customHeight="1">
      <c r="N22383" s="2"/>
      <c r="O22383" s="2"/>
      <c r="Q22383" s="5"/>
    </row>
    <row r="22384" spans="14:17" ht="25" customHeight="1">
      <c r="N22384" s="2"/>
      <c r="O22384" s="2"/>
      <c r="Q22384" s="5"/>
    </row>
    <row r="22385" spans="14:17" ht="25" customHeight="1">
      <c r="N22385" s="2"/>
      <c r="O22385" s="2"/>
      <c r="Q22385" s="5"/>
    </row>
    <row r="22386" spans="14:17" ht="25" customHeight="1">
      <c r="N22386" s="2"/>
      <c r="O22386" s="2"/>
      <c r="Q22386" s="5"/>
    </row>
    <row r="22387" spans="14:17" ht="25" customHeight="1">
      <c r="N22387" s="2"/>
      <c r="O22387" s="2"/>
      <c r="Q22387" s="5"/>
    </row>
    <row r="22388" spans="14:17" ht="25" customHeight="1">
      <c r="N22388" s="2"/>
      <c r="O22388" s="2"/>
      <c r="Q22388" s="5"/>
    </row>
    <row r="22389" spans="14:17" ht="25" customHeight="1">
      <c r="N22389" s="2"/>
      <c r="O22389" s="2"/>
      <c r="Q22389" s="5"/>
    </row>
    <row r="22390" spans="14:17" ht="25" customHeight="1">
      <c r="N22390" s="2"/>
      <c r="O22390" s="2"/>
      <c r="Q22390" s="5"/>
    </row>
    <row r="22391" spans="14:17" ht="25" customHeight="1">
      <c r="N22391" s="2"/>
      <c r="O22391" s="2"/>
      <c r="Q22391" s="5"/>
    </row>
    <row r="22392" spans="14:17" ht="25" customHeight="1">
      <c r="N22392" s="2"/>
      <c r="O22392" s="2"/>
      <c r="Q22392" s="5"/>
    </row>
    <row r="22393" spans="14:17" ht="25" customHeight="1">
      <c r="N22393" s="2"/>
      <c r="O22393" s="2"/>
      <c r="Q22393" s="5"/>
    </row>
    <row r="22394" spans="14:17" ht="25" customHeight="1">
      <c r="N22394" s="2"/>
      <c r="O22394" s="2"/>
      <c r="Q22394" s="5"/>
    </row>
    <row r="22395" spans="14:17" ht="25" customHeight="1">
      <c r="N22395" s="2"/>
      <c r="O22395" s="2"/>
      <c r="Q22395" s="5"/>
    </row>
    <row r="22396" spans="14:17" ht="25" customHeight="1">
      <c r="N22396" s="2"/>
      <c r="O22396" s="2"/>
      <c r="Q22396" s="5"/>
    </row>
    <row r="22397" spans="14:17" ht="25" customHeight="1">
      <c r="N22397" s="2"/>
      <c r="O22397" s="2"/>
      <c r="Q22397" s="5"/>
    </row>
    <row r="22398" spans="14:17" ht="25" customHeight="1">
      <c r="N22398" s="2"/>
      <c r="O22398" s="2"/>
      <c r="Q22398" s="5"/>
    </row>
    <row r="22399" spans="14:17" ht="25" customHeight="1">
      <c r="N22399" s="2"/>
      <c r="O22399" s="2"/>
      <c r="Q22399" s="5"/>
    </row>
    <row r="22400" spans="14:17" ht="25" customHeight="1">
      <c r="N22400" s="2"/>
      <c r="O22400" s="2"/>
      <c r="Q22400" s="5"/>
    </row>
    <row r="22401" spans="14:17" ht="25" customHeight="1">
      <c r="N22401" s="2"/>
      <c r="O22401" s="2"/>
      <c r="Q22401" s="5"/>
    </row>
    <row r="22402" spans="14:17" ht="25" customHeight="1">
      <c r="N22402" s="2"/>
      <c r="O22402" s="2"/>
      <c r="Q22402" s="5"/>
    </row>
    <row r="22403" spans="14:17" ht="25" customHeight="1">
      <c r="N22403" s="2"/>
      <c r="O22403" s="2"/>
      <c r="Q22403" s="5"/>
    </row>
    <row r="22404" spans="14:17" ht="25" customHeight="1">
      <c r="N22404" s="2"/>
      <c r="O22404" s="2"/>
      <c r="Q22404" s="5"/>
    </row>
    <row r="22405" spans="14:17" ht="25" customHeight="1">
      <c r="N22405" s="2"/>
      <c r="O22405" s="2"/>
      <c r="Q22405" s="5"/>
    </row>
    <row r="22406" spans="14:17" ht="25" customHeight="1">
      <c r="N22406" s="2"/>
      <c r="O22406" s="2"/>
      <c r="Q22406" s="5"/>
    </row>
    <row r="22407" spans="14:17" ht="25" customHeight="1">
      <c r="N22407" s="2"/>
      <c r="O22407" s="2"/>
      <c r="Q22407" s="5"/>
    </row>
    <row r="22408" spans="14:17" ht="25" customHeight="1">
      <c r="N22408" s="2"/>
      <c r="O22408" s="2"/>
      <c r="Q22408" s="5"/>
    </row>
    <row r="22409" spans="14:17" ht="25" customHeight="1">
      <c r="N22409" s="2"/>
      <c r="O22409" s="2"/>
      <c r="Q22409" s="5"/>
    </row>
    <row r="22410" spans="14:17" ht="25" customHeight="1">
      <c r="N22410" s="2"/>
      <c r="O22410" s="2"/>
      <c r="Q22410" s="5"/>
    </row>
    <row r="22411" spans="14:17" ht="25" customHeight="1">
      <c r="N22411" s="2"/>
      <c r="O22411" s="2"/>
      <c r="Q22411" s="5"/>
    </row>
    <row r="22412" spans="14:17" ht="25" customHeight="1">
      <c r="N22412" s="2"/>
      <c r="O22412" s="2"/>
      <c r="Q22412" s="5"/>
    </row>
    <row r="22413" spans="14:17" ht="25" customHeight="1">
      <c r="N22413" s="2"/>
      <c r="O22413" s="2"/>
      <c r="Q22413" s="5"/>
    </row>
    <row r="22414" spans="14:17" ht="25" customHeight="1">
      <c r="N22414" s="2"/>
      <c r="O22414" s="2"/>
      <c r="Q22414" s="5"/>
    </row>
    <row r="22415" spans="14:17" ht="25" customHeight="1">
      <c r="N22415" s="2"/>
      <c r="O22415" s="2"/>
      <c r="Q22415" s="5"/>
    </row>
    <row r="22416" spans="14:17" ht="25" customHeight="1">
      <c r="N22416" s="2"/>
      <c r="O22416" s="2"/>
      <c r="Q22416" s="5"/>
    </row>
    <row r="22417" spans="14:17" ht="25" customHeight="1">
      <c r="N22417" s="2"/>
      <c r="O22417" s="2"/>
      <c r="Q22417" s="5"/>
    </row>
    <row r="22418" spans="14:17" ht="25" customHeight="1">
      <c r="N22418" s="2"/>
      <c r="O22418" s="2"/>
      <c r="Q22418" s="5"/>
    </row>
    <row r="22419" spans="14:17" ht="25" customHeight="1">
      <c r="N22419" s="2"/>
      <c r="O22419" s="2"/>
      <c r="Q22419" s="5"/>
    </row>
    <row r="22420" spans="14:17" ht="25" customHeight="1">
      <c r="N22420" s="2"/>
      <c r="O22420" s="2"/>
      <c r="Q22420" s="5"/>
    </row>
    <row r="22421" spans="14:17" ht="25" customHeight="1">
      <c r="N22421" s="2"/>
      <c r="O22421" s="2"/>
      <c r="Q22421" s="5"/>
    </row>
    <row r="22422" spans="14:17" ht="25" customHeight="1">
      <c r="N22422" s="2"/>
      <c r="O22422" s="2"/>
      <c r="Q22422" s="5"/>
    </row>
    <row r="22423" spans="14:17" ht="25" customHeight="1">
      <c r="N22423" s="2"/>
      <c r="O22423" s="2"/>
      <c r="Q22423" s="5"/>
    </row>
    <row r="22424" spans="14:17" ht="25" customHeight="1">
      <c r="N22424" s="2"/>
      <c r="O22424" s="2"/>
      <c r="Q22424" s="5"/>
    </row>
    <row r="22425" spans="14:17" ht="25" customHeight="1">
      <c r="N22425" s="2"/>
      <c r="O22425" s="2"/>
      <c r="Q22425" s="5"/>
    </row>
    <row r="22426" spans="14:17" ht="25" customHeight="1">
      <c r="N22426" s="2"/>
      <c r="O22426" s="2"/>
      <c r="Q22426" s="5"/>
    </row>
    <row r="22427" spans="14:17" ht="25" customHeight="1">
      <c r="N22427" s="2"/>
      <c r="O22427" s="2"/>
      <c r="Q22427" s="5"/>
    </row>
    <row r="22428" spans="14:17" ht="25" customHeight="1">
      <c r="N22428" s="2"/>
      <c r="O22428" s="2"/>
      <c r="Q22428" s="5"/>
    </row>
    <row r="22429" spans="14:17" ht="25" customHeight="1">
      <c r="N22429" s="2"/>
      <c r="O22429" s="2"/>
      <c r="Q22429" s="5"/>
    </row>
    <row r="22430" spans="14:17" ht="25" customHeight="1">
      <c r="N22430" s="2"/>
      <c r="O22430" s="2"/>
      <c r="Q22430" s="5"/>
    </row>
    <row r="22431" spans="14:17" ht="25" customHeight="1">
      <c r="N22431" s="2"/>
      <c r="O22431" s="2"/>
      <c r="Q22431" s="5"/>
    </row>
    <row r="22432" spans="14:17" ht="25" customHeight="1">
      <c r="N22432" s="2"/>
      <c r="O22432" s="2"/>
      <c r="Q22432" s="5"/>
    </row>
    <row r="22433" spans="14:17" ht="25" customHeight="1">
      <c r="N22433" s="2"/>
      <c r="O22433" s="2"/>
      <c r="Q22433" s="5"/>
    </row>
    <row r="22434" spans="14:17" ht="25" customHeight="1">
      <c r="N22434" s="2"/>
      <c r="O22434" s="2"/>
      <c r="Q22434" s="5"/>
    </row>
    <row r="22435" spans="14:17" ht="25" customHeight="1">
      <c r="N22435" s="2"/>
      <c r="O22435" s="2"/>
      <c r="Q22435" s="5"/>
    </row>
    <row r="22436" spans="14:17" ht="25" customHeight="1">
      <c r="N22436" s="2"/>
      <c r="O22436" s="2"/>
      <c r="Q22436" s="5"/>
    </row>
    <row r="22437" spans="14:17" ht="25" customHeight="1">
      <c r="N22437" s="2"/>
      <c r="O22437" s="2"/>
      <c r="Q22437" s="5"/>
    </row>
    <row r="22438" spans="14:17" ht="25" customHeight="1">
      <c r="N22438" s="2"/>
      <c r="O22438" s="2"/>
      <c r="Q22438" s="5"/>
    </row>
    <row r="22439" spans="14:17" ht="25" customHeight="1">
      <c r="N22439" s="2"/>
      <c r="O22439" s="2"/>
      <c r="Q22439" s="5"/>
    </row>
    <row r="22440" spans="14:17" ht="25" customHeight="1">
      <c r="N22440" s="2"/>
      <c r="O22440" s="2"/>
      <c r="Q22440" s="5"/>
    </row>
    <row r="22441" spans="14:17" ht="25" customHeight="1">
      <c r="N22441" s="2"/>
      <c r="O22441" s="2"/>
      <c r="Q22441" s="5"/>
    </row>
    <row r="22442" spans="14:17" ht="25" customHeight="1">
      <c r="N22442" s="2"/>
      <c r="O22442" s="2"/>
      <c r="Q22442" s="5"/>
    </row>
    <row r="22443" spans="14:17" ht="25" customHeight="1">
      <c r="N22443" s="2"/>
      <c r="O22443" s="2"/>
      <c r="Q22443" s="5"/>
    </row>
    <row r="22444" spans="14:17" ht="25" customHeight="1">
      <c r="N22444" s="2"/>
      <c r="O22444" s="2"/>
      <c r="Q22444" s="5"/>
    </row>
    <row r="22445" spans="14:17" ht="25" customHeight="1">
      <c r="N22445" s="2"/>
      <c r="O22445" s="2"/>
      <c r="Q22445" s="5"/>
    </row>
    <row r="22446" spans="14:17" ht="25" customHeight="1">
      <c r="N22446" s="2"/>
      <c r="O22446" s="2"/>
      <c r="Q22446" s="5"/>
    </row>
    <row r="22447" spans="14:17" ht="25" customHeight="1">
      <c r="N22447" s="2"/>
      <c r="O22447" s="2"/>
      <c r="Q22447" s="5"/>
    </row>
    <row r="22448" spans="14:17" ht="25" customHeight="1">
      <c r="N22448" s="2"/>
      <c r="O22448" s="2"/>
      <c r="Q22448" s="5"/>
    </row>
    <row r="22449" spans="14:17" ht="25" customHeight="1">
      <c r="N22449" s="2"/>
      <c r="O22449" s="2"/>
      <c r="Q22449" s="5"/>
    </row>
    <row r="22450" spans="14:17" ht="25" customHeight="1">
      <c r="N22450" s="2"/>
      <c r="O22450" s="2"/>
      <c r="Q22450" s="5"/>
    </row>
    <row r="22451" spans="14:17" ht="25" customHeight="1">
      <c r="N22451" s="2"/>
      <c r="O22451" s="2"/>
      <c r="Q22451" s="5"/>
    </row>
    <row r="22452" spans="14:17" ht="25" customHeight="1">
      <c r="N22452" s="2"/>
      <c r="O22452" s="2"/>
      <c r="Q22452" s="5"/>
    </row>
    <row r="22453" spans="14:17" ht="25" customHeight="1">
      <c r="N22453" s="2"/>
      <c r="O22453" s="2"/>
      <c r="Q22453" s="5"/>
    </row>
    <row r="22454" spans="14:17" ht="25" customHeight="1">
      <c r="N22454" s="2"/>
      <c r="O22454" s="2"/>
      <c r="Q22454" s="5"/>
    </row>
    <row r="22455" spans="14:17" ht="25" customHeight="1">
      <c r="N22455" s="2"/>
      <c r="O22455" s="2"/>
      <c r="Q22455" s="5"/>
    </row>
    <row r="22456" spans="14:17" ht="25" customHeight="1">
      <c r="N22456" s="2"/>
      <c r="O22456" s="2"/>
      <c r="Q22456" s="5"/>
    </row>
    <row r="22457" spans="14:17" ht="25" customHeight="1">
      <c r="N22457" s="2"/>
      <c r="O22457" s="2"/>
      <c r="Q22457" s="5"/>
    </row>
    <row r="22458" spans="14:17" ht="25" customHeight="1">
      <c r="N22458" s="2"/>
      <c r="O22458" s="2"/>
      <c r="Q22458" s="5"/>
    </row>
    <row r="22459" spans="14:17" ht="25" customHeight="1">
      <c r="N22459" s="2"/>
      <c r="O22459" s="2"/>
      <c r="Q22459" s="5"/>
    </row>
    <row r="22460" spans="14:17" ht="25" customHeight="1">
      <c r="N22460" s="2"/>
      <c r="O22460" s="2"/>
      <c r="Q22460" s="5"/>
    </row>
    <row r="22461" spans="14:17" ht="25" customHeight="1">
      <c r="N22461" s="2"/>
      <c r="O22461" s="2"/>
      <c r="Q22461" s="5"/>
    </row>
    <row r="22462" spans="14:17" ht="25" customHeight="1">
      <c r="N22462" s="2"/>
      <c r="O22462" s="2"/>
      <c r="Q22462" s="5"/>
    </row>
    <row r="22463" spans="14:17" ht="25" customHeight="1">
      <c r="N22463" s="2"/>
      <c r="O22463" s="2"/>
      <c r="Q22463" s="5"/>
    </row>
    <row r="22464" spans="14:17" ht="25" customHeight="1">
      <c r="N22464" s="2"/>
      <c r="O22464" s="2"/>
      <c r="Q22464" s="5"/>
    </row>
    <row r="22465" spans="14:17" ht="25" customHeight="1">
      <c r="N22465" s="2"/>
      <c r="O22465" s="2"/>
      <c r="Q22465" s="5"/>
    </row>
    <row r="22466" spans="14:17" ht="25" customHeight="1">
      <c r="N22466" s="2"/>
      <c r="O22466" s="2"/>
      <c r="Q22466" s="5"/>
    </row>
    <row r="22467" spans="14:17" ht="25" customHeight="1">
      <c r="N22467" s="2"/>
      <c r="O22467" s="2"/>
      <c r="Q22467" s="5"/>
    </row>
    <row r="22468" spans="14:17" ht="25" customHeight="1">
      <c r="N22468" s="2"/>
      <c r="O22468" s="2"/>
      <c r="Q22468" s="5"/>
    </row>
    <row r="22469" spans="14:17" ht="25" customHeight="1">
      <c r="N22469" s="2"/>
      <c r="O22469" s="2"/>
      <c r="Q22469" s="5"/>
    </row>
    <row r="22470" spans="14:17" ht="25" customHeight="1">
      <c r="N22470" s="2"/>
      <c r="O22470" s="2"/>
      <c r="Q22470" s="5"/>
    </row>
    <row r="22471" spans="14:17" ht="25" customHeight="1">
      <c r="N22471" s="2"/>
      <c r="O22471" s="2"/>
      <c r="Q22471" s="5"/>
    </row>
    <row r="22472" spans="14:17" ht="25" customHeight="1">
      <c r="N22472" s="2"/>
      <c r="O22472" s="2"/>
      <c r="Q22472" s="5"/>
    </row>
    <row r="22473" spans="14:17" ht="25" customHeight="1">
      <c r="N22473" s="2"/>
      <c r="O22473" s="2"/>
      <c r="Q22473" s="5"/>
    </row>
    <row r="22474" spans="14:17" ht="25" customHeight="1">
      <c r="N22474" s="2"/>
      <c r="O22474" s="2"/>
      <c r="Q22474" s="5"/>
    </row>
    <row r="22475" spans="14:17" ht="25" customHeight="1">
      <c r="N22475" s="2"/>
      <c r="O22475" s="2"/>
      <c r="Q22475" s="5"/>
    </row>
    <row r="22476" spans="14:17" ht="25" customHeight="1">
      <c r="N22476" s="2"/>
      <c r="O22476" s="2"/>
      <c r="Q22476" s="5"/>
    </row>
    <row r="22477" spans="14:17" ht="25" customHeight="1">
      <c r="N22477" s="2"/>
      <c r="O22477" s="2"/>
      <c r="Q22477" s="5"/>
    </row>
    <row r="22478" spans="14:17" ht="25" customHeight="1">
      <c r="N22478" s="2"/>
      <c r="O22478" s="2"/>
      <c r="Q22478" s="5"/>
    </row>
    <row r="22479" spans="14:17" ht="25" customHeight="1">
      <c r="N22479" s="2"/>
      <c r="O22479" s="2"/>
      <c r="Q22479" s="5"/>
    </row>
    <row r="22480" spans="14:17" ht="25" customHeight="1">
      <c r="N22480" s="2"/>
      <c r="O22480" s="2"/>
      <c r="Q22480" s="5"/>
    </row>
    <row r="22481" spans="14:17" ht="25" customHeight="1">
      <c r="N22481" s="2"/>
      <c r="O22481" s="2"/>
      <c r="Q22481" s="5"/>
    </row>
    <row r="22482" spans="14:17" ht="25" customHeight="1">
      <c r="N22482" s="2"/>
      <c r="O22482" s="2"/>
      <c r="Q22482" s="5"/>
    </row>
    <row r="22483" spans="14:17" ht="25" customHeight="1">
      <c r="N22483" s="2"/>
      <c r="O22483" s="2"/>
      <c r="Q22483" s="5"/>
    </row>
    <row r="22484" spans="14:17" ht="25" customHeight="1">
      <c r="N22484" s="2"/>
      <c r="O22484" s="2"/>
      <c r="Q22484" s="5"/>
    </row>
    <row r="22485" spans="14:17" ht="25" customHeight="1">
      <c r="N22485" s="2"/>
      <c r="O22485" s="2"/>
      <c r="Q22485" s="5"/>
    </row>
    <row r="22486" spans="14:17" ht="25" customHeight="1">
      <c r="N22486" s="2"/>
      <c r="O22486" s="2"/>
      <c r="Q22486" s="5"/>
    </row>
    <row r="22487" spans="14:17" ht="25" customHeight="1">
      <c r="N22487" s="2"/>
      <c r="O22487" s="2"/>
      <c r="Q22487" s="5"/>
    </row>
    <row r="22488" spans="14:17" ht="25" customHeight="1">
      <c r="N22488" s="2"/>
      <c r="O22488" s="2"/>
      <c r="Q22488" s="5"/>
    </row>
    <row r="22489" spans="14:17" ht="25" customHeight="1">
      <c r="N22489" s="2"/>
      <c r="O22489" s="2"/>
      <c r="Q22489" s="5"/>
    </row>
    <row r="22490" spans="14:17" ht="25" customHeight="1">
      <c r="N22490" s="2"/>
      <c r="O22490" s="2"/>
      <c r="Q22490" s="5"/>
    </row>
    <row r="22491" spans="14:17" ht="25" customHeight="1">
      <c r="N22491" s="2"/>
      <c r="O22491" s="2"/>
      <c r="Q22491" s="5"/>
    </row>
    <row r="22492" spans="14:17" ht="25" customHeight="1">
      <c r="N22492" s="2"/>
      <c r="O22492" s="2"/>
      <c r="Q22492" s="5"/>
    </row>
    <row r="22493" spans="14:17" ht="25" customHeight="1">
      <c r="N22493" s="2"/>
      <c r="O22493" s="2"/>
      <c r="Q22493" s="5"/>
    </row>
    <row r="22494" spans="14:17" ht="25" customHeight="1">
      <c r="N22494" s="2"/>
      <c r="O22494" s="2"/>
      <c r="Q22494" s="5"/>
    </row>
    <row r="22495" spans="14:17" ht="25" customHeight="1">
      <c r="N22495" s="2"/>
      <c r="O22495" s="2"/>
      <c r="Q22495" s="5"/>
    </row>
    <row r="22496" spans="14:17" ht="25" customHeight="1">
      <c r="N22496" s="2"/>
      <c r="O22496" s="2"/>
      <c r="Q22496" s="5"/>
    </row>
    <row r="22497" spans="14:17" ht="25" customHeight="1">
      <c r="N22497" s="2"/>
      <c r="O22497" s="2"/>
      <c r="Q22497" s="5"/>
    </row>
    <row r="22498" spans="14:17" ht="25" customHeight="1">
      <c r="N22498" s="2"/>
      <c r="O22498" s="2"/>
      <c r="Q22498" s="5"/>
    </row>
    <row r="22499" spans="14:17" ht="25" customHeight="1">
      <c r="N22499" s="2"/>
      <c r="O22499" s="2"/>
      <c r="Q22499" s="5"/>
    </row>
    <row r="22500" spans="14:17" ht="25" customHeight="1">
      <c r="N22500" s="2"/>
      <c r="O22500" s="2"/>
      <c r="Q22500" s="5"/>
    </row>
    <row r="22501" spans="14:17" ht="25" customHeight="1">
      <c r="N22501" s="2"/>
      <c r="O22501" s="2"/>
      <c r="Q22501" s="5"/>
    </row>
    <row r="22502" spans="14:17" ht="25" customHeight="1">
      <c r="N22502" s="2"/>
      <c r="O22502" s="2"/>
      <c r="Q22502" s="5"/>
    </row>
    <row r="22503" spans="14:17" ht="25" customHeight="1">
      <c r="N22503" s="2"/>
      <c r="O22503" s="2"/>
      <c r="Q22503" s="5"/>
    </row>
    <row r="22504" spans="14:17" ht="25" customHeight="1">
      <c r="N22504" s="2"/>
      <c r="O22504" s="2"/>
      <c r="Q22504" s="5"/>
    </row>
    <row r="22505" spans="14:17" ht="25" customHeight="1">
      <c r="N22505" s="2"/>
      <c r="O22505" s="2"/>
      <c r="Q22505" s="5"/>
    </row>
    <row r="22506" spans="14:17" ht="25" customHeight="1">
      <c r="N22506" s="2"/>
      <c r="O22506" s="2"/>
      <c r="Q22506" s="5"/>
    </row>
    <row r="22507" spans="14:17" ht="25" customHeight="1">
      <c r="N22507" s="2"/>
      <c r="O22507" s="2"/>
      <c r="Q22507" s="5"/>
    </row>
    <row r="22508" spans="14:17" ht="25" customHeight="1">
      <c r="N22508" s="2"/>
      <c r="O22508" s="2"/>
      <c r="Q22508" s="5"/>
    </row>
    <row r="22509" spans="14:17" ht="25" customHeight="1">
      <c r="N22509" s="2"/>
      <c r="O22509" s="2"/>
      <c r="Q22509" s="5"/>
    </row>
    <row r="22510" spans="14:17" ht="25" customHeight="1">
      <c r="N22510" s="2"/>
      <c r="O22510" s="2"/>
      <c r="Q22510" s="5"/>
    </row>
    <row r="22511" spans="14:17" ht="25" customHeight="1">
      <c r="N22511" s="2"/>
      <c r="O22511" s="2"/>
      <c r="Q22511" s="5"/>
    </row>
    <row r="22512" spans="14:17" ht="25" customHeight="1">
      <c r="N22512" s="2"/>
      <c r="O22512" s="2"/>
      <c r="Q22512" s="5"/>
    </row>
    <row r="22513" spans="14:17" ht="25" customHeight="1">
      <c r="N22513" s="2"/>
      <c r="O22513" s="2"/>
      <c r="Q22513" s="5"/>
    </row>
    <row r="22514" spans="14:17" ht="25" customHeight="1">
      <c r="N22514" s="2"/>
      <c r="O22514" s="2"/>
      <c r="Q22514" s="5"/>
    </row>
    <row r="22515" spans="14:17" ht="25" customHeight="1">
      <c r="N22515" s="2"/>
      <c r="O22515" s="2"/>
      <c r="Q22515" s="5"/>
    </row>
    <row r="22516" spans="14:17" ht="25" customHeight="1">
      <c r="N22516" s="2"/>
      <c r="O22516" s="2"/>
      <c r="Q22516" s="5"/>
    </row>
    <row r="22517" spans="14:17" ht="25" customHeight="1">
      <c r="N22517" s="2"/>
      <c r="O22517" s="2"/>
      <c r="Q22517" s="5"/>
    </row>
    <row r="22518" spans="14:17" ht="25" customHeight="1">
      <c r="N22518" s="2"/>
      <c r="O22518" s="2"/>
      <c r="Q22518" s="5"/>
    </row>
    <row r="22519" spans="14:17" ht="25" customHeight="1">
      <c r="N22519" s="2"/>
      <c r="O22519" s="2"/>
      <c r="Q22519" s="5"/>
    </row>
    <row r="22520" spans="14:17" ht="25" customHeight="1">
      <c r="N22520" s="2"/>
      <c r="O22520" s="2"/>
      <c r="Q22520" s="5"/>
    </row>
    <row r="22521" spans="14:17" ht="25" customHeight="1">
      <c r="N22521" s="2"/>
      <c r="O22521" s="2"/>
      <c r="Q22521" s="5"/>
    </row>
    <row r="22522" spans="14:17" ht="25" customHeight="1">
      <c r="N22522" s="2"/>
      <c r="O22522" s="2"/>
      <c r="Q22522" s="5"/>
    </row>
    <row r="22523" spans="14:17" ht="25" customHeight="1">
      <c r="N22523" s="2"/>
      <c r="O22523" s="2"/>
      <c r="Q22523" s="5"/>
    </row>
    <row r="22524" spans="14:17" ht="25" customHeight="1">
      <c r="N22524" s="2"/>
      <c r="O22524" s="2"/>
      <c r="Q22524" s="5"/>
    </row>
    <row r="22525" spans="14:17" ht="25" customHeight="1">
      <c r="N22525" s="2"/>
      <c r="O22525" s="2"/>
      <c r="Q22525" s="5"/>
    </row>
    <row r="22526" spans="14:17" ht="25" customHeight="1">
      <c r="N22526" s="2"/>
      <c r="O22526" s="2"/>
      <c r="Q22526" s="5"/>
    </row>
    <row r="22527" spans="14:17" ht="25" customHeight="1">
      <c r="N22527" s="2"/>
      <c r="O22527" s="2"/>
      <c r="Q22527" s="5"/>
    </row>
    <row r="22528" spans="14:17" ht="25" customHeight="1">
      <c r="N22528" s="2"/>
      <c r="O22528" s="2"/>
      <c r="Q22528" s="5"/>
    </row>
    <row r="22529" spans="14:17" ht="25" customHeight="1">
      <c r="N22529" s="2"/>
      <c r="O22529" s="2"/>
      <c r="Q22529" s="5"/>
    </row>
    <row r="22530" spans="14:17" ht="25" customHeight="1">
      <c r="N22530" s="2"/>
      <c r="O22530" s="2"/>
      <c r="Q22530" s="5"/>
    </row>
    <row r="22531" spans="14:17" ht="25" customHeight="1">
      <c r="N22531" s="2"/>
      <c r="O22531" s="2"/>
      <c r="Q22531" s="5"/>
    </row>
    <row r="22532" spans="14:17" ht="25" customHeight="1">
      <c r="N22532" s="2"/>
      <c r="O22532" s="2"/>
      <c r="Q22532" s="5"/>
    </row>
    <row r="22533" spans="14:17" ht="25" customHeight="1">
      <c r="N22533" s="2"/>
      <c r="O22533" s="2"/>
      <c r="Q22533" s="5"/>
    </row>
    <row r="22534" spans="14:17" ht="25" customHeight="1">
      <c r="N22534" s="2"/>
      <c r="O22534" s="2"/>
      <c r="Q22534" s="5"/>
    </row>
    <row r="22535" spans="14:17" ht="25" customHeight="1">
      <c r="N22535" s="2"/>
      <c r="O22535" s="2"/>
      <c r="Q22535" s="5"/>
    </row>
    <row r="22536" spans="14:17" ht="25" customHeight="1">
      <c r="N22536" s="2"/>
      <c r="O22536" s="2"/>
      <c r="Q22536" s="5"/>
    </row>
    <row r="22537" spans="14:17" ht="25" customHeight="1">
      <c r="N22537" s="2"/>
      <c r="O22537" s="2"/>
      <c r="Q22537" s="5"/>
    </row>
    <row r="22538" spans="14:17" ht="25" customHeight="1">
      <c r="N22538" s="2"/>
      <c r="O22538" s="2"/>
      <c r="Q22538" s="5"/>
    </row>
    <row r="22539" spans="14:17" ht="25" customHeight="1">
      <c r="N22539" s="2"/>
      <c r="O22539" s="2"/>
      <c r="Q22539" s="5"/>
    </row>
    <row r="22540" spans="14:17" ht="25" customHeight="1">
      <c r="N22540" s="2"/>
      <c r="O22540" s="2"/>
      <c r="Q22540" s="5"/>
    </row>
    <row r="22541" spans="14:17" ht="25" customHeight="1">
      <c r="N22541" s="2"/>
      <c r="O22541" s="2"/>
      <c r="Q22541" s="5"/>
    </row>
    <row r="22542" spans="14:17" ht="25" customHeight="1">
      <c r="N22542" s="2"/>
      <c r="O22542" s="2"/>
      <c r="Q22542" s="5"/>
    </row>
    <row r="22543" spans="14:17" ht="25" customHeight="1">
      <c r="N22543" s="2"/>
      <c r="O22543" s="2"/>
      <c r="Q22543" s="5"/>
    </row>
    <row r="22544" spans="14:17" ht="25" customHeight="1">
      <c r="N22544" s="2"/>
      <c r="O22544" s="2"/>
      <c r="Q22544" s="5"/>
    </row>
    <row r="22545" spans="14:17" ht="25" customHeight="1">
      <c r="N22545" s="2"/>
      <c r="O22545" s="2"/>
      <c r="Q22545" s="5"/>
    </row>
    <row r="22546" spans="14:17" ht="25" customHeight="1">
      <c r="N22546" s="2"/>
      <c r="O22546" s="2"/>
      <c r="Q22546" s="5"/>
    </row>
    <row r="22547" spans="14:17" ht="25" customHeight="1">
      <c r="N22547" s="2"/>
      <c r="O22547" s="2"/>
      <c r="Q22547" s="5"/>
    </row>
    <row r="22548" spans="14:17" ht="25" customHeight="1">
      <c r="N22548" s="2"/>
      <c r="O22548" s="2"/>
      <c r="Q22548" s="5"/>
    </row>
    <row r="22549" spans="14:17" ht="25" customHeight="1">
      <c r="N22549" s="2"/>
      <c r="O22549" s="2"/>
      <c r="Q22549" s="5"/>
    </row>
    <row r="22550" spans="14:17" ht="25" customHeight="1">
      <c r="N22550" s="2"/>
      <c r="O22550" s="2"/>
      <c r="Q22550" s="5"/>
    </row>
    <row r="22551" spans="14:17" ht="25" customHeight="1">
      <c r="N22551" s="2"/>
      <c r="O22551" s="2"/>
      <c r="Q22551" s="5"/>
    </row>
    <row r="22552" spans="14:17" ht="25" customHeight="1">
      <c r="N22552" s="2"/>
      <c r="O22552" s="2"/>
      <c r="Q22552" s="5"/>
    </row>
    <row r="22553" spans="14:17" ht="25" customHeight="1">
      <c r="N22553" s="2"/>
      <c r="O22553" s="2"/>
      <c r="Q22553" s="5"/>
    </row>
    <row r="22554" spans="14:17" ht="25" customHeight="1">
      <c r="N22554" s="2"/>
      <c r="O22554" s="2"/>
      <c r="Q22554" s="5"/>
    </row>
    <row r="22555" spans="14:17" ht="25" customHeight="1">
      <c r="N22555" s="2"/>
      <c r="O22555" s="2"/>
      <c r="Q22555" s="5"/>
    </row>
    <row r="22556" spans="14:17" ht="25" customHeight="1">
      <c r="N22556" s="2"/>
      <c r="O22556" s="2"/>
      <c r="Q22556" s="5"/>
    </row>
    <row r="22557" spans="14:17" ht="25" customHeight="1">
      <c r="N22557" s="2"/>
      <c r="O22557" s="2"/>
      <c r="Q22557" s="5"/>
    </row>
    <row r="22558" spans="14:17" ht="25" customHeight="1">
      <c r="N22558" s="2"/>
      <c r="O22558" s="2"/>
      <c r="Q22558" s="5"/>
    </row>
    <row r="22559" spans="14:17" ht="25" customHeight="1">
      <c r="N22559" s="2"/>
      <c r="O22559" s="2"/>
      <c r="Q22559" s="5"/>
    </row>
    <row r="22560" spans="14:17" ht="25" customHeight="1">
      <c r="N22560" s="2"/>
      <c r="O22560" s="2"/>
      <c r="Q22560" s="5"/>
    </row>
    <row r="22561" spans="14:17" ht="25" customHeight="1">
      <c r="N22561" s="2"/>
      <c r="O22561" s="2"/>
      <c r="Q22561" s="5"/>
    </row>
    <row r="22562" spans="14:17" ht="25" customHeight="1">
      <c r="N22562" s="2"/>
      <c r="O22562" s="2"/>
      <c r="Q22562" s="5"/>
    </row>
    <row r="22563" spans="14:17" ht="25" customHeight="1">
      <c r="N22563" s="2"/>
      <c r="O22563" s="2"/>
      <c r="Q22563" s="5"/>
    </row>
    <row r="22564" spans="14:17" ht="25" customHeight="1">
      <c r="N22564" s="2"/>
      <c r="O22564" s="2"/>
      <c r="Q22564" s="5"/>
    </row>
    <row r="22565" spans="14:17" ht="25" customHeight="1">
      <c r="N22565" s="2"/>
      <c r="O22565" s="2"/>
      <c r="Q22565" s="5"/>
    </row>
    <row r="22566" spans="14:17" ht="25" customHeight="1">
      <c r="N22566" s="2"/>
      <c r="O22566" s="2"/>
      <c r="Q22566" s="5"/>
    </row>
    <row r="22567" spans="14:17" ht="25" customHeight="1">
      <c r="N22567" s="2"/>
      <c r="O22567" s="2"/>
      <c r="Q22567" s="5"/>
    </row>
    <row r="22568" spans="14:17" ht="25" customHeight="1">
      <c r="N22568" s="2"/>
      <c r="O22568" s="2"/>
      <c r="Q22568" s="5"/>
    </row>
    <row r="22569" spans="14:17" ht="25" customHeight="1">
      <c r="N22569" s="2"/>
      <c r="O22569" s="2"/>
      <c r="Q22569" s="5"/>
    </row>
    <row r="22570" spans="14:17" ht="25" customHeight="1">
      <c r="N22570" s="2"/>
      <c r="O22570" s="2"/>
      <c r="Q22570" s="5"/>
    </row>
    <row r="22571" spans="14:17" ht="25" customHeight="1">
      <c r="N22571" s="2"/>
      <c r="O22571" s="2"/>
      <c r="Q22571" s="5"/>
    </row>
    <row r="22572" spans="14:17" ht="25" customHeight="1">
      <c r="N22572" s="2"/>
      <c r="O22572" s="2"/>
      <c r="Q22572" s="5"/>
    </row>
    <row r="22573" spans="14:17" ht="25" customHeight="1">
      <c r="N22573" s="2"/>
      <c r="O22573" s="2"/>
      <c r="Q22573" s="5"/>
    </row>
    <row r="22574" spans="14:17" ht="25" customHeight="1">
      <c r="N22574" s="2"/>
      <c r="O22574" s="2"/>
      <c r="Q22574" s="5"/>
    </row>
    <row r="22575" spans="14:17" ht="25" customHeight="1">
      <c r="N22575" s="2"/>
      <c r="O22575" s="2"/>
      <c r="Q22575" s="5"/>
    </row>
    <row r="22576" spans="14:17" ht="25" customHeight="1">
      <c r="N22576" s="2"/>
      <c r="O22576" s="2"/>
      <c r="Q22576" s="5"/>
    </row>
    <row r="22577" spans="14:17" ht="25" customHeight="1">
      <c r="N22577" s="2"/>
      <c r="O22577" s="2"/>
      <c r="Q22577" s="5"/>
    </row>
    <row r="22578" spans="14:17" ht="25" customHeight="1">
      <c r="N22578" s="2"/>
      <c r="O22578" s="2"/>
      <c r="Q22578" s="5"/>
    </row>
    <row r="22579" spans="14:17" ht="25" customHeight="1">
      <c r="N22579" s="2"/>
      <c r="O22579" s="2"/>
      <c r="Q22579" s="5"/>
    </row>
    <row r="22580" spans="14:17" ht="25" customHeight="1">
      <c r="N22580" s="2"/>
      <c r="O22580" s="2"/>
      <c r="Q22580" s="5"/>
    </row>
    <row r="22581" spans="14:17" ht="25" customHeight="1">
      <c r="N22581" s="2"/>
      <c r="O22581" s="2"/>
      <c r="Q22581" s="5"/>
    </row>
    <row r="22582" spans="14:17" ht="25" customHeight="1">
      <c r="N22582" s="2"/>
      <c r="O22582" s="2"/>
      <c r="Q22582" s="5"/>
    </row>
    <row r="22583" spans="14:17" ht="25" customHeight="1">
      <c r="N22583" s="2"/>
      <c r="O22583" s="2"/>
      <c r="Q22583" s="5"/>
    </row>
    <row r="22584" spans="14:17" ht="25" customHeight="1">
      <c r="N22584" s="2"/>
      <c r="O22584" s="2"/>
      <c r="Q22584" s="5"/>
    </row>
    <row r="22585" spans="14:17" ht="25" customHeight="1">
      <c r="N22585" s="2"/>
      <c r="O22585" s="2"/>
      <c r="Q22585" s="5"/>
    </row>
    <row r="22586" spans="14:17" ht="25" customHeight="1">
      <c r="N22586" s="2"/>
      <c r="O22586" s="2"/>
      <c r="Q22586" s="5"/>
    </row>
    <row r="22587" spans="14:17" ht="25" customHeight="1">
      <c r="N22587" s="2"/>
      <c r="O22587" s="2"/>
      <c r="Q22587" s="5"/>
    </row>
    <row r="22588" spans="14:17" ht="25" customHeight="1">
      <c r="N22588" s="2"/>
      <c r="O22588" s="2"/>
      <c r="Q22588" s="5"/>
    </row>
    <row r="22589" spans="14:17" ht="25" customHeight="1">
      <c r="N22589" s="2"/>
      <c r="O22589" s="2"/>
      <c r="Q22589" s="5"/>
    </row>
    <row r="22590" spans="14:17" ht="25" customHeight="1">
      <c r="N22590" s="2"/>
      <c r="O22590" s="2"/>
      <c r="Q22590" s="5"/>
    </row>
    <row r="22591" spans="14:17" ht="25" customHeight="1">
      <c r="N22591" s="2"/>
      <c r="O22591" s="2"/>
      <c r="Q22591" s="5"/>
    </row>
    <row r="22592" spans="14:17" ht="25" customHeight="1">
      <c r="N22592" s="2"/>
      <c r="O22592" s="2"/>
      <c r="Q22592" s="5"/>
    </row>
    <row r="22593" spans="14:17" ht="25" customHeight="1">
      <c r="N22593" s="2"/>
      <c r="O22593" s="2"/>
      <c r="Q22593" s="5"/>
    </row>
    <row r="22594" spans="14:17" ht="25" customHeight="1">
      <c r="N22594" s="2"/>
      <c r="O22594" s="2"/>
      <c r="Q22594" s="5"/>
    </row>
    <row r="22595" spans="14:17" ht="25" customHeight="1">
      <c r="N22595" s="2"/>
      <c r="O22595" s="2"/>
      <c r="Q22595" s="5"/>
    </row>
    <row r="22596" spans="14:17" ht="25" customHeight="1">
      <c r="N22596" s="2"/>
      <c r="O22596" s="2"/>
      <c r="Q22596" s="5"/>
    </row>
    <row r="22597" spans="14:17" ht="25" customHeight="1">
      <c r="N22597" s="2"/>
      <c r="O22597" s="2"/>
      <c r="Q22597" s="5"/>
    </row>
    <row r="22598" spans="14:17" ht="25" customHeight="1">
      <c r="N22598" s="2"/>
      <c r="O22598" s="2"/>
      <c r="Q22598" s="5"/>
    </row>
    <row r="22599" spans="14:17" ht="25" customHeight="1">
      <c r="N22599" s="2"/>
      <c r="O22599" s="2"/>
      <c r="Q22599" s="5"/>
    </row>
    <row r="22600" spans="14:17" ht="25" customHeight="1">
      <c r="N22600" s="2"/>
      <c r="O22600" s="2"/>
      <c r="Q22600" s="5"/>
    </row>
    <row r="22601" spans="14:17" ht="25" customHeight="1">
      <c r="N22601" s="2"/>
      <c r="O22601" s="2"/>
      <c r="Q22601" s="5"/>
    </row>
    <row r="22602" spans="14:17" ht="25" customHeight="1">
      <c r="N22602" s="2"/>
      <c r="O22602" s="2"/>
      <c r="Q22602" s="5"/>
    </row>
    <row r="22603" spans="14:17" ht="25" customHeight="1">
      <c r="N22603" s="2"/>
      <c r="O22603" s="2"/>
      <c r="Q22603" s="5"/>
    </row>
    <row r="22604" spans="14:17" ht="25" customHeight="1">
      <c r="N22604" s="2"/>
      <c r="O22604" s="2"/>
      <c r="Q22604" s="5"/>
    </row>
    <row r="22605" spans="14:17" ht="25" customHeight="1">
      <c r="N22605" s="2"/>
      <c r="O22605" s="2"/>
      <c r="Q22605" s="5"/>
    </row>
    <row r="22606" spans="14:17" ht="25" customHeight="1">
      <c r="N22606" s="2"/>
      <c r="O22606" s="2"/>
      <c r="Q22606" s="5"/>
    </row>
    <row r="22607" spans="14:17" ht="25" customHeight="1">
      <c r="N22607" s="2"/>
      <c r="O22607" s="2"/>
      <c r="Q22607" s="5"/>
    </row>
    <row r="22608" spans="14:17" ht="25" customHeight="1">
      <c r="N22608" s="2"/>
      <c r="O22608" s="2"/>
      <c r="Q22608" s="5"/>
    </row>
    <row r="22609" spans="14:17" ht="25" customHeight="1">
      <c r="N22609" s="2"/>
      <c r="O22609" s="2"/>
      <c r="Q22609" s="5"/>
    </row>
    <row r="22610" spans="14:17" ht="25" customHeight="1">
      <c r="N22610" s="2"/>
      <c r="O22610" s="2"/>
      <c r="Q22610" s="5"/>
    </row>
    <row r="22611" spans="14:17" ht="25" customHeight="1">
      <c r="N22611" s="2"/>
      <c r="O22611" s="2"/>
      <c r="Q22611" s="5"/>
    </row>
    <row r="22612" spans="14:17" ht="25" customHeight="1">
      <c r="N22612" s="2"/>
      <c r="O22612" s="2"/>
      <c r="Q22612" s="5"/>
    </row>
    <row r="22613" spans="14:17" ht="25" customHeight="1">
      <c r="N22613" s="2"/>
      <c r="O22613" s="2"/>
      <c r="Q22613" s="5"/>
    </row>
    <row r="22614" spans="14:17" ht="25" customHeight="1">
      <c r="N22614" s="2"/>
      <c r="O22614" s="2"/>
      <c r="Q22614" s="5"/>
    </row>
    <row r="22615" spans="14:17" ht="25" customHeight="1">
      <c r="N22615" s="2"/>
      <c r="O22615" s="2"/>
      <c r="Q22615" s="5"/>
    </row>
    <row r="22616" spans="14:17" ht="25" customHeight="1">
      <c r="N22616" s="2"/>
      <c r="O22616" s="2"/>
      <c r="Q22616" s="5"/>
    </row>
    <row r="22617" spans="14:17" ht="25" customHeight="1">
      <c r="N22617" s="2"/>
      <c r="O22617" s="2"/>
      <c r="Q22617" s="5"/>
    </row>
    <row r="22618" spans="14:17" ht="25" customHeight="1">
      <c r="N22618" s="2"/>
      <c r="O22618" s="2"/>
      <c r="Q22618" s="5"/>
    </row>
    <row r="22619" spans="14:17" ht="25" customHeight="1">
      <c r="N22619" s="2"/>
      <c r="O22619" s="2"/>
      <c r="Q22619" s="5"/>
    </row>
    <row r="22620" spans="14:17" ht="25" customHeight="1">
      <c r="N22620" s="2"/>
      <c r="O22620" s="2"/>
      <c r="Q22620" s="5"/>
    </row>
    <row r="22621" spans="14:17" ht="25" customHeight="1">
      <c r="N22621" s="2"/>
      <c r="O22621" s="2"/>
      <c r="Q22621" s="5"/>
    </row>
    <row r="22622" spans="14:17" ht="25" customHeight="1">
      <c r="N22622" s="2"/>
      <c r="O22622" s="2"/>
      <c r="Q22622" s="5"/>
    </row>
    <row r="22623" spans="14:17" ht="25" customHeight="1">
      <c r="N22623" s="2"/>
      <c r="O22623" s="2"/>
      <c r="Q22623" s="5"/>
    </row>
    <row r="22624" spans="14:17" ht="25" customHeight="1">
      <c r="N22624" s="2"/>
      <c r="O22624" s="2"/>
      <c r="Q22624" s="5"/>
    </row>
    <row r="22625" spans="14:17" ht="25" customHeight="1">
      <c r="N22625" s="2"/>
      <c r="O22625" s="2"/>
      <c r="Q22625" s="5"/>
    </row>
    <row r="22626" spans="14:17" ht="25" customHeight="1">
      <c r="N22626" s="2"/>
      <c r="O22626" s="2"/>
      <c r="Q22626" s="5"/>
    </row>
    <row r="22627" spans="14:17" ht="25" customHeight="1">
      <c r="N22627" s="2"/>
      <c r="O22627" s="2"/>
      <c r="Q22627" s="5"/>
    </row>
    <row r="22628" spans="14:17" ht="25" customHeight="1">
      <c r="N22628" s="2"/>
      <c r="O22628" s="2"/>
      <c r="Q22628" s="5"/>
    </row>
    <row r="22629" spans="14:17" ht="25" customHeight="1">
      <c r="N22629" s="2"/>
      <c r="O22629" s="2"/>
      <c r="Q22629" s="5"/>
    </row>
    <row r="22630" spans="14:17" ht="25" customHeight="1">
      <c r="N22630" s="2"/>
      <c r="O22630" s="2"/>
      <c r="Q22630" s="5"/>
    </row>
    <row r="22631" spans="14:17" ht="25" customHeight="1">
      <c r="N22631" s="2"/>
      <c r="O22631" s="2"/>
      <c r="Q22631" s="5"/>
    </row>
    <row r="22632" spans="14:17" ht="25" customHeight="1">
      <c r="N22632" s="2"/>
      <c r="O22632" s="2"/>
      <c r="Q22632" s="5"/>
    </row>
    <row r="22633" spans="14:17" ht="25" customHeight="1">
      <c r="N22633" s="2"/>
      <c r="O22633" s="2"/>
      <c r="Q22633" s="5"/>
    </row>
    <row r="22634" spans="14:17" ht="25" customHeight="1">
      <c r="N22634" s="2"/>
      <c r="O22634" s="2"/>
      <c r="Q22634" s="5"/>
    </row>
    <row r="22635" spans="14:17" ht="25" customHeight="1">
      <c r="N22635" s="2"/>
      <c r="O22635" s="2"/>
      <c r="Q22635" s="5"/>
    </row>
    <row r="22636" spans="14:17" ht="25" customHeight="1">
      <c r="N22636" s="2"/>
      <c r="O22636" s="2"/>
      <c r="Q22636" s="5"/>
    </row>
    <row r="22637" spans="14:17" ht="25" customHeight="1">
      <c r="N22637" s="2"/>
      <c r="O22637" s="2"/>
      <c r="Q22637" s="5"/>
    </row>
    <row r="22638" spans="14:17" ht="25" customHeight="1">
      <c r="N22638" s="2"/>
      <c r="O22638" s="2"/>
      <c r="Q22638" s="5"/>
    </row>
    <row r="22639" spans="14:17" ht="25" customHeight="1">
      <c r="N22639" s="2"/>
      <c r="O22639" s="2"/>
      <c r="Q22639" s="5"/>
    </row>
    <row r="22640" spans="14:17" ht="25" customHeight="1">
      <c r="N22640" s="2"/>
      <c r="O22640" s="2"/>
      <c r="Q22640" s="5"/>
    </row>
    <row r="22641" spans="14:17" ht="25" customHeight="1">
      <c r="N22641" s="2"/>
      <c r="O22641" s="2"/>
      <c r="Q22641" s="5"/>
    </row>
    <row r="22642" spans="14:17" ht="25" customHeight="1">
      <c r="N22642" s="2"/>
      <c r="O22642" s="2"/>
      <c r="Q22642" s="5"/>
    </row>
    <row r="22643" spans="14:17" ht="25" customHeight="1">
      <c r="N22643" s="2"/>
      <c r="O22643" s="2"/>
      <c r="Q22643" s="5"/>
    </row>
    <row r="22644" spans="14:17" ht="25" customHeight="1">
      <c r="N22644" s="2"/>
      <c r="O22644" s="2"/>
      <c r="Q22644" s="5"/>
    </row>
    <row r="22645" spans="14:17" ht="25" customHeight="1">
      <c r="N22645" s="2"/>
      <c r="O22645" s="2"/>
      <c r="Q22645" s="5"/>
    </row>
    <row r="22646" spans="14:17" ht="25" customHeight="1">
      <c r="N22646" s="2"/>
      <c r="O22646" s="2"/>
      <c r="Q22646" s="5"/>
    </row>
    <row r="22647" spans="14:17" ht="25" customHeight="1">
      <c r="N22647" s="2"/>
      <c r="O22647" s="2"/>
      <c r="Q22647" s="5"/>
    </row>
    <row r="22648" spans="14:17" ht="25" customHeight="1">
      <c r="N22648" s="2"/>
      <c r="O22648" s="2"/>
      <c r="Q22648" s="5"/>
    </row>
    <row r="22649" spans="14:17" ht="25" customHeight="1">
      <c r="N22649" s="2"/>
      <c r="O22649" s="2"/>
      <c r="Q22649" s="5"/>
    </row>
    <row r="22650" spans="14:17" ht="25" customHeight="1">
      <c r="N22650" s="2"/>
      <c r="O22650" s="2"/>
      <c r="Q22650" s="5"/>
    </row>
    <row r="22651" spans="14:17" ht="25" customHeight="1">
      <c r="N22651" s="2"/>
      <c r="O22651" s="2"/>
      <c r="Q22651" s="5"/>
    </row>
    <row r="22652" spans="14:17" ht="25" customHeight="1">
      <c r="N22652" s="2"/>
      <c r="O22652" s="2"/>
      <c r="Q22652" s="5"/>
    </row>
    <row r="22653" spans="14:17" ht="25" customHeight="1">
      <c r="N22653" s="2"/>
      <c r="O22653" s="2"/>
      <c r="Q22653" s="5"/>
    </row>
    <row r="22654" spans="14:17" ht="25" customHeight="1">
      <c r="N22654" s="2"/>
      <c r="O22654" s="2"/>
      <c r="Q22654" s="5"/>
    </row>
    <row r="22655" spans="14:17" ht="25" customHeight="1">
      <c r="N22655" s="2"/>
      <c r="O22655" s="2"/>
      <c r="Q22655" s="5"/>
    </row>
    <row r="22656" spans="14:17" ht="25" customHeight="1">
      <c r="N22656" s="2"/>
      <c r="O22656" s="2"/>
      <c r="Q22656" s="5"/>
    </row>
    <row r="22657" spans="14:17" ht="25" customHeight="1">
      <c r="N22657" s="2"/>
      <c r="O22657" s="2"/>
      <c r="Q22657" s="5"/>
    </row>
    <row r="22658" spans="14:17" ht="25" customHeight="1">
      <c r="N22658" s="2"/>
      <c r="O22658" s="2"/>
      <c r="Q22658" s="5"/>
    </row>
    <row r="22659" spans="14:17" ht="25" customHeight="1">
      <c r="N22659" s="2"/>
      <c r="O22659" s="2"/>
      <c r="Q22659" s="5"/>
    </row>
    <row r="22660" spans="14:17" ht="25" customHeight="1">
      <c r="N22660" s="2"/>
      <c r="O22660" s="2"/>
      <c r="Q22660" s="5"/>
    </row>
    <row r="22661" spans="14:17" ht="25" customHeight="1">
      <c r="N22661" s="2"/>
      <c r="O22661" s="2"/>
      <c r="Q22661" s="5"/>
    </row>
    <row r="22662" spans="14:17" ht="25" customHeight="1">
      <c r="N22662" s="2"/>
      <c r="O22662" s="2"/>
      <c r="Q22662" s="5"/>
    </row>
    <row r="22663" spans="14:17" ht="25" customHeight="1">
      <c r="N22663" s="2"/>
      <c r="O22663" s="2"/>
      <c r="Q22663" s="5"/>
    </row>
    <row r="22664" spans="14:17" ht="25" customHeight="1">
      <c r="N22664" s="2"/>
      <c r="O22664" s="2"/>
      <c r="Q22664" s="5"/>
    </row>
    <row r="22665" spans="14:17" ht="25" customHeight="1">
      <c r="N22665" s="2"/>
      <c r="O22665" s="2"/>
      <c r="Q22665" s="5"/>
    </row>
    <row r="22666" spans="14:17" ht="25" customHeight="1">
      <c r="N22666" s="2"/>
      <c r="O22666" s="2"/>
      <c r="Q22666" s="5"/>
    </row>
    <row r="22667" spans="14:17" ht="25" customHeight="1">
      <c r="N22667" s="2"/>
      <c r="O22667" s="2"/>
      <c r="Q22667" s="5"/>
    </row>
    <row r="22668" spans="14:17" ht="25" customHeight="1">
      <c r="N22668" s="2"/>
      <c r="O22668" s="2"/>
      <c r="Q22668" s="5"/>
    </row>
    <row r="22669" spans="14:17" ht="25" customHeight="1">
      <c r="N22669" s="2"/>
      <c r="O22669" s="2"/>
      <c r="Q22669" s="5"/>
    </row>
    <row r="22670" spans="14:17" ht="25" customHeight="1">
      <c r="N22670" s="2"/>
      <c r="O22670" s="2"/>
      <c r="Q22670" s="5"/>
    </row>
    <row r="22671" spans="14:17" ht="25" customHeight="1">
      <c r="N22671" s="2"/>
      <c r="O22671" s="2"/>
      <c r="Q22671" s="5"/>
    </row>
    <row r="22672" spans="14:17" ht="25" customHeight="1">
      <c r="N22672" s="2"/>
      <c r="O22672" s="2"/>
      <c r="Q22672" s="5"/>
    </row>
    <row r="22673" spans="14:17" ht="25" customHeight="1">
      <c r="N22673" s="2"/>
      <c r="O22673" s="2"/>
      <c r="Q22673" s="5"/>
    </row>
    <row r="22674" spans="14:17" ht="25" customHeight="1">
      <c r="N22674" s="2"/>
      <c r="O22674" s="2"/>
      <c r="Q22674" s="5"/>
    </row>
    <row r="22675" spans="14:17" ht="25" customHeight="1">
      <c r="N22675" s="2"/>
      <c r="O22675" s="2"/>
      <c r="Q22675" s="5"/>
    </row>
    <row r="22676" spans="14:17" ht="25" customHeight="1">
      <c r="N22676" s="2"/>
      <c r="O22676" s="2"/>
      <c r="Q22676" s="5"/>
    </row>
    <row r="22677" spans="14:17" ht="25" customHeight="1">
      <c r="N22677" s="2"/>
      <c r="O22677" s="2"/>
      <c r="Q22677" s="5"/>
    </row>
    <row r="22678" spans="14:17" ht="25" customHeight="1">
      <c r="N22678" s="2"/>
      <c r="O22678" s="2"/>
      <c r="Q22678" s="5"/>
    </row>
    <row r="22679" spans="14:17" ht="25" customHeight="1">
      <c r="N22679" s="2"/>
      <c r="O22679" s="2"/>
      <c r="Q22679" s="5"/>
    </row>
    <row r="22680" spans="14:17" ht="25" customHeight="1">
      <c r="N22680" s="2"/>
      <c r="O22680" s="2"/>
      <c r="Q22680" s="5"/>
    </row>
    <row r="22681" spans="14:17" ht="25" customHeight="1">
      <c r="N22681" s="2"/>
      <c r="O22681" s="2"/>
      <c r="Q22681" s="5"/>
    </row>
    <row r="22682" spans="14:17" ht="25" customHeight="1">
      <c r="N22682" s="2"/>
      <c r="O22682" s="2"/>
      <c r="Q22682" s="5"/>
    </row>
    <row r="22683" spans="14:17" ht="25" customHeight="1">
      <c r="N22683" s="2"/>
      <c r="O22683" s="2"/>
      <c r="Q22683" s="5"/>
    </row>
    <row r="22684" spans="14:17" ht="25" customHeight="1">
      <c r="N22684" s="2"/>
      <c r="O22684" s="2"/>
      <c r="Q22684" s="5"/>
    </row>
    <row r="22685" spans="14:17" ht="25" customHeight="1">
      <c r="N22685" s="2"/>
      <c r="O22685" s="2"/>
      <c r="Q22685" s="5"/>
    </row>
    <row r="22686" spans="14:17" ht="25" customHeight="1">
      <c r="N22686" s="2"/>
      <c r="O22686" s="2"/>
      <c r="Q22686" s="5"/>
    </row>
    <row r="22687" spans="14:17" ht="25" customHeight="1">
      <c r="N22687" s="2"/>
      <c r="O22687" s="2"/>
      <c r="Q22687" s="5"/>
    </row>
    <row r="22688" spans="14:17" ht="25" customHeight="1">
      <c r="N22688" s="2"/>
      <c r="O22688" s="2"/>
      <c r="Q22688" s="5"/>
    </row>
    <row r="22689" spans="14:17" ht="25" customHeight="1">
      <c r="N22689" s="2"/>
      <c r="O22689" s="2"/>
      <c r="Q22689" s="5"/>
    </row>
    <row r="22690" spans="14:17" ht="25" customHeight="1">
      <c r="N22690" s="2"/>
      <c r="O22690" s="2"/>
      <c r="Q22690" s="5"/>
    </row>
    <row r="22691" spans="14:17" ht="25" customHeight="1">
      <c r="N22691" s="2"/>
      <c r="O22691" s="2"/>
      <c r="Q22691" s="5"/>
    </row>
    <row r="22692" spans="14:17" ht="25" customHeight="1">
      <c r="N22692" s="2"/>
      <c r="O22692" s="2"/>
      <c r="Q22692" s="5"/>
    </row>
    <row r="22693" spans="14:17" ht="25" customHeight="1">
      <c r="N22693" s="2"/>
      <c r="O22693" s="2"/>
      <c r="Q22693" s="5"/>
    </row>
    <row r="22694" spans="14:17" ht="25" customHeight="1">
      <c r="N22694" s="2"/>
      <c r="O22694" s="2"/>
      <c r="Q22694" s="5"/>
    </row>
    <row r="22695" spans="14:17" ht="25" customHeight="1">
      <c r="N22695" s="2"/>
      <c r="O22695" s="2"/>
      <c r="Q22695" s="5"/>
    </row>
    <row r="22696" spans="14:17" ht="25" customHeight="1">
      <c r="N22696" s="2"/>
      <c r="O22696" s="2"/>
      <c r="Q22696" s="5"/>
    </row>
    <row r="22697" spans="14:17" ht="25" customHeight="1">
      <c r="N22697" s="2"/>
      <c r="O22697" s="2"/>
      <c r="Q22697" s="5"/>
    </row>
    <row r="22698" spans="14:17" ht="25" customHeight="1">
      <c r="N22698" s="2"/>
      <c r="O22698" s="2"/>
      <c r="Q22698" s="5"/>
    </row>
    <row r="22699" spans="14:17" ht="25" customHeight="1">
      <c r="N22699" s="2"/>
      <c r="O22699" s="2"/>
      <c r="Q22699" s="5"/>
    </row>
    <row r="22700" spans="14:17" ht="25" customHeight="1">
      <c r="N22700" s="2"/>
      <c r="O22700" s="2"/>
      <c r="Q22700" s="5"/>
    </row>
    <row r="22701" spans="14:17" ht="25" customHeight="1">
      <c r="N22701" s="2"/>
      <c r="O22701" s="2"/>
      <c r="Q22701" s="5"/>
    </row>
    <row r="22702" spans="14:17" ht="25" customHeight="1">
      <c r="N22702" s="2"/>
      <c r="O22702" s="2"/>
      <c r="Q22702" s="5"/>
    </row>
    <row r="22703" spans="14:17" ht="25" customHeight="1">
      <c r="N22703" s="2"/>
      <c r="O22703" s="2"/>
      <c r="Q22703" s="5"/>
    </row>
    <row r="22704" spans="14:17" ht="25" customHeight="1">
      <c r="N22704" s="2"/>
      <c r="O22704" s="2"/>
      <c r="Q22704" s="5"/>
    </row>
    <row r="22705" spans="14:17" ht="25" customHeight="1">
      <c r="N22705" s="2"/>
      <c r="O22705" s="2"/>
      <c r="Q22705" s="5"/>
    </row>
    <row r="22706" spans="14:17" ht="25" customHeight="1">
      <c r="N22706" s="2"/>
      <c r="O22706" s="2"/>
      <c r="Q22706" s="5"/>
    </row>
    <row r="22707" spans="14:17" ht="25" customHeight="1">
      <c r="N22707" s="2"/>
      <c r="O22707" s="2"/>
      <c r="Q22707" s="5"/>
    </row>
    <row r="22708" spans="14:17" ht="25" customHeight="1">
      <c r="N22708" s="2"/>
      <c r="O22708" s="2"/>
      <c r="Q22708" s="5"/>
    </row>
    <row r="22709" spans="14:17" ht="25" customHeight="1">
      <c r="N22709" s="2"/>
      <c r="O22709" s="2"/>
      <c r="Q22709" s="5"/>
    </row>
    <row r="22710" spans="14:17" ht="25" customHeight="1">
      <c r="N22710" s="2"/>
      <c r="O22710" s="2"/>
      <c r="Q22710" s="5"/>
    </row>
    <row r="22711" spans="14:17" ht="25" customHeight="1">
      <c r="N22711" s="2"/>
      <c r="O22711" s="2"/>
      <c r="Q22711" s="5"/>
    </row>
    <row r="22712" spans="14:17" ht="25" customHeight="1">
      <c r="N22712" s="2"/>
      <c r="O22712" s="2"/>
      <c r="Q22712" s="5"/>
    </row>
    <row r="22713" spans="14:17" ht="25" customHeight="1">
      <c r="N22713" s="2"/>
      <c r="O22713" s="2"/>
      <c r="Q22713" s="5"/>
    </row>
    <row r="22714" spans="14:17" ht="25" customHeight="1">
      <c r="N22714" s="2"/>
      <c r="O22714" s="2"/>
      <c r="Q22714" s="5"/>
    </row>
    <row r="22715" spans="14:17" ht="25" customHeight="1">
      <c r="N22715" s="2"/>
      <c r="O22715" s="2"/>
      <c r="Q22715" s="5"/>
    </row>
    <row r="22716" spans="14:17" ht="25" customHeight="1">
      <c r="N22716" s="2"/>
      <c r="O22716" s="2"/>
      <c r="Q22716" s="5"/>
    </row>
    <row r="22717" spans="14:17" ht="25" customHeight="1">
      <c r="N22717" s="2"/>
      <c r="O22717" s="2"/>
      <c r="Q22717" s="5"/>
    </row>
    <row r="22718" spans="14:17" ht="25" customHeight="1">
      <c r="N22718" s="2"/>
      <c r="O22718" s="2"/>
      <c r="Q22718" s="5"/>
    </row>
    <row r="22719" spans="14:17" ht="25" customHeight="1">
      <c r="N22719" s="2"/>
      <c r="O22719" s="2"/>
      <c r="Q22719" s="5"/>
    </row>
    <row r="22720" spans="14:17" ht="25" customHeight="1">
      <c r="N22720" s="2"/>
      <c r="O22720" s="2"/>
      <c r="Q22720" s="5"/>
    </row>
    <row r="22721" spans="14:17" ht="25" customHeight="1">
      <c r="N22721" s="2"/>
      <c r="O22721" s="2"/>
      <c r="Q22721" s="5"/>
    </row>
    <row r="22722" spans="14:17" ht="25" customHeight="1">
      <c r="N22722" s="2"/>
      <c r="O22722" s="2"/>
      <c r="Q22722" s="5"/>
    </row>
    <row r="22723" spans="14:17" ht="25" customHeight="1">
      <c r="N22723" s="2"/>
      <c r="O22723" s="2"/>
      <c r="Q22723" s="5"/>
    </row>
    <row r="22724" spans="14:17" ht="25" customHeight="1">
      <c r="N22724" s="2"/>
      <c r="O22724" s="2"/>
      <c r="Q22724" s="5"/>
    </row>
    <row r="22725" spans="14:17" ht="25" customHeight="1">
      <c r="N22725" s="2"/>
      <c r="O22725" s="2"/>
      <c r="Q22725" s="5"/>
    </row>
    <row r="22726" spans="14:17" ht="25" customHeight="1">
      <c r="N22726" s="2"/>
      <c r="O22726" s="2"/>
      <c r="Q22726" s="5"/>
    </row>
    <row r="22727" spans="14:17" ht="25" customHeight="1">
      <c r="N22727" s="2"/>
      <c r="O22727" s="2"/>
      <c r="Q22727" s="5"/>
    </row>
    <row r="22728" spans="14:17" ht="25" customHeight="1">
      <c r="N22728" s="2"/>
      <c r="O22728" s="2"/>
      <c r="Q22728" s="5"/>
    </row>
    <row r="22729" spans="14:17" ht="25" customHeight="1">
      <c r="N22729" s="2"/>
      <c r="O22729" s="2"/>
      <c r="Q22729" s="5"/>
    </row>
    <row r="22730" spans="14:17" ht="25" customHeight="1">
      <c r="N22730" s="2"/>
      <c r="O22730" s="2"/>
      <c r="Q22730" s="5"/>
    </row>
    <row r="22731" spans="14:17" ht="25" customHeight="1">
      <c r="N22731" s="2"/>
      <c r="O22731" s="2"/>
      <c r="Q22731" s="5"/>
    </row>
    <row r="22732" spans="14:17" ht="25" customHeight="1">
      <c r="N22732" s="2"/>
      <c r="O22732" s="2"/>
      <c r="Q22732" s="5"/>
    </row>
    <row r="22733" spans="14:17" ht="25" customHeight="1">
      <c r="N22733" s="2"/>
      <c r="O22733" s="2"/>
      <c r="Q22733" s="5"/>
    </row>
    <row r="22734" spans="14:17" ht="25" customHeight="1">
      <c r="N22734" s="2"/>
      <c r="O22734" s="2"/>
      <c r="Q22734" s="5"/>
    </row>
    <row r="22735" spans="14:17" ht="25" customHeight="1">
      <c r="N22735" s="2"/>
      <c r="O22735" s="2"/>
      <c r="Q22735" s="5"/>
    </row>
    <row r="22736" spans="14:17" ht="25" customHeight="1">
      <c r="N22736" s="2"/>
      <c r="O22736" s="2"/>
      <c r="Q22736" s="5"/>
    </row>
    <row r="22737" spans="14:17" ht="25" customHeight="1">
      <c r="N22737" s="2"/>
      <c r="O22737" s="2"/>
      <c r="Q22737" s="5"/>
    </row>
    <row r="22738" spans="14:17" ht="25" customHeight="1">
      <c r="N22738" s="2"/>
      <c r="O22738" s="2"/>
      <c r="Q22738" s="5"/>
    </row>
    <row r="22739" spans="14:17" ht="25" customHeight="1">
      <c r="N22739" s="2"/>
      <c r="O22739" s="2"/>
      <c r="Q22739" s="5"/>
    </row>
    <row r="22740" spans="14:17" ht="25" customHeight="1">
      <c r="N22740" s="2"/>
      <c r="O22740" s="2"/>
      <c r="Q22740" s="5"/>
    </row>
    <row r="22741" spans="14:17" ht="25" customHeight="1">
      <c r="N22741" s="2"/>
      <c r="O22741" s="2"/>
      <c r="Q22741" s="5"/>
    </row>
    <row r="22742" spans="14:17" ht="25" customHeight="1">
      <c r="N22742" s="2"/>
      <c r="O22742" s="2"/>
      <c r="Q22742" s="5"/>
    </row>
    <row r="22743" spans="14:17" ht="25" customHeight="1">
      <c r="N22743" s="2"/>
      <c r="O22743" s="2"/>
      <c r="Q22743" s="5"/>
    </row>
    <row r="22744" spans="14:17" ht="25" customHeight="1">
      <c r="N22744" s="2"/>
      <c r="O22744" s="2"/>
      <c r="Q22744" s="5"/>
    </row>
    <row r="22745" spans="14:17" ht="25" customHeight="1">
      <c r="N22745" s="2"/>
      <c r="O22745" s="2"/>
      <c r="Q22745" s="5"/>
    </row>
    <row r="22746" spans="14:17" ht="25" customHeight="1">
      <c r="N22746" s="2"/>
      <c r="O22746" s="2"/>
      <c r="Q22746" s="5"/>
    </row>
    <row r="22747" spans="14:17" ht="25" customHeight="1">
      <c r="N22747" s="2"/>
      <c r="O22747" s="2"/>
      <c r="Q22747" s="5"/>
    </row>
    <row r="22748" spans="14:17" ht="25" customHeight="1">
      <c r="N22748" s="2"/>
      <c r="O22748" s="2"/>
      <c r="Q22748" s="5"/>
    </row>
    <row r="22749" spans="14:17" ht="25" customHeight="1">
      <c r="N22749" s="2"/>
      <c r="O22749" s="2"/>
      <c r="Q22749" s="5"/>
    </row>
    <row r="22750" spans="14:17" ht="25" customHeight="1">
      <c r="N22750" s="2"/>
      <c r="O22750" s="2"/>
      <c r="Q22750" s="5"/>
    </row>
    <row r="22751" spans="14:17" ht="25" customHeight="1">
      <c r="N22751" s="2"/>
      <c r="O22751" s="2"/>
      <c r="Q22751" s="5"/>
    </row>
    <row r="22752" spans="14:17" ht="25" customHeight="1">
      <c r="N22752" s="2"/>
      <c r="O22752" s="2"/>
      <c r="Q22752" s="5"/>
    </row>
    <row r="22753" spans="14:17" ht="25" customHeight="1">
      <c r="N22753" s="2"/>
      <c r="O22753" s="2"/>
      <c r="Q22753" s="5"/>
    </row>
    <row r="22754" spans="14:17" ht="25" customHeight="1">
      <c r="N22754" s="2"/>
      <c r="O22754" s="2"/>
      <c r="Q22754" s="5"/>
    </row>
    <row r="22755" spans="14:17" ht="25" customHeight="1">
      <c r="N22755" s="2"/>
      <c r="O22755" s="2"/>
      <c r="Q22755" s="5"/>
    </row>
    <row r="22756" spans="14:17" ht="25" customHeight="1">
      <c r="N22756" s="2"/>
      <c r="O22756" s="2"/>
      <c r="Q22756" s="5"/>
    </row>
    <row r="22757" spans="14:17" ht="25" customHeight="1">
      <c r="N22757" s="2"/>
      <c r="O22757" s="2"/>
      <c r="Q22757" s="5"/>
    </row>
    <row r="22758" spans="14:17" ht="25" customHeight="1">
      <c r="N22758" s="2"/>
      <c r="O22758" s="2"/>
      <c r="Q22758" s="5"/>
    </row>
    <row r="22759" spans="14:17" ht="25" customHeight="1">
      <c r="N22759" s="2"/>
      <c r="O22759" s="2"/>
      <c r="Q22759" s="5"/>
    </row>
    <row r="22760" spans="14:17" ht="25" customHeight="1">
      <c r="N22760" s="2"/>
      <c r="O22760" s="2"/>
      <c r="Q22760" s="5"/>
    </row>
    <row r="22761" spans="14:17" ht="25" customHeight="1">
      <c r="N22761" s="2"/>
      <c r="O22761" s="2"/>
      <c r="Q22761" s="5"/>
    </row>
    <row r="22762" spans="14:17" ht="25" customHeight="1">
      <c r="N22762" s="2"/>
      <c r="O22762" s="2"/>
      <c r="Q22762" s="5"/>
    </row>
    <row r="22763" spans="14:17" ht="25" customHeight="1">
      <c r="N22763" s="2"/>
      <c r="O22763" s="2"/>
      <c r="Q22763" s="5"/>
    </row>
    <row r="22764" spans="14:17" ht="25" customHeight="1">
      <c r="N22764" s="2"/>
      <c r="O22764" s="2"/>
      <c r="Q22764" s="5"/>
    </row>
    <row r="22765" spans="14:17" ht="25" customHeight="1">
      <c r="N22765" s="2"/>
      <c r="O22765" s="2"/>
      <c r="Q22765" s="5"/>
    </row>
    <row r="22766" spans="14:17" ht="25" customHeight="1">
      <c r="N22766" s="2"/>
      <c r="O22766" s="2"/>
      <c r="Q22766" s="5"/>
    </row>
    <row r="22767" spans="14:17" ht="25" customHeight="1">
      <c r="N22767" s="2"/>
      <c r="O22767" s="2"/>
      <c r="Q22767" s="5"/>
    </row>
    <row r="22768" spans="14:17" ht="25" customHeight="1">
      <c r="N22768" s="2"/>
      <c r="O22768" s="2"/>
      <c r="Q22768" s="5"/>
    </row>
    <row r="22769" spans="14:17" ht="25" customHeight="1">
      <c r="N22769" s="2"/>
      <c r="O22769" s="2"/>
      <c r="Q22769" s="5"/>
    </row>
    <row r="22770" spans="14:17" ht="25" customHeight="1">
      <c r="N22770" s="2"/>
      <c r="O22770" s="2"/>
      <c r="Q22770" s="5"/>
    </row>
    <row r="22771" spans="14:17" ht="25" customHeight="1">
      <c r="N22771" s="2"/>
      <c r="O22771" s="2"/>
      <c r="Q22771" s="5"/>
    </row>
    <row r="22772" spans="14:17" ht="25" customHeight="1">
      <c r="N22772" s="2"/>
      <c r="O22772" s="2"/>
      <c r="Q22772" s="5"/>
    </row>
    <row r="22773" spans="14:17" ht="25" customHeight="1">
      <c r="N22773" s="2"/>
      <c r="O22773" s="2"/>
      <c r="Q22773" s="5"/>
    </row>
    <row r="22774" spans="14:17" ht="25" customHeight="1">
      <c r="N22774" s="2"/>
      <c r="O22774" s="2"/>
      <c r="Q22774" s="5"/>
    </row>
    <row r="22775" spans="14:17" ht="25" customHeight="1">
      <c r="N22775" s="2"/>
      <c r="O22775" s="2"/>
      <c r="Q22775" s="5"/>
    </row>
    <row r="22776" spans="14:17" ht="25" customHeight="1">
      <c r="N22776" s="2"/>
      <c r="O22776" s="2"/>
      <c r="Q22776" s="5"/>
    </row>
    <row r="22777" spans="14:17" ht="25" customHeight="1">
      <c r="N22777" s="2"/>
      <c r="O22777" s="2"/>
      <c r="Q22777" s="5"/>
    </row>
    <row r="22778" spans="14:17" ht="25" customHeight="1">
      <c r="N22778" s="2"/>
      <c r="O22778" s="2"/>
      <c r="Q22778" s="5"/>
    </row>
    <row r="22779" spans="14:17" ht="25" customHeight="1">
      <c r="N22779" s="2"/>
      <c r="O22779" s="2"/>
      <c r="Q22779" s="5"/>
    </row>
    <row r="22780" spans="14:17" ht="25" customHeight="1">
      <c r="N22780" s="2"/>
      <c r="O22780" s="2"/>
      <c r="Q22780" s="5"/>
    </row>
    <row r="22781" spans="14:17" ht="25" customHeight="1">
      <c r="N22781" s="2"/>
      <c r="O22781" s="2"/>
      <c r="Q22781" s="5"/>
    </row>
    <row r="22782" spans="14:17" ht="25" customHeight="1">
      <c r="N22782" s="2"/>
      <c r="O22782" s="2"/>
      <c r="Q22782" s="5"/>
    </row>
    <row r="22783" spans="14:17" ht="25" customHeight="1">
      <c r="N22783" s="2"/>
      <c r="O22783" s="2"/>
      <c r="Q22783" s="5"/>
    </row>
    <row r="22784" spans="14:17" ht="25" customHeight="1">
      <c r="N22784" s="2"/>
      <c r="O22784" s="2"/>
      <c r="Q22784" s="5"/>
    </row>
    <row r="22785" spans="14:17" ht="25" customHeight="1">
      <c r="N22785" s="2"/>
      <c r="O22785" s="2"/>
      <c r="Q22785" s="5"/>
    </row>
    <row r="22786" spans="14:17" ht="25" customHeight="1">
      <c r="N22786" s="2"/>
      <c r="O22786" s="2"/>
      <c r="Q22786" s="5"/>
    </row>
    <row r="22787" spans="14:17" ht="25" customHeight="1">
      <c r="N22787" s="2"/>
      <c r="O22787" s="2"/>
      <c r="Q22787" s="5"/>
    </row>
    <row r="22788" spans="14:17" ht="25" customHeight="1">
      <c r="N22788" s="2"/>
      <c r="O22788" s="2"/>
      <c r="Q22788" s="5"/>
    </row>
    <row r="22789" spans="14:17" ht="25" customHeight="1">
      <c r="N22789" s="2"/>
      <c r="O22789" s="2"/>
      <c r="Q22789" s="5"/>
    </row>
    <row r="22790" spans="14:17" ht="25" customHeight="1">
      <c r="N22790" s="2"/>
      <c r="O22790" s="2"/>
      <c r="Q22790" s="5"/>
    </row>
    <row r="22791" spans="14:17" ht="25" customHeight="1">
      <c r="N22791" s="2"/>
      <c r="O22791" s="2"/>
      <c r="Q22791" s="5"/>
    </row>
    <row r="22792" spans="14:17" ht="25" customHeight="1">
      <c r="N22792" s="2"/>
      <c r="O22792" s="2"/>
      <c r="Q22792" s="5"/>
    </row>
    <row r="22793" spans="14:17" ht="25" customHeight="1">
      <c r="N22793" s="2"/>
      <c r="O22793" s="2"/>
      <c r="Q22793" s="5"/>
    </row>
    <row r="22794" spans="14:17" ht="25" customHeight="1">
      <c r="N22794" s="2"/>
      <c r="O22794" s="2"/>
      <c r="Q22794" s="5"/>
    </row>
    <row r="22795" spans="14:17" ht="25" customHeight="1">
      <c r="N22795" s="2"/>
      <c r="O22795" s="2"/>
      <c r="Q22795" s="5"/>
    </row>
    <row r="22796" spans="14:17" ht="25" customHeight="1">
      <c r="N22796" s="2"/>
      <c r="O22796" s="2"/>
      <c r="Q22796" s="5"/>
    </row>
    <row r="22797" spans="14:17" ht="25" customHeight="1">
      <c r="N22797" s="2"/>
      <c r="O22797" s="2"/>
      <c r="Q22797" s="5"/>
    </row>
    <row r="22798" spans="14:17" ht="25" customHeight="1">
      <c r="N22798" s="2"/>
      <c r="O22798" s="2"/>
      <c r="Q22798" s="5"/>
    </row>
    <row r="22799" spans="14:17" ht="25" customHeight="1">
      <c r="N22799" s="2"/>
      <c r="O22799" s="2"/>
      <c r="Q22799" s="5"/>
    </row>
    <row r="22800" spans="14:17" ht="25" customHeight="1">
      <c r="N22800" s="2"/>
      <c r="O22800" s="2"/>
      <c r="Q22800" s="5"/>
    </row>
    <row r="22801" spans="14:17" ht="25" customHeight="1">
      <c r="N22801" s="2"/>
      <c r="O22801" s="2"/>
      <c r="Q22801" s="5"/>
    </row>
    <row r="22802" spans="14:17" ht="25" customHeight="1">
      <c r="N22802" s="2"/>
      <c r="O22802" s="2"/>
      <c r="Q22802" s="5"/>
    </row>
    <row r="22803" spans="14:17" ht="25" customHeight="1">
      <c r="N22803" s="2"/>
      <c r="O22803" s="2"/>
      <c r="Q22803" s="5"/>
    </row>
    <row r="22804" spans="14:17" ht="25" customHeight="1">
      <c r="N22804" s="2"/>
      <c r="O22804" s="2"/>
      <c r="Q22804" s="5"/>
    </row>
    <row r="22805" spans="14:17" ht="25" customHeight="1">
      <c r="N22805" s="2"/>
      <c r="O22805" s="2"/>
      <c r="Q22805" s="5"/>
    </row>
    <row r="22806" spans="14:17" ht="25" customHeight="1">
      <c r="N22806" s="2"/>
      <c r="O22806" s="2"/>
      <c r="Q22806" s="5"/>
    </row>
    <row r="22807" spans="14:17" ht="25" customHeight="1">
      <c r="N22807" s="2"/>
      <c r="O22807" s="2"/>
      <c r="Q22807" s="5"/>
    </row>
    <row r="22808" spans="14:17" ht="25" customHeight="1">
      <c r="N22808" s="2"/>
      <c r="O22808" s="2"/>
      <c r="Q22808" s="5"/>
    </row>
    <row r="22809" spans="14:17" ht="25" customHeight="1">
      <c r="N22809" s="2"/>
      <c r="O22809" s="2"/>
      <c r="Q22809" s="5"/>
    </row>
    <row r="22810" spans="14:17" ht="25" customHeight="1">
      <c r="N22810" s="2"/>
      <c r="O22810" s="2"/>
      <c r="Q22810" s="5"/>
    </row>
    <row r="22811" spans="14:17" ht="25" customHeight="1">
      <c r="N22811" s="2"/>
      <c r="O22811" s="2"/>
      <c r="Q22811" s="5"/>
    </row>
    <row r="22812" spans="14:17" ht="25" customHeight="1">
      <c r="N22812" s="2"/>
      <c r="O22812" s="2"/>
      <c r="Q22812" s="5"/>
    </row>
    <row r="22813" spans="14:17" ht="25" customHeight="1">
      <c r="N22813" s="2"/>
      <c r="O22813" s="2"/>
      <c r="Q22813" s="5"/>
    </row>
    <row r="22814" spans="14:17" ht="25" customHeight="1">
      <c r="N22814" s="2"/>
      <c r="O22814" s="2"/>
      <c r="Q22814" s="5"/>
    </row>
    <row r="22815" spans="14:17" ht="25" customHeight="1">
      <c r="N22815" s="2"/>
      <c r="O22815" s="2"/>
      <c r="Q22815" s="5"/>
    </row>
    <row r="22816" spans="14:17" ht="25" customHeight="1">
      <c r="N22816" s="2"/>
      <c r="O22816" s="2"/>
      <c r="Q22816" s="5"/>
    </row>
    <row r="22817" spans="14:17" ht="25" customHeight="1">
      <c r="N22817" s="2"/>
      <c r="O22817" s="2"/>
      <c r="Q22817" s="5"/>
    </row>
    <row r="22818" spans="14:17" ht="25" customHeight="1">
      <c r="N22818" s="2"/>
      <c r="O22818" s="2"/>
      <c r="Q22818" s="5"/>
    </row>
    <row r="22819" spans="14:17" ht="25" customHeight="1">
      <c r="N22819" s="2"/>
      <c r="O22819" s="2"/>
      <c r="Q22819" s="5"/>
    </row>
    <row r="22820" spans="14:17" ht="25" customHeight="1">
      <c r="N22820" s="2"/>
      <c r="O22820" s="2"/>
      <c r="Q22820" s="5"/>
    </row>
    <row r="22821" spans="14:17" ht="25" customHeight="1">
      <c r="N22821" s="2"/>
      <c r="O22821" s="2"/>
      <c r="Q22821" s="5"/>
    </row>
    <row r="22822" spans="14:17" ht="25" customHeight="1">
      <c r="N22822" s="2"/>
      <c r="O22822" s="2"/>
      <c r="Q22822" s="5"/>
    </row>
    <row r="22823" spans="14:17" ht="25" customHeight="1">
      <c r="N22823" s="2"/>
      <c r="O22823" s="2"/>
      <c r="Q22823" s="5"/>
    </row>
    <row r="22824" spans="14:17" ht="25" customHeight="1">
      <c r="N22824" s="2"/>
      <c r="O22824" s="2"/>
      <c r="Q22824" s="5"/>
    </row>
    <row r="22825" spans="14:17" ht="25" customHeight="1">
      <c r="N22825" s="2"/>
      <c r="O22825" s="2"/>
      <c r="Q22825" s="5"/>
    </row>
    <row r="22826" spans="14:17" ht="25" customHeight="1">
      <c r="N22826" s="2"/>
      <c r="O22826" s="2"/>
      <c r="Q22826" s="5"/>
    </row>
    <row r="22827" spans="14:17" ht="25" customHeight="1">
      <c r="N22827" s="2"/>
      <c r="O22827" s="2"/>
      <c r="Q22827" s="5"/>
    </row>
    <row r="22828" spans="14:17" ht="25" customHeight="1">
      <c r="N22828" s="2"/>
      <c r="O22828" s="2"/>
      <c r="Q22828" s="5"/>
    </row>
    <row r="22829" spans="14:17" ht="25" customHeight="1">
      <c r="N22829" s="2"/>
      <c r="O22829" s="2"/>
      <c r="Q22829" s="5"/>
    </row>
    <row r="22830" spans="14:17" ht="25" customHeight="1">
      <c r="N22830" s="2"/>
      <c r="O22830" s="2"/>
      <c r="Q22830" s="5"/>
    </row>
    <row r="22831" spans="14:17" ht="25" customHeight="1">
      <c r="N22831" s="2"/>
      <c r="O22831" s="2"/>
      <c r="Q22831" s="5"/>
    </row>
    <row r="22832" spans="14:17" ht="25" customHeight="1">
      <c r="N22832" s="2"/>
      <c r="O22832" s="2"/>
      <c r="Q22832" s="5"/>
    </row>
    <row r="22833" spans="14:17" ht="25" customHeight="1">
      <c r="N22833" s="2"/>
      <c r="O22833" s="2"/>
      <c r="Q22833" s="5"/>
    </row>
    <row r="22834" spans="14:17" ht="25" customHeight="1">
      <c r="N22834" s="2"/>
      <c r="O22834" s="2"/>
      <c r="Q22834" s="5"/>
    </row>
    <row r="22835" spans="14:17" ht="25" customHeight="1">
      <c r="N22835" s="2"/>
      <c r="O22835" s="2"/>
      <c r="Q22835" s="5"/>
    </row>
    <row r="22836" spans="14:17" ht="25" customHeight="1">
      <c r="N22836" s="2"/>
      <c r="O22836" s="2"/>
      <c r="Q22836" s="5"/>
    </row>
    <row r="22837" spans="14:17" ht="25" customHeight="1">
      <c r="N22837" s="2"/>
      <c r="O22837" s="2"/>
      <c r="Q22837" s="5"/>
    </row>
    <row r="22838" spans="14:17" ht="25" customHeight="1">
      <c r="N22838" s="2"/>
      <c r="O22838" s="2"/>
      <c r="Q22838" s="5"/>
    </row>
    <row r="22839" spans="14:17" ht="25" customHeight="1">
      <c r="N22839" s="2"/>
      <c r="O22839" s="2"/>
      <c r="Q22839" s="5"/>
    </row>
    <row r="22840" spans="14:17" ht="25" customHeight="1">
      <c r="N22840" s="2"/>
      <c r="O22840" s="2"/>
      <c r="Q22840" s="5"/>
    </row>
    <row r="22841" spans="14:17" ht="25" customHeight="1">
      <c r="N22841" s="2"/>
      <c r="O22841" s="2"/>
      <c r="Q22841" s="5"/>
    </row>
    <row r="22842" spans="14:17" ht="25" customHeight="1">
      <c r="N22842" s="2"/>
      <c r="O22842" s="2"/>
      <c r="Q22842" s="5"/>
    </row>
    <row r="22843" spans="14:17" ht="25" customHeight="1">
      <c r="N22843" s="2"/>
      <c r="O22843" s="2"/>
      <c r="Q22843" s="5"/>
    </row>
    <row r="22844" spans="14:17" ht="25" customHeight="1">
      <c r="N22844" s="2"/>
      <c r="O22844" s="2"/>
      <c r="Q22844" s="5"/>
    </row>
    <row r="22845" spans="14:17" ht="25" customHeight="1">
      <c r="N22845" s="2"/>
      <c r="O22845" s="2"/>
      <c r="Q22845" s="5"/>
    </row>
    <row r="22846" spans="14:17" ht="25" customHeight="1">
      <c r="N22846" s="2"/>
      <c r="O22846" s="2"/>
      <c r="Q22846" s="5"/>
    </row>
    <row r="22847" spans="14:17" ht="25" customHeight="1">
      <c r="N22847" s="2"/>
      <c r="O22847" s="2"/>
      <c r="Q22847" s="5"/>
    </row>
    <row r="22848" spans="14:17" ht="25" customHeight="1">
      <c r="N22848" s="2"/>
      <c r="O22848" s="2"/>
      <c r="Q22848" s="5"/>
    </row>
    <row r="22849" spans="14:17" ht="25" customHeight="1">
      <c r="N22849" s="2"/>
      <c r="O22849" s="2"/>
      <c r="Q22849" s="5"/>
    </row>
    <row r="22850" spans="14:17" ht="25" customHeight="1">
      <c r="N22850" s="2"/>
      <c r="O22850" s="2"/>
      <c r="Q22850" s="5"/>
    </row>
    <row r="22851" spans="14:17" ht="25" customHeight="1">
      <c r="N22851" s="2"/>
      <c r="O22851" s="2"/>
      <c r="Q22851" s="5"/>
    </row>
    <row r="22852" spans="14:17" ht="25" customHeight="1">
      <c r="N22852" s="2"/>
      <c r="O22852" s="2"/>
      <c r="Q22852" s="5"/>
    </row>
    <row r="22853" spans="14:17" ht="25" customHeight="1">
      <c r="N22853" s="2"/>
      <c r="O22853" s="2"/>
      <c r="Q22853" s="5"/>
    </row>
    <row r="22854" spans="14:17" ht="25" customHeight="1">
      <c r="N22854" s="2"/>
      <c r="O22854" s="2"/>
      <c r="Q22854" s="5"/>
    </row>
    <row r="22855" spans="14:17" ht="25" customHeight="1">
      <c r="N22855" s="2"/>
      <c r="O22855" s="2"/>
      <c r="Q22855" s="5"/>
    </row>
    <row r="22856" spans="14:17" ht="25" customHeight="1">
      <c r="N22856" s="2"/>
      <c r="O22856" s="2"/>
      <c r="Q22856" s="5"/>
    </row>
    <row r="22857" spans="14:17" ht="25" customHeight="1">
      <c r="N22857" s="2"/>
      <c r="O22857" s="2"/>
      <c r="Q22857" s="5"/>
    </row>
    <row r="22858" spans="14:17" ht="25" customHeight="1">
      <c r="N22858" s="2"/>
      <c r="O22858" s="2"/>
      <c r="Q22858" s="5"/>
    </row>
    <row r="22859" spans="14:17" ht="25" customHeight="1">
      <c r="N22859" s="2"/>
      <c r="O22859" s="2"/>
      <c r="Q22859" s="5"/>
    </row>
    <row r="22860" spans="14:17" ht="25" customHeight="1">
      <c r="N22860" s="2"/>
      <c r="O22860" s="2"/>
      <c r="Q22860" s="5"/>
    </row>
    <row r="22861" spans="14:17" ht="25" customHeight="1">
      <c r="N22861" s="2"/>
      <c r="O22861" s="2"/>
      <c r="Q22861" s="5"/>
    </row>
    <row r="22862" spans="14:17" ht="25" customHeight="1">
      <c r="N22862" s="2"/>
      <c r="O22862" s="2"/>
      <c r="Q22862" s="5"/>
    </row>
    <row r="22863" spans="14:17" ht="25" customHeight="1">
      <c r="N22863" s="2"/>
      <c r="O22863" s="2"/>
      <c r="Q22863" s="5"/>
    </row>
    <row r="22864" spans="14:17" ht="25" customHeight="1">
      <c r="N22864" s="2"/>
      <c r="O22864" s="2"/>
      <c r="Q22864" s="5"/>
    </row>
    <row r="22865" spans="14:17" ht="25" customHeight="1">
      <c r="N22865" s="2"/>
      <c r="O22865" s="2"/>
      <c r="Q22865" s="5"/>
    </row>
    <row r="22866" spans="14:17" ht="25" customHeight="1">
      <c r="N22866" s="2"/>
      <c r="O22866" s="2"/>
      <c r="Q22866" s="5"/>
    </row>
    <row r="22867" spans="14:17" ht="25" customHeight="1">
      <c r="N22867" s="2"/>
      <c r="O22867" s="2"/>
      <c r="Q22867" s="5"/>
    </row>
    <row r="22868" spans="14:17" ht="25" customHeight="1">
      <c r="N22868" s="2"/>
      <c r="O22868" s="2"/>
      <c r="Q22868" s="5"/>
    </row>
    <row r="22869" spans="14:17" ht="25" customHeight="1">
      <c r="N22869" s="2"/>
      <c r="O22869" s="2"/>
      <c r="Q22869" s="5"/>
    </row>
    <row r="22870" spans="14:17" ht="25" customHeight="1">
      <c r="N22870" s="2"/>
      <c r="O22870" s="2"/>
      <c r="Q22870" s="5"/>
    </row>
    <row r="22871" spans="14:17" ht="25" customHeight="1">
      <c r="N22871" s="2"/>
      <c r="O22871" s="2"/>
      <c r="Q22871" s="5"/>
    </row>
    <row r="22872" spans="14:17" ht="25" customHeight="1">
      <c r="N22872" s="2"/>
      <c r="O22872" s="2"/>
      <c r="Q22872" s="5"/>
    </row>
    <row r="22873" spans="14:17" ht="25" customHeight="1">
      <c r="N22873" s="2"/>
      <c r="O22873" s="2"/>
      <c r="Q22873" s="5"/>
    </row>
    <row r="22874" spans="14:17" ht="25" customHeight="1">
      <c r="N22874" s="2"/>
      <c r="O22874" s="2"/>
      <c r="Q22874" s="5"/>
    </row>
    <row r="22875" spans="14:17" ht="25" customHeight="1">
      <c r="N22875" s="2"/>
      <c r="O22875" s="2"/>
      <c r="Q22875" s="5"/>
    </row>
    <row r="22876" spans="14:17" ht="25" customHeight="1">
      <c r="N22876" s="2"/>
      <c r="O22876" s="2"/>
      <c r="Q22876" s="5"/>
    </row>
    <row r="22877" spans="14:17" ht="25" customHeight="1">
      <c r="N22877" s="2"/>
      <c r="O22877" s="2"/>
      <c r="Q22877" s="5"/>
    </row>
    <row r="22878" spans="14:17" ht="25" customHeight="1">
      <c r="N22878" s="2"/>
      <c r="O22878" s="2"/>
      <c r="Q22878" s="5"/>
    </row>
    <row r="22879" spans="14:17" ht="25" customHeight="1">
      <c r="N22879" s="2"/>
      <c r="O22879" s="2"/>
      <c r="Q22879" s="5"/>
    </row>
    <row r="22880" spans="14:17" ht="25" customHeight="1">
      <c r="N22880" s="2"/>
      <c r="O22880" s="2"/>
      <c r="Q22880" s="5"/>
    </row>
    <row r="22881" spans="14:17" ht="25" customHeight="1">
      <c r="N22881" s="2"/>
      <c r="O22881" s="2"/>
      <c r="Q22881" s="5"/>
    </row>
    <row r="22882" spans="14:17" ht="25" customHeight="1">
      <c r="N22882" s="2"/>
      <c r="O22882" s="2"/>
      <c r="Q22882" s="5"/>
    </row>
    <row r="22883" spans="14:17" ht="25" customHeight="1">
      <c r="N22883" s="2"/>
      <c r="O22883" s="2"/>
      <c r="Q22883" s="5"/>
    </row>
    <row r="22884" spans="14:17" ht="25" customHeight="1">
      <c r="N22884" s="2"/>
      <c r="O22884" s="2"/>
      <c r="Q22884" s="5"/>
    </row>
    <row r="22885" spans="14:17" ht="25" customHeight="1">
      <c r="N22885" s="2"/>
      <c r="O22885" s="2"/>
      <c r="Q22885" s="5"/>
    </row>
    <row r="22886" spans="14:17" ht="25" customHeight="1">
      <c r="N22886" s="2"/>
      <c r="O22886" s="2"/>
      <c r="Q22886" s="5"/>
    </row>
    <row r="22887" spans="14:17" ht="25" customHeight="1">
      <c r="N22887" s="2"/>
      <c r="O22887" s="2"/>
      <c r="Q22887" s="5"/>
    </row>
    <row r="22888" spans="14:17" ht="25" customHeight="1">
      <c r="N22888" s="2"/>
      <c r="O22888" s="2"/>
      <c r="Q22888" s="5"/>
    </row>
    <row r="22889" spans="14:17" ht="25" customHeight="1">
      <c r="N22889" s="2"/>
      <c r="O22889" s="2"/>
      <c r="Q22889" s="5"/>
    </row>
    <row r="22890" spans="14:17" ht="25" customHeight="1">
      <c r="N22890" s="2"/>
      <c r="O22890" s="2"/>
      <c r="Q22890" s="5"/>
    </row>
    <row r="22891" spans="14:17" ht="25" customHeight="1">
      <c r="N22891" s="2"/>
      <c r="O22891" s="2"/>
      <c r="Q22891" s="5"/>
    </row>
    <row r="22892" spans="14:17" ht="25" customHeight="1">
      <c r="N22892" s="2"/>
      <c r="O22892" s="2"/>
      <c r="Q22892" s="5"/>
    </row>
    <row r="22893" spans="14:17" ht="25" customHeight="1">
      <c r="N22893" s="2"/>
      <c r="O22893" s="2"/>
      <c r="Q22893" s="5"/>
    </row>
    <row r="22894" spans="14:17" ht="25" customHeight="1">
      <c r="N22894" s="2"/>
      <c r="O22894" s="2"/>
      <c r="Q22894" s="5"/>
    </row>
    <row r="22895" spans="14:17" ht="25" customHeight="1">
      <c r="N22895" s="2"/>
      <c r="O22895" s="2"/>
      <c r="Q22895" s="5"/>
    </row>
    <row r="22896" spans="14:17" ht="25" customHeight="1">
      <c r="N22896" s="2"/>
      <c r="O22896" s="2"/>
      <c r="Q22896" s="5"/>
    </row>
    <row r="22897" spans="14:17" ht="25" customHeight="1">
      <c r="N22897" s="2"/>
      <c r="O22897" s="2"/>
      <c r="Q22897" s="5"/>
    </row>
    <row r="22898" spans="14:17" ht="25" customHeight="1">
      <c r="N22898" s="2"/>
      <c r="O22898" s="2"/>
      <c r="Q22898" s="5"/>
    </row>
    <row r="22899" spans="14:17" ht="25" customHeight="1">
      <c r="N22899" s="2"/>
      <c r="O22899" s="2"/>
      <c r="Q22899" s="5"/>
    </row>
    <row r="22900" spans="14:17" ht="25" customHeight="1">
      <c r="N22900" s="2"/>
      <c r="O22900" s="2"/>
      <c r="Q22900" s="5"/>
    </row>
    <row r="22901" spans="14:17" ht="25" customHeight="1">
      <c r="N22901" s="2"/>
      <c r="O22901" s="2"/>
      <c r="Q22901" s="5"/>
    </row>
    <row r="22902" spans="14:17" ht="25" customHeight="1">
      <c r="N22902" s="2"/>
      <c r="O22902" s="2"/>
      <c r="Q22902" s="5"/>
    </row>
    <row r="22903" spans="14:17" ht="25" customHeight="1">
      <c r="N22903" s="2"/>
      <c r="O22903" s="2"/>
      <c r="Q22903" s="5"/>
    </row>
    <row r="22904" spans="14:17" ht="25" customHeight="1">
      <c r="N22904" s="2"/>
      <c r="O22904" s="2"/>
      <c r="Q22904" s="5"/>
    </row>
    <row r="22905" spans="14:17" ht="25" customHeight="1">
      <c r="N22905" s="2"/>
      <c r="O22905" s="2"/>
      <c r="Q22905" s="5"/>
    </row>
    <row r="22906" spans="14:17" ht="25" customHeight="1">
      <c r="N22906" s="2"/>
      <c r="O22906" s="2"/>
      <c r="Q22906" s="5"/>
    </row>
    <row r="22907" spans="14:17" ht="25" customHeight="1">
      <c r="N22907" s="2"/>
      <c r="O22907" s="2"/>
      <c r="Q22907" s="5"/>
    </row>
    <row r="22908" spans="14:17" ht="25" customHeight="1">
      <c r="N22908" s="2"/>
      <c r="O22908" s="2"/>
      <c r="Q22908" s="5"/>
    </row>
    <row r="22909" spans="14:17" ht="25" customHeight="1">
      <c r="N22909" s="2"/>
      <c r="O22909" s="2"/>
      <c r="Q22909" s="5"/>
    </row>
    <row r="22910" spans="14:17" ht="25" customHeight="1">
      <c r="N22910" s="2"/>
      <c r="O22910" s="2"/>
      <c r="Q22910" s="5"/>
    </row>
    <row r="22911" spans="14:17" ht="25" customHeight="1">
      <c r="N22911" s="2"/>
      <c r="O22911" s="2"/>
      <c r="Q22911" s="5"/>
    </row>
    <row r="22912" spans="14:17" ht="25" customHeight="1">
      <c r="N22912" s="2"/>
      <c r="O22912" s="2"/>
      <c r="Q22912" s="5"/>
    </row>
    <row r="22913" spans="14:17" ht="25" customHeight="1">
      <c r="N22913" s="2"/>
      <c r="O22913" s="2"/>
      <c r="Q22913" s="5"/>
    </row>
    <row r="22914" spans="14:17" ht="25" customHeight="1">
      <c r="N22914" s="2"/>
      <c r="O22914" s="2"/>
      <c r="Q22914" s="5"/>
    </row>
    <row r="22915" spans="14:17" ht="25" customHeight="1">
      <c r="N22915" s="2"/>
      <c r="O22915" s="2"/>
      <c r="Q22915" s="5"/>
    </row>
    <row r="22916" spans="14:17" ht="25" customHeight="1">
      <c r="N22916" s="2"/>
      <c r="O22916" s="2"/>
      <c r="Q22916" s="5"/>
    </row>
    <row r="22917" spans="14:17" ht="25" customHeight="1">
      <c r="N22917" s="2"/>
      <c r="O22917" s="2"/>
      <c r="Q22917" s="5"/>
    </row>
    <row r="22918" spans="14:17" ht="25" customHeight="1">
      <c r="N22918" s="2"/>
      <c r="O22918" s="2"/>
      <c r="Q22918" s="5"/>
    </row>
    <row r="22919" spans="14:17" ht="25" customHeight="1">
      <c r="N22919" s="2"/>
      <c r="O22919" s="2"/>
      <c r="Q22919" s="5"/>
    </row>
    <row r="22920" spans="14:17" ht="25" customHeight="1">
      <c r="N22920" s="2"/>
      <c r="O22920" s="2"/>
      <c r="Q22920" s="5"/>
    </row>
    <row r="22921" spans="14:17" ht="25" customHeight="1">
      <c r="N22921" s="2"/>
      <c r="O22921" s="2"/>
      <c r="Q22921" s="5"/>
    </row>
    <row r="22922" spans="14:17" ht="25" customHeight="1">
      <c r="N22922" s="2"/>
      <c r="O22922" s="2"/>
      <c r="Q22922" s="5"/>
    </row>
    <row r="22923" spans="14:17" ht="25" customHeight="1">
      <c r="N22923" s="2"/>
      <c r="O22923" s="2"/>
      <c r="Q22923" s="5"/>
    </row>
    <row r="22924" spans="14:17" ht="25" customHeight="1">
      <c r="N22924" s="2"/>
      <c r="O22924" s="2"/>
      <c r="Q22924" s="5"/>
    </row>
    <row r="22925" spans="14:17" ht="25" customHeight="1">
      <c r="N22925" s="2"/>
      <c r="O22925" s="2"/>
      <c r="Q22925" s="5"/>
    </row>
    <row r="22926" spans="14:17" ht="25" customHeight="1">
      <c r="N22926" s="2"/>
      <c r="O22926" s="2"/>
      <c r="Q22926" s="5"/>
    </row>
    <row r="22927" spans="14:17" ht="25" customHeight="1">
      <c r="N22927" s="2"/>
      <c r="O22927" s="2"/>
      <c r="Q22927" s="5"/>
    </row>
    <row r="22928" spans="14:17" ht="25" customHeight="1">
      <c r="N22928" s="2"/>
      <c r="O22928" s="2"/>
      <c r="Q22928" s="5"/>
    </row>
    <row r="22929" spans="14:17" ht="25" customHeight="1">
      <c r="N22929" s="2"/>
      <c r="O22929" s="2"/>
      <c r="Q22929" s="5"/>
    </row>
    <row r="22930" spans="14:17" ht="25" customHeight="1">
      <c r="N22930" s="2"/>
      <c r="O22930" s="2"/>
      <c r="Q22930" s="5"/>
    </row>
    <row r="22931" spans="14:17" ht="25" customHeight="1">
      <c r="N22931" s="2"/>
      <c r="O22931" s="2"/>
      <c r="Q22931" s="5"/>
    </row>
    <row r="22932" spans="14:17" ht="25" customHeight="1">
      <c r="N22932" s="2"/>
      <c r="O22932" s="2"/>
      <c r="Q22932" s="5"/>
    </row>
    <row r="22933" spans="14:17" ht="25" customHeight="1">
      <c r="N22933" s="2"/>
      <c r="O22933" s="2"/>
      <c r="Q22933" s="5"/>
    </row>
    <row r="22934" spans="14:17" ht="25" customHeight="1">
      <c r="N22934" s="2"/>
      <c r="O22934" s="2"/>
      <c r="Q22934" s="5"/>
    </row>
    <row r="22935" spans="14:17" ht="25" customHeight="1">
      <c r="N22935" s="2"/>
      <c r="O22935" s="2"/>
      <c r="Q22935" s="5"/>
    </row>
    <row r="22936" spans="14:17" ht="25" customHeight="1">
      <c r="N22936" s="2"/>
      <c r="O22936" s="2"/>
      <c r="Q22936" s="5"/>
    </row>
    <row r="22937" spans="14:17" ht="25" customHeight="1">
      <c r="N22937" s="2"/>
      <c r="O22937" s="2"/>
      <c r="Q22937" s="5"/>
    </row>
    <row r="22938" spans="14:17" ht="25" customHeight="1">
      <c r="N22938" s="2"/>
      <c r="O22938" s="2"/>
      <c r="Q22938" s="5"/>
    </row>
    <row r="22939" spans="14:17" ht="25" customHeight="1">
      <c r="N22939" s="2"/>
      <c r="O22939" s="2"/>
      <c r="Q22939" s="5"/>
    </row>
    <row r="22940" spans="14:17" ht="25" customHeight="1">
      <c r="N22940" s="2"/>
      <c r="O22940" s="2"/>
      <c r="Q22940" s="5"/>
    </row>
    <row r="22941" spans="14:17" ht="25" customHeight="1">
      <c r="N22941" s="2"/>
      <c r="O22941" s="2"/>
      <c r="Q22941" s="5"/>
    </row>
    <row r="22942" spans="14:17" ht="25" customHeight="1">
      <c r="N22942" s="2"/>
      <c r="O22942" s="2"/>
      <c r="Q22942" s="5"/>
    </row>
    <row r="22943" spans="14:17" ht="25" customHeight="1">
      <c r="N22943" s="2"/>
      <c r="O22943" s="2"/>
      <c r="Q22943" s="5"/>
    </row>
    <row r="22944" spans="14:17" ht="25" customHeight="1">
      <c r="N22944" s="2"/>
      <c r="O22944" s="2"/>
      <c r="Q22944" s="5"/>
    </row>
    <row r="22945" spans="14:17" ht="25" customHeight="1">
      <c r="N22945" s="2"/>
      <c r="O22945" s="2"/>
      <c r="Q22945" s="5"/>
    </row>
    <row r="22946" spans="14:17" ht="25" customHeight="1">
      <c r="N22946" s="2"/>
      <c r="O22946" s="2"/>
      <c r="Q22946" s="5"/>
    </row>
    <row r="22947" spans="14:17" ht="25" customHeight="1">
      <c r="N22947" s="2"/>
      <c r="O22947" s="2"/>
      <c r="Q22947" s="5"/>
    </row>
    <row r="22948" spans="14:17" ht="25" customHeight="1">
      <c r="N22948" s="2"/>
      <c r="O22948" s="2"/>
      <c r="Q22948" s="5"/>
    </row>
    <row r="22949" spans="14:17" ht="25" customHeight="1">
      <c r="N22949" s="2"/>
      <c r="O22949" s="2"/>
      <c r="Q22949" s="5"/>
    </row>
    <row r="22950" spans="14:17" ht="25" customHeight="1">
      <c r="N22950" s="2"/>
      <c r="O22950" s="2"/>
      <c r="Q22950" s="5"/>
    </row>
    <row r="22951" spans="14:17" ht="25" customHeight="1">
      <c r="N22951" s="2"/>
      <c r="O22951" s="2"/>
      <c r="Q22951" s="5"/>
    </row>
    <row r="22952" spans="14:17" ht="25" customHeight="1">
      <c r="N22952" s="2"/>
      <c r="O22952" s="2"/>
      <c r="Q22952" s="5"/>
    </row>
    <row r="22953" spans="14:17" ht="25" customHeight="1">
      <c r="N22953" s="2"/>
      <c r="O22953" s="2"/>
      <c r="Q22953" s="5"/>
    </row>
    <row r="22954" spans="14:17" ht="25" customHeight="1">
      <c r="N22954" s="2"/>
      <c r="O22954" s="2"/>
      <c r="Q22954" s="5"/>
    </row>
    <row r="22955" spans="14:17" ht="25" customHeight="1">
      <c r="N22955" s="2"/>
      <c r="O22955" s="2"/>
      <c r="Q22955" s="5"/>
    </row>
    <row r="22956" spans="14:17" ht="25" customHeight="1">
      <c r="N22956" s="2"/>
      <c r="O22956" s="2"/>
      <c r="Q22956" s="5"/>
    </row>
    <row r="22957" spans="14:17" ht="25" customHeight="1">
      <c r="N22957" s="2"/>
      <c r="O22957" s="2"/>
      <c r="Q22957" s="5"/>
    </row>
    <row r="22958" spans="14:17" ht="25" customHeight="1">
      <c r="N22958" s="2"/>
      <c r="O22958" s="2"/>
      <c r="Q22958" s="5"/>
    </row>
    <row r="22959" spans="14:17" ht="25" customHeight="1">
      <c r="N22959" s="2"/>
      <c r="O22959" s="2"/>
      <c r="Q22959" s="5"/>
    </row>
    <row r="22960" spans="14:17" ht="25" customHeight="1">
      <c r="N22960" s="2"/>
      <c r="O22960" s="2"/>
      <c r="Q22960" s="5"/>
    </row>
    <row r="22961" spans="14:17" ht="25" customHeight="1">
      <c r="N22961" s="2"/>
      <c r="O22961" s="2"/>
      <c r="Q22961" s="5"/>
    </row>
    <row r="22962" spans="14:17" ht="25" customHeight="1">
      <c r="N22962" s="2"/>
      <c r="O22962" s="2"/>
      <c r="Q22962" s="5"/>
    </row>
    <row r="22963" spans="14:17" ht="25" customHeight="1">
      <c r="N22963" s="2"/>
      <c r="O22963" s="2"/>
      <c r="Q22963" s="5"/>
    </row>
    <row r="22964" spans="14:17" ht="25" customHeight="1">
      <c r="N22964" s="2"/>
      <c r="O22964" s="2"/>
      <c r="Q22964" s="5"/>
    </row>
    <row r="22965" spans="14:17" ht="25" customHeight="1">
      <c r="N22965" s="2"/>
      <c r="O22965" s="2"/>
      <c r="Q22965" s="5"/>
    </row>
    <row r="22966" spans="14:17" ht="25" customHeight="1">
      <c r="N22966" s="2"/>
      <c r="O22966" s="2"/>
      <c r="Q22966" s="5"/>
    </row>
    <row r="22967" spans="14:17" ht="25" customHeight="1">
      <c r="N22967" s="2"/>
      <c r="O22967" s="2"/>
      <c r="Q22967" s="5"/>
    </row>
    <row r="22968" spans="14:17" ht="25" customHeight="1">
      <c r="N22968" s="2"/>
      <c r="O22968" s="2"/>
      <c r="Q22968" s="5"/>
    </row>
    <row r="22969" spans="14:17" ht="25" customHeight="1">
      <c r="N22969" s="2"/>
      <c r="O22969" s="2"/>
      <c r="Q22969" s="5"/>
    </row>
    <row r="22970" spans="14:17" ht="25" customHeight="1">
      <c r="N22970" s="2"/>
      <c r="O22970" s="2"/>
      <c r="Q22970" s="5"/>
    </row>
    <row r="22971" spans="14:17" ht="25" customHeight="1">
      <c r="N22971" s="2"/>
      <c r="O22971" s="2"/>
      <c r="Q22971" s="5"/>
    </row>
    <row r="22972" spans="14:17" ht="25" customHeight="1">
      <c r="N22972" s="2"/>
      <c r="O22972" s="2"/>
      <c r="Q22972" s="5"/>
    </row>
    <row r="22973" spans="14:17" ht="25" customHeight="1">
      <c r="N22973" s="2"/>
      <c r="O22973" s="2"/>
      <c r="Q22973" s="5"/>
    </row>
    <row r="22974" spans="14:17" ht="25" customHeight="1">
      <c r="N22974" s="2"/>
      <c r="O22974" s="2"/>
      <c r="Q22974" s="5"/>
    </row>
    <row r="22975" spans="14:17" ht="25" customHeight="1">
      <c r="N22975" s="2"/>
      <c r="O22975" s="2"/>
      <c r="Q22975" s="5"/>
    </row>
    <row r="22976" spans="14:17" ht="25" customHeight="1">
      <c r="N22976" s="2"/>
      <c r="O22976" s="2"/>
      <c r="Q22976" s="5"/>
    </row>
    <row r="22977" spans="14:17" ht="25" customHeight="1">
      <c r="N22977" s="2"/>
      <c r="O22977" s="2"/>
      <c r="Q22977" s="5"/>
    </row>
    <row r="22978" spans="14:17" ht="25" customHeight="1">
      <c r="N22978" s="2"/>
      <c r="O22978" s="2"/>
      <c r="Q22978" s="5"/>
    </row>
    <row r="22979" spans="14:17" ht="25" customHeight="1">
      <c r="N22979" s="2"/>
      <c r="O22979" s="2"/>
      <c r="Q22979" s="5"/>
    </row>
    <row r="22980" spans="14:17" ht="25" customHeight="1">
      <c r="N22980" s="2"/>
      <c r="O22980" s="2"/>
      <c r="Q22980" s="5"/>
    </row>
    <row r="22981" spans="14:17" ht="25" customHeight="1">
      <c r="N22981" s="2"/>
      <c r="O22981" s="2"/>
      <c r="Q22981" s="5"/>
    </row>
    <row r="22982" spans="14:17" ht="25" customHeight="1">
      <c r="N22982" s="2"/>
      <c r="O22982" s="2"/>
      <c r="Q22982" s="5"/>
    </row>
    <row r="22983" spans="14:17" ht="25" customHeight="1">
      <c r="N22983" s="2"/>
      <c r="O22983" s="2"/>
      <c r="Q22983" s="5"/>
    </row>
    <row r="22984" spans="14:17" ht="25" customHeight="1">
      <c r="N22984" s="2"/>
      <c r="O22984" s="2"/>
      <c r="Q22984" s="5"/>
    </row>
    <row r="22985" spans="14:17" ht="25" customHeight="1">
      <c r="N22985" s="2"/>
      <c r="O22985" s="2"/>
      <c r="Q22985" s="5"/>
    </row>
    <row r="22986" spans="14:17" ht="25" customHeight="1">
      <c r="N22986" s="2"/>
      <c r="O22986" s="2"/>
      <c r="Q22986" s="5"/>
    </row>
    <row r="22987" spans="14:17" ht="25" customHeight="1">
      <c r="N22987" s="2"/>
      <c r="O22987" s="2"/>
      <c r="Q22987" s="5"/>
    </row>
    <row r="22988" spans="14:17" ht="25" customHeight="1">
      <c r="N22988" s="2"/>
      <c r="O22988" s="2"/>
      <c r="Q22988" s="5"/>
    </row>
    <row r="22989" spans="14:17" ht="25" customHeight="1">
      <c r="N22989" s="2"/>
      <c r="O22989" s="2"/>
      <c r="Q22989" s="5"/>
    </row>
    <row r="22990" spans="14:17" ht="25" customHeight="1">
      <c r="N22990" s="2"/>
      <c r="O22990" s="2"/>
      <c r="Q22990" s="5"/>
    </row>
    <row r="22991" spans="14:17" ht="25" customHeight="1">
      <c r="N22991" s="2"/>
      <c r="O22991" s="2"/>
      <c r="Q22991" s="5"/>
    </row>
    <row r="22992" spans="14:17" ht="25" customHeight="1">
      <c r="N22992" s="2"/>
      <c r="O22992" s="2"/>
      <c r="Q22992" s="5"/>
    </row>
    <row r="22993" spans="14:17" ht="25" customHeight="1">
      <c r="N22993" s="2"/>
      <c r="O22993" s="2"/>
      <c r="Q22993" s="5"/>
    </row>
    <row r="22994" spans="14:17" ht="25" customHeight="1">
      <c r="N22994" s="2"/>
      <c r="O22994" s="2"/>
      <c r="Q22994" s="5"/>
    </row>
    <row r="22995" spans="14:17" ht="25" customHeight="1">
      <c r="N22995" s="2"/>
      <c r="O22995" s="2"/>
      <c r="Q22995" s="5"/>
    </row>
    <row r="22996" spans="14:17" ht="25" customHeight="1">
      <c r="N22996" s="2"/>
      <c r="O22996" s="2"/>
      <c r="Q22996" s="5"/>
    </row>
    <row r="22997" spans="14:17" ht="25" customHeight="1">
      <c r="N22997" s="2"/>
      <c r="O22997" s="2"/>
      <c r="Q22997" s="5"/>
    </row>
    <row r="22998" spans="14:17" ht="25" customHeight="1">
      <c r="N22998" s="2"/>
      <c r="O22998" s="2"/>
      <c r="Q22998" s="5"/>
    </row>
    <row r="22999" spans="14:17" ht="25" customHeight="1">
      <c r="N22999" s="2"/>
      <c r="O22999" s="2"/>
      <c r="Q22999" s="5"/>
    </row>
    <row r="23000" spans="14:17" ht="25" customHeight="1">
      <c r="N23000" s="2"/>
      <c r="O23000" s="2"/>
      <c r="Q23000" s="5"/>
    </row>
    <row r="23001" spans="14:17" ht="25" customHeight="1">
      <c r="N23001" s="2"/>
      <c r="O23001" s="2"/>
      <c r="Q23001" s="5"/>
    </row>
    <row r="23002" spans="14:17" ht="25" customHeight="1">
      <c r="N23002" s="2"/>
      <c r="O23002" s="2"/>
      <c r="Q23002" s="5"/>
    </row>
    <row r="23003" spans="14:17" ht="25" customHeight="1">
      <c r="N23003" s="2"/>
      <c r="O23003" s="2"/>
      <c r="Q23003" s="5"/>
    </row>
    <row r="23004" spans="14:17" ht="25" customHeight="1">
      <c r="N23004" s="2"/>
      <c r="O23004" s="2"/>
      <c r="Q23004" s="5"/>
    </row>
    <row r="23005" spans="14:17" ht="25" customHeight="1">
      <c r="N23005" s="2"/>
      <c r="O23005" s="2"/>
      <c r="Q23005" s="5"/>
    </row>
    <row r="23006" spans="14:17" ht="25" customHeight="1">
      <c r="N23006" s="2"/>
      <c r="O23006" s="2"/>
      <c r="Q23006" s="5"/>
    </row>
    <row r="23007" spans="14:17" ht="25" customHeight="1">
      <c r="N23007" s="2"/>
      <c r="O23007" s="2"/>
      <c r="Q23007" s="5"/>
    </row>
    <row r="23008" spans="14:17" ht="25" customHeight="1">
      <c r="N23008" s="2"/>
      <c r="O23008" s="2"/>
      <c r="Q23008" s="5"/>
    </row>
    <row r="23009" spans="14:17" ht="25" customHeight="1">
      <c r="N23009" s="2"/>
      <c r="O23009" s="2"/>
      <c r="Q23009" s="5"/>
    </row>
    <row r="23010" spans="14:17" ht="25" customHeight="1">
      <c r="N23010" s="2"/>
      <c r="O23010" s="2"/>
      <c r="Q23010" s="5"/>
    </row>
    <row r="23011" spans="14:17" ht="25" customHeight="1">
      <c r="N23011" s="2"/>
      <c r="O23011" s="2"/>
      <c r="Q23011" s="5"/>
    </row>
    <row r="23012" spans="14:17" ht="25" customHeight="1">
      <c r="N23012" s="2"/>
      <c r="O23012" s="2"/>
      <c r="Q23012" s="5"/>
    </row>
    <row r="23013" spans="14:17" ht="25" customHeight="1">
      <c r="N23013" s="2"/>
      <c r="O23013" s="2"/>
      <c r="Q23013" s="5"/>
    </row>
    <row r="23014" spans="14:17" ht="25" customHeight="1">
      <c r="N23014" s="2"/>
      <c r="O23014" s="2"/>
      <c r="Q23014" s="5"/>
    </row>
    <row r="23015" spans="14:17" ht="25" customHeight="1">
      <c r="N23015" s="2"/>
      <c r="O23015" s="2"/>
      <c r="Q23015" s="5"/>
    </row>
    <row r="23016" spans="14:17" ht="25" customHeight="1">
      <c r="N23016" s="2"/>
      <c r="O23016" s="2"/>
      <c r="Q23016" s="5"/>
    </row>
    <row r="23017" spans="14:17" ht="25" customHeight="1">
      <c r="N23017" s="2"/>
      <c r="O23017" s="2"/>
      <c r="Q23017" s="5"/>
    </row>
    <row r="23018" spans="14:17" ht="25" customHeight="1">
      <c r="N23018" s="2"/>
      <c r="O23018" s="2"/>
      <c r="Q23018" s="5"/>
    </row>
    <row r="23019" spans="14:17" ht="25" customHeight="1">
      <c r="N23019" s="2"/>
      <c r="O23019" s="2"/>
      <c r="Q23019" s="5"/>
    </row>
    <row r="23020" spans="14:17" ht="25" customHeight="1">
      <c r="N23020" s="2"/>
      <c r="O23020" s="2"/>
      <c r="Q23020" s="5"/>
    </row>
    <row r="23021" spans="14:17" ht="25" customHeight="1">
      <c r="N23021" s="2"/>
      <c r="O23021" s="2"/>
      <c r="Q23021" s="5"/>
    </row>
    <row r="23022" spans="14:17" ht="25" customHeight="1">
      <c r="N23022" s="2"/>
      <c r="O23022" s="2"/>
      <c r="Q23022" s="5"/>
    </row>
    <row r="23023" spans="14:17" ht="25" customHeight="1">
      <c r="N23023" s="2"/>
      <c r="O23023" s="2"/>
      <c r="Q23023" s="5"/>
    </row>
    <row r="23024" spans="14:17" ht="25" customHeight="1">
      <c r="N23024" s="2"/>
      <c r="O23024" s="2"/>
      <c r="Q23024" s="5"/>
    </row>
    <row r="23025" spans="14:17" ht="25" customHeight="1">
      <c r="N23025" s="2"/>
      <c r="O23025" s="2"/>
      <c r="Q23025" s="5"/>
    </row>
    <row r="23026" spans="14:17" ht="25" customHeight="1">
      <c r="N23026" s="2"/>
      <c r="O23026" s="2"/>
      <c r="Q23026" s="5"/>
    </row>
    <row r="23027" spans="14:17" ht="25" customHeight="1">
      <c r="N23027" s="2"/>
      <c r="O23027" s="2"/>
      <c r="Q23027" s="5"/>
    </row>
    <row r="23028" spans="14:17" ht="25" customHeight="1">
      <c r="N23028" s="2"/>
      <c r="O23028" s="2"/>
      <c r="Q23028" s="5"/>
    </row>
    <row r="23029" spans="14:17" ht="25" customHeight="1">
      <c r="N23029" s="2"/>
      <c r="O23029" s="2"/>
      <c r="Q23029" s="5"/>
    </row>
    <row r="23030" spans="14:17" ht="25" customHeight="1">
      <c r="N23030" s="2"/>
      <c r="O23030" s="2"/>
      <c r="Q23030" s="5"/>
    </row>
    <row r="23031" spans="14:17" ht="25" customHeight="1">
      <c r="N23031" s="2"/>
      <c r="O23031" s="2"/>
      <c r="Q23031" s="5"/>
    </row>
    <row r="23032" spans="14:17" ht="25" customHeight="1">
      <c r="N23032" s="2"/>
      <c r="O23032" s="2"/>
      <c r="Q23032" s="5"/>
    </row>
    <row r="23033" spans="14:17" ht="25" customHeight="1">
      <c r="N23033" s="2"/>
      <c r="O23033" s="2"/>
      <c r="Q23033" s="5"/>
    </row>
    <row r="23034" spans="14:17" ht="25" customHeight="1">
      <c r="N23034" s="2"/>
      <c r="O23034" s="2"/>
      <c r="Q23034" s="5"/>
    </row>
    <row r="23035" spans="14:17" ht="25" customHeight="1">
      <c r="N23035" s="2"/>
      <c r="O23035" s="2"/>
      <c r="Q23035" s="5"/>
    </row>
    <row r="23036" spans="14:17" ht="25" customHeight="1">
      <c r="N23036" s="2"/>
      <c r="O23036" s="2"/>
      <c r="Q23036" s="5"/>
    </row>
    <row r="23037" spans="14:17" ht="25" customHeight="1">
      <c r="N23037" s="2"/>
      <c r="O23037" s="2"/>
      <c r="Q23037" s="5"/>
    </row>
    <row r="23038" spans="14:17" ht="25" customHeight="1">
      <c r="N23038" s="2"/>
      <c r="O23038" s="2"/>
      <c r="Q23038" s="5"/>
    </row>
    <row r="23039" spans="14:17" ht="25" customHeight="1">
      <c r="N23039" s="2"/>
      <c r="O23039" s="2"/>
      <c r="Q23039" s="5"/>
    </row>
    <row r="23040" spans="14:17" ht="25" customHeight="1">
      <c r="N23040" s="2"/>
      <c r="O23040" s="2"/>
      <c r="Q23040" s="5"/>
    </row>
    <row r="23041" spans="14:17" ht="25" customHeight="1">
      <c r="N23041" s="2"/>
      <c r="O23041" s="2"/>
      <c r="Q23041" s="5"/>
    </row>
    <row r="23042" spans="14:17" ht="25" customHeight="1">
      <c r="N23042" s="2"/>
      <c r="O23042" s="2"/>
      <c r="Q23042" s="5"/>
    </row>
    <row r="23043" spans="14:17" ht="25" customHeight="1">
      <c r="N23043" s="2"/>
      <c r="O23043" s="2"/>
      <c r="Q23043" s="5"/>
    </row>
    <row r="23044" spans="14:17" ht="25" customHeight="1">
      <c r="N23044" s="2"/>
      <c r="O23044" s="2"/>
      <c r="Q23044" s="5"/>
    </row>
    <row r="23045" spans="14:17" ht="25" customHeight="1">
      <c r="N23045" s="2"/>
      <c r="O23045" s="2"/>
      <c r="Q23045" s="5"/>
    </row>
    <row r="23046" spans="14:17" ht="25" customHeight="1">
      <c r="N23046" s="2"/>
      <c r="O23046" s="2"/>
      <c r="Q23046" s="5"/>
    </row>
    <row r="23047" spans="14:17" ht="25" customHeight="1">
      <c r="N23047" s="2"/>
      <c r="O23047" s="2"/>
      <c r="Q23047" s="5"/>
    </row>
    <row r="23048" spans="14:17" ht="25" customHeight="1">
      <c r="N23048" s="2"/>
      <c r="O23048" s="2"/>
      <c r="Q23048" s="5"/>
    </row>
    <row r="23049" spans="14:17" ht="25" customHeight="1">
      <c r="N23049" s="2"/>
      <c r="O23049" s="2"/>
      <c r="Q23049" s="5"/>
    </row>
    <row r="23050" spans="14:17" ht="25" customHeight="1">
      <c r="N23050" s="2"/>
      <c r="O23050" s="2"/>
      <c r="Q23050" s="5"/>
    </row>
    <row r="23051" spans="14:17" ht="25" customHeight="1">
      <c r="N23051" s="2"/>
      <c r="O23051" s="2"/>
      <c r="Q23051" s="5"/>
    </row>
    <row r="23052" spans="14:17" ht="25" customHeight="1">
      <c r="N23052" s="2"/>
      <c r="O23052" s="2"/>
      <c r="Q23052" s="5"/>
    </row>
    <row r="23053" spans="14:17" ht="25" customHeight="1">
      <c r="N23053" s="2"/>
      <c r="O23053" s="2"/>
      <c r="Q23053" s="5"/>
    </row>
    <row r="23054" spans="14:17" ht="25" customHeight="1">
      <c r="N23054" s="2"/>
      <c r="O23054" s="2"/>
      <c r="Q23054" s="5"/>
    </row>
    <row r="23055" spans="14:17" ht="25" customHeight="1">
      <c r="N23055" s="2"/>
      <c r="O23055" s="2"/>
      <c r="Q23055" s="5"/>
    </row>
    <row r="23056" spans="14:17" ht="25" customHeight="1">
      <c r="N23056" s="2"/>
      <c r="O23056" s="2"/>
      <c r="Q23056" s="5"/>
    </row>
    <row r="23057" spans="14:17" ht="25" customHeight="1">
      <c r="N23057" s="2"/>
      <c r="O23057" s="2"/>
      <c r="Q23057" s="5"/>
    </row>
    <row r="23058" spans="14:17" ht="25" customHeight="1">
      <c r="N23058" s="2"/>
      <c r="O23058" s="2"/>
      <c r="Q23058" s="5"/>
    </row>
    <row r="23059" spans="14:17" ht="25" customHeight="1">
      <c r="N23059" s="2"/>
      <c r="O23059" s="2"/>
      <c r="Q23059" s="5"/>
    </row>
    <row r="23060" spans="14:17" ht="25" customHeight="1">
      <c r="N23060" s="2"/>
      <c r="O23060" s="2"/>
      <c r="Q23060" s="5"/>
    </row>
    <row r="23061" spans="14:17" ht="25" customHeight="1">
      <c r="N23061" s="2"/>
      <c r="O23061" s="2"/>
      <c r="Q23061" s="5"/>
    </row>
    <row r="23062" spans="14:17" ht="25" customHeight="1">
      <c r="N23062" s="2"/>
      <c r="O23062" s="2"/>
      <c r="Q23062" s="5"/>
    </row>
    <row r="23063" spans="14:17" ht="25" customHeight="1">
      <c r="N23063" s="2"/>
      <c r="O23063" s="2"/>
      <c r="Q23063" s="5"/>
    </row>
    <row r="23064" spans="14:17" ht="25" customHeight="1">
      <c r="N23064" s="2"/>
      <c r="O23064" s="2"/>
      <c r="Q23064" s="5"/>
    </row>
    <row r="23065" spans="14:17" ht="25" customHeight="1">
      <c r="N23065" s="2"/>
      <c r="O23065" s="2"/>
      <c r="Q23065" s="5"/>
    </row>
    <row r="23066" spans="14:17" ht="25" customHeight="1">
      <c r="N23066" s="2"/>
      <c r="O23066" s="2"/>
      <c r="Q23066" s="5"/>
    </row>
    <row r="23067" spans="14:17" ht="25" customHeight="1">
      <c r="N23067" s="2"/>
      <c r="O23067" s="2"/>
      <c r="Q23067" s="5"/>
    </row>
    <row r="23068" spans="14:17" ht="25" customHeight="1">
      <c r="N23068" s="2"/>
      <c r="O23068" s="2"/>
      <c r="Q23068" s="5"/>
    </row>
    <row r="23069" spans="14:17" ht="25" customHeight="1">
      <c r="N23069" s="2"/>
      <c r="O23069" s="2"/>
      <c r="Q23069" s="5"/>
    </row>
    <row r="23070" spans="14:17" ht="25" customHeight="1">
      <c r="N23070" s="2"/>
      <c r="O23070" s="2"/>
      <c r="Q23070" s="5"/>
    </row>
    <row r="23071" spans="14:17" ht="25" customHeight="1">
      <c r="N23071" s="2"/>
      <c r="O23071" s="2"/>
      <c r="Q23071" s="5"/>
    </row>
    <row r="23072" spans="14:17" ht="25" customHeight="1">
      <c r="N23072" s="2"/>
      <c r="O23072" s="2"/>
      <c r="Q23072" s="5"/>
    </row>
    <row r="23073" spans="14:17" ht="25" customHeight="1">
      <c r="N23073" s="2"/>
      <c r="O23073" s="2"/>
      <c r="Q23073" s="5"/>
    </row>
    <row r="23074" spans="14:17" ht="25" customHeight="1">
      <c r="N23074" s="2"/>
      <c r="O23074" s="2"/>
      <c r="Q23074" s="5"/>
    </row>
    <row r="23075" spans="14:17" ht="25" customHeight="1">
      <c r="N23075" s="2"/>
      <c r="O23075" s="2"/>
      <c r="Q23075" s="5"/>
    </row>
    <row r="23076" spans="14:17" ht="25" customHeight="1">
      <c r="N23076" s="2"/>
      <c r="O23076" s="2"/>
      <c r="Q23076" s="5"/>
    </row>
    <row r="23077" spans="14:17" ht="25" customHeight="1">
      <c r="N23077" s="2"/>
      <c r="O23077" s="2"/>
      <c r="Q23077" s="5"/>
    </row>
    <row r="23078" spans="14:17" ht="25" customHeight="1">
      <c r="N23078" s="2"/>
      <c r="O23078" s="2"/>
      <c r="Q23078" s="5"/>
    </row>
    <row r="23079" spans="14:17" ht="25" customHeight="1">
      <c r="N23079" s="2"/>
      <c r="O23079" s="2"/>
      <c r="Q23079" s="5"/>
    </row>
    <row r="23080" spans="14:17" ht="25" customHeight="1">
      <c r="N23080" s="2"/>
      <c r="O23080" s="2"/>
      <c r="Q23080" s="5"/>
    </row>
    <row r="23081" spans="14:17" ht="25" customHeight="1">
      <c r="N23081" s="2"/>
      <c r="O23081" s="2"/>
      <c r="Q23081" s="5"/>
    </row>
    <row r="23082" spans="14:17" ht="25" customHeight="1">
      <c r="N23082" s="2"/>
      <c r="O23082" s="2"/>
      <c r="Q23082" s="5"/>
    </row>
    <row r="23083" spans="14:17" ht="25" customHeight="1">
      <c r="N23083" s="2"/>
      <c r="O23083" s="2"/>
      <c r="Q23083" s="5"/>
    </row>
    <row r="23084" spans="14:17" ht="25" customHeight="1">
      <c r="N23084" s="2"/>
      <c r="O23084" s="2"/>
      <c r="Q23084" s="5"/>
    </row>
    <row r="23085" spans="14:17" ht="25" customHeight="1">
      <c r="N23085" s="2"/>
      <c r="O23085" s="2"/>
      <c r="Q23085" s="5"/>
    </row>
    <row r="23086" spans="14:17" ht="25" customHeight="1">
      <c r="N23086" s="2"/>
      <c r="O23086" s="2"/>
      <c r="Q23086" s="5"/>
    </row>
    <row r="23087" spans="14:17" ht="25" customHeight="1">
      <c r="N23087" s="2"/>
      <c r="O23087" s="2"/>
      <c r="Q23087" s="5"/>
    </row>
    <row r="23088" spans="14:17" ht="25" customHeight="1">
      <c r="N23088" s="2"/>
      <c r="O23088" s="2"/>
      <c r="Q23088" s="5"/>
    </row>
    <row r="23089" spans="14:17" ht="25" customHeight="1">
      <c r="N23089" s="2"/>
      <c r="O23089" s="2"/>
      <c r="Q23089" s="5"/>
    </row>
    <row r="23090" spans="14:17" ht="25" customHeight="1">
      <c r="N23090" s="2"/>
      <c r="O23090" s="2"/>
      <c r="Q23090" s="5"/>
    </row>
    <row r="23091" spans="14:17" ht="25" customHeight="1">
      <c r="N23091" s="2"/>
      <c r="O23091" s="2"/>
      <c r="Q23091" s="5"/>
    </row>
    <row r="23092" spans="14:17" ht="25" customHeight="1">
      <c r="N23092" s="2"/>
      <c r="O23092" s="2"/>
      <c r="Q23092" s="5"/>
    </row>
    <row r="23093" spans="14:17" ht="25" customHeight="1">
      <c r="N23093" s="2"/>
      <c r="O23093" s="2"/>
      <c r="Q23093" s="5"/>
    </row>
    <row r="23094" spans="14:17" ht="25" customHeight="1">
      <c r="N23094" s="2"/>
      <c r="O23094" s="2"/>
      <c r="Q23094" s="5"/>
    </row>
    <row r="23095" spans="14:17" ht="25" customHeight="1">
      <c r="N23095" s="2"/>
      <c r="O23095" s="2"/>
      <c r="Q23095" s="5"/>
    </row>
    <row r="23096" spans="14:17" ht="25" customHeight="1">
      <c r="N23096" s="2"/>
      <c r="O23096" s="2"/>
      <c r="Q23096" s="5"/>
    </row>
    <row r="23097" spans="14:17" ht="25" customHeight="1">
      <c r="N23097" s="2"/>
      <c r="O23097" s="2"/>
      <c r="Q23097" s="5"/>
    </row>
    <row r="23098" spans="14:17" ht="25" customHeight="1">
      <c r="N23098" s="2"/>
      <c r="O23098" s="2"/>
      <c r="Q23098" s="5"/>
    </row>
    <row r="23099" spans="14:17" ht="25" customHeight="1">
      <c r="N23099" s="2"/>
      <c r="O23099" s="2"/>
      <c r="Q23099" s="5"/>
    </row>
    <row r="23100" spans="14:17" ht="25" customHeight="1">
      <c r="N23100" s="2"/>
      <c r="O23100" s="2"/>
      <c r="Q23100" s="5"/>
    </row>
    <row r="23101" spans="14:17" ht="25" customHeight="1">
      <c r="N23101" s="2"/>
      <c r="O23101" s="2"/>
      <c r="Q23101" s="5"/>
    </row>
    <row r="23102" spans="14:17" ht="25" customHeight="1">
      <c r="N23102" s="2"/>
      <c r="O23102" s="2"/>
      <c r="Q23102" s="5"/>
    </row>
    <row r="23103" spans="14:17" ht="25" customHeight="1">
      <c r="N23103" s="2"/>
      <c r="O23103" s="2"/>
      <c r="Q23103" s="5"/>
    </row>
    <row r="23104" spans="14:17" ht="25" customHeight="1">
      <c r="N23104" s="2"/>
      <c r="O23104" s="2"/>
      <c r="Q23104" s="5"/>
    </row>
    <row r="23105" spans="14:17" ht="25" customHeight="1">
      <c r="N23105" s="2"/>
      <c r="O23105" s="2"/>
      <c r="Q23105" s="5"/>
    </row>
    <row r="23106" spans="14:17" ht="25" customHeight="1">
      <c r="N23106" s="2"/>
      <c r="O23106" s="2"/>
      <c r="Q23106" s="5"/>
    </row>
    <row r="23107" spans="14:17" ht="25" customHeight="1">
      <c r="N23107" s="2"/>
      <c r="O23107" s="2"/>
      <c r="Q23107" s="5"/>
    </row>
    <row r="23108" spans="14:17" ht="25" customHeight="1">
      <c r="N23108" s="2"/>
      <c r="O23108" s="2"/>
      <c r="Q23108" s="5"/>
    </row>
    <row r="23109" spans="14:17" ht="25" customHeight="1">
      <c r="N23109" s="2"/>
      <c r="O23109" s="2"/>
      <c r="Q23109" s="5"/>
    </row>
    <row r="23110" spans="14:17" ht="25" customHeight="1">
      <c r="N23110" s="2"/>
      <c r="O23110" s="2"/>
      <c r="Q23110" s="5"/>
    </row>
    <row r="23111" spans="14:17" ht="25" customHeight="1">
      <c r="N23111" s="2"/>
      <c r="O23111" s="2"/>
      <c r="Q23111" s="5"/>
    </row>
    <row r="23112" spans="14:17" ht="25" customHeight="1">
      <c r="N23112" s="2"/>
      <c r="O23112" s="2"/>
      <c r="Q23112" s="5"/>
    </row>
    <row r="23113" spans="14:17" ht="25" customHeight="1">
      <c r="N23113" s="2"/>
      <c r="O23113" s="2"/>
      <c r="Q23113" s="5"/>
    </row>
    <row r="23114" spans="14:17" ht="25" customHeight="1">
      <c r="N23114" s="2"/>
      <c r="O23114" s="2"/>
      <c r="Q23114" s="5"/>
    </row>
    <row r="23115" spans="14:17" ht="25" customHeight="1">
      <c r="N23115" s="2"/>
      <c r="O23115" s="2"/>
      <c r="Q23115" s="5"/>
    </row>
    <row r="23116" spans="14:17" ht="25" customHeight="1">
      <c r="N23116" s="2"/>
      <c r="O23116" s="2"/>
      <c r="Q23116" s="5"/>
    </row>
    <row r="23117" spans="14:17" ht="25" customHeight="1">
      <c r="N23117" s="2"/>
      <c r="O23117" s="2"/>
      <c r="Q23117" s="5"/>
    </row>
    <row r="23118" spans="14:17" ht="25" customHeight="1">
      <c r="N23118" s="2"/>
      <c r="O23118" s="2"/>
      <c r="Q23118" s="5"/>
    </row>
    <row r="23119" spans="14:17" ht="25" customHeight="1">
      <c r="N23119" s="2"/>
      <c r="O23119" s="2"/>
      <c r="Q23119" s="5"/>
    </row>
    <row r="23120" spans="14:17" ht="25" customHeight="1">
      <c r="N23120" s="2"/>
      <c r="O23120" s="2"/>
      <c r="Q23120" s="5"/>
    </row>
    <row r="23121" spans="14:17" ht="25" customHeight="1">
      <c r="N23121" s="2"/>
      <c r="O23121" s="2"/>
      <c r="Q23121" s="5"/>
    </row>
    <row r="23122" spans="14:17" ht="25" customHeight="1">
      <c r="N23122" s="2"/>
      <c r="O23122" s="2"/>
      <c r="Q23122" s="5"/>
    </row>
    <row r="23123" spans="14:17" ht="25" customHeight="1">
      <c r="N23123" s="2"/>
      <c r="O23123" s="2"/>
      <c r="Q23123" s="5"/>
    </row>
    <row r="23124" spans="14:17" ht="25" customHeight="1">
      <c r="N23124" s="2"/>
      <c r="O23124" s="2"/>
      <c r="Q23124" s="5"/>
    </row>
    <row r="23125" spans="14:17" ht="25" customHeight="1">
      <c r="N23125" s="2"/>
      <c r="O23125" s="2"/>
      <c r="Q23125" s="5"/>
    </row>
    <row r="23126" spans="14:17" ht="25" customHeight="1">
      <c r="N23126" s="2"/>
      <c r="O23126" s="2"/>
      <c r="Q23126" s="5"/>
    </row>
    <row r="23127" spans="14:17" ht="25" customHeight="1">
      <c r="N23127" s="2"/>
      <c r="O23127" s="2"/>
      <c r="Q23127" s="5"/>
    </row>
    <row r="23128" spans="14:17" ht="25" customHeight="1">
      <c r="N23128" s="2"/>
      <c r="O23128" s="2"/>
      <c r="Q23128" s="5"/>
    </row>
    <row r="23129" spans="14:17" ht="25" customHeight="1">
      <c r="N23129" s="2"/>
      <c r="O23129" s="2"/>
      <c r="Q23129" s="5"/>
    </row>
    <row r="23130" spans="14:17" ht="25" customHeight="1">
      <c r="N23130" s="2"/>
      <c r="O23130" s="2"/>
      <c r="Q23130" s="5"/>
    </row>
    <row r="23131" spans="14:17" ht="25" customHeight="1">
      <c r="N23131" s="2"/>
      <c r="O23131" s="2"/>
      <c r="Q23131" s="5"/>
    </row>
    <row r="23132" spans="14:17" ht="25" customHeight="1">
      <c r="N23132" s="2"/>
      <c r="O23132" s="2"/>
      <c r="Q23132" s="5"/>
    </row>
    <row r="23133" spans="14:17" ht="25" customHeight="1">
      <c r="N23133" s="2"/>
      <c r="O23133" s="2"/>
      <c r="Q23133" s="5"/>
    </row>
    <row r="23134" spans="14:17" ht="25" customHeight="1">
      <c r="N23134" s="2"/>
      <c r="O23134" s="2"/>
      <c r="Q23134" s="5"/>
    </row>
    <row r="23135" spans="14:17" ht="25" customHeight="1">
      <c r="N23135" s="2"/>
      <c r="O23135" s="2"/>
      <c r="Q23135" s="5"/>
    </row>
    <row r="23136" spans="14:17" ht="25" customHeight="1">
      <c r="N23136" s="2"/>
      <c r="O23136" s="2"/>
      <c r="Q23136" s="5"/>
    </row>
    <row r="23137" spans="14:17" ht="25" customHeight="1">
      <c r="N23137" s="2"/>
      <c r="O23137" s="2"/>
      <c r="Q23137" s="5"/>
    </row>
    <row r="23138" spans="14:17" ht="25" customHeight="1">
      <c r="N23138" s="2"/>
      <c r="O23138" s="2"/>
      <c r="Q23138" s="5"/>
    </row>
    <row r="23139" spans="14:17" ht="25" customHeight="1">
      <c r="N23139" s="2"/>
      <c r="O23139" s="2"/>
      <c r="Q23139" s="5"/>
    </row>
    <row r="23140" spans="14:17" ht="25" customHeight="1">
      <c r="N23140" s="2"/>
      <c r="O23140" s="2"/>
      <c r="Q23140" s="5"/>
    </row>
    <row r="23141" spans="14:17" ht="25" customHeight="1">
      <c r="N23141" s="2"/>
      <c r="O23141" s="2"/>
      <c r="Q23141" s="5"/>
    </row>
    <row r="23142" spans="14:17" ht="25" customHeight="1">
      <c r="N23142" s="2"/>
      <c r="O23142" s="2"/>
      <c r="Q23142" s="5"/>
    </row>
    <row r="23143" spans="14:17" ht="25" customHeight="1">
      <c r="N23143" s="2"/>
      <c r="O23143" s="2"/>
      <c r="Q23143" s="5"/>
    </row>
    <row r="23144" spans="14:17" ht="25" customHeight="1">
      <c r="N23144" s="2"/>
      <c r="O23144" s="2"/>
      <c r="Q23144" s="5"/>
    </row>
    <row r="23145" spans="14:17" ht="25" customHeight="1">
      <c r="N23145" s="2"/>
      <c r="O23145" s="2"/>
      <c r="Q23145" s="5"/>
    </row>
    <row r="23146" spans="14:17" ht="25" customHeight="1">
      <c r="N23146" s="2"/>
      <c r="O23146" s="2"/>
      <c r="Q23146" s="5"/>
    </row>
    <row r="23147" spans="14:17" ht="25" customHeight="1">
      <c r="N23147" s="2"/>
      <c r="O23147" s="2"/>
      <c r="Q23147" s="5"/>
    </row>
    <row r="23148" spans="14:17" ht="25" customHeight="1">
      <c r="N23148" s="2"/>
      <c r="O23148" s="2"/>
      <c r="Q23148" s="5"/>
    </row>
    <row r="23149" spans="14:17" ht="25" customHeight="1">
      <c r="N23149" s="2"/>
      <c r="O23149" s="2"/>
      <c r="Q23149" s="5"/>
    </row>
    <row r="23150" spans="14:17" ht="25" customHeight="1">
      <c r="N23150" s="2"/>
      <c r="O23150" s="2"/>
      <c r="Q23150" s="5"/>
    </row>
    <row r="23151" spans="14:17" ht="25" customHeight="1">
      <c r="N23151" s="2"/>
      <c r="O23151" s="2"/>
      <c r="Q23151" s="5"/>
    </row>
    <row r="23152" spans="14:17" ht="25" customHeight="1">
      <c r="N23152" s="2"/>
      <c r="O23152" s="2"/>
      <c r="Q23152" s="5"/>
    </row>
    <row r="23153" spans="14:17" ht="25" customHeight="1">
      <c r="N23153" s="2"/>
      <c r="O23153" s="2"/>
      <c r="Q23153" s="5"/>
    </row>
    <row r="23154" spans="14:17" ht="25" customHeight="1">
      <c r="N23154" s="2"/>
      <c r="O23154" s="2"/>
      <c r="Q23154" s="5"/>
    </row>
    <row r="23155" spans="14:17" ht="25" customHeight="1">
      <c r="N23155" s="2"/>
      <c r="O23155" s="2"/>
      <c r="Q23155" s="5"/>
    </row>
    <row r="23156" spans="14:17" ht="25" customHeight="1">
      <c r="N23156" s="2"/>
      <c r="O23156" s="2"/>
      <c r="Q23156" s="5"/>
    </row>
    <row r="23157" spans="14:17" ht="25" customHeight="1">
      <c r="N23157" s="2"/>
      <c r="O23157" s="2"/>
      <c r="Q23157" s="5"/>
    </row>
    <row r="23158" spans="14:17" ht="25" customHeight="1">
      <c r="N23158" s="2"/>
      <c r="O23158" s="2"/>
      <c r="Q23158" s="5"/>
    </row>
    <row r="23159" spans="14:17" ht="25" customHeight="1">
      <c r="N23159" s="2"/>
      <c r="O23159" s="2"/>
      <c r="Q23159" s="5"/>
    </row>
    <row r="23160" spans="14:17" ht="25" customHeight="1">
      <c r="N23160" s="2"/>
      <c r="O23160" s="2"/>
      <c r="Q23160" s="5"/>
    </row>
    <row r="23161" spans="14:17" ht="25" customHeight="1">
      <c r="N23161" s="2"/>
      <c r="O23161" s="2"/>
      <c r="Q23161" s="5"/>
    </row>
    <row r="23162" spans="14:17" ht="25" customHeight="1">
      <c r="N23162" s="2"/>
      <c r="O23162" s="2"/>
      <c r="Q23162" s="5"/>
    </row>
    <row r="23163" spans="14:17" ht="25" customHeight="1">
      <c r="N23163" s="2"/>
      <c r="O23163" s="2"/>
      <c r="Q23163" s="5"/>
    </row>
    <row r="23164" spans="14:17" ht="25" customHeight="1">
      <c r="N23164" s="2"/>
      <c r="O23164" s="2"/>
      <c r="Q23164" s="5"/>
    </row>
    <row r="23165" spans="14:17" ht="25" customHeight="1">
      <c r="N23165" s="2"/>
      <c r="O23165" s="2"/>
      <c r="Q23165" s="5"/>
    </row>
    <row r="23166" spans="14:17" ht="25" customHeight="1">
      <c r="N23166" s="2"/>
      <c r="O23166" s="2"/>
      <c r="Q23166" s="5"/>
    </row>
    <row r="23167" spans="14:17" ht="25" customHeight="1">
      <c r="N23167" s="2"/>
      <c r="O23167" s="2"/>
      <c r="Q23167" s="5"/>
    </row>
    <row r="23168" spans="14:17" ht="25" customHeight="1">
      <c r="N23168" s="2"/>
      <c r="O23168" s="2"/>
      <c r="Q23168" s="5"/>
    </row>
    <row r="23169" spans="14:17" ht="25" customHeight="1">
      <c r="N23169" s="2"/>
      <c r="O23169" s="2"/>
      <c r="Q23169" s="5"/>
    </row>
    <row r="23170" spans="14:17" ht="25" customHeight="1">
      <c r="N23170" s="2"/>
      <c r="O23170" s="2"/>
      <c r="Q23170" s="5"/>
    </row>
    <row r="23171" spans="14:17" ht="25" customHeight="1">
      <c r="N23171" s="2"/>
      <c r="O23171" s="2"/>
      <c r="Q23171" s="5"/>
    </row>
    <row r="23172" spans="14:17" ht="25" customHeight="1">
      <c r="N23172" s="2"/>
      <c r="O23172" s="2"/>
      <c r="Q23172" s="5"/>
    </row>
    <row r="23173" spans="14:17" ht="25" customHeight="1">
      <c r="N23173" s="2"/>
      <c r="O23173" s="2"/>
      <c r="Q23173" s="5"/>
    </row>
    <row r="23174" spans="14:17" ht="25" customHeight="1">
      <c r="N23174" s="2"/>
      <c r="O23174" s="2"/>
      <c r="Q23174" s="5"/>
    </row>
    <row r="23175" spans="14:17" ht="25" customHeight="1">
      <c r="N23175" s="2"/>
      <c r="O23175" s="2"/>
      <c r="Q23175" s="5"/>
    </row>
    <row r="23176" spans="14:17" ht="25" customHeight="1">
      <c r="N23176" s="2"/>
      <c r="O23176" s="2"/>
      <c r="Q23176" s="5"/>
    </row>
    <row r="23177" spans="14:17" ht="25" customHeight="1">
      <c r="N23177" s="2"/>
      <c r="O23177" s="2"/>
      <c r="Q23177" s="5"/>
    </row>
    <row r="23178" spans="14:17" ht="25" customHeight="1">
      <c r="N23178" s="2"/>
      <c r="O23178" s="2"/>
      <c r="Q23178" s="5"/>
    </row>
    <row r="23179" spans="14:17" ht="25" customHeight="1">
      <c r="N23179" s="2"/>
      <c r="O23179" s="2"/>
      <c r="Q23179" s="5"/>
    </row>
    <row r="23180" spans="14:17" ht="25" customHeight="1">
      <c r="N23180" s="2"/>
      <c r="O23180" s="2"/>
      <c r="Q23180" s="5"/>
    </row>
    <row r="23181" spans="14:17" ht="25" customHeight="1">
      <c r="N23181" s="2"/>
      <c r="O23181" s="2"/>
      <c r="Q23181" s="5"/>
    </row>
    <row r="23182" spans="14:17" ht="25" customHeight="1">
      <c r="N23182" s="2"/>
      <c r="O23182" s="2"/>
      <c r="Q23182" s="5"/>
    </row>
    <row r="23183" spans="14:17" ht="25" customHeight="1">
      <c r="N23183" s="2"/>
      <c r="O23183" s="2"/>
      <c r="Q23183" s="5"/>
    </row>
    <row r="23184" spans="14:17" ht="25" customHeight="1">
      <c r="N23184" s="2"/>
      <c r="O23184" s="2"/>
      <c r="Q23184" s="5"/>
    </row>
    <row r="23185" spans="14:17" ht="25" customHeight="1">
      <c r="N23185" s="2"/>
      <c r="O23185" s="2"/>
      <c r="Q23185" s="5"/>
    </row>
    <row r="23186" spans="14:17" ht="25" customHeight="1">
      <c r="N23186" s="2"/>
      <c r="O23186" s="2"/>
      <c r="Q23186" s="5"/>
    </row>
    <row r="23187" spans="14:17" ht="25" customHeight="1">
      <c r="N23187" s="2"/>
      <c r="O23187" s="2"/>
      <c r="Q23187" s="5"/>
    </row>
    <row r="23188" spans="14:17" ht="25" customHeight="1">
      <c r="N23188" s="2"/>
      <c r="O23188" s="2"/>
      <c r="Q23188" s="5"/>
    </row>
    <row r="23189" spans="14:17" ht="25" customHeight="1">
      <c r="N23189" s="2"/>
      <c r="O23189" s="2"/>
      <c r="Q23189" s="5"/>
    </row>
    <row r="23190" spans="14:17" ht="25" customHeight="1">
      <c r="N23190" s="2"/>
      <c r="O23190" s="2"/>
      <c r="Q23190" s="5"/>
    </row>
    <row r="23191" spans="14:17" ht="25" customHeight="1">
      <c r="N23191" s="2"/>
      <c r="O23191" s="2"/>
      <c r="Q23191" s="5"/>
    </row>
    <row r="23192" spans="14:17" ht="25" customHeight="1">
      <c r="N23192" s="2"/>
      <c r="O23192" s="2"/>
      <c r="Q23192" s="5"/>
    </row>
    <row r="23193" spans="14:17" ht="25" customHeight="1">
      <c r="N23193" s="2"/>
      <c r="O23193" s="2"/>
      <c r="Q23193" s="5"/>
    </row>
    <row r="23194" spans="14:17" ht="25" customHeight="1">
      <c r="N23194" s="2"/>
      <c r="O23194" s="2"/>
      <c r="Q23194" s="5"/>
    </row>
    <row r="23195" spans="14:17" ht="25" customHeight="1">
      <c r="N23195" s="2"/>
      <c r="O23195" s="2"/>
      <c r="Q23195" s="5"/>
    </row>
    <row r="23196" spans="14:17" ht="25" customHeight="1">
      <c r="N23196" s="2"/>
      <c r="O23196" s="2"/>
      <c r="Q23196" s="5"/>
    </row>
    <row r="23197" spans="14:17" ht="25" customHeight="1">
      <c r="N23197" s="2"/>
      <c r="O23197" s="2"/>
      <c r="Q23197" s="5"/>
    </row>
    <row r="23198" spans="14:17" ht="25" customHeight="1">
      <c r="N23198" s="2"/>
      <c r="O23198" s="2"/>
      <c r="Q23198" s="5"/>
    </row>
    <row r="23199" spans="14:17" ht="25" customHeight="1">
      <c r="N23199" s="2"/>
      <c r="O23199" s="2"/>
      <c r="Q23199" s="5"/>
    </row>
    <row r="23200" spans="14:17" ht="25" customHeight="1">
      <c r="N23200" s="2"/>
      <c r="O23200" s="2"/>
      <c r="Q23200" s="5"/>
    </row>
    <row r="23201" spans="14:17" ht="25" customHeight="1">
      <c r="N23201" s="2"/>
      <c r="O23201" s="2"/>
      <c r="Q23201" s="5"/>
    </row>
    <row r="23202" spans="14:17" ht="25" customHeight="1">
      <c r="N23202" s="2"/>
      <c r="O23202" s="2"/>
      <c r="Q23202" s="5"/>
    </row>
    <row r="23203" spans="14:17" ht="25" customHeight="1">
      <c r="N23203" s="2"/>
      <c r="O23203" s="2"/>
      <c r="Q23203" s="5"/>
    </row>
    <row r="23204" spans="14:17" ht="25" customHeight="1">
      <c r="N23204" s="2"/>
      <c r="O23204" s="2"/>
      <c r="Q23204" s="5"/>
    </row>
    <row r="23205" spans="14:17" ht="25" customHeight="1">
      <c r="N23205" s="2"/>
      <c r="O23205" s="2"/>
      <c r="Q23205" s="5"/>
    </row>
    <row r="23206" spans="14:17" ht="25" customHeight="1">
      <c r="N23206" s="2"/>
      <c r="O23206" s="2"/>
      <c r="Q23206" s="5"/>
    </row>
    <row r="23207" spans="14:17" ht="25" customHeight="1">
      <c r="N23207" s="2"/>
      <c r="O23207" s="2"/>
      <c r="Q23207" s="5"/>
    </row>
    <row r="23208" spans="14:17" ht="25" customHeight="1">
      <c r="N23208" s="2"/>
      <c r="O23208" s="2"/>
      <c r="Q23208" s="5"/>
    </row>
    <row r="23209" spans="14:17" ht="25" customHeight="1">
      <c r="N23209" s="2"/>
      <c r="O23209" s="2"/>
      <c r="Q23209" s="5"/>
    </row>
    <row r="23210" spans="14:17" ht="25" customHeight="1">
      <c r="N23210" s="2"/>
      <c r="O23210" s="2"/>
      <c r="Q23210" s="5"/>
    </row>
    <row r="23211" spans="14:17" ht="25" customHeight="1">
      <c r="N23211" s="2"/>
      <c r="O23211" s="2"/>
      <c r="Q23211" s="5"/>
    </row>
    <row r="23212" spans="14:17" ht="25" customHeight="1">
      <c r="N23212" s="2"/>
      <c r="O23212" s="2"/>
      <c r="Q23212" s="5"/>
    </row>
    <row r="23213" spans="14:17" ht="25" customHeight="1">
      <c r="N23213" s="2"/>
      <c r="O23213" s="2"/>
      <c r="Q23213" s="5"/>
    </row>
    <row r="23214" spans="14:17" ht="25" customHeight="1">
      <c r="N23214" s="2"/>
      <c r="O23214" s="2"/>
      <c r="Q23214" s="5"/>
    </row>
    <row r="23215" spans="14:17" ht="25" customHeight="1">
      <c r="N23215" s="2"/>
      <c r="O23215" s="2"/>
      <c r="Q23215" s="5"/>
    </row>
    <row r="23216" spans="14:17" ht="25" customHeight="1">
      <c r="N23216" s="2"/>
      <c r="O23216" s="2"/>
      <c r="Q23216" s="5"/>
    </row>
    <row r="23217" spans="14:17" ht="25" customHeight="1">
      <c r="N23217" s="2"/>
      <c r="O23217" s="2"/>
      <c r="Q23217" s="5"/>
    </row>
    <row r="23218" spans="14:17" ht="25" customHeight="1">
      <c r="N23218" s="2"/>
      <c r="O23218" s="2"/>
      <c r="Q23218" s="5"/>
    </row>
    <row r="23219" spans="14:17" ht="25" customHeight="1">
      <c r="N23219" s="2"/>
      <c r="O23219" s="2"/>
      <c r="Q23219" s="5"/>
    </row>
    <row r="23220" spans="14:17" ht="25" customHeight="1">
      <c r="N23220" s="2"/>
      <c r="O23220" s="2"/>
      <c r="Q23220" s="5"/>
    </row>
    <row r="23221" spans="14:17" ht="25" customHeight="1">
      <c r="N23221" s="2"/>
      <c r="O23221" s="2"/>
      <c r="Q23221" s="5"/>
    </row>
    <row r="23222" spans="14:17" ht="25" customHeight="1">
      <c r="N23222" s="2"/>
      <c r="O23222" s="2"/>
      <c r="Q23222" s="5"/>
    </row>
    <row r="23223" spans="14:17" ht="25" customHeight="1">
      <c r="N23223" s="2"/>
      <c r="O23223" s="2"/>
      <c r="Q23223" s="5"/>
    </row>
    <row r="23224" spans="14:17" ht="25" customHeight="1">
      <c r="N23224" s="2"/>
      <c r="O23224" s="2"/>
      <c r="Q23224" s="5"/>
    </row>
    <row r="23225" spans="14:17" ht="25" customHeight="1">
      <c r="N23225" s="2"/>
      <c r="O23225" s="2"/>
      <c r="Q23225" s="5"/>
    </row>
    <row r="23226" spans="14:17" ht="25" customHeight="1">
      <c r="N23226" s="2"/>
      <c r="O23226" s="2"/>
      <c r="Q23226" s="5"/>
    </row>
    <row r="23227" spans="14:17" ht="25" customHeight="1">
      <c r="N23227" s="2"/>
      <c r="O23227" s="2"/>
      <c r="Q23227" s="5"/>
    </row>
    <row r="23228" spans="14:17" ht="25" customHeight="1">
      <c r="N23228" s="2"/>
      <c r="O23228" s="2"/>
      <c r="Q23228" s="5"/>
    </row>
    <row r="23229" spans="14:17" ht="25" customHeight="1">
      <c r="N23229" s="2"/>
      <c r="O23229" s="2"/>
      <c r="Q23229" s="5"/>
    </row>
    <row r="23230" spans="14:17" ht="25" customHeight="1">
      <c r="N23230" s="2"/>
      <c r="O23230" s="2"/>
      <c r="Q23230" s="5"/>
    </row>
    <row r="23231" spans="14:17" ht="25" customHeight="1">
      <c r="N23231" s="2"/>
      <c r="O23231" s="2"/>
      <c r="Q23231" s="5"/>
    </row>
    <row r="23232" spans="14:17" ht="25" customHeight="1">
      <c r="N23232" s="2"/>
      <c r="O23232" s="2"/>
      <c r="Q23232" s="5"/>
    </row>
    <row r="23233" spans="14:17" ht="25" customHeight="1">
      <c r="N23233" s="2"/>
      <c r="O23233" s="2"/>
      <c r="Q23233" s="5"/>
    </row>
    <row r="23234" spans="14:17" ht="25" customHeight="1">
      <c r="N23234" s="2"/>
      <c r="O23234" s="2"/>
      <c r="Q23234" s="5"/>
    </row>
    <row r="23235" spans="14:17" ht="25" customHeight="1">
      <c r="N23235" s="2"/>
      <c r="O23235" s="2"/>
      <c r="Q23235" s="5"/>
    </row>
    <row r="23236" spans="14:17" ht="25" customHeight="1">
      <c r="N23236" s="2"/>
      <c r="O23236" s="2"/>
      <c r="Q23236" s="5"/>
    </row>
    <row r="23237" spans="14:17" ht="25" customHeight="1">
      <c r="N23237" s="2"/>
      <c r="O23237" s="2"/>
      <c r="Q23237" s="5"/>
    </row>
    <row r="23238" spans="14:17" ht="25" customHeight="1">
      <c r="N23238" s="2"/>
      <c r="O23238" s="2"/>
      <c r="Q23238" s="5"/>
    </row>
    <row r="23239" spans="14:17" ht="25" customHeight="1">
      <c r="N23239" s="2"/>
      <c r="O23239" s="2"/>
      <c r="Q23239" s="5"/>
    </row>
    <row r="23240" spans="14:17" ht="25" customHeight="1">
      <c r="N23240" s="2"/>
      <c r="O23240" s="2"/>
      <c r="Q23240" s="5"/>
    </row>
    <row r="23241" spans="14:17" ht="25" customHeight="1">
      <c r="N23241" s="2"/>
      <c r="O23241" s="2"/>
      <c r="Q23241" s="5"/>
    </row>
    <row r="23242" spans="14:17" ht="25" customHeight="1">
      <c r="N23242" s="2"/>
      <c r="O23242" s="2"/>
      <c r="Q23242" s="5"/>
    </row>
    <row r="23243" spans="14:17" ht="25" customHeight="1">
      <c r="N23243" s="2"/>
      <c r="O23243" s="2"/>
      <c r="Q23243" s="5"/>
    </row>
    <row r="23244" spans="14:17" ht="25" customHeight="1">
      <c r="N23244" s="2"/>
      <c r="O23244" s="2"/>
      <c r="Q23244" s="5"/>
    </row>
    <row r="23245" spans="14:17" ht="25" customHeight="1">
      <c r="N23245" s="2"/>
      <c r="O23245" s="2"/>
      <c r="Q23245" s="5"/>
    </row>
    <row r="23246" spans="14:17" ht="25" customHeight="1">
      <c r="N23246" s="2"/>
      <c r="O23246" s="2"/>
      <c r="Q23246" s="5"/>
    </row>
    <row r="23247" spans="14:17" ht="25" customHeight="1">
      <c r="N23247" s="2"/>
      <c r="O23247" s="2"/>
      <c r="Q23247" s="5"/>
    </row>
    <row r="23248" spans="14:17" ht="25" customHeight="1">
      <c r="N23248" s="2"/>
      <c r="O23248" s="2"/>
      <c r="Q23248" s="5"/>
    </row>
    <row r="23249" spans="14:17" ht="25" customHeight="1">
      <c r="N23249" s="2"/>
      <c r="O23249" s="2"/>
      <c r="Q23249" s="5"/>
    </row>
    <row r="23250" spans="14:17" ht="25" customHeight="1">
      <c r="N23250" s="2"/>
      <c r="O23250" s="2"/>
      <c r="Q23250" s="5"/>
    </row>
    <row r="23251" spans="14:17" ht="25" customHeight="1">
      <c r="N23251" s="2"/>
      <c r="O23251" s="2"/>
      <c r="Q23251" s="5"/>
    </row>
    <row r="23252" spans="14:17" ht="25" customHeight="1">
      <c r="N23252" s="2"/>
      <c r="O23252" s="2"/>
      <c r="Q23252" s="5"/>
    </row>
    <row r="23253" spans="14:17" ht="25" customHeight="1">
      <c r="N23253" s="2"/>
      <c r="O23253" s="2"/>
      <c r="Q23253" s="5"/>
    </row>
    <row r="23254" spans="14:17" ht="25" customHeight="1">
      <c r="N23254" s="2"/>
      <c r="O23254" s="2"/>
      <c r="Q23254" s="5"/>
    </row>
    <row r="23255" spans="14:17" ht="25" customHeight="1">
      <c r="N23255" s="2"/>
      <c r="O23255" s="2"/>
      <c r="Q23255" s="5"/>
    </row>
    <row r="23256" spans="14:17" ht="25" customHeight="1">
      <c r="N23256" s="2"/>
      <c r="O23256" s="2"/>
      <c r="Q23256" s="5"/>
    </row>
    <row r="23257" spans="14:17" ht="25" customHeight="1">
      <c r="N23257" s="2"/>
      <c r="O23257" s="2"/>
      <c r="Q23257" s="5"/>
    </row>
    <row r="23258" spans="14:17" ht="25" customHeight="1">
      <c r="N23258" s="2"/>
      <c r="O23258" s="2"/>
      <c r="Q23258" s="5"/>
    </row>
    <row r="23259" spans="14:17" ht="25" customHeight="1">
      <c r="N23259" s="2"/>
      <c r="O23259" s="2"/>
      <c r="Q23259" s="5"/>
    </row>
    <row r="23260" spans="14:17" ht="25" customHeight="1">
      <c r="N23260" s="2"/>
      <c r="O23260" s="2"/>
      <c r="Q23260" s="5"/>
    </row>
    <row r="23261" spans="14:17" ht="25" customHeight="1">
      <c r="N23261" s="2"/>
      <c r="O23261" s="2"/>
      <c r="Q23261" s="5"/>
    </row>
    <row r="23262" spans="14:17" ht="25" customHeight="1">
      <c r="N23262" s="2"/>
      <c r="O23262" s="2"/>
      <c r="Q23262" s="5"/>
    </row>
    <row r="23263" spans="14:17" ht="25" customHeight="1">
      <c r="N23263" s="2"/>
      <c r="O23263" s="2"/>
      <c r="Q23263" s="5"/>
    </row>
    <row r="23264" spans="14:17" ht="25" customHeight="1">
      <c r="N23264" s="2"/>
      <c r="O23264" s="2"/>
      <c r="Q23264" s="5"/>
    </row>
    <row r="23265" spans="14:17" ht="25" customHeight="1">
      <c r="N23265" s="2"/>
      <c r="O23265" s="2"/>
      <c r="Q23265" s="5"/>
    </row>
    <row r="23266" spans="14:17" ht="25" customHeight="1">
      <c r="N23266" s="2"/>
      <c r="O23266" s="2"/>
      <c r="Q23266" s="5"/>
    </row>
    <row r="23267" spans="14:17" ht="25" customHeight="1">
      <c r="N23267" s="2"/>
      <c r="O23267" s="2"/>
      <c r="Q23267" s="5"/>
    </row>
    <row r="23268" spans="14:17" ht="25" customHeight="1">
      <c r="N23268" s="2"/>
      <c r="O23268" s="2"/>
      <c r="Q23268" s="5"/>
    </row>
    <row r="23269" spans="14:17" ht="25" customHeight="1">
      <c r="N23269" s="2"/>
      <c r="O23269" s="2"/>
      <c r="Q23269" s="5"/>
    </row>
    <row r="23270" spans="14:17" ht="25" customHeight="1">
      <c r="N23270" s="2"/>
      <c r="O23270" s="2"/>
      <c r="Q23270" s="5"/>
    </row>
    <row r="23271" spans="14:17" ht="25" customHeight="1">
      <c r="N23271" s="2"/>
      <c r="O23271" s="2"/>
      <c r="Q23271" s="5"/>
    </row>
    <row r="23272" spans="14:17" ht="25" customHeight="1">
      <c r="N23272" s="2"/>
      <c r="O23272" s="2"/>
      <c r="Q23272" s="5"/>
    </row>
    <row r="23273" spans="14:17" ht="25" customHeight="1">
      <c r="N23273" s="2"/>
      <c r="O23273" s="2"/>
      <c r="Q23273" s="5"/>
    </row>
    <row r="23274" spans="14:17" ht="25" customHeight="1">
      <c r="N23274" s="2"/>
      <c r="O23274" s="2"/>
      <c r="Q23274" s="5"/>
    </row>
    <row r="23275" spans="14:17" ht="25" customHeight="1">
      <c r="N23275" s="2"/>
      <c r="O23275" s="2"/>
      <c r="Q23275" s="5"/>
    </row>
    <row r="23276" spans="14:17" ht="25" customHeight="1">
      <c r="N23276" s="2"/>
      <c r="O23276" s="2"/>
      <c r="Q23276" s="5"/>
    </row>
    <row r="23277" spans="14:17" ht="25" customHeight="1">
      <c r="N23277" s="2"/>
      <c r="O23277" s="2"/>
      <c r="Q23277" s="5"/>
    </row>
    <row r="23278" spans="14:17" ht="25" customHeight="1">
      <c r="N23278" s="2"/>
      <c r="O23278" s="2"/>
      <c r="Q23278" s="5"/>
    </row>
    <row r="23279" spans="14:17" ht="25" customHeight="1">
      <c r="N23279" s="2"/>
      <c r="O23279" s="2"/>
      <c r="Q23279" s="5"/>
    </row>
    <row r="23280" spans="14:17" ht="25" customHeight="1">
      <c r="N23280" s="2"/>
      <c r="O23280" s="2"/>
      <c r="Q23280" s="5"/>
    </row>
    <row r="23281" spans="14:17" ht="25" customHeight="1">
      <c r="N23281" s="2"/>
      <c r="O23281" s="2"/>
      <c r="Q23281" s="5"/>
    </row>
    <row r="23282" spans="14:17" ht="25" customHeight="1">
      <c r="N23282" s="2"/>
      <c r="O23282" s="2"/>
      <c r="Q23282" s="5"/>
    </row>
    <row r="23283" spans="14:17" ht="25" customHeight="1">
      <c r="N23283" s="2"/>
      <c r="O23283" s="2"/>
      <c r="Q23283" s="5"/>
    </row>
    <row r="23284" spans="14:17" ht="25" customHeight="1">
      <c r="N23284" s="2"/>
      <c r="O23284" s="2"/>
      <c r="Q23284" s="5"/>
    </row>
    <row r="23285" spans="14:17" ht="25" customHeight="1">
      <c r="N23285" s="2"/>
      <c r="O23285" s="2"/>
      <c r="Q23285" s="5"/>
    </row>
    <row r="23286" spans="14:17" ht="25" customHeight="1">
      <c r="N23286" s="2"/>
      <c r="O23286" s="2"/>
      <c r="Q23286" s="5"/>
    </row>
    <row r="23287" spans="14:17" ht="25" customHeight="1">
      <c r="N23287" s="2"/>
      <c r="O23287" s="2"/>
      <c r="Q23287" s="5"/>
    </row>
    <row r="23288" spans="14:17" ht="25" customHeight="1">
      <c r="N23288" s="2"/>
      <c r="O23288" s="2"/>
      <c r="Q23288" s="5"/>
    </row>
    <row r="23289" spans="14:17" ht="25" customHeight="1">
      <c r="N23289" s="2"/>
      <c r="O23289" s="2"/>
      <c r="Q23289" s="5"/>
    </row>
    <row r="23290" spans="14:17" ht="25" customHeight="1">
      <c r="N23290" s="2"/>
      <c r="O23290" s="2"/>
      <c r="Q23290" s="5"/>
    </row>
    <row r="23291" spans="14:17" ht="25" customHeight="1">
      <c r="N23291" s="2"/>
      <c r="O23291" s="2"/>
      <c r="Q23291" s="5"/>
    </row>
    <row r="23292" spans="14:17" ht="25" customHeight="1">
      <c r="N23292" s="2"/>
      <c r="O23292" s="2"/>
      <c r="Q23292" s="5"/>
    </row>
    <row r="23293" spans="14:17" ht="25" customHeight="1">
      <c r="N23293" s="2"/>
      <c r="O23293" s="2"/>
      <c r="Q23293" s="5"/>
    </row>
    <row r="23294" spans="14:17" ht="25" customHeight="1">
      <c r="N23294" s="2"/>
      <c r="O23294" s="2"/>
      <c r="Q23294" s="5"/>
    </row>
    <row r="23295" spans="14:17" ht="25" customHeight="1">
      <c r="N23295" s="2"/>
      <c r="O23295" s="2"/>
      <c r="Q23295" s="5"/>
    </row>
    <row r="23296" spans="14:17" ht="25" customHeight="1">
      <c r="N23296" s="2"/>
      <c r="O23296" s="2"/>
      <c r="Q23296" s="5"/>
    </row>
    <row r="23297" spans="14:17" ht="25" customHeight="1">
      <c r="N23297" s="2"/>
      <c r="O23297" s="2"/>
      <c r="Q23297" s="5"/>
    </row>
    <row r="23298" spans="14:17" ht="25" customHeight="1">
      <c r="N23298" s="2"/>
      <c r="O23298" s="2"/>
      <c r="Q23298" s="5"/>
    </row>
    <row r="23299" spans="14:17" ht="25" customHeight="1">
      <c r="N23299" s="2"/>
      <c r="O23299" s="2"/>
      <c r="Q23299" s="5"/>
    </row>
    <row r="23300" spans="14:17" ht="25" customHeight="1">
      <c r="N23300" s="2"/>
      <c r="O23300" s="2"/>
      <c r="Q23300" s="5"/>
    </row>
    <row r="23301" spans="14:17" ht="25" customHeight="1">
      <c r="N23301" s="2"/>
      <c r="O23301" s="2"/>
      <c r="Q23301" s="5"/>
    </row>
    <row r="23302" spans="14:17" ht="25" customHeight="1">
      <c r="N23302" s="2"/>
      <c r="O23302" s="2"/>
      <c r="Q23302" s="5"/>
    </row>
    <row r="23303" spans="14:17" ht="25" customHeight="1">
      <c r="N23303" s="2"/>
      <c r="O23303" s="2"/>
      <c r="Q23303" s="5"/>
    </row>
    <row r="23304" spans="14:17" ht="25" customHeight="1">
      <c r="N23304" s="2"/>
      <c r="O23304" s="2"/>
      <c r="Q23304" s="5"/>
    </row>
    <row r="23305" spans="14:17" ht="25" customHeight="1">
      <c r="N23305" s="2"/>
      <c r="O23305" s="2"/>
      <c r="Q23305" s="5"/>
    </row>
    <row r="23306" spans="14:17" ht="25" customHeight="1">
      <c r="N23306" s="2"/>
      <c r="O23306" s="2"/>
      <c r="Q23306" s="5"/>
    </row>
    <row r="23307" spans="14:17" ht="25" customHeight="1">
      <c r="N23307" s="2"/>
      <c r="O23307" s="2"/>
      <c r="Q23307" s="5"/>
    </row>
    <row r="23308" spans="14:17" ht="25" customHeight="1">
      <c r="N23308" s="2"/>
      <c r="O23308" s="2"/>
      <c r="Q23308" s="5"/>
    </row>
    <row r="23309" spans="14:17" ht="25" customHeight="1">
      <c r="N23309" s="2"/>
      <c r="O23309" s="2"/>
      <c r="Q23309" s="5"/>
    </row>
    <row r="23310" spans="14:17" ht="25" customHeight="1">
      <c r="N23310" s="2"/>
      <c r="O23310" s="2"/>
      <c r="Q23310" s="5"/>
    </row>
    <row r="23311" spans="14:17" ht="25" customHeight="1">
      <c r="N23311" s="2"/>
      <c r="O23311" s="2"/>
      <c r="Q23311" s="5"/>
    </row>
    <row r="23312" spans="14:17" ht="25" customHeight="1">
      <c r="N23312" s="2"/>
      <c r="O23312" s="2"/>
      <c r="Q23312" s="5"/>
    </row>
    <row r="23313" spans="14:17" ht="25" customHeight="1">
      <c r="N23313" s="2"/>
      <c r="O23313" s="2"/>
      <c r="Q23313" s="5"/>
    </row>
    <row r="23314" spans="14:17" ht="25" customHeight="1">
      <c r="N23314" s="2"/>
      <c r="O23314" s="2"/>
      <c r="Q23314" s="5"/>
    </row>
    <row r="23315" spans="14:17" ht="25" customHeight="1">
      <c r="N23315" s="2"/>
      <c r="O23315" s="2"/>
      <c r="Q23315" s="5"/>
    </row>
    <row r="23316" spans="14:17" ht="25" customHeight="1">
      <c r="N23316" s="2"/>
      <c r="O23316" s="2"/>
      <c r="Q23316" s="5"/>
    </row>
    <row r="23317" spans="14:17" ht="25" customHeight="1">
      <c r="N23317" s="2"/>
      <c r="O23317" s="2"/>
      <c r="Q23317" s="5"/>
    </row>
    <row r="23318" spans="14:17" ht="25" customHeight="1">
      <c r="N23318" s="2"/>
      <c r="O23318" s="2"/>
      <c r="Q23318" s="5"/>
    </row>
    <row r="23319" spans="14:17" ht="25" customHeight="1">
      <c r="N23319" s="2"/>
      <c r="O23319" s="2"/>
      <c r="Q23319" s="5"/>
    </row>
    <row r="23320" spans="14:17" ht="25" customHeight="1">
      <c r="N23320" s="2"/>
      <c r="O23320" s="2"/>
      <c r="Q23320" s="5"/>
    </row>
    <row r="23321" spans="14:17" ht="25" customHeight="1">
      <c r="N23321" s="2"/>
      <c r="O23321" s="2"/>
      <c r="Q23321" s="5"/>
    </row>
    <row r="23322" spans="14:17" ht="25" customHeight="1">
      <c r="N23322" s="2"/>
      <c r="O23322" s="2"/>
      <c r="Q23322" s="5"/>
    </row>
    <row r="23323" spans="14:17" ht="25" customHeight="1">
      <c r="N23323" s="2"/>
      <c r="O23323" s="2"/>
      <c r="Q23323" s="5"/>
    </row>
    <row r="23324" spans="14:17" ht="25" customHeight="1">
      <c r="N23324" s="2"/>
      <c r="O23324" s="2"/>
      <c r="Q23324" s="5"/>
    </row>
    <row r="23325" spans="14:17" ht="25" customHeight="1">
      <c r="N23325" s="2"/>
      <c r="O23325" s="2"/>
      <c r="Q23325" s="5"/>
    </row>
    <row r="23326" spans="14:17" ht="25" customHeight="1">
      <c r="N23326" s="2"/>
      <c r="O23326" s="2"/>
      <c r="Q23326" s="5"/>
    </row>
    <row r="23327" spans="14:17" ht="25" customHeight="1">
      <c r="N23327" s="2"/>
      <c r="O23327" s="2"/>
      <c r="Q23327" s="5"/>
    </row>
    <row r="23328" spans="14:17" ht="25" customHeight="1">
      <c r="N23328" s="2"/>
      <c r="O23328" s="2"/>
      <c r="Q23328" s="5"/>
    </row>
    <row r="23329" spans="14:17" ht="25" customHeight="1">
      <c r="N23329" s="2"/>
      <c r="O23329" s="2"/>
      <c r="Q23329" s="5"/>
    </row>
    <row r="23330" spans="14:17" ht="25" customHeight="1">
      <c r="N23330" s="2"/>
      <c r="O23330" s="2"/>
      <c r="Q23330" s="5"/>
    </row>
    <row r="23331" spans="14:17" ht="25" customHeight="1">
      <c r="N23331" s="2"/>
      <c r="O23331" s="2"/>
      <c r="Q23331" s="5"/>
    </row>
    <row r="23332" spans="14:17" ht="25" customHeight="1">
      <c r="N23332" s="2"/>
      <c r="O23332" s="2"/>
      <c r="Q23332" s="5"/>
    </row>
    <row r="23333" spans="14:17" ht="25" customHeight="1">
      <c r="N23333" s="2"/>
      <c r="O23333" s="2"/>
      <c r="Q23333" s="5"/>
    </row>
    <row r="23334" spans="14:17" ht="25" customHeight="1">
      <c r="N23334" s="2"/>
      <c r="O23334" s="2"/>
      <c r="Q23334" s="5"/>
    </row>
    <row r="23335" spans="14:17" ht="25" customHeight="1">
      <c r="N23335" s="2"/>
      <c r="O23335" s="2"/>
      <c r="Q23335" s="5"/>
    </row>
    <row r="23336" spans="14:17" ht="25" customHeight="1">
      <c r="N23336" s="2"/>
      <c r="O23336" s="2"/>
      <c r="Q23336" s="5"/>
    </row>
    <row r="23337" spans="14:17" ht="25" customHeight="1">
      <c r="N23337" s="2"/>
      <c r="O23337" s="2"/>
      <c r="Q23337" s="5"/>
    </row>
    <row r="23338" spans="14:17" ht="25" customHeight="1">
      <c r="N23338" s="2"/>
      <c r="O23338" s="2"/>
      <c r="Q23338" s="5"/>
    </row>
    <row r="23339" spans="14:17" ht="25" customHeight="1">
      <c r="N23339" s="2"/>
      <c r="O23339" s="2"/>
      <c r="Q23339" s="5"/>
    </row>
    <row r="23340" spans="14:17" ht="25" customHeight="1">
      <c r="N23340" s="2"/>
      <c r="O23340" s="2"/>
      <c r="Q23340" s="5"/>
    </row>
    <row r="23341" spans="14:17" ht="25" customHeight="1">
      <c r="N23341" s="2"/>
      <c r="O23341" s="2"/>
      <c r="Q23341" s="5"/>
    </row>
    <row r="23342" spans="14:17" ht="25" customHeight="1">
      <c r="N23342" s="2"/>
      <c r="O23342" s="2"/>
      <c r="Q23342" s="5"/>
    </row>
    <row r="23343" spans="14:17" ht="25" customHeight="1">
      <c r="N23343" s="2"/>
      <c r="O23343" s="2"/>
      <c r="Q23343" s="5"/>
    </row>
    <row r="23344" spans="14:17" ht="25" customHeight="1">
      <c r="N23344" s="2"/>
      <c r="O23344" s="2"/>
      <c r="Q23344" s="5"/>
    </row>
    <row r="23345" spans="14:17" ht="25" customHeight="1">
      <c r="N23345" s="2"/>
      <c r="O23345" s="2"/>
      <c r="Q23345" s="5"/>
    </row>
    <row r="23346" spans="14:17" ht="25" customHeight="1">
      <c r="N23346" s="2"/>
      <c r="O23346" s="2"/>
      <c r="Q23346" s="5"/>
    </row>
    <row r="23347" spans="14:17" ht="25" customHeight="1">
      <c r="N23347" s="2"/>
      <c r="O23347" s="2"/>
      <c r="Q23347" s="5"/>
    </row>
    <row r="23348" spans="14:17" ht="25" customHeight="1">
      <c r="N23348" s="2"/>
      <c r="O23348" s="2"/>
      <c r="Q23348" s="5"/>
    </row>
    <row r="23349" spans="14:17" ht="25" customHeight="1">
      <c r="N23349" s="2"/>
      <c r="O23349" s="2"/>
      <c r="Q23349" s="5"/>
    </row>
    <row r="23350" spans="14:17" ht="25" customHeight="1">
      <c r="N23350" s="2"/>
      <c r="O23350" s="2"/>
      <c r="Q23350" s="5"/>
    </row>
    <row r="23351" spans="14:17" ht="25" customHeight="1">
      <c r="N23351" s="2"/>
      <c r="O23351" s="2"/>
      <c r="Q23351" s="5"/>
    </row>
    <row r="23352" spans="14:17" ht="25" customHeight="1">
      <c r="N23352" s="2"/>
      <c r="O23352" s="2"/>
      <c r="Q23352" s="5"/>
    </row>
    <row r="23353" spans="14:17" ht="25" customHeight="1">
      <c r="N23353" s="2"/>
      <c r="O23353" s="2"/>
      <c r="Q23353" s="5"/>
    </row>
    <row r="23354" spans="14:17" ht="25" customHeight="1">
      <c r="N23354" s="2"/>
      <c r="O23354" s="2"/>
      <c r="Q23354" s="5"/>
    </row>
    <row r="23355" spans="14:17" ht="25" customHeight="1">
      <c r="N23355" s="2"/>
      <c r="O23355" s="2"/>
      <c r="Q23355" s="5"/>
    </row>
    <row r="23356" spans="14:17" ht="25" customHeight="1">
      <c r="N23356" s="2"/>
      <c r="O23356" s="2"/>
      <c r="Q23356" s="5"/>
    </row>
    <row r="23357" spans="14:17" ht="25" customHeight="1">
      <c r="N23357" s="2"/>
      <c r="O23357" s="2"/>
      <c r="Q23357" s="5"/>
    </row>
    <row r="23358" spans="14:17" ht="25" customHeight="1">
      <c r="N23358" s="2"/>
      <c r="O23358" s="2"/>
      <c r="Q23358" s="5"/>
    </row>
    <row r="23359" spans="14:17" ht="25" customHeight="1">
      <c r="N23359" s="2"/>
      <c r="O23359" s="2"/>
      <c r="Q23359" s="5"/>
    </row>
    <row r="23360" spans="14:17" ht="25" customHeight="1">
      <c r="N23360" s="2"/>
      <c r="O23360" s="2"/>
      <c r="Q23360" s="5"/>
    </row>
    <row r="23361" spans="14:17" ht="25" customHeight="1">
      <c r="N23361" s="2"/>
      <c r="O23361" s="2"/>
      <c r="Q23361" s="5"/>
    </row>
    <row r="23362" spans="14:17" ht="25" customHeight="1">
      <c r="N23362" s="2"/>
      <c r="O23362" s="2"/>
      <c r="Q23362" s="5"/>
    </row>
    <row r="23363" spans="14:17" ht="25" customHeight="1">
      <c r="N23363" s="2"/>
      <c r="O23363" s="2"/>
      <c r="Q23363" s="5"/>
    </row>
    <row r="23364" spans="14:17" ht="25" customHeight="1">
      <c r="N23364" s="2"/>
      <c r="O23364" s="2"/>
      <c r="Q23364" s="5"/>
    </row>
    <row r="23365" spans="14:17" ht="25" customHeight="1">
      <c r="N23365" s="2"/>
      <c r="O23365" s="2"/>
      <c r="Q23365" s="5"/>
    </row>
    <row r="23366" spans="14:17" ht="25" customHeight="1">
      <c r="N23366" s="2"/>
      <c r="O23366" s="2"/>
      <c r="Q23366" s="5"/>
    </row>
    <row r="23367" spans="14:17" ht="25" customHeight="1">
      <c r="N23367" s="2"/>
      <c r="O23367" s="2"/>
      <c r="Q23367" s="5"/>
    </row>
    <row r="23368" spans="14:17" ht="25" customHeight="1">
      <c r="N23368" s="2"/>
      <c r="O23368" s="2"/>
      <c r="Q23368" s="5"/>
    </row>
    <row r="23369" spans="14:17" ht="25" customHeight="1">
      <c r="N23369" s="2"/>
      <c r="O23369" s="2"/>
      <c r="Q23369" s="5"/>
    </row>
    <row r="23370" spans="14:17" ht="25" customHeight="1">
      <c r="N23370" s="2"/>
      <c r="O23370" s="2"/>
      <c r="Q23370" s="5"/>
    </row>
    <row r="23371" spans="14:17" ht="25" customHeight="1">
      <c r="N23371" s="2"/>
      <c r="O23371" s="2"/>
      <c r="Q23371" s="5"/>
    </row>
    <row r="23372" spans="14:17" ht="25" customHeight="1">
      <c r="N23372" s="2"/>
      <c r="O23372" s="2"/>
      <c r="Q23372" s="5"/>
    </row>
    <row r="23373" spans="14:17" ht="25" customHeight="1">
      <c r="N23373" s="2"/>
      <c r="O23373" s="2"/>
      <c r="Q23373" s="5"/>
    </row>
    <row r="23374" spans="14:17" ht="25" customHeight="1">
      <c r="N23374" s="2"/>
      <c r="O23374" s="2"/>
      <c r="Q23374" s="5"/>
    </row>
    <row r="23375" spans="14:17" ht="25" customHeight="1">
      <c r="N23375" s="2"/>
      <c r="O23375" s="2"/>
      <c r="Q23375" s="5"/>
    </row>
    <row r="23376" spans="14:17" ht="25" customHeight="1">
      <c r="N23376" s="2"/>
      <c r="O23376" s="2"/>
      <c r="Q23376" s="5"/>
    </row>
    <row r="23377" spans="14:17" ht="25" customHeight="1">
      <c r="N23377" s="2"/>
      <c r="O23377" s="2"/>
      <c r="Q23377" s="5"/>
    </row>
    <row r="23378" spans="14:17" ht="25" customHeight="1">
      <c r="N23378" s="2"/>
      <c r="O23378" s="2"/>
      <c r="Q23378" s="5"/>
    </row>
    <row r="23379" spans="14:17" ht="25" customHeight="1">
      <c r="N23379" s="2"/>
      <c r="O23379" s="2"/>
      <c r="Q23379" s="5"/>
    </row>
    <row r="23380" spans="14:17" ht="25" customHeight="1">
      <c r="N23380" s="2"/>
      <c r="O23380" s="2"/>
      <c r="Q23380" s="5"/>
    </row>
    <row r="23381" spans="14:17" ht="25" customHeight="1">
      <c r="N23381" s="2"/>
      <c r="O23381" s="2"/>
      <c r="Q23381" s="5"/>
    </row>
    <row r="23382" spans="14:17" ht="25" customHeight="1">
      <c r="N23382" s="2"/>
      <c r="O23382" s="2"/>
      <c r="Q23382" s="5"/>
    </row>
    <row r="23383" spans="14:17" ht="25" customHeight="1">
      <c r="N23383" s="2"/>
      <c r="O23383" s="2"/>
      <c r="Q23383" s="5"/>
    </row>
    <row r="23384" spans="14:17" ht="25" customHeight="1">
      <c r="N23384" s="2"/>
      <c r="O23384" s="2"/>
      <c r="Q23384" s="5"/>
    </row>
    <row r="23385" spans="14:17" ht="25" customHeight="1">
      <c r="N23385" s="2"/>
      <c r="O23385" s="2"/>
      <c r="Q23385" s="5"/>
    </row>
    <row r="23386" spans="14:17" ht="25" customHeight="1">
      <c r="N23386" s="2"/>
      <c r="O23386" s="2"/>
      <c r="Q23386" s="5"/>
    </row>
    <row r="23387" spans="14:17" ht="25" customHeight="1">
      <c r="N23387" s="2"/>
      <c r="O23387" s="2"/>
      <c r="Q23387" s="5"/>
    </row>
    <row r="23388" spans="14:17" ht="25" customHeight="1">
      <c r="N23388" s="2"/>
      <c r="O23388" s="2"/>
      <c r="Q23388" s="5"/>
    </row>
    <row r="23389" spans="14:17" ht="25" customHeight="1">
      <c r="N23389" s="2"/>
      <c r="O23389" s="2"/>
      <c r="Q23389" s="5"/>
    </row>
    <row r="23390" spans="14:17" ht="25" customHeight="1">
      <c r="N23390" s="2"/>
      <c r="O23390" s="2"/>
      <c r="Q23390" s="5"/>
    </row>
    <row r="23391" spans="14:17" ht="25" customHeight="1">
      <c r="N23391" s="2"/>
      <c r="O23391" s="2"/>
      <c r="Q23391" s="5"/>
    </row>
    <row r="23392" spans="14:17" ht="25" customHeight="1">
      <c r="N23392" s="2"/>
      <c r="O23392" s="2"/>
      <c r="Q23392" s="5"/>
    </row>
    <row r="23393" spans="14:17" ht="25" customHeight="1">
      <c r="N23393" s="2"/>
      <c r="O23393" s="2"/>
      <c r="Q23393" s="5"/>
    </row>
    <row r="23394" spans="14:17" ht="25" customHeight="1">
      <c r="N23394" s="2"/>
      <c r="O23394" s="2"/>
      <c r="Q23394" s="5"/>
    </row>
    <row r="23395" spans="14:17" ht="25" customHeight="1">
      <c r="N23395" s="2"/>
      <c r="O23395" s="2"/>
      <c r="Q23395" s="5"/>
    </row>
    <row r="23396" spans="14:17" ht="25" customHeight="1">
      <c r="N23396" s="2"/>
      <c r="O23396" s="2"/>
      <c r="Q23396" s="5"/>
    </row>
    <row r="23397" spans="14:17" ht="25" customHeight="1">
      <c r="N23397" s="2"/>
      <c r="O23397" s="2"/>
      <c r="Q23397" s="5"/>
    </row>
    <row r="23398" spans="14:17" ht="25" customHeight="1">
      <c r="N23398" s="2"/>
      <c r="O23398" s="2"/>
      <c r="Q23398" s="5"/>
    </row>
    <row r="23399" spans="14:17" ht="25" customHeight="1">
      <c r="N23399" s="2"/>
      <c r="O23399" s="2"/>
      <c r="Q23399" s="5"/>
    </row>
    <row r="23400" spans="14:17" ht="25" customHeight="1">
      <c r="N23400" s="2"/>
      <c r="O23400" s="2"/>
      <c r="Q23400" s="5"/>
    </row>
    <row r="23401" spans="14:17" ht="25" customHeight="1">
      <c r="N23401" s="2"/>
      <c r="O23401" s="2"/>
      <c r="Q23401" s="5"/>
    </row>
    <row r="23402" spans="14:17" ht="25" customHeight="1">
      <c r="N23402" s="2"/>
      <c r="O23402" s="2"/>
      <c r="Q23402" s="5"/>
    </row>
    <row r="23403" spans="14:17" ht="25" customHeight="1">
      <c r="N23403" s="2"/>
      <c r="O23403" s="2"/>
      <c r="Q23403" s="5"/>
    </row>
    <row r="23404" spans="14:17" ht="25" customHeight="1">
      <c r="N23404" s="2"/>
      <c r="O23404" s="2"/>
      <c r="Q23404" s="5"/>
    </row>
    <row r="23405" spans="14:17" ht="25" customHeight="1">
      <c r="N23405" s="2"/>
      <c r="O23405" s="2"/>
      <c r="Q23405" s="5"/>
    </row>
    <row r="23406" spans="14:17" ht="25" customHeight="1">
      <c r="N23406" s="2"/>
      <c r="O23406" s="2"/>
      <c r="Q23406" s="5"/>
    </row>
    <row r="23407" spans="14:17" ht="25" customHeight="1">
      <c r="N23407" s="2"/>
      <c r="O23407" s="2"/>
      <c r="Q23407" s="5"/>
    </row>
    <row r="23408" spans="14:17" ht="25" customHeight="1">
      <c r="N23408" s="2"/>
      <c r="O23408" s="2"/>
      <c r="Q23408" s="5"/>
    </row>
    <row r="23409" spans="14:17" ht="25" customHeight="1">
      <c r="N23409" s="2"/>
      <c r="O23409" s="2"/>
      <c r="Q23409" s="5"/>
    </row>
    <row r="23410" spans="14:17" ht="25" customHeight="1">
      <c r="N23410" s="2"/>
      <c r="O23410" s="2"/>
      <c r="Q23410" s="5"/>
    </row>
    <row r="23411" spans="14:17" ht="25" customHeight="1">
      <c r="N23411" s="2"/>
      <c r="O23411" s="2"/>
      <c r="Q23411" s="5"/>
    </row>
    <row r="23412" spans="14:17" ht="25" customHeight="1">
      <c r="N23412" s="2"/>
      <c r="O23412" s="2"/>
      <c r="Q23412" s="5"/>
    </row>
    <row r="23413" spans="14:17" ht="25" customHeight="1">
      <c r="N23413" s="2"/>
      <c r="O23413" s="2"/>
      <c r="Q23413" s="5"/>
    </row>
    <row r="23414" spans="14:17" ht="25" customHeight="1">
      <c r="N23414" s="2"/>
      <c r="O23414" s="2"/>
      <c r="Q23414" s="5"/>
    </row>
    <row r="23415" spans="14:17" ht="25" customHeight="1">
      <c r="N23415" s="2"/>
      <c r="O23415" s="2"/>
      <c r="Q23415" s="5"/>
    </row>
    <row r="23416" spans="14:17" ht="25" customHeight="1">
      <c r="N23416" s="2"/>
      <c r="O23416" s="2"/>
      <c r="Q23416" s="5"/>
    </row>
    <row r="23417" spans="14:17" ht="25" customHeight="1">
      <c r="N23417" s="2"/>
      <c r="O23417" s="2"/>
      <c r="Q23417" s="5"/>
    </row>
    <row r="23418" spans="14:17" ht="25" customHeight="1">
      <c r="N23418" s="2"/>
      <c r="O23418" s="2"/>
      <c r="Q23418" s="5"/>
    </row>
    <row r="23419" spans="14:17" ht="25" customHeight="1">
      <c r="N23419" s="2"/>
      <c r="O23419" s="2"/>
      <c r="Q23419" s="5"/>
    </row>
    <row r="23420" spans="14:17" ht="25" customHeight="1">
      <c r="N23420" s="2"/>
      <c r="O23420" s="2"/>
      <c r="Q23420" s="5"/>
    </row>
    <row r="23421" spans="14:17" ht="25" customHeight="1">
      <c r="N23421" s="2"/>
      <c r="O23421" s="2"/>
      <c r="Q23421" s="5"/>
    </row>
    <row r="23422" spans="14:17" ht="25" customHeight="1">
      <c r="N23422" s="2"/>
      <c r="O23422" s="2"/>
      <c r="Q23422" s="5"/>
    </row>
    <row r="23423" spans="14:17" ht="25" customHeight="1">
      <c r="N23423" s="2"/>
      <c r="O23423" s="2"/>
      <c r="Q23423" s="5"/>
    </row>
    <row r="23424" spans="14:17" ht="25" customHeight="1">
      <c r="N23424" s="2"/>
      <c r="O23424" s="2"/>
      <c r="Q23424" s="5"/>
    </row>
    <row r="23425" spans="14:17" ht="25" customHeight="1">
      <c r="N23425" s="2"/>
      <c r="O23425" s="2"/>
      <c r="Q23425" s="5"/>
    </row>
    <row r="23426" spans="14:17" ht="25" customHeight="1">
      <c r="N23426" s="2"/>
      <c r="O23426" s="2"/>
      <c r="Q23426" s="5"/>
    </row>
    <row r="23427" spans="14:17" ht="25" customHeight="1">
      <c r="N23427" s="2"/>
      <c r="O23427" s="2"/>
      <c r="Q23427" s="5"/>
    </row>
    <row r="23428" spans="14:17" ht="25" customHeight="1">
      <c r="N23428" s="2"/>
      <c r="O23428" s="2"/>
      <c r="Q23428" s="5"/>
    </row>
    <row r="23429" spans="14:17" ht="25" customHeight="1">
      <c r="N23429" s="2"/>
      <c r="O23429" s="2"/>
      <c r="Q23429" s="5"/>
    </row>
    <row r="23430" spans="14:17" ht="25" customHeight="1">
      <c r="N23430" s="2"/>
      <c r="O23430" s="2"/>
      <c r="Q23430" s="5"/>
    </row>
    <row r="23431" spans="14:17" ht="25" customHeight="1">
      <c r="N23431" s="2"/>
      <c r="O23431" s="2"/>
      <c r="Q23431" s="5"/>
    </row>
    <row r="23432" spans="14:17" ht="25" customHeight="1">
      <c r="N23432" s="2"/>
      <c r="O23432" s="2"/>
      <c r="Q23432" s="5"/>
    </row>
    <row r="23433" spans="14:17" ht="25" customHeight="1">
      <c r="N23433" s="2"/>
      <c r="O23433" s="2"/>
      <c r="Q23433" s="5"/>
    </row>
    <row r="23434" spans="14:17" ht="25" customHeight="1">
      <c r="N23434" s="2"/>
      <c r="O23434" s="2"/>
      <c r="Q23434" s="5"/>
    </row>
    <row r="23435" spans="14:17" ht="25" customHeight="1">
      <c r="N23435" s="2"/>
      <c r="O23435" s="2"/>
      <c r="Q23435" s="5"/>
    </row>
    <row r="23436" spans="14:17" ht="25" customHeight="1">
      <c r="N23436" s="2"/>
      <c r="O23436" s="2"/>
      <c r="Q23436" s="5"/>
    </row>
    <row r="23437" spans="14:17" ht="25" customHeight="1">
      <c r="N23437" s="2"/>
      <c r="O23437" s="2"/>
      <c r="Q23437" s="5"/>
    </row>
    <row r="23438" spans="14:17" ht="25" customHeight="1">
      <c r="N23438" s="2"/>
      <c r="O23438" s="2"/>
      <c r="Q23438" s="5"/>
    </row>
    <row r="23439" spans="14:17" ht="25" customHeight="1">
      <c r="N23439" s="2"/>
      <c r="O23439" s="2"/>
      <c r="Q23439" s="5"/>
    </row>
    <row r="23440" spans="14:17" ht="25" customHeight="1">
      <c r="N23440" s="2"/>
      <c r="O23440" s="2"/>
      <c r="Q23440" s="5"/>
    </row>
    <row r="23441" spans="14:17" ht="25" customHeight="1">
      <c r="N23441" s="2"/>
      <c r="O23441" s="2"/>
      <c r="Q23441" s="5"/>
    </row>
    <row r="23442" spans="14:17" ht="25" customHeight="1">
      <c r="N23442" s="2"/>
      <c r="O23442" s="2"/>
      <c r="Q23442" s="5"/>
    </row>
    <row r="23443" spans="14:17" ht="25" customHeight="1">
      <c r="N23443" s="2"/>
      <c r="O23443" s="2"/>
      <c r="Q23443" s="5"/>
    </row>
    <row r="23444" spans="14:17" ht="25" customHeight="1">
      <c r="N23444" s="2"/>
      <c r="O23444" s="2"/>
      <c r="Q23444" s="5"/>
    </row>
    <row r="23445" spans="14:17" ht="25" customHeight="1">
      <c r="N23445" s="2"/>
      <c r="O23445" s="2"/>
      <c r="Q23445" s="5"/>
    </row>
    <row r="23446" spans="14:17" ht="25" customHeight="1">
      <c r="N23446" s="2"/>
      <c r="O23446" s="2"/>
      <c r="Q23446" s="5"/>
    </row>
    <row r="23447" spans="14:17" ht="25" customHeight="1">
      <c r="N23447" s="2"/>
      <c r="O23447" s="2"/>
      <c r="Q23447" s="5"/>
    </row>
    <row r="23448" spans="14:17" ht="25" customHeight="1">
      <c r="N23448" s="2"/>
      <c r="O23448" s="2"/>
      <c r="Q23448" s="5"/>
    </row>
    <row r="23449" spans="14:17" ht="25" customHeight="1">
      <c r="N23449" s="2"/>
      <c r="O23449" s="2"/>
      <c r="Q23449" s="5"/>
    </row>
    <row r="23450" spans="14:17" ht="25" customHeight="1">
      <c r="N23450" s="2"/>
      <c r="O23450" s="2"/>
      <c r="Q23450" s="5"/>
    </row>
    <row r="23451" spans="14:17" ht="25" customHeight="1">
      <c r="N23451" s="2"/>
      <c r="O23451" s="2"/>
      <c r="Q23451" s="5"/>
    </row>
    <row r="23452" spans="14:17" ht="25" customHeight="1">
      <c r="N23452" s="2"/>
      <c r="O23452" s="2"/>
      <c r="Q23452" s="5"/>
    </row>
    <row r="23453" spans="14:17" ht="25" customHeight="1">
      <c r="N23453" s="2"/>
      <c r="O23453" s="2"/>
      <c r="Q23453" s="5"/>
    </row>
    <row r="23454" spans="14:17" ht="25" customHeight="1">
      <c r="N23454" s="2"/>
      <c r="O23454" s="2"/>
      <c r="Q23454" s="5"/>
    </row>
    <row r="23455" spans="14:17" ht="25" customHeight="1">
      <c r="N23455" s="2"/>
      <c r="O23455" s="2"/>
      <c r="Q23455" s="5"/>
    </row>
    <row r="23456" spans="14:17" ht="25" customHeight="1">
      <c r="N23456" s="2"/>
      <c r="O23456" s="2"/>
      <c r="Q23456" s="5"/>
    </row>
    <row r="23457" spans="14:17" ht="25" customHeight="1">
      <c r="N23457" s="2"/>
      <c r="O23457" s="2"/>
      <c r="Q23457" s="5"/>
    </row>
    <row r="23458" spans="14:17" ht="25" customHeight="1">
      <c r="N23458" s="2"/>
      <c r="O23458" s="2"/>
      <c r="Q23458" s="5"/>
    </row>
    <row r="23459" spans="14:17" ht="25" customHeight="1">
      <c r="N23459" s="2"/>
      <c r="O23459" s="2"/>
      <c r="Q23459" s="5"/>
    </row>
    <row r="23460" spans="14:17" ht="25" customHeight="1">
      <c r="N23460" s="2"/>
      <c r="O23460" s="2"/>
      <c r="Q23460" s="5"/>
    </row>
    <row r="23461" spans="14:17" ht="25" customHeight="1">
      <c r="N23461" s="2"/>
      <c r="O23461" s="2"/>
      <c r="Q23461" s="5"/>
    </row>
    <row r="23462" spans="14:17" ht="25" customHeight="1">
      <c r="N23462" s="2"/>
      <c r="O23462" s="2"/>
      <c r="Q23462" s="5"/>
    </row>
    <row r="23463" spans="14:17" ht="25" customHeight="1">
      <c r="N23463" s="2"/>
      <c r="O23463" s="2"/>
      <c r="Q23463" s="5"/>
    </row>
    <row r="23464" spans="14:17" ht="25" customHeight="1">
      <c r="N23464" s="2"/>
      <c r="O23464" s="2"/>
      <c r="Q23464" s="5"/>
    </row>
    <row r="23465" spans="14:17" ht="25" customHeight="1">
      <c r="N23465" s="2"/>
      <c r="O23465" s="2"/>
      <c r="Q23465" s="5"/>
    </row>
    <row r="23466" spans="14:17" ht="25" customHeight="1">
      <c r="N23466" s="2"/>
      <c r="O23466" s="2"/>
      <c r="Q23466" s="5"/>
    </row>
    <row r="23467" spans="14:17" ht="25" customHeight="1">
      <c r="N23467" s="2"/>
      <c r="O23467" s="2"/>
      <c r="Q23467" s="5"/>
    </row>
    <row r="23468" spans="14:17" ht="25" customHeight="1">
      <c r="N23468" s="2"/>
      <c r="O23468" s="2"/>
      <c r="Q23468" s="5"/>
    </row>
    <row r="23469" spans="14:17" ht="25" customHeight="1">
      <c r="N23469" s="2"/>
      <c r="O23469" s="2"/>
      <c r="Q23469" s="5"/>
    </row>
    <row r="23470" spans="14:17" ht="25" customHeight="1">
      <c r="N23470" s="2"/>
      <c r="O23470" s="2"/>
      <c r="Q23470" s="5"/>
    </row>
    <row r="23471" spans="14:17" ht="25" customHeight="1">
      <c r="N23471" s="2"/>
      <c r="O23471" s="2"/>
      <c r="Q23471" s="5"/>
    </row>
    <row r="23472" spans="14:17" ht="25" customHeight="1">
      <c r="N23472" s="2"/>
      <c r="O23472" s="2"/>
      <c r="Q23472" s="5"/>
    </row>
    <row r="23473" spans="14:17" ht="25" customHeight="1">
      <c r="N23473" s="2"/>
      <c r="O23473" s="2"/>
      <c r="Q23473" s="5"/>
    </row>
    <row r="23474" spans="14:17" ht="25" customHeight="1">
      <c r="N23474" s="2"/>
      <c r="O23474" s="2"/>
      <c r="Q23474" s="5"/>
    </row>
    <row r="23475" spans="14:17" ht="25" customHeight="1">
      <c r="N23475" s="2"/>
      <c r="O23475" s="2"/>
      <c r="Q23475" s="5"/>
    </row>
    <row r="23476" spans="14:17" ht="25" customHeight="1">
      <c r="N23476" s="2"/>
      <c r="O23476" s="2"/>
      <c r="Q23476" s="5"/>
    </row>
    <row r="23477" spans="14:17" ht="25" customHeight="1">
      <c r="N23477" s="2"/>
      <c r="O23477" s="2"/>
      <c r="Q23477" s="5"/>
    </row>
    <row r="23478" spans="14:17" ht="25" customHeight="1">
      <c r="N23478" s="2"/>
      <c r="O23478" s="2"/>
      <c r="Q23478" s="5"/>
    </row>
    <row r="23479" spans="14:17" ht="25" customHeight="1">
      <c r="N23479" s="2"/>
      <c r="O23479" s="2"/>
      <c r="Q23479" s="5"/>
    </row>
    <row r="23480" spans="14:17" ht="25" customHeight="1">
      <c r="N23480" s="2"/>
      <c r="O23480" s="2"/>
      <c r="Q23480" s="5"/>
    </row>
    <row r="23481" spans="14:17" ht="25" customHeight="1">
      <c r="N23481" s="2"/>
      <c r="O23481" s="2"/>
      <c r="Q23481" s="5"/>
    </row>
    <row r="23482" spans="14:17" ht="25" customHeight="1">
      <c r="N23482" s="2"/>
      <c r="O23482" s="2"/>
      <c r="Q23482" s="5"/>
    </row>
    <row r="23483" spans="14:17" ht="25" customHeight="1">
      <c r="N23483" s="2"/>
      <c r="O23483" s="2"/>
      <c r="Q23483" s="5"/>
    </row>
    <row r="23484" spans="14:17" ht="25" customHeight="1">
      <c r="N23484" s="2"/>
      <c r="O23484" s="2"/>
      <c r="Q23484" s="5"/>
    </row>
    <row r="23485" spans="14:17" ht="25" customHeight="1">
      <c r="N23485" s="2"/>
      <c r="O23485" s="2"/>
      <c r="Q23485" s="5"/>
    </row>
    <row r="23486" spans="14:17" ht="25" customHeight="1">
      <c r="N23486" s="2"/>
      <c r="O23486" s="2"/>
      <c r="Q23486" s="5"/>
    </row>
    <row r="23487" spans="14:17" ht="25" customHeight="1">
      <c r="N23487" s="2"/>
      <c r="O23487" s="2"/>
      <c r="Q23487" s="5"/>
    </row>
    <row r="23488" spans="14:17" ht="25" customHeight="1">
      <c r="N23488" s="2"/>
      <c r="O23488" s="2"/>
      <c r="Q23488" s="5"/>
    </row>
    <row r="23489" spans="14:17" ht="25" customHeight="1">
      <c r="N23489" s="2"/>
      <c r="O23489" s="2"/>
      <c r="Q23489" s="5"/>
    </row>
    <row r="23490" spans="14:17" ht="25" customHeight="1">
      <c r="N23490" s="2"/>
      <c r="O23490" s="2"/>
      <c r="Q23490" s="5"/>
    </row>
    <row r="23491" spans="14:17" ht="25" customHeight="1">
      <c r="N23491" s="2"/>
      <c r="O23491" s="2"/>
      <c r="Q23491" s="5"/>
    </row>
    <row r="23492" spans="14:17" ht="25" customHeight="1">
      <c r="N23492" s="2"/>
      <c r="O23492" s="2"/>
      <c r="Q23492" s="5"/>
    </row>
    <row r="23493" spans="14:17" ht="25" customHeight="1">
      <c r="N23493" s="2"/>
      <c r="O23493" s="2"/>
      <c r="Q23493" s="5"/>
    </row>
    <row r="23494" spans="14:17" ht="25" customHeight="1">
      <c r="N23494" s="2"/>
      <c r="O23494" s="2"/>
      <c r="Q23494" s="5"/>
    </row>
    <row r="23495" spans="14:17" ht="25" customHeight="1">
      <c r="N23495" s="2"/>
      <c r="O23495" s="2"/>
      <c r="Q23495" s="5"/>
    </row>
    <row r="23496" spans="14:17" ht="25" customHeight="1">
      <c r="N23496" s="2"/>
      <c r="O23496" s="2"/>
      <c r="Q23496" s="5"/>
    </row>
    <row r="23497" spans="14:17" ht="25" customHeight="1">
      <c r="N23497" s="2"/>
      <c r="O23497" s="2"/>
      <c r="Q23497" s="5"/>
    </row>
    <row r="23498" spans="14:17" ht="25" customHeight="1">
      <c r="N23498" s="2"/>
      <c r="O23498" s="2"/>
      <c r="Q23498" s="5"/>
    </row>
    <row r="23499" spans="14:17" ht="25" customHeight="1">
      <c r="N23499" s="2"/>
      <c r="O23499" s="2"/>
      <c r="Q23499" s="5"/>
    </row>
    <row r="23500" spans="14:17" ht="25" customHeight="1">
      <c r="N23500" s="2"/>
      <c r="O23500" s="2"/>
      <c r="Q23500" s="5"/>
    </row>
    <row r="23501" spans="14:17" ht="25" customHeight="1">
      <c r="N23501" s="2"/>
      <c r="O23501" s="2"/>
      <c r="Q23501" s="5"/>
    </row>
    <row r="23502" spans="14:17" ht="25" customHeight="1">
      <c r="N23502" s="2"/>
      <c r="O23502" s="2"/>
      <c r="Q23502" s="5"/>
    </row>
    <row r="23503" spans="14:17" ht="25" customHeight="1">
      <c r="N23503" s="2"/>
      <c r="O23503" s="2"/>
      <c r="Q23503" s="5"/>
    </row>
    <row r="23504" spans="14:17" ht="25" customHeight="1">
      <c r="N23504" s="2"/>
      <c r="O23504" s="2"/>
      <c r="Q23504" s="5"/>
    </row>
    <row r="23505" spans="14:17" ht="25" customHeight="1">
      <c r="N23505" s="2"/>
      <c r="O23505" s="2"/>
      <c r="Q23505" s="5"/>
    </row>
    <row r="23506" spans="14:17" ht="25" customHeight="1">
      <c r="N23506" s="2"/>
      <c r="O23506" s="2"/>
      <c r="Q23506" s="5"/>
    </row>
    <row r="23507" spans="14:17" ht="25" customHeight="1">
      <c r="N23507" s="2"/>
      <c r="O23507" s="2"/>
      <c r="Q23507" s="5"/>
    </row>
    <row r="23508" spans="14:17" ht="25" customHeight="1">
      <c r="N23508" s="2"/>
      <c r="O23508" s="2"/>
      <c r="Q23508" s="5"/>
    </row>
    <row r="23509" spans="14:17" ht="25" customHeight="1">
      <c r="N23509" s="2"/>
      <c r="O23509" s="2"/>
      <c r="Q23509" s="5"/>
    </row>
    <row r="23510" spans="14:17" ht="25" customHeight="1">
      <c r="N23510" s="2"/>
      <c r="O23510" s="2"/>
      <c r="Q23510" s="5"/>
    </row>
    <row r="23511" spans="14:17" ht="25" customHeight="1">
      <c r="N23511" s="2"/>
      <c r="O23511" s="2"/>
      <c r="Q23511" s="5"/>
    </row>
    <row r="23512" spans="14:17" ht="25" customHeight="1">
      <c r="N23512" s="2"/>
      <c r="O23512" s="2"/>
      <c r="Q23512" s="5"/>
    </row>
    <row r="23513" spans="14:17" ht="25" customHeight="1">
      <c r="N23513" s="2"/>
      <c r="O23513" s="2"/>
      <c r="Q23513" s="5"/>
    </row>
    <row r="23514" spans="14:17" ht="25" customHeight="1">
      <c r="N23514" s="2"/>
      <c r="O23514" s="2"/>
      <c r="Q23514" s="5"/>
    </row>
    <row r="23515" spans="14:17" ht="25" customHeight="1">
      <c r="N23515" s="2"/>
      <c r="O23515" s="2"/>
      <c r="Q23515" s="5"/>
    </row>
    <row r="23516" spans="14:17" ht="25" customHeight="1">
      <c r="N23516" s="2"/>
      <c r="O23516" s="2"/>
      <c r="Q23516" s="5"/>
    </row>
    <row r="23517" spans="14:17" ht="25" customHeight="1">
      <c r="N23517" s="2"/>
      <c r="O23517" s="2"/>
      <c r="Q23517" s="5"/>
    </row>
    <row r="23518" spans="14:17" ht="25" customHeight="1">
      <c r="N23518" s="2"/>
      <c r="O23518" s="2"/>
      <c r="Q23518" s="5"/>
    </row>
    <row r="23519" spans="14:17" ht="25" customHeight="1">
      <c r="N23519" s="2"/>
      <c r="O23519" s="2"/>
      <c r="Q23519" s="5"/>
    </row>
    <row r="23520" spans="14:17" ht="25" customHeight="1">
      <c r="N23520" s="2"/>
      <c r="O23520" s="2"/>
      <c r="Q23520" s="5"/>
    </row>
    <row r="23521" spans="14:17" ht="25" customHeight="1">
      <c r="N23521" s="2"/>
      <c r="O23521" s="2"/>
      <c r="Q23521" s="5"/>
    </row>
    <row r="23522" spans="14:17" ht="25" customHeight="1">
      <c r="N23522" s="2"/>
      <c r="O23522" s="2"/>
      <c r="Q23522" s="5"/>
    </row>
    <row r="23523" spans="14:17" ht="25" customHeight="1">
      <c r="N23523" s="2"/>
      <c r="O23523" s="2"/>
      <c r="Q23523" s="5"/>
    </row>
    <row r="23524" spans="14:17" ht="25" customHeight="1">
      <c r="N23524" s="2"/>
      <c r="O23524" s="2"/>
      <c r="Q23524" s="5"/>
    </row>
    <row r="23525" spans="14:17" ht="25" customHeight="1">
      <c r="N23525" s="2"/>
      <c r="O23525" s="2"/>
      <c r="Q23525" s="5"/>
    </row>
    <row r="23526" spans="14:17" ht="25" customHeight="1">
      <c r="N23526" s="2"/>
      <c r="O23526" s="2"/>
      <c r="Q23526" s="5"/>
    </row>
    <row r="23527" spans="14:17" ht="25" customHeight="1">
      <c r="N23527" s="2"/>
      <c r="O23527" s="2"/>
      <c r="Q23527" s="5"/>
    </row>
    <row r="23528" spans="14:17" ht="25" customHeight="1">
      <c r="N23528" s="2"/>
      <c r="O23528" s="2"/>
      <c r="Q23528" s="5"/>
    </row>
    <row r="23529" spans="14:17" ht="25" customHeight="1">
      <c r="N23529" s="2"/>
      <c r="O23529" s="2"/>
      <c r="Q23529" s="5"/>
    </row>
    <row r="23530" spans="14:17" ht="25" customHeight="1">
      <c r="N23530" s="2"/>
      <c r="O23530" s="2"/>
      <c r="Q23530" s="5"/>
    </row>
    <row r="23531" spans="14:17" ht="25" customHeight="1">
      <c r="N23531" s="2"/>
      <c r="O23531" s="2"/>
      <c r="Q23531" s="5"/>
    </row>
    <row r="23532" spans="14:17" ht="25" customHeight="1">
      <c r="N23532" s="2"/>
      <c r="O23532" s="2"/>
      <c r="Q23532" s="5"/>
    </row>
    <row r="23533" spans="14:17" ht="25" customHeight="1">
      <c r="N23533" s="2"/>
      <c r="O23533" s="2"/>
      <c r="Q23533" s="5"/>
    </row>
    <row r="23534" spans="14:17" ht="25" customHeight="1">
      <c r="N23534" s="2"/>
      <c r="O23534" s="2"/>
      <c r="Q23534" s="5"/>
    </row>
    <row r="23535" spans="14:17" ht="25" customHeight="1">
      <c r="N23535" s="2"/>
      <c r="O23535" s="2"/>
      <c r="Q23535" s="5"/>
    </row>
    <row r="23536" spans="14:17" ht="25" customHeight="1">
      <c r="N23536" s="2"/>
      <c r="O23536" s="2"/>
      <c r="Q23536" s="5"/>
    </row>
    <row r="23537" spans="14:17" ht="25" customHeight="1">
      <c r="N23537" s="2"/>
      <c r="O23537" s="2"/>
      <c r="Q23537" s="5"/>
    </row>
    <row r="23538" spans="14:17" ht="25" customHeight="1">
      <c r="N23538" s="2"/>
      <c r="O23538" s="2"/>
      <c r="Q23538" s="5"/>
    </row>
    <row r="23539" spans="14:17" ht="25" customHeight="1">
      <c r="N23539" s="2"/>
      <c r="O23539" s="2"/>
      <c r="Q23539" s="5"/>
    </row>
    <row r="23540" spans="14:17" ht="25" customHeight="1">
      <c r="N23540" s="2"/>
      <c r="O23540" s="2"/>
      <c r="Q23540" s="5"/>
    </row>
    <row r="23541" spans="14:17" ht="25" customHeight="1">
      <c r="N23541" s="2"/>
      <c r="O23541" s="2"/>
      <c r="Q23541" s="5"/>
    </row>
    <row r="23542" spans="14:17" ht="25" customHeight="1">
      <c r="N23542" s="2"/>
      <c r="O23542" s="2"/>
      <c r="Q23542" s="5"/>
    </row>
    <row r="23543" spans="14:17" ht="25" customHeight="1">
      <c r="N23543" s="2"/>
      <c r="O23543" s="2"/>
      <c r="Q23543" s="5"/>
    </row>
    <row r="23544" spans="14:17" ht="25" customHeight="1">
      <c r="N23544" s="2"/>
      <c r="O23544" s="2"/>
      <c r="Q23544" s="5"/>
    </row>
    <row r="23545" spans="14:17" ht="25" customHeight="1">
      <c r="N23545" s="2"/>
      <c r="O23545" s="2"/>
      <c r="Q23545" s="5"/>
    </row>
    <row r="23546" spans="14:17" ht="25" customHeight="1">
      <c r="N23546" s="2"/>
      <c r="O23546" s="2"/>
      <c r="Q23546" s="5"/>
    </row>
    <row r="23547" spans="14:17" ht="25" customHeight="1">
      <c r="N23547" s="2"/>
      <c r="O23547" s="2"/>
      <c r="Q23547" s="5"/>
    </row>
    <row r="23548" spans="14:17" ht="25" customHeight="1">
      <c r="N23548" s="2"/>
      <c r="O23548" s="2"/>
      <c r="Q23548" s="5"/>
    </row>
    <row r="23549" spans="14:17" ht="25" customHeight="1">
      <c r="N23549" s="2"/>
      <c r="O23549" s="2"/>
      <c r="Q23549" s="5"/>
    </row>
    <row r="23550" spans="14:17" ht="25" customHeight="1">
      <c r="N23550" s="2"/>
      <c r="O23550" s="2"/>
      <c r="Q23550" s="5"/>
    </row>
    <row r="23551" spans="14:17" ht="25" customHeight="1">
      <c r="N23551" s="2"/>
      <c r="O23551" s="2"/>
      <c r="Q23551" s="5"/>
    </row>
    <row r="23552" spans="14:17" ht="25" customHeight="1">
      <c r="N23552" s="2"/>
      <c r="O23552" s="2"/>
      <c r="Q23552" s="5"/>
    </row>
    <row r="23553" spans="14:17" ht="25" customHeight="1">
      <c r="N23553" s="2"/>
      <c r="O23553" s="2"/>
      <c r="Q23553" s="5"/>
    </row>
    <row r="23554" spans="14:17" ht="25" customHeight="1">
      <c r="N23554" s="2"/>
      <c r="O23554" s="2"/>
      <c r="Q23554" s="5"/>
    </row>
    <row r="23555" spans="14:17" ht="25" customHeight="1">
      <c r="N23555" s="2"/>
      <c r="O23555" s="2"/>
      <c r="Q23555" s="5"/>
    </row>
    <row r="23556" spans="14:17" ht="25" customHeight="1">
      <c r="N23556" s="2"/>
      <c r="O23556" s="2"/>
      <c r="Q23556" s="5"/>
    </row>
    <row r="23557" spans="14:17" ht="25" customHeight="1">
      <c r="N23557" s="2"/>
      <c r="O23557" s="2"/>
      <c r="Q23557" s="5"/>
    </row>
    <row r="23558" spans="14:17" ht="25" customHeight="1">
      <c r="N23558" s="2"/>
      <c r="O23558" s="2"/>
      <c r="Q23558" s="5"/>
    </row>
    <row r="23559" spans="14:17" ht="25" customHeight="1">
      <c r="N23559" s="2"/>
      <c r="O23559" s="2"/>
      <c r="Q23559" s="5"/>
    </row>
    <row r="23560" spans="14:17" ht="25" customHeight="1">
      <c r="N23560" s="2"/>
      <c r="O23560" s="2"/>
      <c r="Q23560" s="5"/>
    </row>
    <row r="23561" spans="14:17" ht="25" customHeight="1">
      <c r="N23561" s="2"/>
      <c r="O23561" s="2"/>
      <c r="Q23561" s="5"/>
    </row>
    <row r="23562" spans="14:17" ht="25" customHeight="1">
      <c r="N23562" s="2"/>
      <c r="O23562" s="2"/>
      <c r="Q23562" s="5"/>
    </row>
    <row r="23563" spans="14:17" ht="25" customHeight="1">
      <c r="N23563" s="2"/>
      <c r="O23563" s="2"/>
      <c r="Q23563" s="5"/>
    </row>
    <row r="23564" spans="14:17" ht="25" customHeight="1">
      <c r="N23564" s="2"/>
      <c r="O23564" s="2"/>
      <c r="Q23564" s="5"/>
    </row>
    <row r="23565" spans="14:17" ht="25" customHeight="1">
      <c r="N23565" s="2"/>
      <c r="O23565" s="2"/>
      <c r="Q23565" s="5"/>
    </row>
    <row r="23566" spans="14:17" ht="25" customHeight="1">
      <c r="N23566" s="2"/>
      <c r="O23566" s="2"/>
      <c r="Q23566" s="5"/>
    </row>
    <row r="23567" spans="14:17" ht="25" customHeight="1">
      <c r="N23567" s="2"/>
      <c r="O23567" s="2"/>
      <c r="Q23567" s="5"/>
    </row>
    <row r="23568" spans="14:17" ht="25" customHeight="1">
      <c r="N23568" s="2"/>
      <c r="O23568" s="2"/>
      <c r="Q23568" s="5"/>
    </row>
    <row r="23569" spans="14:17" ht="25" customHeight="1">
      <c r="N23569" s="2"/>
      <c r="O23569" s="2"/>
      <c r="Q23569" s="5"/>
    </row>
    <row r="23570" spans="14:17" ht="25" customHeight="1">
      <c r="N23570" s="2"/>
      <c r="O23570" s="2"/>
      <c r="Q23570" s="5"/>
    </row>
    <row r="23571" spans="14:17" ht="25" customHeight="1">
      <c r="N23571" s="2"/>
      <c r="O23571" s="2"/>
      <c r="Q23571" s="5"/>
    </row>
    <row r="23572" spans="14:17" ht="25" customHeight="1">
      <c r="N23572" s="2"/>
      <c r="O23572" s="2"/>
      <c r="Q23572" s="5"/>
    </row>
    <row r="23573" spans="14:17" ht="25" customHeight="1">
      <c r="N23573" s="2"/>
      <c r="O23573" s="2"/>
      <c r="Q23573" s="5"/>
    </row>
    <row r="23574" spans="14:17" ht="25" customHeight="1">
      <c r="N23574" s="2"/>
      <c r="O23574" s="2"/>
      <c r="Q23574" s="5"/>
    </row>
    <row r="23575" spans="14:17" ht="25" customHeight="1">
      <c r="N23575" s="2"/>
      <c r="O23575" s="2"/>
      <c r="Q23575" s="5"/>
    </row>
    <row r="23576" spans="14:17" ht="25" customHeight="1">
      <c r="N23576" s="2"/>
      <c r="O23576" s="2"/>
      <c r="Q23576" s="5"/>
    </row>
    <row r="23577" spans="14:17" ht="25" customHeight="1">
      <c r="N23577" s="2"/>
      <c r="O23577" s="2"/>
      <c r="Q23577" s="5"/>
    </row>
    <row r="23578" spans="14:17" ht="25" customHeight="1">
      <c r="N23578" s="2"/>
      <c r="O23578" s="2"/>
      <c r="Q23578" s="5"/>
    </row>
    <row r="23579" spans="14:17" ht="25" customHeight="1">
      <c r="N23579" s="2"/>
      <c r="O23579" s="2"/>
      <c r="Q23579" s="5"/>
    </row>
    <row r="23580" spans="14:17" ht="25" customHeight="1">
      <c r="N23580" s="2"/>
      <c r="O23580" s="2"/>
      <c r="Q23580" s="5"/>
    </row>
    <row r="23581" spans="14:17" ht="25" customHeight="1">
      <c r="N23581" s="2"/>
      <c r="O23581" s="2"/>
      <c r="Q23581" s="5"/>
    </row>
    <row r="23582" spans="14:17" ht="25" customHeight="1">
      <c r="N23582" s="2"/>
      <c r="O23582" s="2"/>
      <c r="Q23582" s="5"/>
    </row>
    <row r="23583" spans="14:17" ht="25" customHeight="1">
      <c r="N23583" s="2"/>
      <c r="O23583" s="2"/>
      <c r="Q23583" s="5"/>
    </row>
    <row r="23584" spans="14:17" ht="25" customHeight="1">
      <c r="N23584" s="2"/>
      <c r="O23584" s="2"/>
      <c r="Q23584" s="5"/>
    </row>
    <row r="23585" spans="14:17" ht="25" customHeight="1">
      <c r="N23585" s="2"/>
      <c r="O23585" s="2"/>
      <c r="Q23585" s="5"/>
    </row>
    <row r="23586" spans="14:17" ht="25" customHeight="1">
      <c r="N23586" s="2"/>
      <c r="O23586" s="2"/>
      <c r="Q23586" s="5"/>
    </row>
    <row r="23587" spans="14:17" ht="25" customHeight="1">
      <c r="N23587" s="2"/>
      <c r="O23587" s="2"/>
      <c r="Q23587" s="5"/>
    </row>
    <row r="23588" spans="14:17" ht="25" customHeight="1">
      <c r="N23588" s="2"/>
      <c r="O23588" s="2"/>
      <c r="Q23588" s="5"/>
    </row>
    <row r="23589" spans="14:17" ht="25" customHeight="1">
      <c r="N23589" s="2"/>
      <c r="O23589" s="2"/>
      <c r="Q23589" s="5"/>
    </row>
    <row r="23590" spans="14:17" ht="25" customHeight="1">
      <c r="N23590" s="2"/>
      <c r="O23590" s="2"/>
      <c r="Q23590" s="5"/>
    </row>
    <row r="23591" spans="14:17" ht="25" customHeight="1">
      <c r="N23591" s="2"/>
      <c r="O23591" s="2"/>
      <c r="Q23591" s="5"/>
    </row>
    <row r="23592" spans="14:17" ht="25" customHeight="1">
      <c r="N23592" s="2"/>
      <c r="O23592" s="2"/>
      <c r="Q23592" s="5"/>
    </row>
    <row r="23593" spans="14:17" ht="25" customHeight="1">
      <c r="N23593" s="2"/>
      <c r="O23593" s="2"/>
      <c r="Q23593" s="5"/>
    </row>
    <row r="23594" spans="14:17" ht="25" customHeight="1">
      <c r="N23594" s="2"/>
      <c r="O23594" s="2"/>
      <c r="Q23594" s="5"/>
    </row>
    <row r="23595" spans="14:17" ht="25" customHeight="1">
      <c r="N23595" s="2"/>
      <c r="O23595" s="2"/>
      <c r="Q23595" s="5"/>
    </row>
    <row r="23596" spans="14:17" ht="25" customHeight="1">
      <c r="N23596" s="2"/>
      <c r="O23596" s="2"/>
      <c r="Q23596" s="5"/>
    </row>
    <row r="23597" spans="14:17" ht="25" customHeight="1">
      <c r="N23597" s="2"/>
      <c r="O23597" s="2"/>
      <c r="Q23597" s="5"/>
    </row>
    <row r="23598" spans="14:17" ht="25" customHeight="1">
      <c r="N23598" s="2"/>
      <c r="O23598" s="2"/>
      <c r="Q23598" s="5"/>
    </row>
    <row r="23599" spans="14:17" ht="25" customHeight="1">
      <c r="N23599" s="2"/>
      <c r="O23599" s="2"/>
      <c r="Q23599" s="5"/>
    </row>
    <row r="23600" spans="14:17" ht="25" customHeight="1">
      <c r="N23600" s="2"/>
      <c r="O23600" s="2"/>
      <c r="Q23600" s="5"/>
    </row>
    <row r="23601" spans="14:17" ht="25" customHeight="1">
      <c r="N23601" s="2"/>
      <c r="O23601" s="2"/>
      <c r="Q23601" s="5"/>
    </row>
    <row r="23602" spans="14:17" ht="25" customHeight="1">
      <c r="N23602" s="2"/>
      <c r="O23602" s="2"/>
      <c r="Q23602" s="5"/>
    </row>
    <row r="23603" spans="14:17" ht="25" customHeight="1">
      <c r="N23603" s="2"/>
      <c r="O23603" s="2"/>
      <c r="Q23603" s="5"/>
    </row>
    <row r="23604" spans="14:17" ht="25" customHeight="1">
      <c r="N23604" s="2"/>
      <c r="O23604" s="2"/>
      <c r="Q23604" s="5"/>
    </row>
    <row r="23605" spans="14:17" ht="25" customHeight="1">
      <c r="N23605" s="2"/>
      <c r="O23605" s="2"/>
      <c r="Q23605" s="5"/>
    </row>
    <row r="23606" spans="14:17" ht="25" customHeight="1">
      <c r="N23606" s="2"/>
      <c r="O23606" s="2"/>
      <c r="Q23606" s="5"/>
    </row>
    <row r="23607" spans="14:17" ht="25" customHeight="1">
      <c r="N23607" s="2"/>
      <c r="O23607" s="2"/>
      <c r="Q23607" s="5"/>
    </row>
    <row r="23608" spans="14:17" ht="25" customHeight="1">
      <c r="N23608" s="2"/>
      <c r="O23608" s="2"/>
      <c r="Q23608" s="5"/>
    </row>
    <row r="23609" spans="14:17" ht="25" customHeight="1">
      <c r="N23609" s="2"/>
      <c r="O23609" s="2"/>
      <c r="Q23609" s="5"/>
    </row>
    <row r="23610" spans="14:17" ht="25" customHeight="1">
      <c r="N23610" s="2"/>
      <c r="O23610" s="2"/>
      <c r="Q23610" s="5"/>
    </row>
    <row r="23611" spans="14:17" ht="25" customHeight="1">
      <c r="N23611" s="2"/>
      <c r="O23611" s="2"/>
      <c r="Q23611" s="5"/>
    </row>
    <row r="23612" spans="14:17" ht="25" customHeight="1">
      <c r="N23612" s="2"/>
      <c r="O23612" s="2"/>
      <c r="Q23612" s="5"/>
    </row>
    <row r="23613" spans="14:17" ht="25" customHeight="1">
      <c r="N23613" s="2"/>
      <c r="O23613" s="2"/>
      <c r="Q23613" s="5"/>
    </row>
    <row r="23614" spans="14:17" ht="25" customHeight="1">
      <c r="N23614" s="2"/>
      <c r="O23614" s="2"/>
      <c r="Q23614" s="5"/>
    </row>
    <row r="23615" spans="14:17" ht="25" customHeight="1">
      <c r="N23615" s="2"/>
      <c r="O23615" s="2"/>
      <c r="Q23615" s="5"/>
    </row>
    <row r="23616" spans="14:17" ht="25" customHeight="1">
      <c r="N23616" s="2"/>
      <c r="O23616" s="2"/>
      <c r="Q23616" s="5"/>
    </row>
    <row r="23617" spans="14:17" ht="25" customHeight="1">
      <c r="N23617" s="2"/>
      <c r="O23617" s="2"/>
      <c r="Q23617" s="5"/>
    </row>
    <row r="23618" spans="14:17" ht="25" customHeight="1">
      <c r="N23618" s="2"/>
      <c r="O23618" s="2"/>
      <c r="Q23618" s="5"/>
    </row>
    <row r="23619" spans="14:17" ht="25" customHeight="1">
      <c r="N23619" s="2"/>
      <c r="O23619" s="2"/>
      <c r="Q23619" s="5"/>
    </row>
    <row r="23620" spans="14:17" ht="25" customHeight="1">
      <c r="N23620" s="2"/>
      <c r="O23620" s="2"/>
      <c r="Q23620" s="5"/>
    </row>
    <row r="23621" spans="14:17" ht="25" customHeight="1">
      <c r="N23621" s="2"/>
      <c r="O23621" s="2"/>
      <c r="Q23621" s="5"/>
    </row>
    <row r="23622" spans="14:17" ht="25" customHeight="1">
      <c r="N23622" s="2"/>
      <c r="O23622" s="2"/>
      <c r="Q23622" s="5"/>
    </row>
    <row r="23623" spans="14:17" ht="25" customHeight="1">
      <c r="N23623" s="2"/>
      <c r="O23623" s="2"/>
      <c r="Q23623" s="5"/>
    </row>
    <row r="23624" spans="14:17" ht="25" customHeight="1">
      <c r="N23624" s="2"/>
      <c r="O23624" s="2"/>
      <c r="Q23624" s="5"/>
    </row>
    <row r="23625" spans="14:17" ht="25" customHeight="1">
      <c r="N23625" s="2"/>
      <c r="O23625" s="2"/>
      <c r="Q23625" s="5"/>
    </row>
    <row r="23626" spans="14:17" ht="25" customHeight="1">
      <c r="N23626" s="2"/>
      <c r="O23626" s="2"/>
      <c r="Q23626" s="5"/>
    </row>
    <row r="23627" spans="14:17" ht="25" customHeight="1">
      <c r="N23627" s="2"/>
      <c r="O23627" s="2"/>
      <c r="Q23627" s="5"/>
    </row>
    <row r="23628" spans="14:17" ht="25" customHeight="1">
      <c r="N23628" s="2"/>
      <c r="O23628" s="2"/>
      <c r="Q23628" s="5"/>
    </row>
    <row r="23629" spans="14:17" ht="25" customHeight="1">
      <c r="N23629" s="2"/>
      <c r="O23629" s="2"/>
      <c r="Q23629" s="5"/>
    </row>
    <row r="23630" spans="14:17" ht="25" customHeight="1">
      <c r="N23630" s="2"/>
      <c r="O23630" s="2"/>
      <c r="Q23630" s="5"/>
    </row>
    <row r="23631" spans="14:17" ht="25" customHeight="1">
      <c r="N23631" s="2"/>
      <c r="O23631" s="2"/>
      <c r="Q23631" s="5"/>
    </row>
    <row r="23632" spans="14:17" ht="25" customHeight="1">
      <c r="N23632" s="2"/>
      <c r="O23632" s="2"/>
      <c r="Q23632" s="5"/>
    </row>
    <row r="23633" spans="14:17" ht="25" customHeight="1">
      <c r="N23633" s="2"/>
      <c r="O23633" s="2"/>
      <c r="Q23633" s="5"/>
    </row>
    <row r="23634" spans="14:17" ht="25" customHeight="1">
      <c r="N23634" s="2"/>
      <c r="O23634" s="2"/>
      <c r="Q23634" s="5"/>
    </row>
    <row r="23635" spans="14:17" ht="25" customHeight="1">
      <c r="N23635" s="2"/>
      <c r="O23635" s="2"/>
      <c r="Q23635" s="5"/>
    </row>
    <row r="23636" spans="14:17" ht="25" customHeight="1">
      <c r="N23636" s="2"/>
      <c r="O23636" s="2"/>
      <c r="Q23636" s="5"/>
    </row>
    <row r="23637" spans="14:17" ht="25" customHeight="1">
      <c r="N23637" s="2"/>
      <c r="O23637" s="2"/>
      <c r="Q23637" s="5"/>
    </row>
    <row r="23638" spans="14:17" ht="25" customHeight="1">
      <c r="N23638" s="2"/>
      <c r="O23638" s="2"/>
      <c r="Q23638" s="5"/>
    </row>
    <row r="23639" spans="14:17" ht="25" customHeight="1">
      <c r="N23639" s="2"/>
      <c r="O23639" s="2"/>
      <c r="Q23639" s="5"/>
    </row>
    <row r="23640" spans="14:17" ht="25" customHeight="1">
      <c r="N23640" s="2"/>
      <c r="O23640" s="2"/>
      <c r="Q23640" s="5"/>
    </row>
    <row r="23641" spans="14:17" ht="25" customHeight="1">
      <c r="N23641" s="2"/>
      <c r="O23641" s="2"/>
      <c r="Q23641" s="5"/>
    </row>
    <row r="23642" spans="14:17" ht="25" customHeight="1">
      <c r="N23642" s="2"/>
      <c r="O23642" s="2"/>
      <c r="Q23642" s="5"/>
    </row>
    <row r="23643" spans="14:17" ht="25" customHeight="1">
      <c r="N23643" s="2"/>
      <c r="O23643" s="2"/>
      <c r="Q23643" s="5"/>
    </row>
    <row r="23644" spans="14:17" ht="25" customHeight="1">
      <c r="N23644" s="2"/>
      <c r="O23644" s="2"/>
      <c r="Q23644" s="5"/>
    </row>
    <row r="23645" spans="14:17" ht="25" customHeight="1">
      <c r="N23645" s="2"/>
      <c r="O23645" s="2"/>
      <c r="Q23645" s="5"/>
    </row>
    <row r="23646" spans="14:17" ht="25" customHeight="1">
      <c r="N23646" s="2"/>
      <c r="O23646" s="2"/>
      <c r="Q23646" s="5"/>
    </row>
    <row r="23647" spans="14:17" ht="25" customHeight="1">
      <c r="N23647" s="2"/>
      <c r="O23647" s="2"/>
      <c r="Q23647" s="5"/>
    </row>
    <row r="23648" spans="14:17" ht="25" customHeight="1">
      <c r="N23648" s="2"/>
      <c r="O23648" s="2"/>
      <c r="Q23648" s="5"/>
    </row>
    <row r="23649" spans="14:17" ht="25" customHeight="1">
      <c r="N23649" s="2"/>
      <c r="O23649" s="2"/>
      <c r="Q23649" s="5"/>
    </row>
    <row r="23650" spans="14:17" ht="25" customHeight="1">
      <c r="N23650" s="2"/>
      <c r="O23650" s="2"/>
      <c r="Q23650" s="5"/>
    </row>
    <row r="23651" spans="14:17" ht="25" customHeight="1">
      <c r="N23651" s="2"/>
      <c r="O23651" s="2"/>
      <c r="Q23651" s="5"/>
    </row>
    <row r="23652" spans="14:17" ht="25" customHeight="1">
      <c r="N23652" s="2"/>
      <c r="O23652" s="2"/>
      <c r="Q23652" s="5"/>
    </row>
    <row r="23653" spans="14:17" ht="25" customHeight="1">
      <c r="N23653" s="2"/>
      <c r="O23653" s="2"/>
      <c r="Q23653" s="5"/>
    </row>
    <row r="23654" spans="14:17" ht="25" customHeight="1">
      <c r="N23654" s="2"/>
      <c r="O23654" s="2"/>
      <c r="Q23654" s="5"/>
    </row>
    <row r="23655" spans="14:17" ht="25" customHeight="1">
      <c r="N23655" s="2"/>
      <c r="O23655" s="2"/>
      <c r="Q23655" s="5"/>
    </row>
    <row r="23656" spans="14:17" ht="25" customHeight="1">
      <c r="N23656" s="2"/>
      <c r="O23656" s="2"/>
      <c r="Q23656" s="5"/>
    </row>
    <row r="23657" spans="14:17" ht="25" customHeight="1">
      <c r="N23657" s="2"/>
      <c r="O23657" s="2"/>
      <c r="Q23657" s="5"/>
    </row>
    <row r="23658" spans="14:17" ht="25" customHeight="1">
      <c r="N23658" s="2"/>
      <c r="O23658" s="2"/>
      <c r="Q23658" s="5"/>
    </row>
    <row r="23659" spans="14:17" ht="25" customHeight="1">
      <c r="N23659" s="2"/>
      <c r="O23659" s="2"/>
      <c r="Q23659" s="5"/>
    </row>
    <row r="23660" spans="14:17" ht="25" customHeight="1">
      <c r="N23660" s="2"/>
      <c r="O23660" s="2"/>
      <c r="Q23660" s="5"/>
    </row>
    <row r="23661" spans="14:17" ht="25" customHeight="1">
      <c r="N23661" s="2"/>
      <c r="O23661" s="2"/>
      <c r="Q23661" s="5"/>
    </row>
    <row r="23662" spans="14:17" ht="25" customHeight="1">
      <c r="N23662" s="2"/>
      <c r="O23662" s="2"/>
      <c r="Q23662" s="5"/>
    </row>
    <row r="23663" spans="14:17" ht="25" customHeight="1">
      <c r="N23663" s="2"/>
      <c r="O23663" s="2"/>
      <c r="Q23663" s="5"/>
    </row>
    <row r="23664" spans="14:17" ht="25" customHeight="1">
      <c r="N23664" s="2"/>
      <c r="O23664" s="2"/>
      <c r="Q23664" s="5"/>
    </row>
    <row r="23665" spans="14:17" ht="25" customHeight="1">
      <c r="N23665" s="2"/>
      <c r="O23665" s="2"/>
      <c r="Q23665" s="5"/>
    </row>
    <row r="23666" spans="14:17" ht="25" customHeight="1">
      <c r="N23666" s="2"/>
      <c r="O23666" s="2"/>
      <c r="Q23666" s="5"/>
    </row>
    <row r="23667" spans="14:17" ht="25" customHeight="1">
      <c r="N23667" s="2"/>
      <c r="O23667" s="2"/>
      <c r="Q23667" s="5"/>
    </row>
    <row r="23668" spans="14:17" ht="25" customHeight="1">
      <c r="N23668" s="2"/>
      <c r="O23668" s="2"/>
      <c r="Q23668" s="5"/>
    </row>
    <row r="23669" spans="14:17" ht="25" customHeight="1">
      <c r="N23669" s="2"/>
      <c r="O23669" s="2"/>
      <c r="Q23669" s="5"/>
    </row>
    <row r="23670" spans="14:17" ht="25" customHeight="1">
      <c r="N23670" s="2"/>
      <c r="O23670" s="2"/>
      <c r="Q23670" s="5"/>
    </row>
    <row r="23671" spans="14:17" ht="25" customHeight="1">
      <c r="N23671" s="2"/>
      <c r="O23671" s="2"/>
      <c r="Q23671" s="5"/>
    </row>
    <row r="23672" spans="14:17" ht="25" customHeight="1">
      <c r="N23672" s="2"/>
      <c r="O23672" s="2"/>
      <c r="Q23672" s="5"/>
    </row>
    <row r="23673" spans="14:17" ht="25" customHeight="1">
      <c r="N23673" s="2"/>
      <c r="O23673" s="2"/>
      <c r="Q23673" s="5"/>
    </row>
    <row r="23674" spans="14:17" ht="25" customHeight="1">
      <c r="N23674" s="2"/>
      <c r="O23674" s="2"/>
      <c r="Q23674" s="5"/>
    </row>
    <row r="23675" spans="14:17" ht="25" customHeight="1">
      <c r="N23675" s="2"/>
      <c r="O23675" s="2"/>
      <c r="Q23675" s="5"/>
    </row>
    <row r="23676" spans="14:17" ht="25" customHeight="1">
      <c r="N23676" s="2"/>
      <c r="O23676" s="2"/>
      <c r="Q23676" s="5"/>
    </row>
    <row r="23677" spans="14:17" ht="25" customHeight="1">
      <c r="N23677" s="2"/>
      <c r="O23677" s="2"/>
      <c r="Q23677" s="5"/>
    </row>
    <row r="23678" spans="14:17" ht="25" customHeight="1">
      <c r="N23678" s="2"/>
      <c r="O23678" s="2"/>
      <c r="Q23678" s="5"/>
    </row>
    <row r="23679" spans="14:17" ht="25" customHeight="1">
      <c r="N23679" s="2"/>
      <c r="O23679" s="2"/>
      <c r="Q23679" s="5"/>
    </row>
    <row r="23680" spans="14:17" ht="25" customHeight="1">
      <c r="N23680" s="2"/>
      <c r="O23680" s="2"/>
      <c r="Q23680" s="5"/>
    </row>
    <row r="23681" spans="14:17" ht="25" customHeight="1">
      <c r="N23681" s="2"/>
      <c r="O23681" s="2"/>
      <c r="Q23681" s="5"/>
    </row>
    <row r="23682" spans="14:17" ht="25" customHeight="1">
      <c r="N23682" s="2"/>
      <c r="O23682" s="2"/>
      <c r="Q23682" s="5"/>
    </row>
    <row r="23683" spans="14:17" ht="25" customHeight="1">
      <c r="N23683" s="2"/>
      <c r="O23683" s="2"/>
      <c r="Q23683" s="5"/>
    </row>
    <row r="23684" spans="14:17" ht="25" customHeight="1">
      <c r="N23684" s="2"/>
      <c r="O23684" s="2"/>
      <c r="Q23684" s="5"/>
    </row>
    <row r="23685" spans="14:17" ht="25" customHeight="1">
      <c r="N23685" s="2"/>
      <c r="O23685" s="2"/>
      <c r="Q23685" s="5"/>
    </row>
    <row r="23686" spans="14:17" ht="25" customHeight="1">
      <c r="N23686" s="2"/>
      <c r="O23686" s="2"/>
      <c r="Q23686" s="5"/>
    </row>
    <row r="23687" spans="14:17" ht="25" customHeight="1">
      <c r="N23687" s="2"/>
      <c r="O23687" s="2"/>
      <c r="Q23687" s="5"/>
    </row>
    <row r="23688" spans="14:17" ht="25" customHeight="1">
      <c r="N23688" s="2"/>
      <c r="O23688" s="2"/>
      <c r="Q23688" s="5"/>
    </row>
    <row r="23689" spans="14:17" ht="25" customHeight="1">
      <c r="N23689" s="2"/>
      <c r="O23689" s="2"/>
      <c r="Q23689" s="5"/>
    </row>
    <row r="23690" spans="14:17" ht="25" customHeight="1">
      <c r="N23690" s="2"/>
      <c r="O23690" s="2"/>
      <c r="Q23690" s="5"/>
    </row>
    <row r="23691" spans="14:17" ht="25" customHeight="1">
      <c r="N23691" s="2"/>
      <c r="O23691" s="2"/>
      <c r="Q23691" s="5"/>
    </row>
    <row r="23692" spans="14:17" ht="25" customHeight="1">
      <c r="N23692" s="2"/>
      <c r="O23692" s="2"/>
      <c r="Q23692" s="5"/>
    </row>
    <row r="23693" spans="14:17" ht="25" customHeight="1">
      <c r="N23693" s="2"/>
      <c r="O23693" s="2"/>
      <c r="Q23693" s="5"/>
    </row>
    <row r="23694" spans="14:17" ht="25" customHeight="1">
      <c r="N23694" s="2"/>
      <c r="O23694" s="2"/>
      <c r="Q23694" s="5"/>
    </row>
    <row r="23695" spans="14:17" ht="25" customHeight="1">
      <c r="N23695" s="2"/>
      <c r="O23695" s="2"/>
      <c r="Q23695" s="5"/>
    </row>
    <row r="23696" spans="14:17" ht="25" customHeight="1">
      <c r="N23696" s="2"/>
      <c r="O23696" s="2"/>
      <c r="Q23696" s="5"/>
    </row>
    <row r="23697" spans="14:17" ht="25" customHeight="1">
      <c r="N23697" s="2"/>
      <c r="O23697" s="2"/>
      <c r="Q23697" s="5"/>
    </row>
    <row r="23698" spans="14:17" ht="25" customHeight="1">
      <c r="N23698" s="2"/>
      <c r="O23698" s="2"/>
      <c r="Q23698" s="5"/>
    </row>
    <row r="23699" spans="14:17" ht="25" customHeight="1">
      <c r="N23699" s="2"/>
      <c r="O23699" s="2"/>
      <c r="Q23699" s="5"/>
    </row>
    <row r="23700" spans="14:17" ht="25" customHeight="1">
      <c r="N23700" s="2"/>
      <c r="O23700" s="2"/>
      <c r="Q23700" s="5"/>
    </row>
    <row r="23701" spans="14:17" ht="25" customHeight="1">
      <c r="N23701" s="2"/>
      <c r="O23701" s="2"/>
      <c r="Q23701" s="5"/>
    </row>
    <row r="23702" spans="14:17" ht="25" customHeight="1">
      <c r="N23702" s="2"/>
      <c r="O23702" s="2"/>
      <c r="Q23702" s="5"/>
    </row>
    <row r="23703" spans="14:17" ht="25" customHeight="1">
      <c r="N23703" s="2"/>
      <c r="O23703" s="2"/>
      <c r="Q23703" s="5"/>
    </row>
    <row r="23704" spans="14:17" ht="25" customHeight="1">
      <c r="N23704" s="2"/>
      <c r="O23704" s="2"/>
      <c r="Q23704" s="5"/>
    </row>
    <row r="23705" spans="14:17" ht="25" customHeight="1">
      <c r="N23705" s="2"/>
      <c r="O23705" s="2"/>
      <c r="Q23705" s="5"/>
    </row>
    <row r="23706" spans="14:17" ht="25" customHeight="1">
      <c r="N23706" s="2"/>
      <c r="O23706" s="2"/>
      <c r="Q23706" s="5"/>
    </row>
    <row r="23707" spans="14:17" ht="25" customHeight="1">
      <c r="N23707" s="2"/>
      <c r="O23707" s="2"/>
      <c r="Q23707" s="5"/>
    </row>
    <row r="23708" spans="14:17" ht="25" customHeight="1">
      <c r="N23708" s="2"/>
      <c r="O23708" s="2"/>
      <c r="Q23708" s="5"/>
    </row>
    <row r="23709" spans="14:17" ht="25" customHeight="1">
      <c r="N23709" s="2"/>
      <c r="O23709" s="2"/>
      <c r="Q23709" s="5"/>
    </row>
    <row r="23710" spans="14:17" ht="25" customHeight="1">
      <c r="N23710" s="2"/>
      <c r="O23710" s="2"/>
      <c r="Q23710" s="5"/>
    </row>
    <row r="23711" spans="14:17" ht="25" customHeight="1">
      <c r="N23711" s="2"/>
      <c r="O23711" s="2"/>
      <c r="Q23711" s="5"/>
    </row>
    <row r="23712" spans="14:17" ht="25" customHeight="1">
      <c r="N23712" s="2"/>
      <c r="O23712" s="2"/>
      <c r="Q23712" s="5"/>
    </row>
    <row r="23713" spans="14:17" ht="25" customHeight="1">
      <c r="N23713" s="2"/>
      <c r="O23713" s="2"/>
      <c r="Q23713" s="5"/>
    </row>
    <row r="23714" spans="14:17" ht="25" customHeight="1">
      <c r="N23714" s="2"/>
      <c r="O23714" s="2"/>
      <c r="Q23714" s="5"/>
    </row>
    <row r="23715" spans="14:17" ht="25" customHeight="1">
      <c r="N23715" s="2"/>
      <c r="O23715" s="2"/>
      <c r="Q23715" s="5"/>
    </row>
    <row r="23716" spans="14:17" ht="25" customHeight="1">
      <c r="N23716" s="2"/>
      <c r="O23716" s="2"/>
      <c r="Q23716" s="5"/>
    </row>
    <row r="23717" spans="14:17" ht="25" customHeight="1">
      <c r="N23717" s="2"/>
      <c r="O23717" s="2"/>
      <c r="Q23717" s="5"/>
    </row>
    <row r="23718" spans="14:17" ht="25" customHeight="1">
      <c r="N23718" s="2"/>
      <c r="O23718" s="2"/>
      <c r="Q23718" s="5"/>
    </row>
    <row r="23719" spans="14:17" ht="25" customHeight="1">
      <c r="N23719" s="2"/>
      <c r="O23719" s="2"/>
      <c r="Q23719" s="5"/>
    </row>
    <row r="23720" spans="14:17" ht="25" customHeight="1">
      <c r="N23720" s="2"/>
      <c r="O23720" s="2"/>
      <c r="Q23720" s="5"/>
    </row>
    <row r="23721" spans="14:17" ht="25" customHeight="1">
      <c r="N23721" s="2"/>
      <c r="O23721" s="2"/>
      <c r="Q23721" s="5"/>
    </row>
    <row r="23722" spans="14:17" ht="25" customHeight="1">
      <c r="N23722" s="2"/>
      <c r="O23722" s="2"/>
      <c r="Q23722" s="5"/>
    </row>
    <row r="23723" spans="14:17" ht="25" customHeight="1">
      <c r="N23723" s="2"/>
      <c r="O23723" s="2"/>
      <c r="Q23723" s="5"/>
    </row>
    <row r="23724" spans="14:17" ht="25" customHeight="1">
      <c r="N23724" s="2"/>
      <c r="O23724" s="2"/>
      <c r="Q23724" s="5"/>
    </row>
    <row r="23725" spans="14:17" ht="25" customHeight="1">
      <c r="N23725" s="2"/>
      <c r="O23725" s="2"/>
      <c r="Q23725" s="5"/>
    </row>
    <row r="23726" spans="14:17" ht="25" customHeight="1">
      <c r="N23726" s="2"/>
      <c r="O23726" s="2"/>
      <c r="Q23726" s="5"/>
    </row>
    <row r="23727" spans="14:17" ht="25" customHeight="1">
      <c r="N23727" s="2"/>
      <c r="O23727" s="2"/>
      <c r="Q23727" s="5"/>
    </row>
    <row r="23728" spans="14:17" ht="25" customHeight="1">
      <c r="N23728" s="2"/>
      <c r="O23728" s="2"/>
      <c r="Q23728" s="5"/>
    </row>
    <row r="23729" spans="14:17" ht="25" customHeight="1">
      <c r="N23729" s="2"/>
      <c r="O23729" s="2"/>
      <c r="Q23729" s="5"/>
    </row>
    <row r="23730" spans="14:17" ht="25" customHeight="1">
      <c r="N23730" s="2"/>
      <c r="O23730" s="2"/>
      <c r="Q23730" s="5"/>
    </row>
    <row r="23731" spans="14:17" ht="25" customHeight="1">
      <c r="N23731" s="2"/>
      <c r="O23731" s="2"/>
      <c r="Q23731" s="5"/>
    </row>
    <row r="23732" spans="14:17" ht="25" customHeight="1">
      <c r="N23732" s="2"/>
      <c r="O23732" s="2"/>
      <c r="Q23732" s="5"/>
    </row>
    <row r="23733" spans="14:17" ht="25" customHeight="1">
      <c r="N23733" s="2"/>
      <c r="O23733" s="2"/>
      <c r="Q23733" s="5"/>
    </row>
    <row r="23734" spans="14:17" ht="25" customHeight="1">
      <c r="N23734" s="2"/>
      <c r="O23734" s="2"/>
      <c r="Q23734" s="5"/>
    </row>
    <row r="23735" spans="14:17" ht="25" customHeight="1">
      <c r="N23735" s="2"/>
      <c r="O23735" s="2"/>
      <c r="Q23735" s="5"/>
    </row>
    <row r="23736" spans="14:17" ht="25" customHeight="1">
      <c r="N23736" s="2"/>
      <c r="O23736" s="2"/>
      <c r="Q23736" s="5"/>
    </row>
    <row r="23737" spans="14:17" ht="25" customHeight="1">
      <c r="N23737" s="2"/>
      <c r="O23737" s="2"/>
      <c r="Q23737" s="5"/>
    </row>
    <row r="23738" spans="14:17" ht="25" customHeight="1">
      <c r="N23738" s="2"/>
      <c r="O23738" s="2"/>
      <c r="Q23738" s="5"/>
    </row>
    <row r="23739" spans="14:17" ht="25" customHeight="1">
      <c r="N23739" s="2"/>
      <c r="O23739" s="2"/>
      <c r="Q23739" s="5"/>
    </row>
    <row r="23740" spans="14:17" ht="25" customHeight="1">
      <c r="N23740" s="2"/>
      <c r="O23740" s="2"/>
      <c r="Q23740" s="5"/>
    </row>
    <row r="23741" spans="14:17" ht="25" customHeight="1">
      <c r="N23741" s="2"/>
      <c r="O23741" s="2"/>
      <c r="Q23741" s="5"/>
    </row>
    <row r="23742" spans="14:17" ht="25" customHeight="1">
      <c r="N23742" s="2"/>
      <c r="O23742" s="2"/>
      <c r="Q23742" s="5"/>
    </row>
    <row r="23743" spans="14:17" ht="25" customHeight="1">
      <c r="N23743" s="2"/>
      <c r="O23743" s="2"/>
      <c r="Q23743" s="5"/>
    </row>
    <row r="23744" spans="14:17" ht="25" customHeight="1">
      <c r="N23744" s="2"/>
      <c r="O23744" s="2"/>
      <c r="Q23744" s="5"/>
    </row>
    <row r="23745" spans="14:17" ht="25" customHeight="1">
      <c r="N23745" s="2"/>
      <c r="O23745" s="2"/>
      <c r="Q23745" s="5"/>
    </row>
    <row r="23746" spans="14:17" ht="25" customHeight="1">
      <c r="N23746" s="2"/>
      <c r="O23746" s="2"/>
      <c r="Q23746" s="5"/>
    </row>
    <row r="23747" spans="14:17" ht="25" customHeight="1">
      <c r="N23747" s="2"/>
      <c r="O23747" s="2"/>
      <c r="Q23747" s="5"/>
    </row>
    <row r="23748" spans="14:17" ht="25" customHeight="1">
      <c r="N23748" s="2"/>
      <c r="O23748" s="2"/>
      <c r="Q23748" s="5"/>
    </row>
    <row r="23749" spans="14:17" ht="25" customHeight="1">
      <c r="N23749" s="2"/>
      <c r="O23749" s="2"/>
      <c r="Q23749" s="5"/>
    </row>
    <row r="23750" spans="14:17" ht="25" customHeight="1">
      <c r="N23750" s="2"/>
      <c r="O23750" s="2"/>
      <c r="Q23750" s="5"/>
    </row>
    <row r="23751" spans="14:17" ht="25" customHeight="1">
      <c r="N23751" s="2"/>
      <c r="O23751" s="2"/>
      <c r="Q23751" s="5"/>
    </row>
    <row r="23752" spans="14:17" ht="25" customHeight="1">
      <c r="N23752" s="2"/>
      <c r="O23752" s="2"/>
      <c r="Q23752" s="5"/>
    </row>
    <row r="23753" spans="14:17" ht="25" customHeight="1">
      <c r="N23753" s="2"/>
      <c r="O23753" s="2"/>
      <c r="Q23753" s="5"/>
    </row>
    <row r="23754" spans="14:17" ht="25" customHeight="1">
      <c r="N23754" s="2"/>
      <c r="O23754" s="2"/>
      <c r="Q23754" s="5"/>
    </row>
    <row r="23755" spans="14:17" ht="25" customHeight="1">
      <c r="N23755" s="2"/>
      <c r="O23755" s="2"/>
      <c r="Q23755" s="5"/>
    </row>
    <row r="23756" spans="14:17" ht="25" customHeight="1">
      <c r="N23756" s="2"/>
      <c r="O23756" s="2"/>
      <c r="Q23756" s="5"/>
    </row>
    <row r="23757" spans="14:17" ht="25" customHeight="1">
      <c r="N23757" s="2"/>
      <c r="O23757" s="2"/>
      <c r="Q23757" s="5"/>
    </row>
    <row r="23758" spans="14:17" ht="25" customHeight="1">
      <c r="N23758" s="2"/>
      <c r="O23758" s="2"/>
      <c r="Q23758" s="5"/>
    </row>
    <row r="23759" spans="14:17" ht="25" customHeight="1">
      <c r="N23759" s="2"/>
      <c r="O23759" s="2"/>
      <c r="Q23759" s="5"/>
    </row>
    <row r="23760" spans="14:17" ht="25" customHeight="1">
      <c r="N23760" s="2"/>
      <c r="O23760" s="2"/>
      <c r="Q23760" s="5"/>
    </row>
    <row r="23761" spans="14:17" ht="25" customHeight="1">
      <c r="N23761" s="2"/>
      <c r="O23761" s="2"/>
      <c r="Q23761" s="5"/>
    </row>
    <row r="23762" spans="14:17" ht="25" customHeight="1">
      <c r="N23762" s="2"/>
      <c r="O23762" s="2"/>
      <c r="Q23762" s="5"/>
    </row>
    <row r="23763" spans="14:17" ht="25" customHeight="1">
      <c r="N23763" s="2"/>
      <c r="O23763" s="2"/>
      <c r="Q23763" s="5"/>
    </row>
    <row r="23764" spans="14:17" ht="25" customHeight="1">
      <c r="N23764" s="2"/>
      <c r="O23764" s="2"/>
      <c r="Q23764" s="5"/>
    </row>
    <row r="23765" spans="14:17" ht="25" customHeight="1">
      <c r="N23765" s="2"/>
      <c r="O23765" s="2"/>
      <c r="Q23765" s="5"/>
    </row>
    <row r="23766" spans="14:17" ht="25" customHeight="1">
      <c r="N23766" s="2"/>
      <c r="O23766" s="2"/>
      <c r="Q23766" s="5"/>
    </row>
    <row r="23767" spans="14:17" ht="25" customHeight="1">
      <c r="N23767" s="2"/>
      <c r="O23767" s="2"/>
      <c r="Q23767" s="5"/>
    </row>
    <row r="23768" spans="14:17" ht="25" customHeight="1">
      <c r="N23768" s="2"/>
      <c r="O23768" s="2"/>
      <c r="Q23768" s="5"/>
    </row>
    <row r="23769" spans="14:17" ht="25" customHeight="1">
      <c r="N23769" s="2"/>
      <c r="O23769" s="2"/>
      <c r="Q23769" s="5"/>
    </row>
    <row r="23770" spans="14:17" ht="25" customHeight="1">
      <c r="N23770" s="2"/>
      <c r="O23770" s="2"/>
      <c r="Q23770" s="5"/>
    </row>
    <row r="23771" spans="14:17" ht="25" customHeight="1">
      <c r="N23771" s="2"/>
      <c r="O23771" s="2"/>
      <c r="Q23771" s="5"/>
    </row>
    <row r="23772" spans="14:17" ht="25" customHeight="1">
      <c r="N23772" s="2"/>
      <c r="O23772" s="2"/>
      <c r="Q23772" s="5"/>
    </row>
    <row r="23773" spans="14:17" ht="25" customHeight="1">
      <c r="N23773" s="2"/>
      <c r="O23773" s="2"/>
      <c r="Q23773" s="5"/>
    </row>
    <row r="23774" spans="14:17" ht="25" customHeight="1">
      <c r="N23774" s="2"/>
      <c r="O23774" s="2"/>
      <c r="Q23774" s="5"/>
    </row>
    <row r="23775" spans="14:17" ht="25" customHeight="1">
      <c r="N23775" s="2"/>
      <c r="O23775" s="2"/>
      <c r="Q23775" s="5"/>
    </row>
    <row r="23776" spans="14:17" ht="25" customHeight="1">
      <c r="N23776" s="2"/>
      <c r="O23776" s="2"/>
      <c r="Q23776" s="5"/>
    </row>
    <row r="23777" spans="14:17" ht="25" customHeight="1">
      <c r="N23777" s="2"/>
      <c r="O23777" s="2"/>
      <c r="Q23777" s="5"/>
    </row>
    <row r="23778" spans="14:17" ht="25" customHeight="1">
      <c r="N23778" s="2"/>
      <c r="O23778" s="2"/>
      <c r="Q23778" s="5"/>
    </row>
    <row r="23779" spans="14:17" ht="25" customHeight="1">
      <c r="N23779" s="2"/>
      <c r="O23779" s="2"/>
      <c r="Q23779" s="5"/>
    </row>
    <row r="23780" spans="14:17" ht="25" customHeight="1">
      <c r="N23780" s="2"/>
      <c r="O23780" s="2"/>
      <c r="Q23780" s="5"/>
    </row>
    <row r="23781" spans="14:17" ht="25" customHeight="1">
      <c r="N23781" s="2"/>
      <c r="O23781" s="2"/>
      <c r="Q23781" s="5"/>
    </row>
    <row r="23782" spans="14:17" ht="25" customHeight="1">
      <c r="N23782" s="2"/>
      <c r="O23782" s="2"/>
      <c r="Q23782" s="5"/>
    </row>
    <row r="23783" spans="14:17" ht="25" customHeight="1">
      <c r="N23783" s="2"/>
      <c r="O23783" s="2"/>
      <c r="Q23783" s="5"/>
    </row>
    <row r="23784" spans="14:17" ht="25" customHeight="1">
      <c r="N23784" s="2"/>
      <c r="O23784" s="2"/>
      <c r="Q23784" s="5"/>
    </row>
    <row r="23785" spans="14:17" ht="25" customHeight="1">
      <c r="N23785" s="2"/>
      <c r="O23785" s="2"/>
      <c r="Q23785" s="5"/>
    </row>
    <row r="23786" spans="14:17" ht="25" customHeight="1">
      <c r="N23786" s="2"/>
      <c r="O23786" s="2"/>
      <c r="Q23786" s="5"/>
    </row>
    <row r="23787" spans="14:17" ht="25" customHeight="1">
      <c r="N23787" s="2"/>
      <c r="O23787" s="2"/>
      <c r="Q23787" s="5"/>
    </row>
    <row r="23788" spans="14:17" ht="25" customHeight="1">
      <c r="N23788" s="2"/>
      <c r="O23788" s="2"/>
      <c r="Q23788" s="5"/>
    </row>
    <row r="23789" spans="14:17" ht="25" customHeight="1">
      <c r="N23789" s="2"/>
      <c r="O23789" s="2"/>
      <c r="Q23789" s="5"/>
    </row>
    <row r="23790" spans="14:17" ht="25" customHeight="1">
      <c r="N23790" s="2"/>
      <c r="O23790" s="2"/>
      <c r="Q23790" s="5"/>
    </row>
    <row r="23791" spans="14:17" ht="25" customHeight="1">
      <c r="N23791" s="2"/>
      <c r="O23791" s="2"/>
      <c r="Q23791" s="5"/>
    </row>
    <row r="23792" spans="14:17" ht="25" customHeight="1">
      <c r="N23792" s="2"/>
      <c r="O23792" s="2"/>
      <c r="Q23792" s="5"/>
    </row>
    <row r="23793" spans="14:17" ht="25" customHeight="1">
      <c r="N23793" s="2"/>
      <c r="O23793" s="2"/>
      <c r="Q23793" s="5"/>
    </row>
    <row r="23794" spans="14:17" ht="25" customHeight="1">
      <c r="N23794" s="2"/>
      <c r="O23794" s="2"/>
      <c r="Q23794" s="5"/>
    </row>
    <row r="23795" spans="14:17" ht="25" customHeight="1">
      <c r="N23795" s="2"/>
      <c r="O23795" s="2"/>
      <c r="Q23795" s="5"/>
    </row>
    <row r="23796" spans="14:17" ht="25" customHeight="1">
      <c r="N23796" s="2"/>
      <c r="O23796" s="2"/>
      <c r="Q23796" s="5"/>
    </row>
    <row r="23797" spans="14:17" ht="25" customHeight="1">
      <c r="N23797" s="2"/>
      <c r="O23797" s="2"/>
      <c r="Q23797" s="5"/>
    </row>
    <row r="23798" spans="14:17" ht="25" customHeight="1">
      <c r="N23798" s="2"/>
      <c r="O23798" s="2"/>
      <c r="Q23798" s="5"/>
    </row>
    <row r="23799" spans="14:17" ht="25" customHeight="1">
      <c r="N23799" s="2"/>
      <c r="O23799" s="2"/>
      <c r="Q23799" s="5"/>
    </row>
    <row r="23800" spans="14:17" ht="25" customHeight="1">
      <c r="N23800" s="2"/>
      <c r="O23800" s="2"/>
      <c r="Q23800" s="5"/>
    </row>
    <row r="23801" spans="14:17" ht="25" customHeight="1">
      <c r="N23801" s="2"/>
      <c r="O23801" s="2"/>
      <c r="Q23801" s="5"/>
    </row>
    <row r="23802" spans="14:17" ht="25" customHeight="1">
      <c r="N23802" s="2"/>
      <c r="O23802" s="2"/>
      <c r="Q23802" s="5"/>
    </row>
    <row r="23803" spans="14:17" ht="25" customHeight="1">
      <c r="N23803" s="2"/>
      <c r="O23803" s="2"/>
      <c r="Q23803" s="5"/>
    </row>
    <row r="23804" spans="14:17" ht="25" customHeight="1">
      <c r="N23804" s="2"/>
      <c r="O23804" s="2"/>
      <c r="Q23804" s="5"/>
    </row>
    <row r="23805" spans="14:17" ht="25" customHeight="1">
      <c r="N23805" s="2"/>
      <c r="O23805" s="2"/>
      <c r="Q23805" s="5"/>
    </row>
    <row r="23806" spans="14:17" ht="25" customHeight="1">
      <c r="N23806" s="2"/>
      <c r="O23806" s="2"/>
      <c r="Q23806" s="5"/>
    </row>
    <row r="23807" spans="14:17" ht="25" customHeight="1">
      <c r="N23807" s="2"/>
      <c r="O23807" s="2"/>
      <c r="Q23807" s="5"/>
    </row>
    <row r="23808" spans="14:17" ht="25" customHeight="1">
      <c r="N23808" s="2"/>
      <c r="O23808" s="2"/>
      <c r="Q23808" s="5"/>
    </row>
    <row r="23809" spans="14:17" ht="25" customHeight="1">
      <c r="N23809" s="2"/>
      <c r="O23809" s="2"/>
      <c r="Q23809" s="5"/>
    </row>
    <row r="23810" spans="14:17" ht="25" customHeight="1">
      <c r="N23810" s="2"/>
      <c r="O23810" s="2"/>
      <c r="Q23810" s="5"/>
    </row>
    <row r="23811" spans="14:17" ht="25" customHeight="1">
      <c r="N23811" s="2"/>
      <c r="O23811" s="2"/>
      <c r="Q23811" s="5"/>
    </row>
    <row r="23812" spans="14:17" ht="25" customHeight="1">
      <c r="N23812" s="2"/>
      <c r="O23812" s="2"/>
      <c r="Q23812" s="5"/>
    </row>
    <row r="23813" spans="14:17" ht="25" customHeight="1">
      <c r="N23813" s="2"/>
      <c r="O23813" s="2"/>
      <c r="Q23813" s="5"/>
    </row>
    <row r="23814" spans="14:17" ht="25" customHeight="1">
      <c r="N23814" s="2"/>
      <c r="O23814" s="2"/>
      <c r="Q23814" s="5"/>
    </row>
    <row r="23815" spans="14:17" ht="25" customHeight="1">
      <c r="N23815" s="2"/>
      <c r="O23815" s="2"/>
      <c r="Q23815" s="5"/>
    </row>
    <row r="23816" spans="14:17" ht="25" customHeight="1">
      <c r="N23816" s="2"/>
      <c r="O23816" s="2"/>
      <c r="Q23816" s="5"/>
    </row>
    <row r="23817" spans="14:17" ht="25" customHeight="1">
      <c r="N23817" s="2"/>
      <c r="O23817" s="2"/>
      <c r="Q23817" s="5"/>
    </row>
    <row r="23818" spans="14:17" ht="25" customHeight="1">
      <c r="N23818" s="2"/>
      <c r="O23818" s="2"/>
      <c r="Q23818" s="5"/>
    </row>
    <row r="23819" spans="14:17" ht="25" customHeight="1">
      <c r="N23819" s="2"/>
      <c r="O23819" s="2"/>
      <c r="Q23819" s="5"/>
    </row>
    <row r="23820" spans="14:17" ht="25" customHeight="1">
      <c r="N23820" s="2"/>
      <c r="O23820" s="2"/>
      <c r="Q23820" s="5"/>
    </row>
    <row r="23821" spans="14:17" ht="25" customHeight="1">
      <c r="N23821" s="2"/>
      <c r="O23821" s="2"/>
      <c r="Q23821" s="5"/>
    </row>
    <row r="23822" spans="14:17" ht="25" customHeight="1">
      <c r="N23822" s="2"/>
      <c r="O23822" s="2"/>
      <c r="Q23822" s="5"/>
    </row>
    <row r="23823" spans="14:17" ht="25" customHeight="1">
      <c r="N23823" s="2"/>
      <c r="O23823" s="2"/>
      <c r="Q23823" s="5"/>
    </row>
    <row r="23824" spans="14:17" ht="25" customHeight="1">
      <c r="N23824" s="2"/>
      <c r="O23824" s="2"/>
      <c r="Q23824" s="5"/>
    </row>
    <row r="23825" spans="14:17" ht="25" customHeight="1">
      <c r="N23825" s="2"/>
      <c r="O23825" s="2"/>
      <c r="Q23825" s="5"/>
    </row>
    <row r="23826" spans="14:17" ht="25" customHeight="1">
      <c r="N23826" s="2"/>
      <c r="O23826" s="2"/>
      <c r="Q23826" s="5"/>
    </row>
    <row r="23827" spans="14:17" ht="25" customHeight="1">
      <c r="N23827" s="2"/>
      <c r="O23827" s="2"/>
      <c r="Q23827" s="5"/>
    </row>
    <row r="23828" spans="14:17" ht="25" customHeight="1">
      <c r="N23828" s="2"/>
      <c r="O23828" s="2"/>
      <c r="Q23828" s="5"/>
    </row>
    <row r="23829" spans="14:17" ht="25" customHeight="1">
      <c r="N23829" s="2"/>
      <c r="O23829" s="2"/>
      <c r="Q23829" s="5"/>
    </row>
    <row r="23830" spans="14:17" ht="25" customHeight="1">
      <c r="N23830" s="2"/>
      <c r="O23830" s="2"/>
      <c r="Q23830" s="5"/>
    </row>
    <row r="23831" spans="14:17" ht="25" customHeight="1">
      <c r="N23831" s="2"/>
      <c r="O23831" s="2"/>
      <c r="Q23831" s="5"/>
    </row>
    <row r="23832" spans="14:17" ht="25" customHeight="1">
      <c r="N23832" s="2"/>
      <c r="O23832" s="2"/>
      <c r="Q23832" s="5"/>
    </row>
    <row r="23833" spans="14:17" ht="25" customHeight="1">
      <c r="N23833" s="2"/>
      <c r="O23833" s="2"/>
      <c r="Q23833" s="5"/>
    </row>
    <row r="23834" spans="14:17" ht="25" customHeight="1">
      <c r="N23834" s="2"/>
      <c r="O23834" s="2"/>
      <c r="Q23834" s="5"/>
    </row>
    <row r="23835" spans="14:17" ht="25" customHeight="1">
      <c r="N23835" s="2"/>
      <c r="O23835" s="2"/>
      <c r="Q23835" s="5"/>
    </row>
    <row r="23836" spans="14:17" ht="25" customHeight="1">
      <c r="N23836" s="2"/>
      <c r="O23836" s="2"/>
      <c r="Q23836" s="5"/>
    </row>
    <row r="23837" spans="14:17" ht="25" customHeight="1">
      <c r="N23837" s="2"/>
      <c r="O23837" s="2"/>
      <c r="Q23837" s="5"/>
    </row>
    <row r="23838" spans="14:17" ht="25" customHeight="1">
      <c r="N23838" s="2"/>
      <c r="O23838" s="2"/>
      <c r="Q23838" s="5"/>
    </row>
    <row r="23839" spans="14:17" ht="25" customHeight="1">
      <c r="N23839" s="2"/>
      <c r="O23839" s="2"/>
      <c r="Q23839" s="5"/>
    </row>
    <row r="23840" spans="14:17" ht="25" customHeight="1">
      <c r="N23840" s="2"/>
      <c r="O23840" s="2"/>
      <c r="Q23840" s="5"/>
    </row>
    <row r="23841" spans="14:17" ht="25" customHeight="1">
      <c r="N23841" s="2"/>
      <c r="O23841" s="2"/>
      <c r="Q23841" s="5"/>
    </row>
    <row r="23842" spans="14:17" ht="25" customHeight="1">
      <c r="N23842" s="2"/>
      <c r="O23842" s="2"/>
      <c r="Q23842" s="5"/>
    </row>
    <row r="23843" spans="14:17" ht="25" customHeight="1">
      <c r="N23843" s="2"/>
      <c r="O23843" s="2"/>
      <c r="Q23843" s="5"/>
    </row>
    <row r="23844" spans="14:17" ht="25" customHeight="1">
      <c r="N23844" s="2"/>
      <c r="O23844" s="2"/>
      <c r="Q23844" s="5"/>
    </row>
    <row r="23845" spans="14:17" ht="25" customHeight="1">
      <c r="N23845" s="2"/>
      <c r="O23845" s="2"/>
      <c r="Q23845" s="5"/>
    </row>
    <row r="23846" spans="14:17" ht="25" customHeight="1">
      <c r="N23846" s="2"/>
      <c r="O23846" s="2"/>
      <c r="Q23846" s="5"/>
    </row>
    <row r="23847" spans="14:17" ht="25" customHeight="1">
      <c r="N23847" s="2"/>
      <c r="O23847" s="2"/>
      <c r="Q23847" s="5"/>
    </row>
    <row r="23848" spans="14:17" ht="25" customHeight="1">
      <c r="N23848" s="2"/>
      <c r="O23848" s="2"/>
      <c r="Q23848" s="5"/>
    </row>
    <row r="23849" spans="14:17" ht="25" customHeight="1">
      <c r="N23849" s="2"/>
      <c r="O23849" s="2"/>
      <c r="Q23849" s="5"/>
    </row>
    <row r="23850" spans="14:17" ht="25" customHeight="1">
      <c r="N23850" s="2"/>
      <c r="O23850" s="2"/>
      <c r="Q23850" s="5"/>
    </row>
    <row r="23851" spans="14:17" ht="25" customHeight="1">
      <c r="N23851" s="2"/>
      <c r="O23851" s="2"/>
      <c r="Q23851" s="5"/>
    </row>
    <row r="23852" spans="14:17" ht="25" customHeight="1">
      <c r="N23852" s="2"/>
      <c r="O23852" s="2"/>
      <c r="Q23852" s="5"/>
    </row>
    <row r="23853" spans="14:17" ht="25" customHeight="1">
      <c r="N23853" s="2"/>
      <c r="O23853" s="2"/>
      <c r="Q23853" s="5"/>
    </row>
    <row r="23854" spans="14:17" ht="25" customHeight="1">
      <c r="N23854" s="2"/>
      <c r="O23854" s="2"/>
      <c r="Q23854" s="5"/>
    </row>
    <row r="23855" spans="14:17" ht="25" customHeight="1">
      <c r="N23855" s="2"/>
      <c r="O23855" s="2"/>
      <c r="Q23855" s="5"/>
    </row>
    <row r="23856" spans="14:17" ht="25" customHeight="1">
      <c r="N23856" s="2"/>
      <c r="O23856" s="2"/>
      <c r="Q23856" s="5"/>
    </row>
    <row r="23857" spans="14:17" ht="25" customHeight="1">
      <c r="N23857" s="2"/>
      <c r="O23857" s="2"/>
      <c r="Q23857" s="5"/>
    </row>
    <row r="23858" spans="14:17" ht="25" customHeight="1">
      <c r="N23858" s="2"/>
      <c r="O23858" s="2"/>
      <c r="Q23858" s="5"/>
    </row>
    <row r="23859" spans="14:17" ht="25" customHeight="1">
      <c r="N23859" s="2"/>
      <c r="O23859" s="2"/>
      <c r="Q23859" s="5"/>
    </row>
    <row r="23860" spans="14:17" ht="25" customHeight="1">
      <c r="N23860" s="2"/>
      <c r="O23860" s="2"/>
      <c r="Q23860" s="5"/>
    </row>
    <row r="23861" spans="14:17" ht="25" customHeight="1">
      <c r="N23861" s="2"/>
      <c r="O23861" s="2"/>
      <c r="Q23861" s="5"/>
    </row>
    <row r="23862" spans="14:17" ht="25" customHeight="1">
      <c r="N23862" s="2"/>
      <c r="O23862" s="2"/>
      <c r="Q23862" s="5"/>
    </row>
    <row r="23863" spans="14:17" ht="25" customHeight="1">
      <c r="N23863" s="2"/>
      <c r="O23863" s="2"/>
      <c r="Q23863" s="5"/>
    </row>
    <row r="23864" spans="14:17" ht="25" customHeight="1">
      <c r="N23864" s="2"/>
      <c r="O23864" s="2"/>
      <c r="Q23864" s="5"/>
    </row>
    <row r="23865" spans="14:17" ht="25" customHeight="1">
      <c r="N23865" s="2"/>
      <c r="O23865" s="2"/>
      <c r="Q23865" s="5"/>
    </row>
    <row r="23866" spans="14:17" ht="25" customHeight="1">
      <c r="N23866" s="2"/>
      <c r="O23866" s="2"/>
      <c r="Q23866" s="5"/>
    </row>
    <row r="23867" spans="14:17" ht="25" customHeight="1">
      <c r="N23867" s="2"/>
      <c r="O23867" s="2"/>
      <c r="Q23867" s="5"/>
    </row>
    <row r="23868" spans="14:17" ht="25" customHeight="1">
      <c r="N23868" s="2"/>
      <c r="O23868" s="2"/>
      <c r="Q23868" s="5"/>
    </row>
    <row r="23869" spans="14:17" ht="25" customHeight="1">
      <c r="N23869" s="2"/>
      <c r="O23869" s="2"/>
      <c r="Q23869" s="5"/>
    </row>
    <row r="23870" spans="14:17" ht="25" customHeight="1">
      <c r="N23870" s="2"/>
      <c r="O23870" s="2"/>
      <c r="Q23870" s="5"/>
    </row>
    <row r="23871" spans="14:17" ht="25" customHeight="1">
      <c r="N23871" s="2"/>
      <c r="O23871" s="2"/>
      <c r="Q23871" s="5"/>
    </row>
    <row r="23872" spans="14:17" ht="25" customHeight="1">
      <c r="N23872" s="2"/>
      <c r="O23872" s="2"/>
      <c r="Q23872" s="5"/>
    </row>
    <row r="23873" spans="14:17" ht="25" customHeight="1">
      <c r="N23873" s="2"/>
      <c r="O23873" s="2"/>
      <c r="Q23873" s="5"/>
    </row>
    <row r="23874" spans="14:17" ht="25" customHeight="1">
      <c r="N23874" s="2"/>
      <c r="O23874" s="2"/>
      <c r="Q23874" s="5"/>
    </row>
    <row r="23875" spans="14:17" ht="25" customHeight="1">
      <c r="N23875" s="2"/>
      <c r="O23875" s="2"/>
      <c r="Q23875" s="5"/>
    </row>
    <row r="23876" spans="14:17" ht="25" customHeight="1">
      <c r="N23876" s="2"/>
      <c r="O23876" s="2"/>
      <c r="Q23876" s="5"/>
    </row>
    <row r="23877" spans="14:17" ht="25" customHeight="1">
      <c r="N23877" s="2"/>
      <c r="O23877" s="2"/>
      <c r="Q23877" s="5"/>
    </row>
    <row r="23878" spans="14:17" ht="25" customHeight="1">
      <c r="N23878" s="2"/>
      <c r="O23878" s="2"/>
      <c r="Q23878" s="5"/>
    </row>
    <row r="23879" spans="14:17" ht="25" customHeight="1">
      <c r="N23879" s="2"/>
      <c r="O23879" s="2"/>
      <c r="Q23879" s="5"/>
    </row>
    <row r="23880" spans="14:17" ht="25" customHeight="1">
      <c r="N23880" s="2"/>
      <c r="O23880" s="2"/>
      <c r="Q23880" s="5"/>
    </row>
    <row r="23881" spans="14:17" ht="25" customHeight="1">
      <c r="N23881" s="2"/>
      <c r="O23881" s="2"/>
      <c r="Q23881" s="5"/>
    </row>
    <row r="23882" spans="14:17" ht="25" customHeight="1">
      <c r="N23882" s="2"/>
      <c r="O23882" s="2"/>
      <c r="Q23882" s="5"/>
    </row>
    <row r="23883" spans="14:17" ht="25" customHeight="1">
      <c r="N23883" s="2"/>
      <c r="O23883" s="2"/>
      <c r="Q23883" s="5"/>
    </row>
    <row r="23884" spans="14:17" ht="25" customHeight="1">
      <c r="N23884" s="2"/>
      <c r="O23884" s="2"/>
      <c r="Q23884" s="5"/>
    </row>
    <row r="23885" spans="14:17" ht="25" customHeight="1">
      <c r="N23885" s="2"/>
      <c r="O23885" s="2"/>
      <c r="Q23885" s="5"/>
    </row>
    <row r="23886" spans="14:17" ht="25" customHeight="1">
      <c r="N23886" s="2"/>
      <c r="O23886" s="2"/>
      <c r="Q23886" s="5"/>
    </row>
    <row r="23887" spans="14:17" ht="25" customHeight="1">
      <c r="N23887" s="2"/>
      <c r="O23887" s="2"/>
      <c r="Q23887" s="5"/>
    </row>
    <row r="23888" spans="14:17" ht="25" customHeight="1">
      <c r="N23888" s="2"/>
      <c r="O23888" s="2"/>
      <c r="Q23888" s="5"/>
    </row>
    <row r="23889" spans="14:17" ht="25" customHeight="1">
      <c r="N23889" s="2"/>
      <c r="O23889" s="2"/>
      <c r="Q23889" s="5"/>
    </row>
    <row r="23890" spans="14:17" ht="25" customHeight="1">
      <c r="N23890" s="2"/>
      <c r="O23890" s="2"/>
      <c r="Q23890" s="5"/>
    </row>
    <row r="23891" spans="14:17" ht="25" customHeight="1">
      <c r="N23891" s="2"/>
      <c r="O23891" s="2"/>
      <c r="Q23891" s="5"/>
    </row>
    <row r="23892" spans="14:17" ht="25" customHeight="1">
      <c r="N23892" s="2"/>
      <c r="O23892" s="2"/>
      <c r="Q23892" s="5"/>
    </row>
    <row r="23893" spans="14:17" ht="25" customHeight="1">
      <c r="N23893" s="2"/>
      <c r="O23893" s="2"/>
      <c r="Q23893" s="5"/>
    </row>
    <row r="23894" spans="14:17" ht="25" customHeight="1">
      <c r="N23894" s="2"/>
      <c r="O23894" s="2"/>
      <c r="Q23894" s="5"/>
    </row>
    <row r="23895" spans="14:17" ht="25" customHeight="1">
      <c r="N23895" s="2"/>
      <c r="O23895" s="2"/>
      <c r="Q23895" s="5"/>
    </row>
    <row r="23896" spans="14:17" ht="25" customHeight="1">
      <c r="N23896" s="2"/>
      <c r="O23896" s="2"/>
      <c r="Q23896" s="5"/>
    </row>
    <row r="23897" spans="14:17" ht="25" customHeight="1">
      <c r="N23897" s="2"/>
      <c r="O23897" s="2"/>
      <c r="Q23897" s="5"/>
    </row>
    <row r="23898" spans="14:17" ht="25" customHeight="1">
      <c r="N23898" s="2"/>
      <c r="O23898" s="2"/>
      <c r="Q23898" s="5"/>
    </row>
    <row r="23899" spans="14:17" ht="25" customHeight="1">
      <c r="N23899" s="2"/>
      <c r="O23899" s="2"/>
      <c r="Q23899" s="5"/>
    </row>
    <row r="23900" spans="14:17" ht="25" customHeight="1">
      <c r="N23900" s="2"/>
      <c r="O23900" s="2"/>
      <c r="Q23900" s="5"/>
    </row>
    <row r="23901" spans="14:17" ht="25" customHeight="1">
      <c r="N23901" s="2"/>
      <c r="O23901" s="2"/>
      <c r="Q23901" s="5"/>
    </row>
    <row r="23902" spans="14:17" ht="25" customHeight="1">
      <c r="N23902" s="2"/>
      <c r="O23902" s="2"/>
      <c r="Q23902" s="5"/>
    </row>
    <row r="23903" spans="14:17" ht="25" customHeight="1">
      <c r="N23903" s="2"/>
      <c r="O23903" s="2"/>
      <c r="Q23903" s="5"/>
    </row>
    <row r="23904" spans="14:17" ht="25" customHeight="1">
      <c r="N23904" s="2"/>
      <c r="O23904" s="2"/>
      <c r="Q23904" s="5"/>
    </row>
    <row r="23905" spans="14:17" ht="25" customHeight="1">
      <c r="N23905" s="2"/>
      <c r="O23905" s="2"/>
      <c r="Q23905" s="5"/>
    </row>
    <row r="23906" spans="14:17" ht="25" customHeight="1">
      <c r="N23906" s="2"/>
      <c r="O23906" s="2"/>
      <c r="Q23906" s="5"/>
    </row>
    <row r="23907" spans="14:17" ht="25" customHeight="1">
      <c r="N23907" s="2"/>
      <c r="O23907" s="2"/>
      <c r="Q23907" s="5"/>
    </row>
    <row r="23908" spans="14:17" ht="25" customHeight="1">
      <c r="N23908" s="2"/>
      <c r="O23908" s="2"/>
      <c r="Q23908" s="5"/>
    </row>
    <row r="23909" spans="14:17" ht="25" customHeight="1">
      <c r="N23909" s="2"/>
      <c r="O23909" s="2"/>
      <c r="Q23909" s="5"/>
    </row>
    <row r="23910" spans="14:17" ht="25" customHeight="1">
      <c r="N23910" s="2"/>
      <c r="O23910" s="2"/>
      <c r="Q23910" s="5"/>
    </row>
    <row r="23911" spans="14:17" ht="25" customHeight="1">
      <c r="N23911" s="2"/>
      <c r="O23911" s="2"/>
      <c r="Q23911" s="5"/>
    </row>
    <row r="23912" spans="14:17" ht="25" customHeight="1">
      <c r="N23912" s="2"/>
      <c r="O23912" s="2"/>
      <c r="Q23912" s="5"/>
    </row>
    <row r="23913" spans="14:17" ht="25" customHeight="1">
      <c r="N23913" s="2"/>
      <c r="O23913" s="2"/>
      <c r="Q23913" s="5"/>
    </row>
    <row r="23914" spans="14:17" ht="25" customHeight="1">
      <c r="N23914" s="2"/>
      <c r="O23914" s="2"/>
      <c r="Q23914" s="5"/>
    </row>
    <row r="23915" spans="14:17" ht="25" customHeight="1">
      <c r="N23915" s="2"/>
      <c r="O23915" s="2"/>
      <c r="Q23915" s="5"/>
    </row>
    <row r="23916" spans="14:17" ht="25" customHeight="1">
      <c r="N23916" s="2"/>
      <c r="O23916" s="2"/>
      <c r="Q23916" s="5"/>
    </row>
    <row r="23917" spans="14:17" ht="25" customHeight="1">
      <c r="N23917" s="2"/>
      <c r="O23917" s="2"/>
      <c r="Q23917" s="5"/>
    </row>
    <row r="23918" spans="14:17" ht="25" customHeight="1">
      <c r="N23918" s="2"/>
      <c r="O23918" s="2"/>
      <c r="Q23918" s="5"/>
    </row>
    <row r="23919" spans="14:17" ht="25" customHeight="1">
      <c r="N23919" s="2"/>
      <c r="O23919" s="2"/>
      <c r="Q23919" s="5"/>
    </row>
    <row r="23920" spans="14:17" ht="25" customHeight="1">
      <c r="N23920" s="2"/>
      <c r="O23920" s="2"/>
      <c r="Q23920" s="5"/>
    </row>
    <row r="23921" spans="14:17" ht="25" customHeight="1">
      <c r="N23921" s="2"/>
      <c r="O23921" s="2"/>
      <c r="Q23921" s="5"/>
    </row>
    <row r="23922" spans="14:17" ht="25" customHeight="1">
      <c r="N23922" s="2"/>
      <c r="O23922" s="2"/>
      <c r="Q23922" s="5"/>
    </row>
    <row r="23923" spans="14:17" ht="25" customHeight="1">
      <c r="N23923" s="2"/>
      <c r="O23923" s="2"/>
      <c r="Q23923" s="5"/>
    </row>
    <row r="23924" spans="14:17" ht="25" customHeight="1">
      <c r="N23924" s="2"/>
      <c r="O23924" s="2"/>
      <c r="Q23924" s="5"/>
    </row>
    <row r="23925" spans="14:17" ht="25" customHeight="1">
      <c r="N23925" s="2"/>
      <c r="O23925" s="2"/>
      <c r="Q23925" s="5"/>
    </row>
    <row r="23926" spans="14:17" ht="25" customHeight="1">
      <c r="N23926" s="2"/>
      <c r="O23926" s="2"/>
      <c r="Q23926" s="5"/>
    </row>
    <row r="23927" spans="14:17" ht="25" customHeight="1">
      <c r="N23927" s="2"/>
      <c r="O23927" s="2"/>
      <c r="Q23927" s="5"/>
    </row>
    <row r="23928" spans="14:17" ht="25" customHeight="1">
      <c r="N23928" s="2"/>
      <c r="O23928" s="2"/>
      <c r="Q23928" s="5"/>
    </row>
    <row r="23929" spans="14:17" ht="25" customHeight="1">
      <c r="N23929" s="2"/>
      <c r="O23929" s="2"/>
      <c r="Q23929" s="5"/>
    </row>
    <row r="23930" spans="14:17" ht="25" customHeight="1">
      <c r="N23930" s="2"/>
      <c r="O23930" s="2"/>
      <c r="Q23930" s="5"/>
    </row>
    <row r="23931" spans="14:17" ht="25" customHeight="1">
      <c r="N23931" s="2"/>
      <c r="O23931" s="2"/>
      <c r="Q23931" s="5"/>
    </row>
    <row r="23932" spans="14:17" ht="25" customHeight="1">
      <c r="N23932" s="2"/>
      <c r="O23932" s="2"/>
      <c r="Q23932" s="5"/>
    </row>
    <row r="23933" spans="14:17" ht="25" customHeight="1">
      <c r="N23933" s="2"/>
      <c r="O23933" s="2"/>
      <c r="Q23933" s="5"/>
    </row>
    <row r="23934" spans="14:17" ht="25" customHeight="1">
      <c r="N23934" s="2"/>
      <c r="O23934" s="2"/>
      <c r="Q23934" s="5"/>
    </row>
    <row r="23935" spans="14:17" ht="25" customHeight="1">
      <c r="N23935" s="2"/>
      <c r="O23935" s="2"/>
      <c r="Q23935" s="5"/>
    </row>
    <row r="23936" spans="14:17" ht="25" customHeight="1">
      <c r="N23936" s="2"/>
      <c r="O23936" s="2"/>
      <c r="Q23936" s="5"/>
    </row>
    <row r="23937" spans="14:17" ht="25" customHeight="1">
      <c r="N23937" s="2"/>
      <c r="O23937" s="2"/>
      <c r="Q23937" s="5"/>
    </row>
    <row r="23938" spans="14:17" ht="25" customHeight="1">
      <c r="N23938" s="2"/>
      <c r="O23938" s="2"/>
      <c r="Q23938" s="5"/>
    </row>
    <row r="23939" spans="14:17" ht="25" customHeight="1">
      <c r="N23939" s="2"/>
      <c r="O23939" s="2"/>
      <c r="Q23939" s="5"/>
    </row>
    <row r="23940" spans="14:17" ht="25" customHeight="1">
      <c r="N23940" s="2"/>
      <c r="O23940" s="2"/>
      <c r="Q23940" s="5"/>
    </row>
    <row r="23941" spans="14:17" ht="25" customHeight="1">
      <c r="N23941" s="2"/>
      <c r="O23941" s="2"/>
      <c r="Q23941" s="5"/>
    </row>
    <row r="23942" spans="14:17" ht="25" customHeight="1">
      <c r="N23942" s="2"/>
      <c r="O23942" s="2"/>
      <c r="Q23942" s="5"/>
    </row>
    <row r="23943" spans="14:17" ht="25" customHeight="1">
      <c r="N23943" s="2"/>
      <c r="O23943" s="2"/>
      <c r="Q23943" s="5"/>
    </row>
    <row r="23944" spans="14:17" ht="25" customHeight="1">
      <c r="N23944" s="2"/>
      <c r="O23944" s="2"/>
      <c r="Q23944" s="5"/>
    </row>
    <row r="23945" spans="14:17" ht="25" customHeight="1">
      <c r="N23945" s="2"/>
      <c r="O23945" s="2"/>
      <c r="Q23945" s="5"/>
    </row>
    <row r="23946" spans="14:17" ht="25" customHeight="1">
      <c r="N23946" s="2"/>
      <c r="O23946" s="2"/>
      <c r="Q23946" s="5"/>
    </row>
    <row r="23947" spans="14:17" ht="25" customHeight="1">
      <c r="N23947" s="2"/>
      <c r="O23947" s="2"/>
      <c r="Q23947" s="5"/>
    </row>
    <row r="23948" spans="14:17" ht="25" customHeight="1">
      <c r="N23948" s="2"/>
      <c r="O23948" s="2"/>
      <c r="Q23948" s="5"/>
    </row>
    <row r="23949" spans="14:17" ht="25" customHeight="1">
      <c r="N23949" s="2"/>
      <c r="O23949" s="2"/>
      <c r="Q23949" s="5"/>
    </row>
    <row r="23950" spans="14:17" ht="25" customHeight="1">
      <c r="N23950" s="2"/>
      <c r="O23950" s="2"/>
      <c r="Q23950" s="5"/>
    </row>
    <row r="23951" spans="14:17" ht="25" customHeight="1">
      <c r="N23951" s="2"/>
      <c r="O23951" s="2"/>
      <c r="Q23951" s="5"/>
    </row>
    <row r="23952" spans="14:17" ht="25" customHeight="1">
      <c r="N23952" s="2"/>
      <c r="O23952" s="2"/>
      <c r="Q23952" s="5"/>
    </row>
    <row r="23953" spans="14:17" ht="25" customHeight="1">
      <c r="N23953" s="2"/>
      <c r="O23953" s="2"/>
      <c r="Q23953" s="5"/>
    </row>
    <row r="23954" spans="14:17" ht="25" customHeight="1">
      <c r="N23954" s="2"/>
      <c r="O23954" s="2"/>
      <c r="Q23954" s="5"/>
    </row>
    <row r="23955" spans="14:17" ht="25" customHeight="1">
      <c r="N23955" s="2"/>
      <c r="O23955" s="2"/>
      <c r="Q23955" s="5"/>
    </row>
    <row r="23956" spans="14:17" ht="25" customHeight="1">
      <c r="N23956" s="2"/>
      <c r="O23956" s="2"/>
      <c r="Q23956" s="5"/>
    </row>
    <row r="23957" spans="14:17" ht="25" customHeight="1">
      <c r="N23957" s="2"/>
      <c r="O23957" s="2"/>
      <c r="Q23957" s="5"/>
    </row>
    <row r="23958" spans="14:17" ht="25" customHeight="1">
      <c r="N23958" s="2"/>
      <c r="O23958" s="2"/>
      <c r="Q23958" s="5"/>
    </row>
    <row r="23959" spans="14:17" ht="25" customHeight="1">
      <c r="N23959" s="2"/>
      <c r="O23959" s="2"/>
      <c r="Q23959" s="5"/>
    </row>
    <row r="23960" spans="14:17" ht="25" customHeight="1">
      <c r="N23960" s="2"/>
      <c r="O23960" s="2"/>
      <c r="Q23960" s="5"/>
    </row>
    <row r="23961" spans="14:17" ht="25" customHeight="1">
      <c r="N23961" s="2"/>
      <c r="O23961" s="2"/>
      <c r="Q23961" s="5"/>
    </row>
    <row r="23962" spans="14:17" ht="25" customHeight="1">
      <c r="N23962" s="2"/>
      <c r="O23962" s="2"/>
      <c r="Q23962" s="5"/>
    </row>
    <row r="23963" spans="14:17" ht="25" customHeight="1">
      <c r="N23963" s="2"/>
      <c r="O23963" s="2"/>
      <c r="Q23963" s="5"/>
    </row>
    <row r="23964" spans="14:17" ht="25" customHeight="1">
      <c r="N23964" s="2"/>
      <c r="O23964" s="2"/>
      <c r="Q23964" s="5"/>
    </row>
    <row r="23965" spans="14:17" ht="25" customHeight="1">
      <c r="N23965" s="2"/>
      <c r="O23965" s="2"/>
      <c r="Q23965" s="5"/>
    </row>
    <row r="23966" spans="14:17" ht="25" customHeight="1">
      <c r="N23966" s="2"/>
      <c r="O23966" s="2"/>
      <c r="Q23966" s="5"/>
    </row>
    <row r="23967" spans="14:17" ht="25" customHeight="1">
      <c r="N23967" s="2"/>
      <c r="O23967" s="2"/>
      <c r="Q23967" s="5"/>
    </row>
    <row r="23968" spans="14:17" ht="25" customHeight="1">
      <c r="N23968" s="2"/>
      <c r="O23968" s="2"/>
      <c r="Q23968" s="5"/>
    </row>
    <row r="23969" spans="14:17" ht="25" customHeight="1">
      <c r="N23969" s="2"/>
      <c r="O23969" s="2"/>
      <c r="Q23969" s="5"/>
    </row>
    <row r="23970" spans="14:17" ht="25" customHeight="1">
      <c r="N23970" s="2"/>
      <c r="O23970" s="2"/>
      <c r="Q23970" s="5"/>
    </row>
    <row r="23971" spans="14:17" ht="25" customHeight="1">
      <c r="N23971" s="2"/>
      <c r="O23971" s="2"/>
      <c r="Q23971" s="5"/>
    </row>
    <row r="23972" spans="14:17" ht="25" customHeight="1">
      <c r="N23972" s="2"/>
      <c r="O23972" s="2"/>
      <c r="Q23972" s="5"/>
    </row>
    <row r="23973" spans="14:17" ht="25" customHeight="1">
      <c r="N23973" s="2"/>
      <c r="O23973" s="2"/>
      <c r="Q23973" s="5"/>
    </row>
    <row r="23974" spans="14:17" ht="25" customHeight="1">
      <c r="N23974" s="2"/>
      <c r="O23974" s="2"/>
      <c r="Q23974" s="5"/>
    </row>
    <row r="23975" spans="14:17" ht="25" customHeight="1">
      <c r="N23975" s="2"/>
      <c r="O23975" s="2"/>
      <c r="Q23975" s="5"/>
    </row>
    <row r="23976" spans="14:17" ht="25" customHeight="1">
      <c r="N23976" s="2"/>
      <c r="O23976" s="2"/>
      <c r="Q23976" s="5"/>
    </row>
    <row r="23977" spans="14:17" ht="25" customHeight="1">
      <c r="N23977" s="2"/>
      <c r="O23977" s="2"/>
      <c r="Q23977" s="5"/>
    </row>
    <row r="23978" spans="14:17" ht="25" customHeight="1">
      <c r="N23978" s="2"/>
      <c r="O23978" s="2"/>
      <c r="Q23978" s="5"/>
    </row>
    <row r="23979" spans="14:17" ht="25" customHeight="1">
      <c r="N23979" s="2"/>
      <c r="O23979" s="2"/>
      <c r="Q23979" s="5"/>
    </row>
    <row r="23980" spans="14:17" ht="25" customHeight="1">
      <c r="N23980" s="2"/>
      <c r="O23980" s="2"/>
      <c r="Q23980" s="5"/>
    </row>
    <row r="23981" spans="14:17" ht="25" customHeight="1">
      <c r="N23981" s="2"/>
      <c r="O23981" s="2"/>
      <c r="Q23981" s="5"/>
    </row>
    <row r="23982" spans="14:17" ht="25" customHeight="1">
      <c r="N23982" s="2"/>
      <c r="O23982" s="2"/>
      <c r="Q23982" s="5"/>
    </row>
    <row r="23983" spans="14:17" ht="25" customHeight="1">
      <c r="N23983" s="2"/>
      <c r="O23983" s="2"/>
      <c r="Q23983" s="5"/>
    </row>
    <row r="23984" spans="14:17" ht="25" customHeight="1">
      <c r="N23984" s="2"/>
      <c r="O23984" s="2"/>
      <c r="Q23984" s="5"/>
    </row>
    <row r="23985" spans="14:17" ht="25" customHeight="1">
      <c r="N23985" s="2"/>
      <c r="O23985" s="2"/>
      <c r="Q23985" s="5"/>
    </row>
    <row r="23986" spans="14:17" ht="25" customHeight="1">
      <c r="N23986" s="2"/>
      <c r="O23986" s="2"/>
      <c r="Q23986" s="5"/>
    </row>
    <row r="23987" spans="14:17" ht="25" customHeight="1">
      <c r="N23987" s="2"/>
      <c r="O23987" s="2"/>
      <c r="Q23987" s="5"/>
    </row>
    <row r="23988" spans="14:17" ht="25" customHeight="1">
      <c r="N23988" s="2"/>
      <c r="O23988" s="2"/>
      <c r="Q23988" s="5"/>
    </row>
    <row r="23989" spans="14:17" ht="25" customHeight="1">
      <c r="N23989" s="2"/>
      <c r="O23989" s="2"/>
      <c r="Q23989" s="5"/>
    </row>
    <row r="23990" spans="14:17" ht="25" customHeight="1">
      <c r="N23990" s="2"/>
      <c r="O23990" s="2"/>
      <c r="Q23990" s="5"/>
    </row>
    <row r="23991" spans="14:17" ht="25" customHeight="1">
      <c r="N23991" s="2"/>
      <c r="O23991" s="2"/>
      <c r="Q23991" s="5"/>
    </row>
    <row r="23992" spans="14:17" ht="25" customHeight="1">
      <c r="N23992" s="2"/>
      <c r="O23992" s="2"/>
      <c r="Q23992" s="5"/>
    </row>
    <row r="23993" spans="14:17" ht="25" customHeight="1">
      <c r="N23993" s="2"/>
      <c r="O23993" s="2"/>
      <c r="Q23993" s="5"/>
    </row>
    <row r="23994" spans="14:17" ht="25" customHeight="1">
      <c r="N23994" s="2"/>
      <c r="O23994" s="2"/>
      <c r="Q23994" s="5"/>
    </row>
    <row r="23995" spans="14:17" ht="25" customHeight="1">
      <c r="N23995" s="2"/>
      <c r="O23995" s="2"/>
      <c r="Q23995" s="5"/>
    </row>
    <row r="23996" spans="14:17" ht="25" customHeight="1">
      <c r="N23996" s="2"/>
      <c r="O23996" s="2"/>
      <c r="Q23996" s="5"/>
    </row>
    <row r="23997" spans="14:17" ht="25" customHeight="1">
      <c r="N23997" s="2"/>
      <c r="O23997" s="2"/>
      <c r="Q23997" s="5"/>
    </row>
    <row r="23998" spans="14:17" ht="25" customHeight="1">
      <c r="N23998" s="2"/>
      <c r="O23998" s="2"/>
      <c r="Q23998" s="5"/>
    </row>
    <row r="23999" spans="14:17" ht="25" customHeight="1">
      <c r="N23999" s="2"/>
      <c r="O23999" s="2"/>
      <c r="Q23999" s="5"/>
    </row>
    <row r="24000" spans="14:17" ht="25" customHeight="1">
      <c r="N24000" s="2"/>
      <c r="O24000" s="2"/>
      <c r="Q24000" s="5"/>
    </row>
    <row r="24001" spans="14:17" ht="25" customHeight="1">
      <c r="N24001" s="2"/>
      <c r="O24001" s="2"/>
      <c r="Q24001" s="5"/>
    </row>
    <row r="24002" spans="14:17" ht="25" customHeight="1">
      <c r="N24002" s="2"/>
      <c r="O24002" s="2"/>
      <c r="Q24002" s="5"/>
    </row>
    <row r="24003" spans="14:17" ht="25" customHeight="1">
      <c r="N24003" s="2"/>
      <c r="O24003" s="2"/>
      <c r="Q24003" s="5"/>
    </row>
    <row r="24004" spans="14:17" ht="25" customHeight="1">
      <c r="N24004" s="2"/>
      <c r="O24004" s="2"/>
      <c r="Q24004" s="5"/>
    </row>
    <row r="24005" spans="14:17" ht="25" customHeight="1">
      <c r="N24005" s="2"/>
      <c r="O24005" s="2"/>
      <c r="Q24005" s="5"/>
    </row>
    <row r="24006" spans="14:17" ht="25" customHeight="1">
      <c r="N24006" s="2"/>
      <c r="O24006" s="2"/>
      <c r="Q24006" s="5"/>
    </row>
    <row r="24007" spans="14:17" ht="25" customHeight="1">
      <c r="N24007" s="2"/>
      <c r="O24007" s="2"/>
      <c r="Q24007" s="5"/>
    </row>
    <row r="24008" spans="14:17" ht="25" customHeight="1">
      <c r="N24008" s="2"/>
      <c r="O24008" s="2"/>
      <c r="Q24008" s="5"/>
    </row>
    <row r="24009" spans="14:17" ht="25" customHeight="1">
      <c r="N24009" s="2"/>
      <c r="O24009" s="2"/>
      <c r="Q24009" s="5"/>
    </row>
    <row r="24010" spans="14:17" ht="25" customHeight="1">
      <c r="N24010" s="2"/>
      <c r="O24010" s="2"/>
      <c r="Q24010" s="5"/>
    </row>
    <row r="24011" spans="14:17" ht="25" customHeight="1">
      <c r="N24011" s="2"/>
      <c r="O24011" s="2"/>
      <c r="Q24011" s="5"/>
    </row>
    <row r="24012" spans="14:17" ht="25" customHeight="1">
      <c r="N24012" s="2"/>
      <c r="O24012" s="2"/>
      <c r="Q24012" s="5"/>
    </row>
    <row r="24013" spans="14:17" ht="25" customHeight="1">
      <c r="N24013" s="2"/>
      <c r="O24013" s="2"/>
      <c r="Q24013" s="5"/>
    </row>
    <row r="24014" spans="14:17" ht="25" customHeight="1">
      <c r="N24014" s="2"/>
      <c r="O24014" s="2"/>
      <c r="Q24014" s="5"/>
    </row>
    <row r="24015" spans="14:17" ht="25" customHeight="1">
      <c r="N24015" s="2"/>
      <c r="O24015" s="2"/>
      <c r="Q24015" s="5"/>
    </row>
    <row r="24016" spans="14:17" ht="25" customHeight="1">
      <c r="N24016" s="2"/>
      <c r="O24016" s="2"/>
      <c r="Q24016" s="5"/>
    </row>
    <row r="24017" spans="14:17" ht="25" customHeight="1">
      <c r="N24017" s="2"/>
      <c r="O24017" s="2"/>
      <c r="Q24017" s="5"/>
    </row>
    <row r="24018" spans="14:17" ht="25" customHeight="1">
      <c r="N24018" s="2"/>
      <c r="O24018" s="2"/>
      <c r="Q24018" s="5"/>
    </row>
    <row r="24019" spans="14:17" ht="25" customHeight="1">
      <c r="N24019" s="2"/>
      <c r="O24019" s="2"/>
      <c r="Q24019" s="5"/>
    </row>
    <row r="24020" spans="14:17" ht="25" customHeight="1">
      <c r="N24020" s="2"/>
      <c r="O24020" s="2"/>
      <c r="Q24020" s="5"/>
    </row>
    <row r="24021" spans="14:17" ht="25" customHeight="1">
      <c r="N24021" s="2"/>
      <c r="O24021" s="2"/>
      <c r="Q24021" s="5"/>
    </row>
    <row r="24022" spans="14:17" ht="25" customHeight="1">
      <c r="N24022" s="2"/>
      <c r="O24022" s="2"/>
      <c r="Q24022" s="5"/>
    </row>
    <row r="24023" spans="14:17" ht="25" customHeight="1">
      <c r="N24023" s="2"/>
      <c r="O24023" s="2"/>
      <c r="Q24023" s="5"/>
    </row>
    <row r="24024" spans="14:17" ht="25" customHeight="1">
      <c r="N24024" s="2"/>
      <c r="O24024" s="2"/>
      <c r="Q24024" s="5"/>
    </row>
    <row r="24025" spans="14:17" ht="25" customHeight="1">
      <c r="N24025" s="2"/>
      <c r="O24025" s="2"/>
      <c r="Q24025" s="5"/>
    </row>
    <row r="24026" spans="14:17" ht="25" customHeight="1">
      <c r="N24026" s="2"/>
      <c r="O24026" s="2"/>
      <c r="Q24026" s="5"/>
    </row>
    <row r="24027" spans="14:17" ht="25" customHeight="1">
      <c r="N24027" s="2"/>
      <c r="O24027" s="2"/>
      <c r="Q24027" s="5"/>
    </row>
    <row r="24028" spans="14:17" ht="25" customHeight="1">
      <c r="N24028" s="2"/>
      <c r="O24028" s="2"/>
      <c r="Q24028" s="5"/>
    </row>
    <row r="24029" spans="14:17" ht="25" customHeight="1">
      <c r="N24029" s="2"/>
      <c r="O24029" s="2"/>
      <c r="Q24029" s="5"/>
    </row>
    <row r="24030" spans="14:17" ht="25" customHeight="1">
      <c r="N24030" s="2"/>
      <c r="O24030" s="2"/>
      <c r="Q24030" s="5"/>
    </row>
    <row r="24031" spans="14:17" ht="25" customHeight="1">
      <c r="N24031" s="2"/>
      <c r="O24031" s="2"/>
      <c r="Q24031" s="5"/>
    </row>
    <row r="24032" spans="14:17" ht="25" customHeight="1">
      <c r="N24032" s="2"/>
      <c r="O24032" s="2"/>
      <c r="Q24032" s="5"/>
    </row>
    <row r="24033" spans="14:17" ht="25" customHeight="1">
      <c r="N24033" s="2"/>
      <c r="O24033" s="2"/>
      <c r="Q24033" s="5"/>
    </row>
    <row r="24034" spans="14:17" ht="25" customHeight="1">
      <c r="N24034" s="2"/>
      <c r="O24034" s="2"/>
      <c r="Q24034" s="5"/>
    </row>
    <row r="24035" spans="14:17" ht="25" customHeight="1">
      <c r="N24035" s="2"/>
      <c r="O24035" s="2"/>
      <c r="Q24035" s="5"/>
    </row>
    <row r="24036" spans="14:17" ht="25" customHeight="1">
      <c r="N24036" s="2"/>
      <c r="O24036" s="2"/>
      <c r="Q24036" s="5"/>
    </row>
    <row r="24037" spans="14:17" ht="25" customHeight="1">
      <c r="N24037" s="2"/>
      <c r="O24037" s="2"/>
      <c r="Q24037" s="5"/>
    </row>
    <row r="24038" spans="14:17" ht="25" customHeight="1">
      <c r="N24038" s="2"/>
      <c r="O24038" s="2"/>
      <c r="Q24038" s="5"/>
    </row>
    <row r="24039" spans="14:17" ht="25" customHeight="1">
      <c r="N24039" s="2"/>
      <c r="O24039" s="2"/>
      <c r="Q24039" s="5"/>
    </row>
    <row r="24040" spans="14:17" ht="25" customHeight="1">
      <c r="N24040" s="2"/>
      <c r="O24040" s="2"/>
      <c r="Q24040" s="5"/>
    </row>
    <row r="24041" spans="14:17" ht="25" customHeight="1">
      <c r="N24041" s="2"/>
      <c r="O24041" s="2"/>
      <c r="Q24041" s="5"/>
    </row>
    <row r="24042" spans="14:17" ht="25" customHeight="1">
      <c r="N24042" s="2"/>
      <c r="O24042" s="2"/>
      <c r="Q24042" s="5"/>
    </row>
    <row r="24043" spans="14:17" ht="25" customHeight="1">
      <c r="N24043" s="2"/>
      <c r="O24043" s="2"/>
      <c r="Q24043" s="5"/>
    </row>
    <row r="24044" spans="14:17" ht="25" customHeight="1">
      <c r="N24044" s="2"/>
      <c r="O24044" s="2"/>
      <c r="Q24044" s="5"/>
    </row>
    <row r="24045" spans="14:17" ht="25" customHeight="1">
      <c r="N24045" s="2"/>
      <c r="O24045" s="2"/>
      <c r="Q24045" s="5"/>
    </row>
    <row r="24046" spans="14:17" ht="25" customHeight="1">
      <c r="N24046" s="2"/>
      <c r="O24046" s="2"/>
      <c r="Q24046" s="5"/>
    </row>
    <row r="24047" spans="14:17" ht="25" customHeight="1">
      <c r="N24047" s="2"/>
      <c r="O24047" s="2"/>
      <c r="Q24047" s="5"/>
    </row>
    <row r="24048" spans="14:17" ht="25" customHeight="1">
      <c r="N24048" s="2"/>
      <c r="O24048" s="2"/>
      <c r="Q24048" s="5"/>
    </row>
    <row r="24049" spans="14:17" ht="25" customHeight="1">
      <c r="N24049" s="2"/>
      <c r="O24049" s="2"/>
      <c r="Q24049" s="5"/>
    </row>
    <row r="24050" spans="14:17" ht="25" customHeight="1">
      <c r="N24050" s="2"/>
      <c r="O24050" s="2"/>
      <c r="Q24050" s="5"/>
    </row>
    <row r="24051" spans="14:17" ht="25" customHeight="1">
      <c r="N24051" s="2"/>
      <c r="O24051" s="2"/>
      <c r="Q24051" s="5"/>
    </row>
    <row r="24052" spans="14:17" ht="25" customHeight="1">
      <c r="N24052" s="2"/>
      <c r="O24052" s="2"/>
      <c r="Q24052" s="5"/>
    </row>
    <row r="24053" spans="14:17" ht="25" customHeight="1">
      <c r="N24053" s="2"/>
      <c r="O24053" s="2"/>
      <c r="Q24053" s="5"/>
    </row>
    <row r="24054" spans="14:17" ht="25" customHeight="1">
      <c r="N24054" s="2"/>
      <c r="O24054" s="2"/>
      <c r="Q24054" s="5"/>
    </row>
    <row r="24055" spans="14:17" ht="25" customHeight="1">
      <c r="N24055" s="2"/>
      <c r="O24055" s="2"/>
      <c r="Q24055" s="5"/>
    </row>
    <row r="24056" spans="14:17" ht="25" customHeight="1">
      <c r="N24056" s="2"/>
      <c r="O24056" s="2"/>
      <c r="Q24056" s="5"/>
    </row>
    <row r="24057" spans="14:17" ht="25" customHeight="1">
      <c r="N24057" s="2"/>
      <c r="O24057" s="2"/>
      <c r="Q24057" s="5"/>
    </row>
    <row r="24058" spans="14:17" ht="25" customHeight="1">
      <c r="N24058" s="2"/>
      <c r="O24058" s="2"/>
      <c r="Q24058" s="5"/>
    </row>
    <row r="24059" spans="14:17" ht="25" customHeight="1">
      <c r="N24059" s="2"/>
      <c r="O24059" s="2"/>
      <c r="Q24059" s="5"/>
    </row>
    <row r="24060" spans="14:17" ht="25" customHeight="1">
      <c r="N24060" s="2"/>
      <c r="O24060" s="2"/>
      <c r="Q24060" s="5"/>
    </row>
    <row r="24061" spans="14:17" ht="25" customHeight="1">
      <c r="N24061" s="2"/>
      <c r="O24061" s="2"/>
      <c r="Q24061" s="5"/>
    </row>
    <row r="24062" spans="14:17" ht="25" customHeight="1">
      <c r="N24062" s="2"/>
      <c r="O24062" s="2"/>
      <c r="Q24062" s="5"/>
    </row>
    <row r="24063" spans="14:17" ht="25" customHeight="1">
      <c r="N24063" s="2"/>
      <c r="O24063" s="2"/>
      <c r="Q24063" s="5"/>
    </row>
    <row r="24064" spans="14:17" ht="25" customHeight="1">
      <c r="N24064" s="2"/>
      <c r="O24064" s="2"/>
      <c r="Q24064" s="5"/>
    </row>
    <row r="24065" spans="14:17" ht="25" customHeight="1">
      <c r="N24065" s="2"/>
      <c r="O24065" s="2"/>
      <c r="Q24065" s="5"/>
    </row>
    <row r="24066" spans="14:17" ht="25" customHeight="1">
      <c r="N24066" s="2"/>
      <c r="O24066" s="2"/>
      <c r="Q24066" s="5"/>
    </row>
    <row r="24067" spans="14:17" ht="25" customHeight="1">
      <c r="N24067" s="2"/>
      <c r="O24067" s="2"/>
      <c r="Q24067" s="5"/>
    </row>
    <row r="24068" spans="14:17" ht="25" customHeight="1">
      <c r="N24068" s="2"/>
      <c r="O24068" s="2"/>
      <c r="Q24068" s="5"/>
    </row>
    <row r="24069" spans="14:17" ht="25" customHeight="1">
      <c r="N24069" s="2"/>
      <c r="O24069" s="2"/>
      <c r="Q24069" s="5"/>
    </row>
    <row r="24070" spans="14:17" ht="25" customHeight="1">
      <c r="N24070" s="2"/>
      <c r="O24070" s="2"/>
      <c r="Q24070" s="5"/>
    </row>
    <row r="24071" spans="14:17" ht="25" customHeight="1">
      <c r="N24071" s="2"/>
      <c r="O24071" s="2"/>
      <c r="Q24071" s="5"/>
    </row>
    <row r="24072" spans="14:17" ht="25" customHeight="1">
      <c r="N24072" s="2"/>
      <c r="O24072" s="2"/>
      <c r="Q24072" s="5"/>
    </row>
    <row r="24073" spans="14:17" ht="25" customHeight="1">
      <c r="N24073" s="2"/>
      <c r="O24073" s="2"/>
      <c r="Q24073" s="5"/>
    </row>
    <row r="24074" spans="14:17" ht="25" customHeight="1">
      <c r="N24074" s="2"/>
      <c r="O24074" s="2"/>
      <c r="Q24074" s="5"/>
    </row>
    <row r="24075" spans="14:17" ht="25" customHeight="1">
      <c r="N24075" s="2"/>
      <c r="O24075" s="2"/>
      <c r="Q24075" s="5"/>
    </row>
    <row r="24076" spans="14:17" ht="25" customHeight="1">
      <c r="N24076" s="2"/>
      <c r="O24076" s="2"/>
      <c r="Q24076" s="5"/>
    </row>
    <row r="24077" spans="14:17" ht="25" customHeight="1">
      <c r="N24077" s="2"/>
      <c r="O24077" s="2"/>
      <c r="Q24077" s="5"/>
    </row>
    <row r="24078" spans="14:17" ht="25" customHeight="1">
      <c r="N24078" s="2"/>
      <c r="O24078" s="2"/>
      <c r="Q24078" s="5"/>
    </row>
    <row r="24079" spans="14:17" ht="25" customHeight="1">
      <c r="N24079" s="2"/>
      <c r="O24079" s="2"/>
      <c r="Q24079" s="5"/>
    </row>
    <row r="24080" spans="14:17" ht="25" customHeight="1">
      <c r="N24080" s="2"/>
      <c r="O24080" s="2"/>
      <c r="Q24080" s="5"/>
    </row>
    <row r="24081" spans="14:17" ht="25" customHeight="1">
      <c r="N24081" s="2"/>
      <c r="O24081" s="2"/>
      <c r="Q24081" s="5"/>
    </row>
    <row r="24082" spans="14:17" ht="25" customHeight="1">
      <c r="N24082" s="2"/>
      <c r="O24082" s="2"/>
      <c r="Q24082" s="5"/>
    </row>
    <row r="24083" spans="14:17" ht="25" customHeight="1">
      <c r="N24083" s="2"/>
      <c r="O24083" s="2"/>
      <c r="Q24083" s="5"/>
    </row>
    <row r="24084" spans="14:17" ht="25" customHeight="1">
      <c r="N24084" s="2"/>
      <c r="O24084" s="2"/>
      <c r="Q24084" s="5"/>
    </row>
    <row r="24085" spans="14:17" ht="25" customHeight="1">
      <c r="N24085" s="2"/>
      <c r="O24085" s="2"/>
      <c r="Q24085" s="5"/>
    </row>
    <row r="24086" spans="14:17" ht="25" customHeight="1">
      <c r="N24086" s="2"/>
      <c r="O24086" s="2"/>
      <c r="Q24086" s="5"/>
    </row>
    <row r="24087" spans="14:17" ht="25" customHeight="1">
      <c r="N24087" s="2"/>
      <c r="O24087" s="2"/>
      <c r="Q24087" s="5"/>
    </row>
    <row r="24088" spans="14:17" ht="25" customHeight="1">
      <c r="N24088" s="2"/>
      <c r="O24088" s="2"/>
      <c r="Q24088" s="5"/>
    </row>
    <row r="24089" spans="14:17" ht="25" customHeight="1">
      <c r="N24089" s="2"/>
      <c r="O24089" s="2"/>
      <c r="Q24089" s="5"/>
    </row>
    <row r="24090" spans="14:17" ht="25" customHeight="1">
      <c r="N24090" s="2"/>
      <c r="O24090" s="2"/>
      <c r="Q24090" s="5"/>
    </row>
    <row r="24091" spans="14:17" ht="25" customHeight="1">
      <c r="N24091" s="2"/>
      <c r="O24091" s="2"/>
      <c r="Q24091" s="5"/>
    </row>
    <row r="24092" spans="14:17" ht="25" customHeight="1">
      <c r="N24092" s="2"/>
      <c r="O24092" s="2"/>
      <c r="Q24092" s="5"/>
    </row>
    <row r="24093" spans="14:17" ht="25" customHeight="1">
      <c r="N24093" s="2"/>
      <c r="O24093" s="2"/>
      <c r="Q24093" s="5"/>
    </row>
    <row r="24094" spans="14:17" ht="25" customHeight="1">
      <c r="N24094" s="2"/>
      <c r="O24094" s="2"/>
      <c r="Q24094" s="5"/>
    </row>
    <row r="24095" spans="14:17" ht="25" customHeight="1">
      <c r="N24095" s="2"/>
      <c r="O24095" s="2"/>
      <c r="Q24095" s="5"/>
    </row>
    <row r="24096" spans="14:17" ht="25" customHeight="1">
      <c r="N24096" s="2"/>
      <c r="O24096" s="2"/>
      <c r="Q24096" s="5"/>
    </row>
    <row r="24097" spans="14:17" ht="25" customHeight="1">
      <c r="N24097" s="2"/>
      <c r="O24097" s="2"/>
      <c r="Q24097" s="5"/>
    </row>
    <row r="24098" spans="14:17" ht="25" customHeight="1">
      <c r="N24098" s="2"/>
      <c r="O24098" s="2"/>
      <c r="Q24098" s="5"/>
    </row>
    <row r="24099" spans="14:17" ht="25" customHeight="1">
      <c r="N24099" s="2"/>
      <c r="O24099" s="2"/>
      <c r="Q24099" s="5"/>
    </row>
    <row r="24100" spans="14:17" ht="25" customHeight="1">
      <c r="N24100" s="2"/>
      <c r="O24100" s="2"/>
      <c r="Q24100" s="5"/>
    </row>
    <row r="24101" spans="14:17" ht="25" customHeight="1">
      <c r="N24101" s="2"/>
      <c r="O24101" s="2"/>
      <c r="Q24101" s="5"/>
    </row>
    <row r="24102" spans="14:17" ht="25" customHeight="1">
      <c r="N24102" s="2"/>
      <c r="O24102" s="2"/>
      <c r="Q24102" s="5"/>
    </row>
    <row r="24103" spans="14:17" ht="25" customHeight="1">
      <c r="N24103" s="2"/>
      <c r="O24103" s="2"/>
      <c r="Q24103" s="5"/>
    </row>
    <row r="24104" spans="14:17" ht="25" customHeight="1">
      <c r="N24104" s="2"/>
      <c r="O24104" s="2"/>
      <c r="Q24104" s="5"/>
    </row>
    <row r="24105" spans="14:17" ht="25" customHeight="1">
      <c r="N24105" s="2"/>
      <c r="O24105" s="2"/>
      <c r="Q24105" s="5"/>
    </row>
    <row r="24106" spans="14:17" ht="25" customHeight="1">
      <c r="N24106" s="2"/>
      <c r="O24106" s="2"/>
      <c r="Q24106" s="5"/>
    </row>
    <row r="24107" spans="14:17" ht="25" customHeight="1">
      <c r="N24107" s="2"/>
      <c r="O24107" s="2"/>
      <c r="Q24107" s="5"/>
    </row>
    <row r="24108" spans="14:17" ht="25" customHeight="1">
      <c r="N24108" s="2"/>
      <c r="O24108" s="2"/>
      <c r="Q24108" s="5"/>
    </row>
    <row r="24109" spans="14:17" ht="25" customHeight="1">
      <c r="N24109" s="2"/>
      <c r="O24109" s="2"/>
      <c r="Q24109" s="5"/>
    </row>
    <row r="24110" spans="14:17" ht="25" customHeight="1">
      <c r="N24110" s="2"/>
      <c r="O24110" s="2"/>
      <c r="Q24110" s="5"/>
    </row>
    <row r="24111" spans="14:17" ht="25" customHeight="1">
      <c r="N24111" s="2"/>
      <c r="O24111" s="2"/>
      <c r="Q24111" s="5"/>
    </row>
    <row r="24112" spans="14:17" ht="25" customHeight="1">
      <c r="N24112" s="2"/>
      <c r="O24112" s="2"/>
      <c r="Q24112" s="5"/>
    </row>
    <row r="24113" spans="14:17" ht="25" customHeight="1">
      <c r="N24113" s="2"/>
      <c r="O24113" s="2"/>
      <c r="Q24113" s="5"/>
    </row>
    <row r="24114" spans="14:17" ht="25" customHeight="1">
      <c r="N24114" s="2"/>
      <c r="O24114" s="2"/>
      <c r="Q24114" s="5"/>
    </row>
    <row r="24115" spans="14:17" ht="25" customHeight="1">
      <c r="N24115" s="2"/>
      <c r="O24115" s="2"/>
      <c r="Q24115" s="5"/>
    </row>
    <row r="24116" spans="14:17" ht="25" customHeight="1">
      <c r="N24116" s="2"/>
      <c r="O24116" s="2"/>
      <c r="Q24116" s="5"/>
    </row>
    <row r="24117" spans="14:17" ht="25" customHeight="1">
      <c r="N24117" s="2"/>
      <c r="O24117" s="2"/>
      <c r="Q24117" s="5"/>
    </row>
    <row r="24118" spans="14:17" ht="25" customHeight="1">
      <c r="N24118" s="2"/>
      <c r="O24118" s="2"/>
      <c r="Q24118" s="5"/>
    </row>
    <row r="24119" spans="14:17" ht="25" customHeight="1">
      <c r="N24119" s="2"/>
      <c r="O24119" s="2"/>
      <c r="Q24119" s="5"/>
    </row>
    <row r="24120" spans="14:17" ht="25" customHeight="1">
      <c r="N24120" s="2"/>
      <c r="O24120" s="2"/>
      <c r="Q24120" s="5"/>
    </row>
    <row r="24121" spans="14:17" ht="25" customHeight="1">
      <c r="N24121" s="2"/>
      <c r="O24121" s="2"/>
      <c r="Q24121" s="5"/>
    </row>
    <row r="24122" spans="14:17" ht="25" customHeight="1">
      <c r="N24122" s="2"/>
      <c r="O24122" s="2"/>
      <c r="Q24122" s="5"/>
    </row>
    <row r="24123" spans="14:17" ht="25" customHeight="1">
      <c r="N24123" s="2"/>
      <c r="O24123" s="2"/>
      <c r="Q24123" s="5"/>
    </row>
    <row r="24124" spans="14:17" ht="25" customHeight="1">
      <c r="N24124" s="2"/>
      <c r="O24124" s="2"/>
      <c r="Q24124" s="5"/>
    </row>
    <row r="24125" spans="14:17" ht="25" customHeight="1">
      <c r="N24125" s="2"/>
      <c r="O24125" s="2"/>
      <c r="Q24125" s="5"/>
    </row>
    <row r="24126" spans="14:17" ht="25" customHeight="1">
      <c r="N24126" s="2"/>
      <c r="O24126" s="2"/>
      <c r="Q24126" s="5"/>
    </row>
    <row r="24127" spans="14:17" ht="25" customHeight="1">
      <c r="N24127" s="2"/>
      <c r="O24127" s="2"/>
      <c r="Q24127" s="5"/>
    </row>
    <row r="24128" spans="14:17" ht="25" customHeight="1">
      <c r="N24128" s="2"/>
      <c r="O24128" s="2"/>
      <c r="Q24128" s="5"/>
    </row>
    <row r="24129" spans="14:17" ht="25" customHeight="1">
      <c r="N24129" s="2"/>
      <c r="O24129" s="2"/>
      <c r="Q24129" s="5"/>
    </row>
    <row r="24130" spans="14:17" ht="25" customHeight="1">
      <c r="N24130" s="2"/>
      <c r="O24130" s="2"/>
      <c r="Q24130" s="5"/>
    </row>
    <row r="24131" spans="14:17" ht="25" customHeight="1">
      <c r="N24131" s="2"/>
      <c r="O24131" s="2"/>
      <c r="Q24131" s="5"/>
    </row>
    <row r="24132" spans="14:17" ht="25" customHeight="1">
      <c r="N24132" s="2"/>
      <c r="O24132" s="2"/>
      <c r="Q24132" s="5"/>
    </row>
    <row r="24133" spans="14:17" ht="25" customHeight="1">
      <c r="N24133" s="2"/>
      <c r="O24133" s="2"/>
      <c r="Q24133" s="5"/>
    </row>
    <row r="24134" spans="14:17" ht="25" customHeight="1">
      <c r="N24134" s="2"/>
      <c r="O24134" s="2"/>
      <c r="Q24134" s="5"/>
    </row>
    <row r="24135" spans="14:17" ht="25" customHeight="1">
      <c r="N24135" s="2"/>
      <c r="O24135" s="2"/>
      <c r="Q24135" s="5"/>
    </row>
    <row r="24136" spans="14:17" ht="25" customHeight="1">
      <c r="N24136" s="2"/>
      <c r="O24136" s="2"/>
      <c r="Q24136" s="5"/>
    </row>
    <row r="24137" spans="14:17" ht="25" customHeight="1">
      <c r="N24137" s="2"/>
      <c r="O24137" s="2"/>
      <c r="Q24137" s="5"/>
    </row>
    <row r="24138" spans="14:17" ht="25" customHeight="1">
      <c r="N24138" s="2"/>
      <c r="O24138" s="2"/>
      <c r="Q24138" s="5"/>
    </row>
    <row r="24139" spans="14:17" ht="25" customHeight="1">
      <c r="N24139" s="2"/>
      <c r="O24139" s="2"/>
      <c r="Q24139" s="5"/>
    </row>
    <row r="24140" spans="14:17" ht="25" customHeight="1">
      <c r="N24140" s="2"/>
      <c r="O24140" s="2"/>
      <c r="Q24140" s="5"/>
    </row>
    <row r="24141" spans="14:17" ht="25" customHeight="1">
      <c r="N24141" s="2"/>
      <c r="O24141" s="2"/>
      <c r="Q24141" s="5"/>
    </row>
    <row r="24142" spans="14:17" ht="25" customHeight="1">
      <c r="N24142" s="2"/>
      <c r="O24142" s="2"/>
      <c r="Q24142" s="5"/>
    </row>
    <row r="24143" spans="14:17" ht="25" customHeight="1">
      <c r="N24143" s="2"/>
      <c r="O24143" s="2"/>
      <c r="Q24143" s="5"/>
    </row>
    <row r="24144" spans="14:17" ht="25" customHeight="1">
      <c r="N24144" s="2"/>
      <c r="O24144" s="2"/>
      <c r="Q24144" s="5"/>
    </row>
    <row r="24145" spans="14:17" ht="25" customHeight="1">
      <c r="N24145" s="2"/>
      <c r="O24145" s="2"/>
      <c r="Q24145" s="5"/>
    </row>
    <row r="24146" spans="14:17" ht="25" customHeight="1">
      <c r="N24146" s="2"/>
      <c r="O24146" s="2"/>
      <c r="Q24146" s="5"/>
    </row>
    <row r="24147" spans="14:17" ht="25" customHeight="1">
      <c r="N24147" s="2"/>
      <c r="O24147" s="2"/>
      <c r="Q24147" s="5"/>
    </row>
    <row r="24148" spans="14:17" ht="25" customHeight="1">
      <c r="N24148" s="2"/>
      <c r="O24148" s="2"/>
      <c r="Q24148" s="5"/>
    </row>
    <row r="24149" spans="14:17" ht="25" customHeight="1">
      <c r="N24149" s="2"/>
      <c r="O24149" s="2"/>
      <c r="Q24149" s="5"/>
    </row>
    <row r="24150" spans="14:17" ht="25" customHeight="1">
      <c r="N24150" s="2"/>
      <c r="O24150" s="2"/>
      <c r="Q24150" s="5"/>
    </row>
    <row r="24151" spans="14:17" ht="25" customHeight="1">
      <c r="N24151" s="2"/>
      <c r="O24151" s="2"/>
      <c r="Q24151" s="5"/>
    </row>
    <row r="24152" spans="14:17" ht="25" customHeight="1">
      <c r="N24152" s="2"/>
      <c r="O24152" s="2"/>
      <c r="Q24152" s="5"/>
    </row>
    <row r="24153" spans="14:17" ht="25" customHeight="1">
      <c r="N24153" s="2"/>
      <c r="O24153" s="2"/>
      <c r="Q24153" s="5"/>
    </row>
    <row r="24154" spans="14:17" ht="25" customHeight="1">
      <c r="N24154" s="2"/>
      <c r="O24154" s="2"/>
      <c r="Q24154" s="5"/>
    </row>
    <row r="24155" spans="14:17" ht="25" customHeight="1">
      <c r="N24155" s="2"/>
      <c r="O24155" s="2"/>
      <c r="Q24155" s="5"/>
    </row>
    <row r="24156" spans="14:17" ht="25" customHeight="1">
      <c r="N24156" s="2"/>
      <c r="O24156" s="2"/>
      <c r="Q24156" s="5"/>
    </row>
    <row r="24157" spans="14:17" ht="25" customHeight="1">
      <c r="N24157" s="2"/>
      <c r="O24157" s="2"/>
      <c r="Q24157" s="5"/>
    </row>
    <row r="24158" spans="14:17" ht="25" customHeight="1">
      <c r="N24158" s="2"/>
      <c r="O24158" s="2"/>
      <c r="Q24158" s="5"/>
    </row>
    <row r="24159" spans="14:17" ht="25" customHeight="1">
      <c r="N24159" s="2"/>
      <c r="O24159" s="2"/>
      <c r="Q24159" s="5"/>
    </row>
    <row r="24160" spans="14:17" ht="25" customHeight="1">
      <c r="N24160" s="2"/>
      <c r="O24160" s="2"/>
      <c r="Q24160" s="5"/>
    </row>
    <row r="24161" spans="14:17" ht="25" customHeight="1">
      <c r="N24161" s="2"/>
      <c r="O24161" s="2"/>
      <c r="Q24161" s="5"/>
    </row>
    <row r="24162" spans="14:17" ht="25" customHeight="1">
      <c r="N24162" s="2"/>
      <c r="O24162" s="2"/>
      <c r="Q24162" s="5"/>
    </row>
    <row r="24163" spans="14:17" ht="25" customHeight="1">
      <c r="N24163" s="2"/>
      <c r="O24163" s="2"/>
      <c r="Q24163" s="5"/>
    </row>
    <row r="24164" spans="14:17" ht="25" customHeight="1">
      <c r="N24164" s="2"/>
      <c r="O24164" s="2"/>
      <c r="Q24164" s="5"/>
    </row>
    <row r="24165" spans="14:17" ht="25" customHeight="1">
      <c r="N24165" s="2"/>
      <c r="O24165" s="2"/>
      <c r="Q24165" s="5"/>
    </row>
    <row r="24166" spans="14:17" ht="25" customHeight="1">
      <c r="N24166" s="2"/>
      <c r="O24166" s="2"/>
      <c r="Q24166" s="5"/>
    </row>
    <row r="24167" spans="14:17" ht="25" customHeight="1">
      <c r="N24167" s="2"/>
      <c r="O24167" s="2"/>
      <c r="Q24167" s="5"/>
    </row>
    <row r="24168" spans="14:17" ht="25" customHeight="1">
      <c r="N24168" s="2"/>
      <c r="O24168" s="2"/>
      <c r="Q24168" s="5"/>
    </row>
    <row r="24169" spans="14:17" ht="25" customHeight="1">
      <c r="N24169" s="2"/>
      <c r="O24169" s="2"/>
      <c r="Q24169" s="5"/>
    </row>
    <row r="24170" spans="14:17" ht="25" customHeight="1">
      <c r="N24170" s="2"/>
      <c r="O24170" s="2"/>
      <c r="Q24170" s="5"/>
    </row>
    <row r="24171" spans="14:17" ht="25" customHeight="1">
      <c r="N24171" s="2"/>
      <c r="O24171" s="2"/>
      <c r="Q24171" s="5"/>
    </row>
    <row r="24172" spans="14:17" ht="25" customHeight="1">
      <c r="N24172" s="2"/>
      <c r="O24172" s="2"/>
      <c r="Q24172" s="5"/>
    </row>
    <row r="24173" spans="14:17" ht="25" customHeight="1">
      <c r="N24173" s="2"/>
      <c r="O24173" s="2"/>
      <c r="Q24173" s="5"/>
    </row>
    <row r="24174" spans="14:17" ht="25" customHeight="1">
      <c r="N24174" s="2"/>
      <c r="O24174" s="2"/>
      <c r="Q24174" s="5"/>
    </row>
    <row r="24175" spans="14:17" ht="25" customHeight="1">
      <c r="N24175" s="2"/>
      <c r="O24175" s="2"/>
      <c r="Q24175" s="5"/>
    </row>
    <row r="24176" spans="14:17" ht="25" customHeight="1">
      <c r="N24176" s="2"/>
      <c r="O24176" s="2"/>
      <c r="Q24176" s="5"/>
    </row>
    <row r="24177" spans="14:17" ht="25" customHeight="1">
      <c r="N24177" s="2"/>
      <c r="O24177" s="2"/>
      <c r="Q24177" s="5"/>
    </row>
    <row r="24178" spans="14:17" ht="25" customHeight="1">
      <c r="N24178" s="2"/>
      <c r="O24178" s="2"/>
      <c r="Q24178" s="5"/>
    </row>
    <row r="24179" spans="14:17" ht="25" customHeight="1">
      <c r="N24179" s="2"/>
      <c r="O24179" s="2"/>
      <c r="Q24179" s="5"/>
    </row>
    <row r="24180" spans="14:17" ht="25" customHeight="1">
      <c r="N24180" s="2"/>
      <c r="O24180" s="2"/>
      <c r="Q24180" s="5"/>
    </row>
    <row r="24181" spans="14:17" ht="25" customHeight="1">
      <c r="N24181" s="2"/>
      <c r="O24181" s="2"/>
      <c r="Q24181" s="5"/>
    </row>
    <row r="24182" spans="14:17" ht="25" customHeight="1">
      <c r="N24182" s="2"/>
      <c r="O24182" s="2"/>
      <c r="Q24182" s="5"/>
    </row>
    <row r="24183" spans="14:17" ht="25" customHeight="1">
      <c r="N24183" s="2"/>
      <c r="O24183" s="2"/>
      <c r="Q24183" s="5"/>
    </row>
    <row r="24184" spans="14:17" ht="25" customHeight="1">
      <c r="N24184" s="2"/>
      <c r="O24184" s="2"/>
      <c r="Q24184" s="5"/>
    </row>
    <row r="24185" spans="14:17" ht="25" customHeight="1">
      <c r="N24185" s="2"/>
      <c r="O24185" s="2"/>
      <c r="Q24185" s="5"/>
    </row>
    <row r="24186" spans="14:17" ht="25" customHeight="1">
      <c r="N24186" s="2"/>
      <c r="O24186" s="2"/>
      <c r="Q24186" s="5"/>
    </row>
    <row r="24187" spans="14:17" ht="25" customHeight="1">
      <c r="N24187" s="2"/>
      <c r="O24187" s="2"/>
      <c r="Q24187" s="5"/>
    </row>
    <row r="24188" spans="14:17" ht="25" customHeight="1">
      <c r="N24188" s="2"/>
      <c r="O24188" s="2"/>
      <c r="Q24188" s="5"/>
    </row>
    <row r="24189" spans="14:17" ht="25" customHeight="1">
      <c r="N24189" s="2"/>
      <c r="O24189" s="2"/>
      <c r="Q24189" s="5"/>
    </row>
    <row r="24190" spans="14:17" ht="25" customHeight="1">
      <c r="N24190" s="2"/>
      <c r="O24190" s="2"/>
      <c r="Q24190" s="5"/>
    </row>
    <row r="24191" spans="14:17" ht="25" customHeight="1">
      <c r="N24191" s="2"/>
      <c r="O24191" s="2"/>
      <c r="Q24191" s="5"/>
    </row>
    <row r="24192" spans="14:17" ht="25" customHeight="1">
      <c r="N24192" s="2"/>
      <c r="O24192" s="2"/>
      <c r="Q24192" s="5"/>
    </row>
    <row r="24193" spans="14:17" ht="25" customHeight="1">
      <c r="N24193" s="2"/>
      <c r="O24193" s="2"/>
      <c r="Q24193" s="5"/>
    </row>
    <row r="24194" spans="14:17" ht="25" customHeight="1">
      <c r="N24194" s="2"/>
      <c r="O24194" s="2"/>
      <c r="Q24194" s="5"/>
    </row>
    <row r="24195" spans="14:17" ht="25" customHeight="1">
      <c r="N24195" s="2"/>
      <c r="O24195" s="2"/>
      <c r="Q24195" s="5"/>
    </row>
    <row r="24196" spans="14:17" ht="25" customHeight="1">
      <c r="N24196" s="2"/>
      <c r="O24196" s="2"/>
      <c r="Q24196" s="5"/>
    </row>
    <row r="24197" spans="14:17" ht="25" customHeight="1">
      <c r="N24197" s="2"/>
      <c r="O24197" s="2"/>
      <c r="Q24197" s="5"/>
    </row>
    <row r="24198" spans="14:17" ht="25" customHeight="1">
      <c r="N24198" s="2"/>
      <c r="O24198" s="2"/>
      <c r="Q24198" s="5"/>
    </row>
    <row r="24199" spans="14:17" ht="25" customHeight="1">
      <c r="N24199" s="2"/>
      <c r="O24199" s="2"/>
      <c r="Q24199" s="5"/>
    </row>
    <row r="24200" spans="14:17" ht="25" customHeight="1">
      <c r="N24200" s="2"/>
      <c r="O24200" s="2"/>
      <c r="Q24200" s="5"/>
    </row>
    <row r="24201" spans="14:17" ht="25" customHeight="1">
      <c r="N24201" s="2"/>
      <c r="O24201" s="2"/>
      <c r="Q24201" s="5"/>
    </row>
    <row r="24202" spans="14:17" ht="25" customHeight="1">
      <c r="N24202" s="2"/>
      <c r="O24202" s="2"/>
      <c r="Q24202" s="5"/>
    </row>
    <row r="24203" spans="14:17" ht="25" customHeight="1">
      <c r="N24203" s="2"/>
      <c r="O24203" s="2"/>
      <c r="Q24203" s="5"/>
    </row>
    <row r="24204" spans="14:17" ht="25" customHeight="1">
      <c r="N24204" s="2"/>
      <c r="O24204" s="2"/>
      <c r="Q24204" s="5"/>
    </row>
    <row r="24205" spans="14:17" ht="25" customHeight="1">
      <c r="N24205" s="2"/>
      <c r="O24205" s="2"/>
      <c r="Q24205" s="5"/>
    </row>
    <row r="24206" spans="14:17" ht="25" customHeight="1">
      <c r="N24206" s="2"/>
      <c r="O24206" s="2"/>
      <c r="Q24206" s="5"/>
    </row>
    <row r="24207" spans="14:17" ht="25" customHeight="1">
      <c r="N24207" s="2"/>
      <c r="O24207" s="2"/>
      <c r="Q24207" s="5"/>
    </row>
    <row r="24208" spans="14:17" ht="25" customHeight="1">
      <c r="N24208" s="2"/>
      <c r="O24208" s="2"/>
      <c r="Q24208" s="5"/>
    </row>
    <row r="24209" spans="14:17" ht="25" customHeight="1">
      <c r="N24209" s="2"/>
      <c r="O24209" s="2"/>
      <c r="Q24209" s="5"/>
    </row>
    <row r="24210" spans="14:17" ht="25" customHeight="1">
      <c r="N24210" s="2"/>
      <c r="O24210" s="2"/>
      <c r="Q24210" s="5"/>
    </row>
    <row r="24211" spans="14:17" ht="25" customHeight="1">
      <c r="N24211" s="2"/>
      <c r="O24211" s="2"/>
      <c r="Q24211" s="5"/>
    </row>
    <row r="24212" spans="14:17" ht="25" customHeight="1">
      <c r="N24212" s="2"/>
      <c r="O24212" s="2"/>
      <c r="Q24212" s="5"/>
    </row>
    <row r="24213" spans="14:17" ht="25" customHeight="1">
      <c r="N24213" s="2"/>
      <c r="O24213" s="2"/>
      <c r="Q24213" s="5"/>
    </row>
    <row r="24214" spans="14:17" ht="25" customHeight="1">
      <c r="N24214" s="2"/>
      <c r="O24214" s="2"/>
      <c r="Q24214" s="5"/>
    </row>
    <row r="24215" spans="14:17" ht="25" customHeight="1">
      <c r="N24215" s="2"/>
      <c r="O24215" s="2"/>
      <c r="Q24215" s="5"/>
    </row>
    <row r="24216" spans="14:17" ht="25" customHeight="1">
      <c r="N24216" s="2"/>
      <c r="O24216" s="2"/>
      <c r="Q24216" s="5"/>
    </row>
    <row r="24217" spans="14:17" ht="25" customHeight="1">
      <c r="N24217" s="2"/>
      <c r="O24217" s="2"/>
      <c r="Q24217" s="5"/>
    </row>
    <row r="24218" spans="14:17" ht="25" customHeight="1">
      <c r="N24218" s="2"/>
      <c r="O24218" s="2"/>
      <c r="Q24218" s="5"/>
    </row>
    <row r="24219" spans="14:17" ht="25" customHeight="1">
      <c r="N24219" s="2"/>
      <c r="O24219" s="2"/>
      <c r="Q24219" s="5"/>
    </row>
    <row r="24220" spans="14:17" ht="25" customHeight="1">
      <c r="N24220" s="2"/>
      <c r="O24220" s="2"/>
      <c r="Q24220" s="5"/>
    </row>
    <row r="24221" spans="14:17" ht="25" customHeight="1">
      <c r="N24221" s="2"/>
      <c r="O24221" s="2"/>
      <c r="Q24221" s="5"/>
    </row>
    <row r="24222" spans="14:17" ht="25" customHeight="1">
      <c r="N24222" s="2"/>
      <c r="O24222" s="2"/>
      <c r="Q24222" s="5"/>
    </row>
    <row r="24223" spans="14:17" ht="25" customHeight="1">
      <c r="N24223" s="2"/>
      <c r="O24223" s="2"/>
      <c r="Q24223" s="5"/>
    </row>
    <row r="24224" spans="14:17" ht="25" customHeight="1">
      <c r="N24224" s="2"/>
      <c r="O24224" s="2"/>
      <c r="Q24224" s="5"/>
    </row>
    <row r="24225" spans="14:17" ht="25" customHeight="1">
      <c r="N24225" s="2"/>
      <c r="O24225" s="2"/>
      <c r="Q24225" s="5"/>
    </row>
    <row r="24226" spans="14:17" ht="25" customHeight="1">
      <c r="N24226" s="2"/>
      <c r="O24226" s="2"/>
      <c r="Q24226" s="5"/>
    </row>
    <row r="24227" spans="14:17" ht="25" customHeight="1">
      <c r="N24227" s="2"/>
      <c r="O24227" s="2"/>
      <c r="Q24227" s="5"/>
    </row>
    <row r="24228" spans="14:17" ht="25" customHeight="1">
      <c r="N24228" s="2"/>
      <c r="O24228" s="2"/>
      <c r="Q24228" s="5"/>
    </row>
    <row r="24229" spans="14:17" ht="25" customHeight="1">
      <c r="N24229" s="2"/>
      <c r="O24229" s="2"/>
      <c r="Q24229" s="5"/>
    </row>
    <row r="24230" spans="14:17" ht="25" customHeight="1">
      <c r="N24230" s="2"/>
      <c r="O24230" s="2"/>
      <c r="Q24230" s="5"/>
    </row>
    <row r="24231" spans="14:17" ht="25" customHeight="1">
      <c r="N24231" s="2"/>
      <c r="O24231" s="2"/>
      <c r="Q24231" s="5"/>
    </row>
    <row r="24232" spans="14:17" ht="25" customHeight="1">
      <c r="N24232" s="2"/>
      <c r="O24232" s="2"/>
      <c r="Q24232" s="5"/>
    </row>
    <row r="24233" spans="14:17" ht="25" customHeight="1">
      <c r="N24233" s="2"/>
      <c r="O24233" s="2"/>
      <c r="Q24233" s="5"/>
    </row>
    <row r="24234" spans="14:17" ht="25" customHeight="1">
      <c r="N24234" s="2"/>
      <c r="O24234" s="2"/>
      <c r="Q24234" s="5"/>
    </row>
    <row r="24235" spans="14:17" ht="25" customHeight="1">
      <c r="N24235" s="2"/>
      <c r="O24235" s="2"/>
      <c r="Q24235" s="5"/>
    </row>
    <row r="24236" spans="14:17" ht="25" customHeight="1">
      <c r="N24236" s="2"/>
      <c r="O24236" s="2"/>
      <c r="Q24236" s="5"/>
    </row>
    <row r="24237" spans="14:17" ht="25" customHeight="1">
      <c r="N24237" s="2"/>
      <c r="O24237" s="2"/>
      <c r="Q24237" s="5"/>
    </row>
    <row r="24238" spans="14:17" ht="25" customHeight="1">
      <c r="N24238" s="2"/>
      <c r="O24238" s="2"/>
      <c r="Q24238" s="5"/>
    </row>
    <row r="24239" spans="14:17" ht="25" customHeight="1">
      <c r="N24239" s="2"/>
      <c r="O24239" s="2"/>
      <c r="Q24239" s="5"/>
    </row>
    <row r="24240" spans="14:17" ht="25" customHeight="1">
      <c r="N24240" s="2"/>
      <c r="O24240" s="2"/>
      <c r="Q24240" s="5"/>
    </row>
    <row r="24241" spans="14:17" ht="25" customHeight="1">
      <c r="N24241" s="2"/>
      <c r="O24241" s="2"/>
      <c r="Q24241" s="5"/>
    </row>
    <row r="24242" spans="14:17" ht="25" customHeight="1">
      <c r="N24242" s="2"/>
      <c r="O24242" s="2"/>
      <c r="Q24242" s="5"/>
    </row>
    <row r="24243" spans="14:17" ht="25" customHeight="1">
      <c r="N24243" s="2"/>
      <c r="O24243" s="2"/>
      <c r="Q24243" s="5"/>
    </row>
    <row r="24244" spans="14:17" ht="25" customHeight="1">
      <c r="N24244" s="2"/>
      <c r="O24244" s="2"/>
      <c r="Q24244" s="5"/>
    </row>
    <row r="24245" spans="14:17" ht="25" customHeight="1">
      <c r="N24245" s="2"/>
      <c r="O24245" s="2"/>
      <c r="Q24245" s="5"/>
    </row>
    <row r="24246" spans="14:17" ht="25" customHeight="1">
      <c r="N24246" s="2"/>
      <c r="O24246" s="2"/>
      <c r="Q24246" s="5"/>
    </row>
    <row r="24247" spans="14:17" ht="25" customHeight="1">
      <c r="N24247" s="2"/>
      <c r="O24247" s="2"/>
      <c r="Q24247" s="5"/>
    </row>
    <row r="24248" spans="14:17" ht="25" customHeight="1">
      <c r="N24248" s="2"/>
      <c r="O24248" s="2"/>
      <c r="Q24248" s="5"/>
    </row>
    <row r="24249" spans="14:17" ht="25" customHeight="1">
      <c r="N24249" s="2"/>
      <c r="O24249" s="2"/>
      <c r="Q24249" s="5"/>
    </row>
    <row r="24250" spans="14:17" ht="25" customHeight="1">
      <c r="N24250" s="2"/>
      <c r="O24250" s="2"/>
      <c r="Q24250" s="5"/>
    </row>
    <row r="24251" spans="14:17" ht="25" customHeight="1">
      <c r="N24251" s="2"/>
      <c r="O24251" s="2"/>
      <c r="Q24251" s="5"/>
    </row>
    <row r="24252" spans="14:17" ht="25" customHeight="1">
      <c r="N24252" s="2"/>
      <c r="O24252" s="2"/>
      <c r="Q24252" s="5"/>
    </row>
    <row r="24253" spans="14:17" ht="25" customHeight="1">
      <c r="N24253" s="2"/>
      <c r="O24253" s="2"/>
      <c r="Q24253" s="5"/>
    </row>
    <row r="24254" spans="14:17" ht="25" customHeight="1">
      <c r="N24254" s="2"/>
      <c r="O24254" s="2"/>
      <c r="Q24254" s="5"/>
    </row>
    <row r="24255" spans="14:17" ht="25" customHeight="1">
      <c r="N24255" s="2"/>
      <c r="O24255" s="2"/>
      <c r="Q24255" s="5"/>
    </row>
    <row r="24256" spans="14:17" ht="25" customHeight="1">
      <c r="N24256" s="2"/>
      <c r="O24256" s="2"/>
      <c r="Q24256" s="5"/>
    </row>
    <row r="24257" spans="14:17" ht="25" customHeight="1">
      <c r="N24257" s="2"/>
      <c r="O24257" s="2"/>
      <c r="Q24257" s="5"/>
    </row>
    <row r="24258" spans="14:17" ht="25" customHeight="1">
      <c r="N24258" s="2"/>
      <c r="O24258" s="2"/>
      <c r="Q24258" s="5"/>
    </row>
    <row r="24259" spans="14:17" ht="25" customHeight="1">
      <c r="N24259" s="2"/>
      <c r="O24259" s="2"/>
      <c r="Q24259" s="5"/>
    </row>
    <row r="24260" spans="14:17" ht="25" customHeight="1">
      <c r="N24260" s="2"/>
      <c r="O24260" s="2"/>
      <c r="Q24260" s="5"/>
    </row>
    <row r="24261" spans="14:17" ht="25" customHeight="1">
      <c r="N24261" s="2"/>
      <c r="O24261" s="2"/>
      <c r="Q24261" s="5"/>
    </row>
    <row r="24262" spans="14:17" ht="25" customHeight="1">
      <c r="N24262" s="2"/>
      <c r="O24262" s="2"/>
      <c r="Q24262" s="5"/>
    </row>
    <row r="24263" spans="14:17" ht="25" customHeight="1">
      <c r="N24263" s="2"/>
      <c r="O24263" s="2"/>
      <c r="Q24263" s="5"/>
    </row>
    <row r="24264" spans="14:17" ht="25" customHeight="1">
      <c r="N24264" s="2"/>
      <c r="O24264" s="2"/>
      <c r="Q24264" s="5"/>
    </row>
    <row r="24265" spans="14:17" ht="25" customHeight="1">
      <c r="N24265" s="2"/>
      <c r="O24265" s="2"/>
      <c r="Q24265" s="5"/>
    </row>
    <row r="24266" spans="14:17" ht="25" customHeight="1">
      <c r="N24266" s="2"/>
      <c r="O24266" s="2"/>
      <c r="Q24266" s="5"/>
    </row>
    <row r="24267" spans="14:17" ht="25" customHeight="1">
      <c r="N24267" s="2"/>
      <c r="O24267" s="2"/>
      <c r="Q24267" s="5"/>
    </row>
    <row r="24268" spans="14:17" ht="25" customHeight="1">
      <c r="N24268" s="2"/>
      <c r="O24268" s="2"/>
      <c r="Q24268" s="5"/>
    </row>
    <row r="24269" spans="14:17" ht="25" customHeight="1">
      <c r="N24269" s="2"/>
      <c r="O24269" s="2"/>
      <c r="Q24269" s="5"/>
    </row>
    <row r="24270" spans="14:17" ht="25" customHeight="1">
      <c r="N24270" s="2"/>
      <c r="O24270" s="2"/>
      <c r="Q24270" s="5"/>
    </row>
    <row r="24271" spans="14:17" ht="25" customHeight="1">
      <c r="N24271" s="2"/>
      <c r="O24271" s="2"/>
      <c r="Q24271" s="5"/>
    </row>
    <row r="24272" spans="14:17" ht="25" customHeight="1">
      <c r="N24272" s="2"/>
      <c r="O24272" s="2"/>
      <c r="Q24272" s="5"/>
    </row>
    <row r="24273" spans="14:17" ht="25" customHeight="1">
      <c r="N24273" s="2"/>
      <c r="O24273" s="2"/>
      <c r="Q24273" s="5"/>
    </row>
    <row r="24274" spans="14:17" ht="25" customHeight="1">
      <c r="N24274" s="2"/>
      <c r="O24274" s="2"/>
      <c r="Q24274" s="5"/>
    </row>
    <row r="24275" spans="14:17" ht="25" customHeight="1">
      <c r="N24275" s="2"/>
      <c r="O24275" s="2"/>
      <c r="Q24275" s="5"/>
    </row>
    <row r="24276" spans="14:17" ht="25" customHeight="1">
      <c r="N24276" s="2"/>
      <c r="O24276" s="2"/>
      <c r="Q24276" s="5"/>
    </row>
    <row r="24277" spans="14:17" ht="25" customHeight="1">
      <c r="N24277" s="2"/>
      <c r="O24277" s="2"/>
      <c r="Q24277" s="5"/>
    </row>
    <row r="24278" spans="14:17" ht="25" customHeight="1">
      <c r="N24278" s="2"/>
      <c r="O24278" s="2"/>
      <c r="Q24278" s="5"/>
    </row>
    <row r="24279" spans="14:17" ht="25" customHeight="1">
      <c r="N24279" s="2"/>
      <c r="O24279" s="2"/>
      <c r="Q24279" s="5"/>
    </row>
    <row r="24280" spans="14:17" ht="25" customHeight="1">
      <c r="N24280" s="2"/>
      <c r="O24280" s="2"/>
      <c r="Q24280" s="5"/>
    </row>
    <row r="24281" spans="14:17" ht="25" customHeight="1">
      <c r="N24281" s="2"/>
      <c r="O24281" s="2"/>
      <c r="Q24281" s="5"/>
    </row>
    <row r="24282" spans="14:17" ht="25" customHeight="1">
      <c r="N24282" s="2"/>
      <c r="O24282" s="2"/>
      <c r="Q24282" s="5"/>
    </row>
    <row r="24283" spans="14:17" ht="25" customHeight="1">
      <c r="N24283" s="2"/>
      <c r="O24283" s="2"/>
      <c r="Q24283" s="5"/>
    </row>
    <row r="24284" spans="14:17" ht="25" customHeight="1">
      <c r="N24284" s="2"/>
      <c r="O24284" s="2"/>
      <c r="Q24284" s="5"/>
    </row>
    <row r="24285" spans="14:17" ht="25" customHeight="1">
      <c r="N24285" s="2"/>
      <c r="O24285" s="2"/>
      <c r="Q24285" s="5"/>
    </row>
    <row r="24286" spans="14:17" ht="25" customHeight="1">
      <c r="N24286" s="2"/>
      <c r="O24286" s="2"/>
      <c r="Q24286" s="5"/>
    </row>
    <row r="24287" spans="14:17" ht="25" customHeight="1">
      <c r="N24287" s="2"/>
      <c r="O24287" s="2"/>
      <c r="Q24287" s="5"/>
    </row>
    <row r="24288" spans="14:17" ht="25" customHeight="1">
      <c r="N24288" s="2"/>
      <c r="O24288" s="2"/>
      <c r="Q24288" s="5"/>
    </row>
    <row r="24289" spans="14:17" ht="25" customHeight="1">
      <c r="N24289" s="2"/>
      <c r="O24289" s="2"/>
      <c r="Q24289" s="5"/>
    </row>
    <row r="24290" spans="14:17" ht="25" customHeight="1">
      <c r="N24290" s="2"/>
      <c r="O24290" s="2"/>
      <c r="Q24290" s="5"/>
    </row>
    <row r="24291" spans="14:17" ht="25" customHeight="1">
      <c r="N24291" s="2"/>
      <c r="O24291" s="2"/>
      <c r="Q24291" s="5"/>
    </row>
    <row r="24292" spans="14:17" ht="25" customHeight="1">
      <c r="N24292" s="2"/>
      <c r="O24292" s="2"/>
      <c r="Q24292" s="5"/>
    </row>
    <row r="24293" spans="14:17" ht="25" customHeight="1">
      <c r="N24293" s="2"/>
      <c r="O24293" s="2"/>
      <c r="Q24293" s="5"/>
    </row>
    <row r="24294" spans="14:17" ht="25" customHeight="1">
      <c r="N24294" s="2"/>
      <c r="O24294" s="2"/>
      <c r="Q24294" s="5"/>
    </row>
    <row r="24295" spans="14:17" ht="25" customHeight="1">
      <c r="N24295" s="2"/>
      <c r="O24295" s="2"/>
      <c r="Q24295" s="5"/>
    </row>
    <row r="24296" spans="14:17" ht="25" customHeight="1">
      <c r="N24296" s="2"/>
      <c r="O24296" s="2"/>
      <c r="Q24296" s="5"/>
    </row>
    <row r="24297" spans="14:17" ht="25" customHeight="1">
      <c r="N24297" s="2"/>
      <c r="O24297" s="2"/>
      <c r="Q24297" s="5"/>
    </row>
    <row r="24298" spans="14:17" ht="25" customHeight="1">
      <c r="N24298" s="2"/>
      <c r="O24298" s="2"/>
      <c r="Q24298" s="5"/>
    </row>
    <row r="24299" spans="14:17" ht="25" customHeight="1">
      <c r="N24299" s="2"/>
      <c r="O24299" s="2"/>
      <c r="Q24299" s="5"/>
    </row>
    <row r="24300" spans="14:17" ht="25" customHeight="1">
      <c r="N24300" s="2"/>
      <c r="O24300" s="2"/>
      <c r="Q24300" s="5"/>
    </row>
    <row r="24301" spans="14:17" ht="25" customHeight="1">
      <c r="N24301" s="2"/>
      <c r="O24301" s="2"/>
      <c r="Q24301" s="5"/>
    </row>
    <row r="24302" spans="14:17" ht="25" customHeight="1">
      <c r="N24302" s="2"/>
      <c r="O24302" s="2"/>
      <c r="Q24302" s="5"/>
    </row>
    <row r="24303" spans="14:17" ht="25" customHeight="1">
      <c r="N24303" s="2"/>
      <c r="O24303" s="2"/>
      <c r="Q24303" s="5"/>
    </row>
    <row r="24304" spans="14:17" ht="25" customHeight="1">
      <c r="N24304" s="2"/>
      <c r="O24304" s="2"/>
      <c r="Q24304" s="5"/>
    </row>
    <row r="24305" spans="14:17" ht="25" customHeight="1">
      <c r="N24305" s="2"/>
      <c r="O24305" s="2"/>
      <c r="Q24305" s="5"/>
    </row>
    <row r="24306" spans="14:17" ht="25" customHeight="1">
      <c r="N24306" s="2"/>
      <c r="O24306" s="2"/>
      <c r="Q24306" s="5"/>
    </row>
    <row r="24307" spans="14:17" ht="25" customHeight="1">
      <c r="N24307" s="2"/>
      <c r="O24307" s="2"/>
      <c r="Q24307" s="5"/>
    </row>
    <row r="24308" spans="14:17" ht="25" customHeight="1">
      <c r="N24308" s="2"/>
      <c r="O24308" s="2"/>
      <c r="Q24308" s="5"/>
    </row>
    <row r="24309" spans="14:17" ht="25" customHeight="1">
      <c r="N24309" s="2"/>
      <c r="O24309" s="2"/>
      <c r="Q24309" s="5"/>
    </row>
    <row r="24310" spans="14:17" ht="25" customHeight="1">
      <c r="N24310" s="2"/>
      <c r="O24310" s="2"/>
      <c r="Q24310" s="5"/>
    </row>
    <row r="24311" spans="14:17" ht="25" customHeight="1">
      <c r="N24311" s="2"/>
      <c r="O24311" s="2"/>
      <c r="Q24311" s="5"/>
    </row>
    <row r="24312" spans="14:17" ht="25" customHeight="1">
      <c r="N24312" s="2"/>
      <c r="O24312" s="2"/>
      <c r="Q24312" s="5"/>
    </row>
    <row r="24313" spans="14:17" ht="25" customHeight="1">
      <c r="N24313" s="2"/>
      <c r="O24313" s="2"/>
      <c r="Q24313" s="5"/>
    </row>
    <row r="24314" spans="14:17" ht="25" customHeight="1">
      <c r="N24314" s="2"/>
      <c r="O24314" s="2"/>
      <c r="Q24314" s="5"/>
    </row>
    <row r="24315" spans="14:17" ht="25" customHeight="1">
      <c r="N24315" s="2"/>
      <c r="O24315" s="2"/>
      <c r="Q24315" s="5"/>
    </row>
    <row r="24316" spans="14:17" ht="25" customHeight="1">
      <c r="N24316" s="2"/>
      <c r="O24316" s="2"/>
      <c r="Q24316" s="5"/>
    </row>
    <row r="24317" spans="14:17" ht="25" customHeight="1">
      <c r="N24317" s="2"/>
      <c r="O24317" s="2"/>
      <c r="Q24317" s="5"/>
    </row>
    <row r="24318" spans="14:17" ht="25" customHeight="1">
      <c r="N24318" s="2"/>
      <c r="O24318" s="2"/>
      <c r="Q24318" s="5"/>
    </row>
    <row r="24319" spans="14:17" ht="25" customHeight="1">
      <c r="N24319" s="2"/>
      <c r="O24319" s="2"/>
      <c r="Q24319" s="5"/>
    </row>
    <row r="24320" spans="14:17" ht="25" customHeight="1">
      <c r="N24320" s="2"/>
      <c r="O24320" s="2"/>
      <c r="Q24320" s="5"/>
    </row>
    <row r="24321" spans="14:17" ht="25" customHeight="1">
      <c r="N24321" s="2"/>
      <c r="O24321" s="2"/>
      <c r="Q24321" s="5"/>
    </row>
    <row r="24322" spans="14:17" ht="25" customHeight="1">
      <c r="N24322" s="2"/>
      <c r="O24322" s="2"/>
      <c r="Q24322" s="5"/>
    </row>
    <row r="24323" spans="14:17" ht="25" customHeight="1">
      <c r="N24323" s="2"/>
      <c r="O24323" s="2"/>
      <c r="Q24323" s="5"/>
    </row>
    <row r="24324" spans="14:17" ht="25" customHeight="1">
      <c r="N24324" s="2"/>
      <c r="O24324" s="2"/>
      <c r="Q24324" s="5"/>
    </row>
    <row r="24325" spans="14:17" ht="25" customHeight="1">
      <c r="N24325" s="2"/>
      <c r="O24325" s="2"/>
      <c r="Q24325" s="5"/>
    </row>
    <row r="24326" spans="14:17" ht="25" customHeight="1">
      <c r="N24326" s="2"/>
      <c r="O24326" s="2"/>
      <c r="Q24326" s="5"/>
    </row>
    <row r="24327" spans="14:17" ht="25" customHeight="1">
      <c r="N24327" s="2"/>
      <c r="O24327" s="2"/>
      <c r="Q24327" s="5"/>
    </row>
    <row r="24328" spans="14:17" ht="25" customHeight="1">
      <c r="N24328" s="2"/>
      <c r="O24328" s="2"/>
      <c r="Q24328" s="5"/>
    </row>
    <row r="24329" spans="14:17" ht="25" customHeight="1">
      <c r="N24329" s="2"/>
      <c r="O24329" s="2"/>
      <c r="Q24329" s="5"/>
    </row>
    <row r="24330" spans="14:17" ht="25" customHeight="1">
      <c r="N24330" s="2"/>
      <c r="O24330" s="2"/>
      <c r="Q24330" s="5"/>
    </row>
    <row r="24331" spans="14:17" ht="25" customHeight="1">
      <c r="N24331" s="2"/>
      <c r="O24331" s="2"/>
      <c r="Q24331" s="5"/>
    </row>
    <row r="24332" spans="14:17" ht="25" customHeight="1">
      <c r="N24332" s="2"/>
      <c r="O24332" s="2"/>
      <c r="Q24332" s="5"/>
    </row>
    <row r="24333" spans="14:17" ht="25" customHeight="1">
      <c r="N24333" s="2"/>
      <c r="O24333" s="2"/>
      <c r="Q24333" s="5"/>
    </row>
    <row r="24334" spans="14:17" ht="25" customHeight="1">
      <c r="N24334" s="2"/>
      <c r="O24334" s="2"/>
      <c r="Q24334" s="5"/>
    </row>
    <row r="24335" spans="14:17" ht="25" customHeight="1">
      <c r="N24335" s="2"/>
      <c r="O24335" s="2"/>
      <c r="Q24335" s="5"/>
    </row>
    <row r="24336" spans="14:17" ht="25" customHeight="1">
      <c r="N24336" s="2"/>
      <c r="O24336" s="2"/>
      <c r="Q24336" s="5"/>
    </row>
    <row r="24337" spans="14:17" ht="25" customHeight="1">
      <c r="N24337" s="2"/>
      <c r="O24337" s="2"/>
      <c r="Q24337" s="5"/>
    </row>
    <row r="24338" spans="14:17" ht="25" customHeight="1">
      <c r="N24338" s="2"/>
      <c r="O24338" s="2"/>
      <c r="Q24338" s="5"/>
    </row>
    <row r="24339" spans="14:17" ht="25" customHeight="1">
      <c r="N24339" s="2"/>
      <c r="O24339" s="2"/>
      <c r="Q24339" s="5"/>
    </row>
    <row r="24340" spans="14:17" ht="25" customHeight="1">
      <c r="N24340" s="2"/>
      <c r="O24340" s="2"/>
      <c r="Q24340" s="5"/>
    </row>
    <row r="24341" spans="14:17" ht="25" customHeight="1">
      <c r="N24341" s="2"/>
      <c r="O24341" s="2"/>
      <c r="Q24341" s="5"/>
    </row>
    <row r="24342" spans="14:17" ht="25" customHeight="1">
      <c r="N24342" s="2"/>
      <c r="O24342" s="2"/>
      <c r="Q24342" s="5"/>
    </row>
    <row r="24343" spans="14:17" ht="25" customHeight="1">
      <c r="N24343" s="2"/>
      <c r="O24343" s="2"/>
      <c r="Q24343" s="5"/>
    </row>
    <row r="24344" spans="14:17" ht="25" customHeight="1">
      <c r="N24344" s="2"/>
      <c r="O24344" s="2"/>
      <c r="Q24344" s="5"/>
    </row>
    <row r="24345" spans="14:17" ht="25" customHeight="1">
      <c r="N24345" s="2"/>
      <c r="O24345" s="2"/>
      <c r="Q24345" s="5"/>
    </row>
    <row r="24346" spans="14:17" ht="25" customHeight="1">
      <c r="N24346" s="2"/>
      <c r="O24346" s="2"/>
      <c r="Q24346" s="5"/>
    </row>
    <row r="24347" spans="14:17" ht="25" customHeight="1">
      <c r="N24347" s="2"/>
      <c r="O24347" s="2"/>
      <c r="Q24347" s="5"/>
    </row>
    <row r="24348" spans="14:17" ht="25" customHeight="1">
      <c r="N24348" s="2"/>
      <c r="O24348" s="2"/>
      <c r="Q24348" s="5"/>
    </row>
    <row r="24349" spans="14:17" ht="25" customHeight="1">
      <c r="N24349" s="2"/>
      <c r="O24349" s="2"/>
      <c r="Q24349" s="5"/>
    </row>
    <row r="24350" spans="14:17" ht="25" customHeight="1">
      <c r="N24350" s="2"/>
      <c r="O24350" s="2"/>
      <c r="Q24350" s="5"/>
    </row>
    <row r="24351" spans="14:17" ht="25" customHeight="1">
      <c r="N24351" s="2"/>
      <c r="O24351" s="2"/>
      <c r="Q24351" s="5"/>
    </row>
    <row r="24352" spans="14:17" ht="25" customHeight="1">
      <c r="N24352" s="2"/>
      <c r="O24352" s="2"/>
      <c r="Q24352" s="5"/>
    </row>
    <row r="24353" spans="14:17" ht="25" customHeight="1">
      <c r="N24353" s="2"/>
      <c r="O24353" s="2"/>
      <c r="Q24353" s="5"/>
    </row>
    <row r="24354" spans="14:17" ht="25" customHeight="1">
      <c r="N24354" s="2"/>
      <c r="O24354" s="2"/>
      <c r="Q24354" s="5"/>
    </row>
    <row r="24355" spans="14:17" ht="25" customHeight="1">
      <c r="N24355" s="2"/>
      <c r="O24355" s="2"/>
      <c r="Q24355" s="5"/>
    </row>
    <row r="24356" spans="14:17" ht="25" customHeight="1">
      <c r="N24356" s="2"/>
      <c r="O24356" s="2"/>
      <c r="Q24356" s="5"/>
    </row>
    <row r="24357" spans="14:17" ht="25" customHeight="1">
      <c r="N24357" s="2"/>
      <c r="O24357" s="2"/>
      <c r="Q24357" s="5"/>
    </row>
    <row r="24358" spans="14:17" ht="25" customHeight="1">
      <c r="N24358" s="2"/>
      <c r="O24358" s="2"/>
      <c r="Q24358" s="5"/>
    </row>
    <row r="24359" spans="14:17" ht="25" customHeight="1">
      <c r="N24359" s="2"/>
      <c r="O24359" s="2"/>
      <c r="Q24359" s="5"/>
    </row>
    <row r="24360" spans="14:17" ht="25" customHeight="1">
      <c r="N24360" s="2"/>
      <c r="O24360" s="2"/>
      <c r="Q24360" s="5"/>
    </row>
    <row r="24361" spans="14:17" ht="25" customHeight="1">
      <c r="N24361" s="2"/>
      <c r="O24361" s="2"/>
      <c r="Q24361" s="5"/>
    </row>
    <row r="24362" spans="14:17" ht="25" customHeight="1">
      <c r="N24362" s="2"/>
      <c r="O24362" s="2"/>
      <c r="Q24362" s="5"/>
    </row>
    <row r="24363" spans="14:17" ht="25" customHeight="1">
      <c r="N24363" s="2"/>
      <c r="O24363" s="2"/>
      <c r="Q24363" s="5"/>
    </row>
    <row r="24364" spans="14:17" ht="25" customHeight="1">
      <c r="N24364" s="2"/>
      <c r="O24364" s="2"/>
      <c r="Q24364" s="5"/>
    </row>
    <row r="24365" spans="14:17" ht="25" customHeight="1">
      <c r="N24365" s="2"/>
      <c r="O24365" s="2"/>
      <c r="Q24365" s="5"/>
    </row>
    <row r="24366" spans="14:17" ht="25" customHeight="1">
      <c r="N24366" s="2"/>
      <c r="O24366" s="2"/>
      <c r="Q24366" s="5"/>
    </row>
    <row r="24367" spans="14:17" ht="25" customHeight="1">
      <c r="N24367" s="2"/>
      <c r="O24367" s="2"/>
      <c r="Q24367" s="5"/>
    </row>
    <row r="24368" spans="14:17" ht="25" customHeight="1">
      <c r="N24368" s="2"/>
      <c r="O24368" s="2"/>
      <c r="Q24368" s="5"/>
    </row>
    <row r="24369" spans="14:17" ht="25" customHeight="1">
      <c r="N24369" s="2"/>
      <c r="O24369" s="2"/>
      <c r="Q24369" s="5"/>
    </row>
    <row r="24370" spans="14:17" ht="25" customHeight="1">
      <c r="N24370" s="2"/>
      <c r="O24370" s="2"/>
      <c r="Q24370" s="5"/>
    </row>
    <row r="24371" spans="14:17" ht="25" customHeight="1">
      <c r="N24371" s="2"/>
      <c r="O24371" s="2"/>
      <c r="Q24371" s="5"/>
    </row>
    <row r="24372" spans="14:17" ht="25" customHeight="1">
      <c r="N24372" s="2"/>
      <c r="O24372" s="2"/>
      <c r="Q24372" s="5"/>
    </row>
    <row r="24373" spans="14:17" ht="25" customHeight="1">
      <c r="N24373" s="2"/>
      <c r="O24373" s="2"/>
      <c r="Q24373" s="5"/>
    </row>
    <row r="24374" spans="14:17" ht="25" customHeight="1">
      <c r="N24374" s="2"/>
      <c r="O24374" s="2"/>
      <c r="Q24374" s="5"/>
    </row>
    <row r="24375" spans="14:17" ht="25" customHeight="1">
      <c r="N24375" s="2"/>
      <c r="O24375" s="2"/>
      <c r="Q24375" s="5"/>
    </row>
    <row r="24376" spans="14:17" ht="25" customHeight="1">
      <c r="N24376" s="2"/>
      <c r="O24376" s="2"/>
      <c r="Q24376" s="5"/>
    </row>
    <row r="24377" spans="14:17" ht="25" customHeight="1">
      <c r="N24377" s="2"/>
      <c r="O24377" s="2"/>
      <c r="Q24377" s="5"/>
    </row>
    <row r="24378" spans="14:17" ht="25" customHeight="1">
      <c r="N24378" s="2"/>
      <c r="O24378" s="2"/>
      <c r="Q24378" s="5"/>
    </row>
    <row r="24379" spans="14:17" ht="25" customHeight="1">
      <c r="N24379" s="2"/>
      <c r="O24379" s="2"/>
      <c r="Q24379" s="5"/>
    </row>
    <row r="24380" spans="14:17" ht="25" customHeight="1">
      <c r="N24380" s="2"/>
      <c r="O24380" s="2"/>
      <c r="Q24380" s="5"/>
    </row>
    <row r="24381" spans="14:17" ht="25" customHeight="1">
      <c r="N24381" s="2"/>
      <c r="O24381" s="2"/>
      <c r="Q24381" s="5"/>
    </row>
    <row r="24382" spans="14:17" ht="25" customHeight="1">
      <c r="N24382" s="2"/>
      <c r="O24382" s="2"/>
      <c r="Q24382" s="5"/>
    </row>
    <row r="24383" spans="14:17" ht="25" customHeight="1">
      <c r="N24383" s="2"/>
      <c r="O24383" s="2"/>
      <c r="Q24383" s="5"/>
    </row>
    <row r="24384" spans="14:17" ht="25" customHeight="1">
      <c r="N24384" s="2"/>
      <c r="O24384" s="2"/>
      <c r="Q24384" s="5"/>
    </row>
    <row r="24385" spans="14:17" ht="25" customHeight="1">
      <c r="N24385" s="2"/>
      <c r="O24385" s="2"/>
      <c r="Q24385" s="5"/>
    </row>
    <row r="24386" spans="14:17" ht="25" customHeight="1">
      <c r="N24386" s="2"/>
      <c r="O24386" s="2"/>
      <c r="Q24386" s="5"/>
    </row>
    <row r="24387" spans="14:17" ht="25" customHeight="1">
      <c r="N24387" s="2"/>
      <c r="O24387" s="2"/>
      <c r="Q24387" s="5"/>
    </row>
    <row r="24388" spans="14:17" ht="25" customHeight="1">
      <c r="N24388" s="2"/>
      <c r="O24388" s="2"/>
      <c r="Q24388" s="5"/>
    </row>
    <row r="24389" spans="14:17" ht="25" customHeight="1">
      <c r="N24389" s="2"/>
      <c r="O24389" s="2"/>
      <c r="Q24389" s="5"/>
    </row>
    <row r="24390" spans="14:17" ht="25" customHeight="1">
      <c r="N24390" s="2"/>
      <c r="O24390" s="2"/>
      <c r="Q24390" s="5"/>
    </row>
    <row r="24391" spans="14:17" ht="25" customHeight="1">
      <c r="N24391" s="2"/>
      <c r="O24391" s="2"/>
      <c r="Q24391" s="5"/>
    </row>
    <row r="24392" spans="14:17" ht="25" customHeight="1">
      <c r="N24392" s="2"/>
      <c r="O24392" s="2"/>
      <c r="Q24392" s="5"/>
    </row>
    <row r="24393" spans="14:17" ht="25" customHeight="1">
      <c r="N24393" s="2"/>
      <c r="O24393" s="2"/>
      <c r="Q24393" s="5"/>
    </row>
    <row r="24394" spans="14:17" ht="25" customHeight="1">
      <c r="N24394" s="2"/>
      <c r="O24394" s="2"/>
      <c r="Q24394" s="5"/>
    </row>
    <row r="24395" spans="14:17" ht="25" customHeight="1">
      <c r="N24395" s="2"/>
      <c r="O24395" s="2"/>
      <c r="Q24395" s="5"/>
    </row>
    <row r="24396" spans="14:17" ht="25" customHeight="1">
      <c r="N24396" s="2"/>
      <c r="O24396" s="2"/>
      <c r="Q24396" s="5"/>
    </row>
    <row r="24397" spans="14:17" ht="25" customHeight="1">
      <c r="N24397" s="2"/>
      <c r="O24397" s="2"/>
      <c r="Q24397" s="5"/>
    </row>
    <row r="24398" spans="14:17" ht="25" customHeight="1">
      <c r="N24398" s="2"/>
      <c r="O24398" s="2"/>
      <c r="Q24398" s="5"/>
    </row>
    <row r="24399" spans="14:17" ht="25" customHeight="1">
      <c r="N24399" s="2"/>
      <c r="O24399" s="2"/>
      <c r="Q24399" s="5"/>
    </row>
    <row r="24400" spans="14:17" ht="25" customHeight="1">
      <c r="N24400" s="2"/>
      <c r="O24400" s="2"/>
      <c r="Q24400" s="5"/>
    </row>
    <row r="24401" spans="14:17" ht="25" customHeight="1">
      <c r="N24401" s="2"/>
      <c r="O24401" s="2"/>
      <c r="Q24401" s="5"/>
    </row>
    <row r="24402" spans="14:17" ht="25" customHeight="1">
      <c r="N24402" s="2"/>
      <c r="O24402" s="2"/>
      <c r="Q24402" s="5"/>
    </row>
    <row r="24403" spans="14:17" ht="25" customHeight="1">
      <c r="N24403" s="2"/>
      <c r="O24403" s="2"/>
      <c r="Q24403" s="5"/>
    </row>
    <row r="24404" spans="14:17" ht="25" customHeight="1">
      <c r="N24404" s="2"/>
      <c r="O24404" s="2"/>
      <c r="Q24404" s="5"/>
    </row>
    <row r="24405" spans="14:17" ht="25" customHeight="1">
      <c r="N24405" s="2"/>
      <c r="O24405" s="2"/>
      <c r="Q24405" s="5"/>
    </row>
    <row r="24406" spans="14:17" ht="25" customHeight="1">
      <c r="N24406" s="2"/>
      <c r="O24406" s="2"/>
      <c r="Q24406" s="5"/>
    </row>
    <row r="24407" spans="14:17" ht="25" customHeight="1">
      <c r="N24407" s="2"/>
      <c r="O24407" s="2"/>
      <c r="Q24407" s="5"/>
    </row>
    <row r="24408" spans="14:17" ht="25" customHeight="1">
      <c r="N24408" s="2"/>
      <c r="O24408" s="2"/>
      <c r="Q24408" s="5"/>
    </row>
    <row r="24409" spans="14:17" ht="25" customHeight="1">
      <c r="N24409" s="2"/>
      <c r="O24409" s="2"/>
      <c r="Q24409" s="5"/>
    </row>
    <row r="24410" spans="14:17" ht="25" customHeight="1">
      <c r="N24410" s="2"/>
      <c r="O24410" s="2"/>
      <c r="Q24410" s="5"/>
    </row>
    <row r="24411" spans="14:17" ht="25" customHeight="1">
      <c r="N24411" s="2"/>
      <c r="O24411" s="2"/>
      <c r="Q24411" s="5"/>
    </row>
    <row r="24412" spans="14:17" ht="25" customHeight="1">
      <c r="N24412" s="2"/>
      <c r="O24412" s="2"/>
      <c r="Q24412" s="5"/>
    </row>
    <row r="24413" spans="14:17" ht="25" customHeight="1">
      <c r="N24413" s="2"/>
      <c r="O24413" s="2"/>
      <c r="Q24413" s="5"/>
    </row>
    <row r="24414" spans="14:17" ht="25" customHeight="1">
      <c r="N24414" s="2"/>
      <c r="O24414" s="2"/>
      <c r="Q24414" s="5"/>
    </row>
    <row r="24415" spans="14:17" ht="25" customHeight="1">
      <c r="N24415" s="2"/>
      <c r="O24415" s="2"/>
      <c r="Q24415" s="5"/>
    </row>
    <row r="24416" spans="14:17" ht="25" customHeight="1">
      <c r="N24416" s="2"/>
      <c r="O24416" s="2"/>
      <c r="Q24416" s="5"/>
    </row>
    <row r="24417" spans="14:17" ht="25" customHeight="1">
      <c r="N24417" s="2"/>
      <c r="O24417" s="2"/>
      <c r="Q24417" s="5"/>
    </row>
    <row r="24418" spans="14:17" ht="25" customHeight="1">
      <c r="N24418" s="2"/>
      <c r="O24418" s="2"/>
      <c r="Q24418" s="5"/>
    </row>
    <row r="24419" spans="14:17" ht="25" customHeight="1">
      <c r="N24419" s="2"/>
      <c r="O24419" s="2"/>
      <c r="Q24419" s="5"/>
    </row>
    <row r="24420" spans="14:17" ht="25" customHeight="1">
      <c r="N24420" s="2"/>
      <c r="O24420" s="2"/>
      <c r="Q24420" s="5"/>
    </row>
    <row r="24421" spans="14:17" ht="25" customHeight="1">
      <c r="N24421" s="2"/>
      <c r="O24421" s="2"/>
      <c r="Q24421" s="5"/>
    </row>
    <row r="24422" spans="14:17" ht="25" customHeight="1">
      <c r="N24422" s="2"/>
      <c r="O24422" s="2"/>
      <c r="Q24422" s="5"/>
    </row>
    <row r="24423" spans="14:17" ht="25" customHeight="1">
      <c r="N24423" s="2"/>
      <c r="O24423" s="2"/>
      <c r="Q24423" s="5"/>
    </row>
    <row r="24424" spans="14:17" ht="25" customHeight="1">
      <c r="N24424" s="2"/>
      <c r="O24424" s="2"/>
      <c r="Q24424" s="5"/>
    </row>
    <row r="24425" spans="14:17" ht="25" customHeight="1">
      <c r="N24425" s="2"/>
      <c r="O24425" s="2"/>
      <c r="Q24425" s="5"/>
    </row>
    <row r="24426" spans="14:17" ht="25" customHeight="1">
      <c r="N24426" s="2"/>
      <c r="O24426" s="2"/>
      <c r="Q24426" s="5"/>
    </row>
    <row r="24427" spans="14:17" ht="25" customHeight="1">
      <c r="N24427" s="2"/>
      <c r="O24427" s="2"/>
      <c r="Q24427" s="5"/>
    </row>
    <row r="24428" spans="14:17" ht="25" customHeight="1">
      <c r="N24428" s="2"/>
      <c r="O24428" s="2"/>
      <c r="Q24428" s="5"/>
    </row>
    <row r="24429" spans="14:17" ht="25" customHeight="1">
      <c r="N24429" s="2"/>
      <c r="O24429" s="2"/>
      <c r="Q24429" s="5"/>
    </row>
    <row r="24430" spans="14:17" ht="25" customHeight="1">
      <c r="N24430" s="2"/>
      <c r="O24430" s="2"/>
      <c r="Q24430" s="5"/>
    </row>
    <row r="24431" spans="14:17" ht="25" customHeight="1">
      <c r="N24431" s="2"/>
      <c r="O24431" s="2"/>
      <c r="Q24431" s="5"/>
    </row>
    <row r="24432" spans="14:17" ht="25" customHeight="1">
      <c r="N24432" s="2"/>
      <c r="O24432" s="2"/>
      <c r="Q24432" s="5"/>
    </row>
    <row r="24433" spans="14:17" ht="25" customHeight="1">
      <c r="N24433" s="2"/>
      <c r="O24433" s="2"/>
      <c r="Q24433" s="5"/>
    </row>
    <row r="24434" spans="14:17" ht="25" customHeight="1">
      <c r="N24434" s="2"/>
      <c r="O24434" s="2"/>
      <c r="Q24434" s="5"/>
    </row>
    <row r="24435" spans="14:17" ht="25" customHeight="1">
      <c r="N24435" s="2"/>
      <c r="O24435" s="2"/>
      <c r="Q24435" s="5"/>
    </row>
    <row r="24436" spans="14:17" ht="25" customHeight="1">
      <c r="N24436" s="2"/>
      <c r="O24436" s="2"/>
      <c r="Q24436" s="5"/>
    </row>
    <row r="24437" spans="14:17" ht="25" customHeight="1">
      <c r="N24437" s="2"/>
      <c r="O24437" s="2"/>
      <c r="Q24437" s="5"/>
    </row>
    <row r="24438" spans="14:17" ht="25" customHeight="1">
      <c r="N24438" s="2"/>
      <c r="O24438" s="2"/>
      <c r="Q24438" s="5"/>
    </row>
    <row r="24439" spans="14:17" ht="25" customHeight="1">
      <c r="N24439" s="2"/>
      <c r="O24439" s="2"/>
      <c r="Q24439" s="5"/>
    </row>
    <row r="24440" spans="14:17" ht="25" customHeight="1">
      <c r="N24440" s="2"/>
      <c r="O24440" s="2"/>
      <c r="Q24440" s="5"/>
    </row>
    <row r="24441" spans="14:17" ht="25" customHeight="1">
      <c r="N24441" s="2"/>
      <c r="O24441" s="2"/>
      <c r="Q24441" s="5"/>
    </row>
    <row r="24442" spans="14:17" ht="25" customHeight="1">
      <c r="N24442" s="2"/>
      <c r="O24442" s="2"/>
      <c r="Q24442" s="5"/>
    </row>
    <row r="24443" spans="14:17" ht="25" customHeight="1">
      <c r="N24443" s="2"/>
      <c r="O24443" s="2"/>
      <c r="Q24443" s="5"/>
    </row>
    <row r="24444" spans="14:17" ht="25" customHeight="1">
      <c r="N24444" s="2"/>
      <c r="O24444" s="2"/>
      <c r="Q24444" s="5"/>
    </row>
    <row r="24445" spans="14:17" ht="25" customHeight="1">
      <c r="N24445" s="2"/>
      <c r="O24445" s="2"/>
      <c r="Q24445" s="5"/>
    </row>
    <row r="24446" spans="14:17" ht="25" customHeight="1">
      <c r="N24446" s="2"/>
      <c r="O24446" s="2"/>
      <c r="Q24446" s="5"/>
    </row>
    <row r="24447" spans="14:17" ht="25" customHeight="1">
      <c r="N24447" s="2"/>
      <c r="O24447" s="2"/>
      <c r="Q24447" s="5"/>
    </row>
    <row r="24448" spans="14:17" ht="25" customHeight="1">
      <c r="N24448" s="2"/>
      <c r="O24448" s="2"/>
      <c r="Q24448" s="5"/>
    </row>
    <row r="24449" spans="14:17" ht="25" customHeight="1">
      <c r="N24449" s="2"/>
      <c r="O24449" s="2"/>
      <c r="Q24449" s="5"/>
    </row>
    <row r="24450" spans="14:17" ht="25" customHeight="1">
      <c r="N24450" s="2"/>
      <c r="O24450" s="2"/>
      <c r="Q24450" s="5"/>
    </row>
    <row r="24451" spans="14:17" ht="25" customHeight="1">
      <c r="N24451" s="2"/>
      <c r="O24451" s="2"/>
      <c r="Q24451" s="5"/>
    </row>
    <row r="24452" spans="14:17" ht="25" customHeight="1">
      <c r="N24452" s="2"/>
      <c r="O24452" s="2"/>
      <c r="Q24452" s="5"/>
    </row>
    <row r="24453" spans="14:17" ht="25" customHeight="1">
      <c r="N24453" s="2"/>
      <c r="O24453" s="2"/>
      <c r="Q24453" s="5"/>
    </row>
    <row r="24454" spans="14:17" ht="25" customHeight="1">
      <c r="N24454" s="2"/>
      <c r="O24454" s="2"/>
      <c r="Q24454" s="5"/>
    </row>
    <row r="24455" spans="14:17" ht="25" customHeight="1">
      <c r="N24455" s="2"/>
      <c r="O24455" s="2"/>
      <c r="Q24455" s="5"/>
    </row>
    <row r="24456" spans="14:17" ht="25" customHeight="1">
      <c r="N24456" s="2"/>
      <c r="O24456" s="2"/>
      <c r="Q24456" s="5"/>
    </row>
    <row r="24457" spans="14:17" ht="25" customHeight="1">
      <c r="N24457" s="2"/>
      <c r="O24457" s="2"/>
      <c r="Q24457" s="5"/>
    </row>
    <row r="24458" spans="14:17" ht="25" customHeight="1">
      <c r="N24458" s="2"/>
      <c r="O24458" s="2"/>
      <c r="Q24458" s="5"/>
    </row>
    <row r="24459" spans="14:17" ht="25" customHeight="1">
      <c r="N24459" s="2"/>
      <c r="O24459" s="2"/>
      <c r="Q24459" s="5"/>
    </row>
    <row r="24460" spans="14:17" ht="25" customHeight="1">
      <c r="N24460" s="2"/>
      <c r="O24460" s="2"/>
      <c r="Q24460" s="5"/>
    </row>
    <row r="24461" spans="14:17" ht="25" customHeight="1">
      <c r="N24461" s="2"/>
      <c r="O24461" s="2"/>
      <c r="Q24461" s="5"/>
    </row>
    <row r="24462" spans="14:17" ht="25" customHeight="1">
      <c r="N24462" s="2"/>
      <c r="O24462" s="2"/>
      <c r="Q24462" s="5"/>
    </row>
    <row r="24463" spans="14:17" ht="25" customHeight="1">
      <c r="N24463" s="2"/>
      <c r="O24463" s="2"/>
      <c r="Q24463" s="5"/>
    </row>
    <row r="24464" spans="14:17" ht="25" customHeight="1">
      <c r="N24464" s="2"/>
      <c r="O24464" s="2"/>
      <c r="Q24464" s="5"/>
    </row>
    <row r="24465" spans="14:17" ht="25" customHeight="1">
      <c r="N24465" s="2"/>
      <c r="O24465" s="2"/>
      <c r="Q24465" s="5"/>
    </row>
    <row r="24466" spans="14:17" ht="25" customHeight="1">
      <c r="N24466" s="2"/>
      <c r="O24466" s="2"/>
      <c r="Q24466" s="5"/>
    </row>
    <row r="24467" spans="14:17" ht="25" customHeight="1">
      <c r="N24467" s="2"/>
      <c r="O24467" s="2"/>
      <c r="Q24467" s="5"/>
    </row>
    <row r="24468" spans="14:17" ht="25" customHeight="1">
      <c r="N24468" s="2"/>
      <c r="O24468" s="2"/>
      <c r="Q24468" s="5"/>
    </row>
    <row r="24469" spans="14:17" ht="25" customHeight="1">
      <c r="N24469" s="2"/>
      <c r="O24469" s="2"/>
      <c r="Q24469" s="5"/>
    </row>
    <row r="24470" spans="14:17" ht="25" customHeight="1">
      <c r="N24470" s="2"/>
      <c r="O24470" s="2"/>
      <c r="Q24470" s="5"/>
    </row>
    <row r="24471" spans="14:17" ht="25" customHeight="1">
      <c r="N24471" s="2"/>
      <c r="O24471" s="2"/>
      <c r="Q24471" s="5"/>
    </row>
    <row r="24472" spans="14:17" ht="25" customHeight="1">
      <c r="N24472" s="2"/>
      <c r="O24472" s="2"/>
      <c r="Q24472" s="5"/>
    </row>
    <row r="24473" spans="14:17" ht="25" customHeight="1">
      <c r="N24473" s="2"/>
      <c r="O24473" s="2"/>
      <c r="Q24473" s="5"/>
    </row>
    <row r="24474" spans="14:17" ht="25" customHeight="1">
      <c r="N24474" s="2"/>
      <c r="O24474" s="2"/>
      <c r="Q24474" s="5"/>
    </row>
    <row r="24475" spans="14:17" ht="25" customHeight="1">
      <c r="N24475" s="2"/>
      <c r="O24475" s="2"/>
      <c r="Q24475" s="5"/>
    </row>
    <row r="24476" spans="14:17" ht="25" customHeight="1">
      <c r="N24476" s="2"/>
      <c r="O24476" s="2"/>
      <c r="Q24476" s="5"/>
    </row>
    <row r="24477" spans="14:17" ht="25" customHeight="1">
      <c r="N24477" s="2"/>
      <c r="O24477" s="2"/>
      <c r="Q24477" s="5"/>
    </row>
    <row r="24478" spans="14:17" ht="25" customHeight="1">
      <c r="N24478" s="2"/>
      <c r="O24478" s="2"/>
      <c r="Q24478" s="5"/>
    </row>
    <row r="24479" spans="14:17" ht="25" customHeight="1">
      <c r="N24479" s="2"/>
      <c r="O24479" s="2"/>
      <c r="Q24479" s="5"/>
    </row>
    <row r="24480" spans="14:17" ht="25" customHeight="1">
      <c r="N24480" s="2"/>
      <c r="O24480" s="2"/>
      <c r="Q24480" s="5"/>
    </row>
    <row r="24481" spans="14:17" ht="25" customHeight="1">
      <c r="N24481" s="2"/>
      <c r="O24481" s="2"/>
      <c r="Q24481" s="5"/>
    </row>
    <row r="24482" spans="14:17" ht="25" customHeight="1">
      <c r="N24482" s="2"/>
      <c r="O24482" s="2"/>
      <c r="Q24482" s="5"/>
    </row>
    <row r="24483" spans="14:17" ht="25" customHeight="1">
      <c r="N24483" s="2"/>
      <c r="O24483" s="2"/>
      <c r="Q24483" s="5"/>
    </row>
    <row r="24484" spans="14:17" ht="25" customHeight="1">
      <c r="N24484" s="2"/>
      <c r="O24484" s="2"/>
      <c r="Q24484" s="5"/>
    </row>
    <row r="24485" spans="14:17" ht="25" customHeight="1">
      <c r="N24485" s="2"/>
      <c r="O24485" s="2"/>
      <c r="Q24485" s="5"/>
    </row>
    <row r="24486" spans="14:17" ht="25" customHeight="1">
      <c r="N24486" s="2"/>
      <c r="O24486" s="2"/>
      <c r="Q24486" s="5"/>
    </row>
    <row r="24487" spans="14:17" ht="25" customHeight="1">
      <c r="N24487" s="2"/>
      <c r="O24487" s="2"/>
      <c r="Q24487" s="5"/>
    </row>
    <row r="24488" spans="14:17" ht="25" customHeight="1">
      <c r="N24488" s="2"/>
      <c r="O24488" s="2"/>
      <c r="Q24488" s="5"/>
    </row>
    <row r="24489" spans="14:17" ht="25" customHeight="1">
      <c r="N24489" s="2"/>
      <c r="O24489" s="2"/>
      <c r="Q24489" s="5"/>
    </row>
    <row r="24490" spans="14:17" ht="25" customHeight="1">
      <c r="N24490" s="2"/>
      <c r="O24490" s="2"/>
      <c r="Q24490" s="5"/>
    </row>
    <row r="24491" spans="14:17" ht="25" customHeight="1">
      <c r="N24491" s="2"/>
      <c r="O24491" s="2"/>
      <c r="Q24491" s="5"/>
    </row>
    <row r="24492" spans="14:17" ht="25" customHeight="1">
      <c r="N24492" s="2"/>
      <c r="O24492" s="2"/>
      <c r="Q24492" s="5"/>
    </row>
    <row r="24493" spans="14:17" ht="25" customHeight="1">
      <c r="N24493" s="2"/>
      <c r="O24493" s="2"/>
      <c r="Q24493" s="5"/>
    </row>
    <row r="24494" spans="14:17" ht="25" customHeight="1">
      <c r="N24494" s="2"/>
      <c r="O24494" s="2"/>
      <c r="Q24494" s="5"/>
    </row>
    <row r="24495" spans="14:17" ht="25" customHeight="1">
      <c r="N24495" s="2"/>
      <c r="O24495" s="2"/>
      <c r="Q24495" s="5"/>
    </row>
    <row r="24496" spans="14:17" ht="25" customHeight="1">
      <c r="N24496" s="2"/>
      <c r="O24496" s="2"/>
      <c r="Q24496" s="5"/>
    </row>
    <row r="24497" spans="14:17" ht="25" customHeight="1">
      <c r="N24497" s="2"/>
      <c r="O24497" s="2"/>
      <c r="Q24497" s="5"/>
    </row>
    <row r="24498" spans="14:17" ht="25" customHeight="1">
      <c r="N24498" s="2"/>
      <c r="O24498" s="2"/>
      <c r="Q24498" s="5"/>
    </row>
    <row r="24499" spans="14:17" ht="25" customHeight="1">
      <c r="N24499" s="2"/>
      <c r="O24499" s="2"/>
      <c r="Q24499" s="5"/>
    </row>
    <row r="24500" spans="14:17" ht="25" customHeight="1">
      <c r="N24500" s="2"/>
      <c r="O24500" s="2"/>
      <c r="Q24500" s="5"/>
    </row>
    <row r="24501" spans="14:17" ht="25" customHeight="1">
      <c r="N24501" s="2"/>
      <c r="O24501" s="2"/>
      <c r="Q24501" s="5"/>
    </row>
    <row r="24502" spans="14:17" ht="25" customHeight="1">
      <c r="N24502" s="2"/>
      <c r="O24502" s="2"/>
      <c r="Q24502" s="5"/>
    </row>
    <row r="24503" spans="14:17" ht="25" customHeight="1">
      <c r="N24503" s="2"/>
      <c r="O24503" s="2"/>
      <c r="Q24503" s="5"/>
    </row>
    <row r="24504" spans="14:17" ht="25" customHeight="1">
      <c r="N24504" s="2"/>
      <c r="O24504" s="2"/>
      <c r="Q24504" s="5"/>
    </row>
    <row r="24505" spans="14:17" ht="25" customHeight="1">
      <c r="N24505" s="2"/>
      <c r="O24505" s="2"/>
      <c r="Q24505" s="5"/>
    </row>
    <row r="24506" spans="14:17" ht="25" customHeight="1">
      <c r="N24506" s="2"/>
      <c r="O24506" s="2"/>
      <c r="Q24506" s="5"/>
    </row>
    <row r="24507" spans="14:17" ht="25" customHeight="1">
      <c r="N24507" s="2"/>
      <c r="O24507" s="2"/>
      <c r="Q24507" s="5"/>
    </row>
    <row r="24508" spans="14:17" ht="25" customHeight="1">
      <c r="N24508" s="2"/>
      <c r="O24508" s="2"/>
      <c r="Q24508" s="5"/>
    </row>
    <row r="24509" spans="14:17" ht="25" customHeight="1">
      <c r="N24509" s="2"/>
      <c r="O24509" s="2"/>
      <c r="Q24509" s="5"/>
    </row>
    <row r="24510" spans="14:17" ht="25" customHeight="1">
      <c r="N24510" s="2"/>
      <c r="O24510" s="2"/>
      <c r="Q24510" s="5"/>
    </row>
    <row r="24511" spans="14:17" ht="25" customHeight="1">
      <c r="N24511" s="2"/>
      <c r="O24511" s="2"/>
      <c r="Q24511" s="5"/>
    </row>
    <row r="24512" spans="14:17" ht="25" customHeight="1">
      <c r="N24512" s="2"/>
      <c r="O24512" s="2"/>
      <c r="Q24512" s="5"/>
    </row>
    <row r="24513" spans="14:17" ht="25" customHeight="1">
      <c r="N24513" s="2"/>
      <c r="O24513" s="2"/>
      <c r="Q24513" s="5"/>
    </row>
    <row r="24514" spans="14:17" ht="25" customHeight="1">
      <c r="N24514" s="2"/>
      <c r="O24514" s="2"/>
      <c r="Q24514" s="5"/>
    </row>
    <row r="24515" spans="14:17" ht="25" customHeight="1">
      <c r="N24515" s="2"/>
      <c r="O24515" s="2"/>
      <c r="Q24515" s="5"/>
    </row>
    <row r="24516" spans="14:17" ht="25" customHeight="1">
      <c r="N24516" s="2"/>
      <c r="O24516" s="2"/>
      <c r="Q24516" s="5"/>
    </row>
    <row r="24517" spans="14:17" ht="25" customHeight="1">
      <c r="N24517" s="2"/>
      <c r="O24517" s="2"/>
      <c r="Q24517" s="5"/>
    </row>
    <row r="24518" spans="14:17" ht="25" customHeight="1">
      <c r="N24518" s="2"/>
      <c r="O24518" s="2"/>
      <c r="Q24518" s="5"/>
    </row>
    <row r="24519" spans="14:17" ht="25" customHeight="1">
      <c r="N24519" s="2"/>
      <c r="O24519" s="2"/>
      <c r="Q24519" s="5"/>
    </row>
    <row r="24520" spans="14:17" ht="25" customHeight="1">
      <c r="N24520" s="2"/>
      <c r="O24520" s="2"/>
      <c r="Q24520" s="5"/>
    </row>
    <row r="24521" spans="14:17" ht="25" customHeight="1">
      <c r="N24521" s="2"/>
      <c r="O24521" s="2"/>
      <c r="Q24521" s="5"/>
    </row>
    <row r="24522" spans="14:17" ht="25" customHeight="1">
      <c r="N24522" s="2"/>
      <c r="O24522" s="2"/>
      <c r="Q24522" s="5"/>
    </row>
    <row r="24523" spans="14:17" ht="25" customHeight="1">
      <c r="N24523" s="2"/>
      <c r="O24523" s="2"/>
      <c r="Q24523" s="5"/>
    </row>
    <row r="24524" spans="14:17" ht="25" customHeight="1">
      <c r="N24524" s="2"/>
      <c r="O24524" s="2"/>
      <c r="Q24524" s="5"/>
    </row>
    <row r="24525" spans="14:17" ht="25" customHeight="1">
      <c r="N24525" s="2"/>
      <c r="O24525" s="2"/>
      <c r="Q24525" s="5"/>
    </row>
    <row r="24526" spans="14:17" ht="25" customHeight="1">
      <c r="N24526" s="2"/>
      <c r="O24526" s="2"/>
      <c r="Q24526" s="5"/>
    </row>
    <row r="24527" spans="14:17" ht="25" customHeight="1">
      <c r="N24527" s="2"/>
      <c r="O24527" s="2"/>
      <c r="Q24527" s="5"/>
    </row>
    <row r="24528" spans="14:17" ht="25" customHeight="1">
      <c r="N24528" s="2"/>
      <c r="O24528" s="2"/>
      <c r="Q24528" s="5"/>
    </row>
    <row r="24529" spans="14:17" ht="25" customHeight="1">
      <c r="N24529" s="2"/>
      <c r="O24529" s="2"/>
      <c r="Q24529" s="5"/>
    </row>
    <row r="24530" spans="14:17" ht="25" customHeight="1">
      <c r="N24530" s="2"/>
      <c r="O24530" s="2"/>
      <c r="Q24530" s="5"/>
    </row>
    <row r="24531" spans="14:17" ht="25" customHeight="1">
      <c r="N24531" s="2"/>
      <c r="O24531" s="2"/>
      <c r="Q24531" s="5"/>
    </row>
    <row r="24532" spans="14:17" ht="25" customHeight="1">
      <c r="N24532" s="2"/>
      <c r="O24532" s="2"/>
      <c r="Q24532" s="5"/>
    </row>
    <row r="24533" spans="14:17" ht="25" customHeight="1">
      <c r="N24533" s="2"/>
      <c r="O24533" s="2"/>
      <c r="Q24533" s="5"/>
    </row>
    <row r="24534" spans="14:17" ht="25" customHeight="1">
      <c r="N24534" s="2"/>
      <c r="O24534" s="2"/>
      <c r="Q24534" s="5"/>
    </row>
    <row r="24535" spans="14:17" ht="25" customHeight="1">
      <c r="N24535" s="2"/>
      <c r="O24535" s="2"/>
      <c r="Q24535" s="5"/>
    </row>
    <row r="24536" spans="14:17" ht="25" customHeight="1">
      <c r="N24536" s="2"/>
      <c r="O24536" s="2"/>
      <c r="Q24536" s="5"/>
    </row>
    <row r="24537" spans="14:17" ht="25" customHeight="1">
      <c r="N24537" s="2"/>
      <c r="O24537" s="2"/>
      <c r="Q24537" s="5"/>
    </row>
    <row r="24538" spans="14:17" ht="25" customHeight="1">
      <c r="N24538" s="2"/>
      <c r="O24538" s="2"/>
      <c r="Q24538" s="5"/>
    </row>
    <row r="24539" spans="14:17" ht="25" customHeight="1">
      <c r="N24539" s="2"/>
      <c r="O24539" s="2"/>
      <c r="Q24539" s="5"/>
    </row>
    <row r="24540" spans="14:17" ht="25" customHeight="1">
      <c r="N24540" s="2"/>
      <c r="O24540" s="2"/>
      <c r="Q24540" s="5"/>
    </row>
    <row r="24541" spans="14:17" ht="25" customHeight="1">
      <c r="N24541" s="2"/>
      <c r="O24541" s="2"/>
      <c r="Q24541" s="5"/>
    </row>
    <row r="24542" spans="14:17" ht="25" customHeight="1">
      <c r="N24542" s="2"/>
      <c r="O24542" s="2"/>
      <c r="Q24542" s="5"/>
    </row>
    <row r="24543" spans="14:17" ht="25" customHeight="1">
      <c r="N24543" s="2"/>
      <c r="O24543" s="2"/>
      <c r="Q24543" s="5"/>
    </row>
    <row r="24544" spans="14:17" ht="25" customHeight="1">
      <c r="N24544" s="2"/>
      <c r="O24544" s="2"/>
      <c r="Q24544" s="5"/>
    </row>
    <row r="24545" spans="14:17" ht="25" customHeight="1">
      <c r="N24545" s="2"/>
      <c r="O24545" s="2"/>
      <c r="Q24545" s="5"/>
    </row>
    <row r="24546" spans="14:17" ht="25" customHeight="1">
      <c r="N24546" s="2"/>
      <c r="O24546" s="2"/>
      <c r="Q24546" s="5"/>
    </row>
    <row r="24547" spans="14:17" ht="25" customHeight="1">
      <c r="N24547" s="2"/>
      <c r="O24547" s="2"/>
      <c r="Q24547" s="5"/>
    </row>
    <row r="24548" spans="14:17" ht="25" customHeight="1">
      <c r="N24548" s="2"/>
      <c r="O24548" s="2"/>
      <c r="Q24548" s="5"/>
    </row>
    <row r="24549" spans="14:17" ht="25" customHeight="1">
      <c r="N24549" s="2"/>
      <c r="O24549" s="2"/>
      <c r="Q24549" s="5"/>
    </row>
    <row r="24550" spans="14:17" ht="25" customHeight="1">
      <c r="N24550" s="2"/>
      <c r="O24550" s="2"/>
      <c r="Q24550" s="5"/>
    </row>
    <row r="24551" spans="14:17" ht="25" customHeight="1">
      <c r="N24551" s="2"/>
      <c r="O24551" s="2"/>
      <c r="Q24551" s="5"/>
    </row>
    <row r="24552" spans="14:17" ht="25" customHeight="1">
      <c r="N24552" s="2"/>
      <c r="O24552" s="2"/>
      <c r="Q24552" s="5"/>
    </row>
    <row r="24553" spans="14:17" ht="25" customHeight="1">
      <c r="N24553" s="2"/>
      <c r="O24553" s="2"/>
      <c r="Q24553" s="5"/>
    </row>
    <row r="24554" spans="14:17" ht="25" customHeight="1">
      <c r="N24554" s="2"/>
      <c r="O24554" s="2"/>
      <c r="Q24554" s="5"/>
    </row>
    <row r="24555" spans="14:17" ht="25" customHeight="1">
      <c r="N24555" s="2"/>
      <c r="O24555" s="2"/>
      <c r="Q24555" s="5"/>
    </row>
    <row r="24556" spans="14:17" ht="25" customHeight="1">
      <c r="N24556" s="2"/>
      <c r="O24556" s="2"/>
      <c r="Q24556" s="5"/>
    </row>
    <row r="24557" spans="14:17" ht="25" customHeight="1">
      <c r="N24557" s="2"/>
      <c r="O24557" s="2"/>
      <c r="Q24557" s="5"/>
    </row>
    <row r="24558" spans="14:17" ht="25" customHeight="1">
      <c r="N24558" s="2"/>
      <c r="O24558" s="2"/>
      <c r="Q24558" s="5"/>
    </row>
    <row r="24559" spans="14:17" ht="25" customHeight="1">
      <c r="N24559" s="2"/>
      <c r="O24559" s="2"/>
      <c r="Q24559" s="5"/>
    </row>
    <row r="24560" spans="14:17" ht="25" customHeight="1">
      <c r="N24560" s="2"/>
      <c r="O24560" s="2"/>
      <c r="Q24560" s="5"/>
    </row>
    <row r="24561" spans="14:17" ht="25" customHeight="1">
      <c r="N24561" s="2"/>
      <c r="O24561" s="2"/>
      <c r="Q24561" s="5"/>
    </row>
    <row r="24562" spans="14:17" ht="25" customHeight="1">
      <c r="N24562" s="2"/>
      <c r="O24562" s="2"/>
      <c r="Q24562" s="5"/>
    </row>
    <row r="24563" spans="14:17" ht="25" customHeight="1">
      <c r="N24563" s="2"/>
      <c r="O24563" s="2"/>
      <c r="Q24563" s="5"/>
    </row>
    <row r="24564" spans="14:17" ht="25" customHeight="1">
      <c r="N24564" s="2"/>
      <c r="O24564" s="2"/>
      <c r="Q24564" s="5"/>
    </row>
    <row r="24565" spans="14:17" ht="25" customHeight="1">
      <c r="N24565" s="2"/>
      <c r="O24565" s="2"/>
      <c r="Q24565" s="5"/>
    </row>
    <row r="24566" spans="14:17" ht="25" customHeight="1">
      <c r="N24566" s="2"/>
      <c r="O24566" s="2"/>
      <c r="Q24566" s="5"/>
    </row>
    <row r="24567" spans="14:17" ht="25" customHeight="1">
      <c r="N24567" s="2"/>
      <c r="O24567" s="2"/>
      <c r="Q24567" s="5"/>
    </row>
    <row r="24568" spans="14:17" ht="25" customHeight="1">
      <c r="N24568" s="2"/>
      <c r="O24568" s="2"/>
      <c r="Q24568" s="5"/>
    </row>
    <row r="24569" spans="14:17" ht="25" customHeight="1">
      <c r="N24569" s="2"/>
      <c r="O24569" s="2"/>
      <c r="Q24569" s="5"/>
    </row>
    <row r="24570" spans="14:17" ht="25" customHeight="1">
      <c r="N24570" s="2"/>
      <c r="O24570" s="2"/>
      <c r="Q24570" s="5"/>
    </row>
    <row r="24571" spans="14:17" ht="25" customHeight="1">
      <c r="N24571" s="2"/>
      <c r="O24571" s="2"/>
      <c r="Q24571" s="5"/>
    </row>
    <row r="24572" spans="14:17" ht="25" customHeight="1">
      <c r="N24572" s="2"/>
      <c r="O24572" s="2"/>
      <c r="Q24572" s="5"/>
    </row>
    <row r="24573" spans="14:17" ht="25" customHeight="1">
      <c r="N24573" s="2"/>
      <c r="O24573" s="2"/>
      <c r="Q24573" s="5"/>
    </row>
    <row r="24574" spans="14:17" ht="25" customHeight="1">
      <c r="N24574" s="2"/>
      <c r="O24574" s="2"/>
      <c r="Q24574" s="5"/>
    </row>
    <row r="24575" spans="14:17" ht="25" customHeight="1">
      <c r="N24575" s="2"/>
      <c r="O24575" s="2"/>
      <c r="Q24575" s="5"/>
    </row>
    <row r="24576" spans="14:17" ht="25" customHeight="1">
      <c r="N24576" s="2"/>
      <c r="O24576" s="2"/>
      <c r="Q24576" s="5"/>
    </row>
    <row r="24577" spans="14:17" ht="25" customHeight="1">
      <c r="N24577" s="2"/>
      <c r="O24577" s="2"/>
      <c r="Q24577" s="5"/>
    </row>
    <row r="24578" spans="14:17" ht="25" customHeight="1">
      <c r="N24578" s="2"/>
      <c r="O24578" s="2"/>
      <c r="Q24578" s="5"/>
    </row>
    <row r="24579" spans="14:17" ht="25" customHeight="1">
      <c r="N24579" s="2"/>
      <c r="O24579" s="2"/>
      <c r="Q24579" s="5"/>
    </row>
    <row r="24580" spans="14:17" ht="25" customHeight="1">
      <c r="N24580" s="2"/>
      <c r="O24580" s="2"/>
      <c r="Q24580" s="5"/>
    </row>
    <row r="24581" spans="14:17" ht="25" customHeight="1">
      <c r="N24581" s="2"/>
      <c r="O24581" s="2"/>
      <c r="Q24581" s="5"/>
    </row>
    <row r="24582" spans="14:17" ht="25" customHeight="1">
      <c r="N24582" s="2"/>
      <c r="O24582" s="2"/>
      <c r="Q24582" s="5"/>
    </row>
    <row r="24583" spans="14:17" ht="25" customHeight="1">
      <c r="N24583" s="2"/>
      <c r="O24583" s="2"/>
      <c r="Q24583" s="5"/>
    </row>
    <row r="24584" spans="14:17" ht="25" customHeight="1">
      <c r="N24584" s="2"/>
      <c r="O24584" s="2"/>
      <c r="Q24584" s="5"/>
    </row>
    <row r="24585" spans="14:17" ht="25" customHeight="1">
      <c r="N24585" s="2"/>
      <c r="O24585" s="2"/>
      <c r="Q24585" s="5"/>
    </row>
    <row r="24586" spans="14:17" ht="25" customHeight="1">
      <c r="N24586" s="2"/>
      <c r="O24586" s="2"/>
      <c r="Q24586" s="5"/>
    </row>
    <row r="24587" spans="14:17" ht="25" customHeight="1">
      <c r="N24587" s="2"/>
      <c r="O24587" s="2"/>
      <c r="Q24587" s="5"/>
    </row>
    <row r="24588" spans="14:17" ht="25" customHeight="1">
      <c r="N24588" s="2"/>
      <c r="O24588" s="2"/>
      <c r="Q24588" s="5"/>
    </row>
    <row r="24589" spans="14:17" ht="25" customHeight="1">
      <c r="N24589" s="2"/>
      <c r="O24589" s="2"/>
      <c r="Q24589" s="5"/>
    </row>
    <row r="24590" spans="14:17" ht="25" customHeight="1">
      <c r="N24590" s="2"/>
      <c r="O24590" s="2"/>
      <c r="Q24590" s="5"/>
    </row>
    <row r="24591" spans="14:17" ht="25" customHeight="1">
      <c r="N24591" s="2"/>
      <c r="O24591" s="2"/>
      <c r="Q24591" s="5"/>
    </row>
    <row r="24592" spans="14:17" ht="25" customHeight="1">
      <c r="N24592" s="2"/>
      <c r="O24592" s="2"/>
      <c r="Q24592" s="5"/>
    </row>
    <row r="24593" spans="14:17" ht="25" customHeight="1">
      <c r="N24593" s="2"/>
      <c r="O24593" s="2"/>
      <c r="Q24593" s="5"/>
    </row>
    <row r="24594" spans="14:17" ht="25" customHeight="1">
      <c r="N24594" s="2"/>
      <c r="O24594" s="2"/>
      <c r="Q24594" s="5"/>
    </row>
    <row r="24595" spans="14:17" ht="25" customHeight="1">
      <c r="N24595" s="2"/>
      <c r="O24595" s="2"/>
      <c r="Q24595" s="5"/>
    </row>
    <row r="24596" spans="14:17" ht="25" customHeight="1">
      <c r="N24596" s="2"/>
      <c r="O24596" s="2"/>
      <c r="Q24596" s="5"/>
    </row>
    <row r="24597" spans="14:17" ht="25" customHeight="1">
      <c r="N24597" s="2"/>
      <c r="O24597" s="2"/>
      <c r="Q24597" s="5"/>
    </row>
    <row r="24598" spans="14:17" ht="25" customHeight="1">
      <c r="N24598" s="2"/>
      <c r="O24598" s="2"/>
      <c r="Q24598" s="5"/>
    </row>
    <row r="24599" spans="14:17" ht="25" customHeight="1">
      <c r="N24599" s="2"/>
      <c r="O24599" s="2"/>
      <c r="Q24599" s="5"/>
    </row>
    <row r="24600" spans="14:17" ht="25" customHeight="1">
      <c r="N24600" s="2"/>
      <c r="O24600" s="2"/>
      <c r="Q24600" s="5"/>
    </row>
    <row r="24601" spans="14:17" ht="25" customHeight="1">
      <c r="N24601" s="2"/>
      <c r="O24601" s="2"/>
      <c r="Q24601" s="5"/>
    </row>
    <row r="24602" spans="14:17" ht="25" customHeight="1">
      <c r="N24602" s="2"/>
      <c r="O24602" s="2"/>
      <c r="Q24602" s="5"/>
    </row>
    <row r="24603" spans="14:17" ht="25" customHeight="1">
      <c r="N24603" s="2"/>
      <c r="O24603" s="2"/>
      <c r="Q24603" s="5"/>
    </row>
    <row r="24604" spans="14:17" ht="25" customHeight="1">
      <c r="N24604" s="2"/>
      <c r="O24604" s="2"/>
      <c r="Q24604" s="5"/>
    </row>
    <row r="24605" spans="14:17" ht="25" customHeight="1">
      <c r="N24605" s="2"/>
      <c r="O24605" s="2"/>
      <c r="Q24605" s="5"/>
    </row>
    <row r="24606" spans="14:17" ht="25" customHeight="1">
      <c r="N24606" s="2"/>
      <c r="O24606" s="2"/>
      <c r="Q24606" s="5"/>
    </row>
    <row r="24607" spans="14:17" ht="25" customHeight="1">
      <c r="N24607" s="2"/>
      <c r="O24607" s="2"/>
      <c r="Q24607" s="5"/>
    </row>
    <row r="24608" spans="14:17" ht="25" customHeight="1">
      <c r="N24608" s="2"/>
      <c r="O24608" s="2"/>
      <c r="Q24608" s="5"/>
    </row>
    <row r="24609" spans="14:17" ht="25" customHeight="1">
      <c r="N24609" s="2"/>
      <c r="O24609" s="2"/>
      <c r="Q24609" s="5"/>
    </row>
    <row r="24610" spans="14:17" ht="25" customHeight="1">
      <c r="N24610" s="2"/>
      <c r="O24610" s="2"/>
      <c r="Q24610" s="5"/>
    </row>
    <row r="24611" spans="14:17" ht="25" customHeight="1">
      <c r="N24611" s="2"/>
      <c r="O24611" s="2"/>
      <c r="Q24611" s="5"/>
    </row>
    <row r="24612" spans="14:17" ht="25" customHeight="1">
      <c r="N24612" s="2"/>
      <c r="O24612" s="2"/>
      <c r="Q24612" s="5"/>
    </row>
    <row r="24613" spans="14:17" ht="25" customHeight="1">
      <c r="N24613" s="2"/>
      <c r="O24613" s="2"/>
      <c r="Q24613" s="5"/>
    </row>
    <row r="24614" spans="14:17" ht="25" customHeight="1">
      <c r="N24614" s="2"/>
      <c r="O24614" s="2"/>
      <c r="Q24614" s="5"/>
    </row>
    <row r="24615" spans="14:17" ht="25" customHeight="1">
      <c r="N24615" s="2"/>
      <c r="O24615" s="2"/>
      <c r="Q24615" s="5"/>
    </row>
    <row r="24616" spans="14:17" ht="25" customHeight="1">
      <c r="N24616" s="2"/>
      <c r="O24616" s="2"/>
      <c r="Q24616" s="5"/>
    </row>
    <row r="24617" spans="14:17" ht="25" customHeight="1">
      <c r="N24617" s="2"/>
      <c r="O24617" s="2"/>
      <c r="Q24617" s="5"/>
    </row>
    <row r="24618" spans="14:17" ht="25" customHeight="1">
      <c r="N24618" s="2"/>
      <c r="O24618" s="2"/>
      <c r="Q24618" s="5"/>
    </row>
    <row r="24619" spans="14:17" ht="25" customHeight="1">
      <c r="N24619" s="2"/>
      <c r="O24619" s="2"/>
      <c r="Q24619" s="5"/>
    </row>
    <row r="24620" spans="14:17" ht="25" customHeight="1">
      <c r="N24620" s="2"/>
      <c r="O24620" s="2"/>
      <c r="Q24620" s="5"/>
    </row>
    <row r="24621" spans="14:17" ht="25" customHeight="1">
      <c r="N24621" s="2"/>
      <c r="O24621" s="2"/>
      <c r="Q24621" s="5"/>
    </row>
    <row r="24622" spans="14:17" ht="25" customHeight="1">
      <c r="N24622" s="2"/>
      <c r="O24622" s="2"/>
      <c r="Q24622" s="5"/>
    </row>
    <row r="24623" spans="14:17" ht="25" customHeight="1">
      <c r="N24623" s="2"/>
      <c r="O24623" s="2"/>
      <c r="Q24623" s="5"/>
    </row>
    <row r="24624" spans="14:17" ht="25" customHeight="1">
      <c r="N24624" s="2"/>
      <c r="O24624" s="2"/>
      <c r="Q24624" s="5"/>
    </row>
    <row r="24625" spans="14:17" ht="25" customHeight="1">
      <c r="N24625" s="2"/>
      <c r="O24625" s="2"/>
      <c r="Q24625" s="5"/>
    </row>
    <row r="24626" spans="14:17" ht="25" customHeight="1">
      <c r="N24626" s="2"/>
      <c r="O24626" s="2"/>
      <c r="Q24626" s="5"/>
    </row>
    <row r="24627" spans="14:17" ht="25" customHeight="1">
      <c r="N24627" s="2"/>
      <c r="O24627" s="2"/>
      <c r="Q24627" s="5"/>
    </row>
    <row r="24628" spans="14:17" ht="25" customHeight="1">
      <c r="N24628" s="2"/>
      <c r="O24628" s="2"/>
      <c r="Q24628" s="5"/>
    </row>
    <row r="24629" spans="14:17" ht="25" customHeight="1">
      <c r="N24629" s="2"/>
      <c r="O24629" s="2"/>
      <c r="Q24629" s="5"/>
    </row>
    <row r="24630" spans="14:17" ht="25" customHeight="1">
      <c r="N24630" s="2"/>
      <c r="O24630" s="2"/>
      <c r="Q24630" s="5"/>
    </row>
    <row r="24631" spans="14:17" ht="25" customHeight="1">
      <c r="N24631" s="2"/>
      <c r="O24631" s="2"/>
      <c r="Q24631" s="5"/>
    </row>
    <row r="24632" spans="14:17" ht="25" customHeight="1">
      <c r="N24632" s="2"/>
      <c r="O24632" s="2"/>
      <c r="Q24632" s="5"/>
    </row>
    <row r="24633" spans="14:17" ht="25" customHeight="1">
      <c r="N24633" s="2"/>
      <c r="O24633" s="2"/>
      <c r="Q24633" s="5"/>
    </row>
    <row r="24634" spans="14:17" ht="25" customHeight="1">
      <c r="N24634" s="2"/>
      <c r="O24634" s="2"/>
      <c r="Q24634" s="5"/>
    </row>
    <row r="24635" spans="14:17" ht="25" customHeight="1">
      <c r="N24635" s="2"/>
      <c r="O24635" s="2"/>
      <c r="Q24635" s="5"/>
    </row>
    <row r="24636" spans="14:17" ht="25" customHeight="1">
      <c r="N24636" s="2"/>
      <c r="O24636" s="2"/>
      <c r="Q24636" s="5"/>
    </row>
    <row r="24637" spans="14:17" ht="25" customHeight="1">
      <c r="N24637" s="2"/>
      <c r="O24637" s="2"/>
      <c r="Q24637" s="5"/>
    </row>
    <row r="24638" spans="14:17" ht="25" customHeight="1">
      <c r="N24638" s="2"/>
      <c r="O24638" s="2"/>
      <c r="Q24638" s="5"/>
    </row>
    <row r="24639" spans="14:17" ht="25" customHeight="1">
      <c r="N24639" s="2"/>
      <c r="O24639" s="2"/>
      <c r="Q24639" s="5"/>
    </row>
    <row r="24640" spans="14:17" ht="25" customHeight="1">
      <c r="N24640" s="2"/>
      <c r="O24640" s="2"/>
      <c r="Q24640" s="5"/>
    </row>
    <row r="24641" spans="14:17" ht="25" customHeight="1">
      <c r="N24641" s="2"/>
      <c r="O24641" s="2"/>
      <c r="Q24641" s="5"/>
    </row>
    <row r="24642" spans="14:17" ht="25" customHeight="1">
      <c r="N24642" s="2"/>
      <c r="O24642" s="2"/>
      <c r="Q24642" s="5"/>
    </row>
    <row r="24643" spans="14:17" ht="25" customHeight="1">
      <c r="N24643" s="2"/>
      <c r="O24643" s="2"/>
      <c r="Q24643" s="5"/>
    </row>
    <row r="24644" spans="14:17" ht="25" customHeight="1">
      <c r="N24644" s="2"/>
      <c r="O24644" s="2"/>
      <c r="Q24644" s="5"/>
    </row>
    <row r="24645" spans="14:17" ht="25" customHeight="1">
      <c r="N24645" s="2"/>
      <c r="O24645" s="2"/>
      <c r="Q24645" s="5"/>
    </row>
    <row r="24646" spans="14:17" ht="25" customHeight="1">
      <c r="N24646" s="2"/>
      <c r="O24646" s="2"/>
      <c r="Q24646" s="5"/>
    </row>
    <row r="24647" spans="14:17" ht="25" customHeight="1">
      <c r="N24647" s="2"/>
      <c r="O24647" s="2"/>
      <c r="Q24647" s="5"/>
    </row>
    <row r="24648" spans="14:17" ht="25" customHeight="1">
      <c r="N24648" s="2"/>
      <c r="O24648" s="2"/>
      <c r="Q24648" s="5"/>
    </row>
    <row r="24649" spans="14:17" ht="25" customHeight="1">
      <c r="N24649" s="2"/>
      <c r="O24649" s="2"/>
      <c r="Q24649" s="5"/>
    </row>
    <row r="24650" spans="14:17" ht="25" customHeight="1">
      <c r="N24650" s="2"/>
      <c r="O24650" s="2"/>
      <c r="Q24650" s="5"/>
    </row>
    <row r="24651" spans="14:17" ht="25" customHeight="1">
      <c r="N24651" s="2"/>
      <c r="O24651" s="2"/>
      <c r="Q24651" s="5"/>
    </row>
    <row r="24652" spans="14:17" ht="25" customHeight="1">
      <c r="N24652" s="2"/>
      <c r="O24652" s="2"/>
      <c r="Q24652" s="5"/>
    </row>
    <row r="24653" spans="14:17" ht="25" customHeight="1">
      <c r="N24653" s="2"/>
      <c r="O24653" s="2"/>
      <c r="Q24653" s="5"/>
    </row>
    <row r="24654" spans="14:17" ht="25" customHeight="1">
      <c r="N24654" s="2"/>
      <c r="O24654" s="2"/>
      <c r="Q24654" s="5"/>
    </row>
    <row r="24655" spans="14:17" ht="25" customHeight="1">
      <c r="N24655" s="2"/>
      <c r="O24655" s="2"/>
      <c r="Q24655" s="5"/>
    </row>
    <row r="24656" spans="14:17" ht="25" customHeight="1">
      <c r="N24656" s="2"/>
      <c r="O24656" s="2"/>
      <c r="Q24656" s="5"/>
    </row>
    <row r="24657" spans="14:17" ht="25" customHeight="1">
      <c r="N24657" s="2"/>
      <c r="O24657" s="2"/>
      <c r="Q24657" s="5"/>
    </row>
    <row r="24658" spans="14:17" ht="25" customHeight="1">
      <c r="N24658" s="2"/>
      <c r="O24658" s="2"/>
      <c r="Q24658" s="5"/>
    </row>
    <row r="24659" spans="14:17" ht="25" customHeight="1">
      <c r="N24659" s="2"/>
      <c r="O24659" s="2"/>
      <c r="Q24659" s="5"/>
    </row>
    <row r="24660" spans="14:17" ht="25" customHeight="1">
      <c r="N24660" s="2"/>
      <c r="O24660" s="2"/>
      <c r="Q24660" s="5"/>
    </row>
    <row r="24661" spans="14:17" ht="25" customHeight="1">
      <c r="N24661" s="2"/>
      <c r="O24661" s="2"/>
      <c r="Q24661" s="5"/>
    </row>
    <row r="24662" spans="14:17" ht="25" customHeight="1">
      <c r="N24662" s="2"/>
      <c r="O24662" s="2"/>
      <c r="Q24662" s="5"/>
    </row>
    <row r="24663" spans="14:17" ht="25" customHeight="1">
      <c r="N24663" s="2"/>
      <c r="O24663" s="2"/>
      <c r="Q24663" s="5"/>
    </row>
    <row r="24664" spans="14:17" ht="25" customHeight="1">
      <c r="N24664" s="2"/>
      <c r="O24664" s="2"/>
      <c r="Q24664" s="5"/>
    </row>
    <row r="24665" spans="14:17" ht="25" customHeight="1">
      <c r="N24665" s="2"/>
      <c r="O24665" s="2"/>
      <c r="Q24665" s="5"/>
    </row>
    <row r="24666" spans="14:17" ht="25" customHeight="1">
      <c r="N24666" s="2"/>
      <c r="O24666" s="2"/>
      <c r="Q24666" s="5"/>
    </row>
    <row r="24667" spans="14:17" ht="25" customHeight="1">
      <c r="N24667" s="2"/>
      <c r="O24667" s="2"/>
      <c r="Q24667" s="5"/>
    </row>
    <row r="24668" spans="14:17" ht="25" customHeight="1">
      <c r="N24668" s="2"/>
      <c r="O24668" s="2"/>
      <c r="Q24668" s="5"/>
    </row>
    <row r="24669" spans="14:17" ht="25" customHeight="1">
      <c r="N24669" s="2"/>
      <c r="O24669" s="2"/>
      <c r="Q24669" s="5"/>
    </row>
    <row r="24670" spans="14:17" ht="25" customHeight="1">
      <c r="N24670" s="2"/>
      <c r="O24670" s="2"/>
      <c r="Q24670" s="5"/>
    </row>
    <row r="24671" spans="14:17" ht="25" customHeight="1">
      <c r="N24671" s="2"/>
      <c r="O24671" s="2"/>
      <c r="Q24671" s="5"/>
    </row>
    <row r="24672" spans="14:17" ht="25" customHeight="1">
      <c r="N24672" s="2"/>
      <c r="O24672" s="2"/>
      <c r="Q24672" s="5"/>
    </row>
    <row r="24673" spans="14:17" ht="25" customHeight="1">
      <c r="N24673" s="2"/>
      <c r="O24673" s="2"/>
      <c r="Q24673" s="5"/>
    </row>
    <row r="24674" spans="14:17" ht="25" customHeight="1">
      <c r="N24674" s="2"/>
      <c r="O24674" s="2"/>
      <c r="Q24674" s="5"/>
    </row>
    <row r="24675" spans="14:17" ht="25" customHeight="1">
      <c r="N24675" s="2"/>
      <c r="O24675" s="2"/>
      <c r="Q24675" s="5"/>
    </row>
    <row r="24676" spans="14:17" ht="25" customHeight="1">
      <c r="N24676" s="2"/>
      <c r="O24676" s="2"/>
      <c r="Q24676" s="5"/>
    </row>
    <row r="24677" spans="14:17" ht="25" customHeight="1">
      <c r="N24677" s="2"/>
      <c r="O24677" s="2"/>
      <c r="Q24677" s="5"/>
    </row>
    <row r="24678" spans="14:17" ht="25" customHeight="1">
      <c r="N24678" s="2"/>
      <c r="O24678" s="2"/>
      <c r="Q24678" s="5"/>
    </row>
    <row r="24679" spans="14:17" ht="25" customHeight="1">
      <c r="N24679" s="2"/>
      <c r="O24679" s="2"/>
      <c r="Q24679" s="5"/>
    </row>
    <row r="24680" spans="14:17" ht="25" customHeight="1">
      <c r="N24680" s="2"/>
      <c r="O24680" s="2"/>
      <c r="Q24680" s="5"/>
    </row>
    <row r="24681" spans="14:17" ht="25" customHeight="1">
      <c r="N24681" s="2"/>
      <c r="O24681" s="2"/>
      <c r="Q24681" s="5"/>
    </row>
    <row r="24682" spans="14:17" ht="25" customHeight="1">
      <c r="N24682" s="2"/>
      <c r="O24682" s="2"/>
      <c r="Q24682" s="5"/>
    </row>
    <row r="24683" spans="14:17" ht="25" customHeight="1">
      <c r="N24683" s="2"/>
      <c r="O24683" s="2"/>
      <c r="Q24683" s="5"/>
    </row>
    <row r="24684" spans="14:17" ht="25" customHeight="1">
      <c r="N24684" s="2"/>
      <c r="O24684" s="2"/>
      <c r="Q24684" s="5"/>
    </row>
    <row r="24685" spans="14:17" ht="25" customHeight="1">
      <c r="N24685" s="2"/>
      <c r="O24685" s="2"/>
      <c r="Q24685" s="5"/>
    </row>
    <row r="24686" spans="14:17" ht="25" customHeight="1">
      <c r="N24686" s="2"/>
      <c r="O24686" s="2"/>
      <c r="Q24686" s="5"/>
    </row>
    <row r="24687" spans="14:17" ht="25" customHeight="1">
      <c r="N24687" s="2"/>
      <c r="O24687" s="2"/>
      <c r="Q24687" s="5"/>
    </row>
    <row r="24688" spans="14:17" ht="25" customHeight="1">
      <c r="N24688" s="2"/>
      <c r="O24688" s="2"/>
      <c r="Q24688" s="5"/>
    </row>
    <row r="24689" spans="14:17" ht="25" customHeight="1">
      <c r="N24689" s="2"/>
      <c r="O24689" s="2"/>
      <c r="Q24689" s="5"/>
    </row>
    <row r="24690" spans="14:17" ht="25" customHeight="1">
      <c r="N24690" s="2"/>
      <c r="O24690" s="2"/>
      <c r="Q24690" s="5"/>
    </row>
    <row r="24691" spans="14:17" ht="25" customHeight="1">
      <c r="N24691" s="2"/>
      <c r="O24691" s="2"/>
      <c r="Q24691" s="5"/>
    </row>
    <row r="24692" spans="14:17" ht="25" customHeight="1">
      <c r="N24692" s="2"/>
      <c r="O24692" s="2"/>
      <c r="Q24692" s="5"/>
    </row>
    <row r="24693" spans="14:17" ht="25" customHeight="1">
      <c r="N24693" s="2"/>
      <c r="O24693" s="2"/>
      <c r="Q24693" s="5"/>
    </row>
    <row r="24694" spans="14:17" ht="25" customHeight="1">
      <c r="N24694" s="2"/>
      <c r="O24694" s="2"/>
      <c r="Q24694" s="5"/>
    </row>
    <row r="24695" spans="14:17" ht="25" customHeight="1">
      <c r="N24695" s="2"/>
      <c r="O24695" s="2"/>
      <c r="Q24695" s="5"/>
    </row>
    <row r="24696" spans="14:17" ht="25" customHeight="1">
      <c r="N24696" s="2"/>
      <c r="O24696" s="2"/>
      <c r="Q24696" s="5"/>
    </row>
    <row r="24697" spans="14:17" ht="25" customHeight="1">
      <c r="N24697" s="2"/>
      <c r="O24697" s="2"/>
      <c r="Q24697" s="5"/>
    </row>
    <row r="24698" spans="14:17" ht="25" customHeight="1">
      <c r="N24698" s="2"/>
      <c r="O24698" s="2"/>
      <c r="Q24698" s="5"/>
    </row>
    <row r="24699" spans="14:17" ht="25" customHeight="1">
      <c r="N24699" s="2"/>
      <c r="O24699" s="2"/>
      <c r="Q24699" s="5"/>
    </row>
    <row r="24700" spans="14:17" ht="25" customHeight="1">
      <c r="N24700" s="2"/>
      <c r="O24700" s="2"/>
      <c r="Q24700" s="5"/>
    </row>
    <row r="24701" spans="14:17" ht="25" customHeight="1">
      <c r="N24701" s="2"/>
      <c r="O24701" s="2"/>
      <c r="Q24701" s="5"/>
    </row>
    <row r="24702" spans="14:17" ht="25" customHeight="1">
      <c r="N24702" s="2"/>
      <c r="O24702" s="2"/>
      <c r="Q24702" s="5"/>
    </row>
    <row r="24703" spans="14:17" ht="25" customHeight="1">
      <c r="N24703" s="2"/>
      <c r="O24703" s="2"/>
      <c r="Q24703" s="5"/>
    </row>
    <row r="24704" spans="14:17" ht="25" customHeight="1">
      <c r="N24704" s="2"/>
      <c r="O24704" s="2"/>
      <c r="Q24704" s="5"/>
    </row>
    <row r="24705" spans="14:17" ht="25" customHeight="1">
      <c r="N24705" s="2"/>
      <c r="O24705" s="2"/>
      <c r="Q24705" s="5"/>
    </row>
    <row r="24706" spans="14:17" ht="25" customHeight="1">
      <c r="N24706" s="2"/>
      <c r="O24706" s="2"/>
      <c r="Q24706" s="5"/>
    </row>
    <row r="24707" spans="14:17" ht="25" customHeight="1">
      <c r="N24707" s="2"/>
      <c r="O24707" s="2"/>
      <c r="Q24707" s="5"/>
    </row>
    <row r="24708" spans="14:17" ht="25" customHeight="1">
      <c r="N24708" s="2"/>
      <c r="O24708" s="2"/>
      <c r="Q24708" s="5"/>
    </row>
    <row r="24709" spans="14:17" ht="25" customHeight="1">
      <c r="N24709" s="2"/>
      <c r="O24709" s="2"/>
      <c r="Q24709" s="5"/>
    </row>
    <row r="24710" spans="14:17" ht="25" customHeight="1">
      <c r="N24710" s="2"/>
      <c r="O24710" s="2"/>
      <c r="Q24710" s="5"/>
    </row>
    <row r="24711" spans="14:17" ht="25" customHeight="1">
      <c r="N24711" s="2"/>
      <c r="O24711" s="2"/>
      <c r="Q24711" s="5"/>
    </row>
    <row r="24712" spans="14:17" ht="25" customHeight="1">
      <c r="N24712" s="2"/>
      <c r="O24712" s="2"/>
      <c r="Q24712" s="5"/>
    </row>
    <row r="24713" spans="14:17" ht="25" customHeight="1">
      <c r="N24713" s="2"/>
      <c r="O24713" s="2"/>
      <c r="Q24713" s="5"/>
    </row>
    <row r="24714" spans="14:17" ht="25" customHeight="1">
      <c r="N24714" s="2"/>
      <c r="O24714" s="2"/>
      <c r="Q24714" s="5"/>
    </row>
    <row r="24715" spans="14:17" ht="25" customHeight="1">
      <c r="N24715" s="2"/>
      <c r="O24715" s="2"/>
      <c r="Q24715" s="5"/>
    </row>
    <row r="24716" spans="14:17" ht="25" customHeight="1">
      <c r="N24716" s="2"/>
      <c r="O24716" s="2"/>
      <c r="Q24716" s="5"/>
    </row>
    <row r="24717" spans="14:17" ht="25" customHeight="1">
      <c r="N24717" s="2"/>
      <c r="O24717" s="2"/>
      <c r="Q24717" s="5"/>
    </row>
    <row r="24718" spans="14:17" ht="25" customHeight="1">
      <c r="N24718" s="2"/>
      <c r="O24718" s="2"/>
      <c r="Q24718" s="5"/>
    </row>
    <row r="24719" spans="14:17" ht="25" customHeight="1">
      <c r="N24719" s="2"/>
      <c r="O24719" s="2"/>
      <c r="Q24719" s="5"/>
    </row>
    <row r="24720" spans="14:17" ht="25" customHeight="1">
      <c r="N24720" s="2"/>
      <c r="O24720" s="2"/>
      <c r="Q24720" s="5"/>
    </row>
    <row r="24721" spans="14:17" ht="25" customHeight="1">
      <c r="N24721" s="2"/>
      <c r="O24721" s="2"/>
      <c r="Q24721" s="5"/>
    </row>
    <row r="24722" spans="14:17" ht="25" customHeight="1">
      <c r="N24722" s="2"/>
      <c r="O24722" s="2"/>
      <c r="Q24722" s="5"/>
    </row>
    <row r="24723" spans="14:17" ht="25" customHeight="1">
      <c r="N24723" s="2"/>
      <c r="O24723" s="2"/>
      <c r="Q24723" s="5"/>
    </row>
    <row r="24724" spans="14:17" ht="25" customHeight="1">
      <c r="N24724" s="2"/>
      <c r="O24724" s="2"/>
      <c r="Q24724" s="5"/>
    </row>
    <row r="24725" spans="14:17" ht="25" customHeight="1">
      <c r="N24725" s="2"/>
      <c r="O24725" s="2"/>
      <c r="Q24725" s="5"/>
    </row>
    <row r="24726" spans="14:17" ht="25" customHeight="1">
      <c r="N24726" s="2"/>
      <c r="O24726" s="2"/>
      <c r="Q24726" s="5"/>
    </row>
    <row r="24727" spans="14:17" ht="25" customHeight="1">
      <c r="N24727" s="2"/>
      <c r="O24727" s="2"/>
      <c r="Q24727" s="5"/>
    </row>
    <row r="24728" spans="14:17" ht="25" customHeight="1">
      <c r="N24728" s="2"/>
      <c r="O24728" s="2"/>
      <c r="Q24728" s="5"/>
    </row>
    <row r="24729" spans="14:17" ht="25" customHeight="1">
      <c r="N24729" s="2"/>
      <c r="O24729" s="2"/>
      <c r="Q24729" s="5"/>
    </row>
    <row r="24730" spans="14:17" ht="25" customHeight="1">
      <c r="N24730" s="2"/>
      <c r="O24730" s="2"/>
      <c r="Q24730" s="5"/>
    </row>
    <row r="24731" spans="14:17" ht="25" customHeight="1">
      <c r="N24731" s="2"/>
      <c r="O24731" s="2"/>
      <c r="Q24731" s="5"/>
    </row>
    <row r="24732" spans="14:17" ht="25" customHeight="1">
      <c r="N24732" s="2"/>
      <c r="O24732" s="2"/>
      <c r="Q24732" s="5"/>
    </row>
    <row r="24733" spans="14:17" ht="25" customHeight="1">
      <c r="N24733" s="2"/>
      <c r="O24733" s="2"/>
      <c r="Q24733" s="5"/>
    </row>
    <row r="24734" spans="14:17" ht="25" customHeight="1">
      <c r="N24734" s="2"/>
      <c r="O24734" s="2"/>
      <c r="Q24734" s="5"/>
    </row>
    <row r="24735" spans="14:17" ht="25" customHeight="1">
      <c r="N24735" s="2"/>
      <c r="O24735" s="2"/>
      <c r="Q24735" s="5"/>
    </row>
    <row r="24736" spans="14:17" ht="25" customHeight="1">
      <c r="N24736" s="2"/>
      <c r="O24736" s="2"/>
      <c r="Q24736" s="5"/>
    </row>
    <row r="24737" spans="14:17" ht="25" customHeight="1">
      <c r="N24737" s="2"/>
      <c r="O24737" s="2"/>
      <c r="Q24737" s="5"/>
    </row>
    <row r="24738" spans="14:17" ht="25" customHeight="1">
      <c r="N24738" s="2"/>
      <c r="O24738" s="2"/>
      <c r="Q24738" s="5"/>
    </row>
    <row r="24739" spans="14:17" ht="25" customHeight="1">
      <c r="N24739" s="2"/>
      <c r="O24739" s="2"/>
      <c r="Q24739" s="5"/>
    </row>
    <row r="24740" spans="14:17" ht="25" customHeight="1">
      <c r="N24740" s="2"/>
      <c r="O24740" s="2"/>
      <c r="Q24740" s="5"/>
    </row>
    <row r="24741" spans="14:17" ht="25" customHeight="1">
      <c r="N24741" s="2"/>
      <c r="O24741" s="2"/>
      <c r="Q24741" s="5"/>
    </row>
    <row r="24742" spans="14:17" ht="25" customHeight="1">
      <c r="N24742" s="2"/>
      <c r="O24742" s="2"/>
      <c r="Q24742" s="5"/>
    </row>
    <row r="24743" spans="14:17" ht="25" customHeight="1">
      <c r="N24743" s="2"/>
      <c r="O24743" s="2"/>
      <c r="Q24743" s="5"/>
    </row>
    <row r="24744" spans="14:17" ht="25" customHeight="1">
      <c r="N24744" s="2"/>
      <c r="O24744" s="2"/>
      <c r="Q24744" s="5"/>
    </row>
    <row r="24745" spans="14:17" ht="25" customHeight="1">
      <c r="N24745" s="2"/>
      <c r="O24745" s="2"/>
      <c r="Q24745" s="5"/>
    </row>
    <row r="24746" spans="14:17" ht="25" customHeight="1">
      <c r="N24746" s="2"/>
      <c r="O24746" s="2"/>
      <c r="Q24746" s="5"/>
    </row>
    <row r="24747" spans="14:17" ht="25" customHeight="1">
      <c r="N24747" s="2"/>
      <c r="O24747" s="2"/>
      <c r="Q24747" s="5"/>
    </row>
    <row r="24748" spans="14:17" ht="25" customHeight="1">
      <c r="N24748" s="2"/>
      <c r="O24748" s="2"/>
      <c r="Q24748" s="5"/>
    </row>
    <row r="24749" spans="14:17" ht="25" customHeight="1">
      <c r="N24749" s="2"/>
      <c r="O24749" s="2"/>
      <c r="Q24749" s="5"/>
    </row>
    <row r="24750" spans="14:17" ht="25" customHeight="1">
      <c r="N24750" s="2"/>
      <c r="O24750" s="2"/>
      <c r="Q24750" s="5"/>
    </row>
    <row r="24751" spans="14:17" ht="25" customHeight="1">
      <c r="N24751" s="2"/>
      <c r="O24751" s="2"/>
      <c r="Q24751" s="5"/>
    </row>
    <row r="24752" spans="14:17" ht="25" customHeight="1">
      <c r="N24752" s="2"/>
      <c r="O24752" s="2"/>
      <c r="Q24752" s="5"/>
    </row>
    <row r="24753" spans="14:17" ht="25" customHeight="1">
      <c r="N24753" s="2"/>
      <c r="O24753" s="2"/>
      <c r="Q24753" s="5"/>
    </row>
    <row r="24754" spans="14:17" ht="25" customHeight="1">
      <c r="N24754" s="2"/>
      <c r="O24754" s="2"/>
      <c r="Q24754" s="5"/>
    </row>
    <row r="24755" spans="14:17" ht="25" customHeight="1">
      <c r="N24755" s="2"/>
      <c r="O24755" s="2"/>
      <c r="Q24755" s="5"/>
    </row>
    <row r="24756" spans="14:17" ht="25" customHeight="1">
      <c r="N24756" s="2"/>
      <c r="O24756" s="2"/>
      <c r="Q24756" s="5"/>
    </row>
    <row r="24757" spans="14:17" ht="25" customHeight="1">
      <c r="N24757" s="2"/>
      <c r="O24757" s="2"/>
      <c r="Q24757" s="5"/>
    </row>
    <row r="24758" spans="14:17" ht="25" customHeight="1">
      <c r="N24758" s="2"/>
      <c r="O24758" s="2"/>
      <c r="Q24758" s="5"/>
    </row>
    <row r="24759" spans="14:17" ht="25" customHeight="1">
      <c r="N24759" s="2"/>
      <c r="O24759" s="2"/>
      <c r="Q24759" s="5"/>
    </row>
    <row r="24760" spans="14:17" ht="25" customHeight="1">
      <c r="N24760" s="2"/>
      <c r="O24760" s="2"/>
      <c r="Q24760" s="5"/>
    </row>
    <row r="24761" spans="14:17" ht="25" customHeight="1">
      <c r="N24761" s="2"/>
      <c r="O24761" s="2"/>
      <c r="Q24761" s="5"/>
    </row>
    <row r="24762" spans="14:17" ht="25" customHeight="1">
      <c r="N24762" s="2"/>
      <c r="O24762" s="2"/>
      <c r="Q24762" s="5"/>
    </row>
    <row r="24763" spans="14:17" ht="25" customHeight="1">
      <c r="N24763" s="2"/>
      <c r="O24763" s="2"/>
      <c r="Q24763" s="5"/>
    </row>
    <row r="24764" spans="14:17" ht="25" customHeight="1">
      <c r="N24764" s="2"/>
      <c r="O24764" s="2"/>
      <c r="Q24764" s="5"/>
    </row>
    <row r="24765" spans="14:17" ht="25" customHeight="1">
      <c r="N24765" s="2"/>
      <c r="O24765" s="2"/>
      <c r="Q24765" s="5"/>
    </row>
    <row r="24766" spans="14:17" ht="25" customHeight="1">
      <c r="N24766" s="2"/>
      <c r="O24766" s="2"/>
      <c r="Q24766" s="5"/>
    </row>
    <row r="24767" spans="14:17" ht="25" customHeight="1">
      <c r="N24767" s="2"/>
      <c r="O24767" s="2"/>
      <c r="Q24767" s="5"/>
    </row>
    <row r="24768" spans="14:17" ht="25" customHeight="1">
      <c r="N24768" s="2"/>
      <c r="O24768" s="2"/>
      <c r="Q24768" s="5"/>
    </row>
    <row r="24769" spans="14:17" ht="25" customHeight="1">
      <c r="N24769" s="2"/>
      <c r="O24769" s="2"/>
      <c r="Q24769" s="5"/>
    </row>
    <row r="24770" spans="14:17" ht="25" customHeight="1">
      <c r="N24770" s="2"/>
      <c r="O24770" s="2"/>
      <c r="Q24770" s="5"/>
    </row>
    <row r="24771" spans="14:17" ht="25" customHeight="1">
      <c r="N24771" s="2"/>
      <c r="O24771" s="2"/>
      <c r="Q24771" s="5"/>
    </row>
    <row r="24772" spans="14:17" ht="25" customHeight="1">
      <c r="N24772" s="2"/>
      <c r="O24772" s="2"/>
      <c r="Q24772" s="5"/>
    </row>
    <row r="24773" spans="14:17" ht="25" customHeight="1">
      <c r="N24773" s="2"/>
      <c r="O24773" s="2"/>
      <c r="Q24773" s="5"/>
    </row>
    <row r="24774" spans="14:17" ht="25" customHeight="1">
      <c r="N24774" s="2"/>
      <c r="O24774" s="2"/>
      <c r="Q24774" s="5"/>
    </row>
    <row r="24775" spans="14:17" ht="25" customHeight="1">
      <c r="N24775" s="2"/>
      <c r="O24775" s="2"/>
      <c r="Q24775" s="5"/>
    </row>
    <row r="24776" spans="14:17" ht="25" customHeight="1">
      <c r="N24776" s="2"/>
      <c r="O24776" s="2"/>
      <c r="Q24776" s="5"/>
    </row>
    <row r="24777" spans="14:17" ht="25" customHeight="1">
      <c r="N24777" s="2"/>
      <c r="O24777" s="2"/>
      <c r="Q24777" s="5"/>
    </row>
    <row r="24778" spans="14:17" ht="25" customHeight="1">
      <c r="N24778" s="2"/>
      <c r="O24778" s="2"/>
      <c r="Q24778" s="5"/>
    </row>
    <row r="24779" spans="14:17" ht="25" customHeight="1">
      <c r="N24779" s="2"/>
      <c r="O24779" s="2"/>
      <c r="Q24779" s="5"/>
    </row>
    <row r="24780" spans="14:17" ht="25" customHeight="1">
      <c r="N24780" s="2"/>
      <c r="O24780" s="2"/>
      <c r="Q24780" s="5"/>
    </row>
    <row r="24781" spans="14:17" ht="25" customHeight="1">
      <c r="N24781" s="2"/>
      <c r="O24781" s="2"/>
      <c r="Q24781" s="5"/>
    </row>
    <row r="24782" spans="14:17" ht="25" customHeight="1">
      <c r="N24782" s="2"/>
      <c r="O24782" s="2"/>
      <c r="Q24782" s="5"/>
    </row>
    <row r="24783" spans="14:17" ht="25" customHeight="1">
      <c r="N24783" s="2"/>
      <c r="O24783" s="2"/>
      <c r="Q24783" s="5"/>
    </row>
    <row r="24784" spans="14:17" ht="25" customHeight="1">
      <c r="N24784" s="2"/>
      <c r="O24784" s="2"/>
      <c r="Q24784" s="5"/>
    </row>
    <row r="24785" spans="14:17" ht="25" customHeight="1">
      <c r="N24785" s="2"/>
      <c r="O24785" s="2"/>
      <c r="Q24785" s="5"/>
    </row>
    <row r="24786" spans="14:17" ht="25" customHeight="1">
      <c r="N24786" s="2"/>
      <c r="O24786" s="2"/>
      <c r="Q24786" s="5"/>
    </row>
    <row r="24787" spans="14:17" ht="25" customHeight="1">
      <c r="N24787" s="2"/>
      <c r="O24787" s="2"/>
      <c r="Q24787" s="5"/>
    </row>
    <row r="24788" spans="14:17" ht="25" customHeight="1">
      <c r="N24788" s="2"/>
      <c r="O24788" s="2"/>
      <c r="Q24788" s="5"/>
    </row>
    <row r="24789" spans="14:17" ht="25" customHeight="1">
      <c r="N24789" s="2"/>
      <c r="O24789" s="2"/>
      <c r="Q24789" s="5"/>
    </row>
    <row r="24790" spans="14:17" ht="25" customHeight="1">
      <c r="N24790" s="2"/>
      <c r="O24790" s="2"/>
      <c r="Q24790" s="5"/>
    </row>
    <row r="24791" spans="14:17" ht="25" customHeight="1">
      <c r="N24791" s="2"/>
      <c r="O24791" s="2"/>
      <c r="Q24791" s="5"/>
    </row>
    <row r="24792" spans="14:17" ht="25" customHeight="1">
      <c r="N24792" s="2"/>
      <c r="O24792" s="2"/>
      <c r="Q24792" s="5"/>
    </row>
    <row r="24793" spans="14:17" ht="25" customHeight="1">
      <c r="N24793" s="2"/>
      <c r="O24793" s="2"/>
      <c r="Q24793" s="5"/>
    </row>
    <row r="24794" spans="14:17" ht="25" customHeight="1">
      <c r="N24794" s="2"/>
      <c r="O24794" s="2"/>
      <c r="Q24794" s="5"/>
    </row>
    <row r="24795" spans="14:17" ht="25" customHeight="1">
      <c r="N24795" s="2"/>
      <c r="O24795" s="2"/>
      <c r="Q24795" s="5"/>
    </row>
    <row r="24796" spans="14:17" ht="25" customHeight="1">
      <c r="N24796" s="2"/>
      <c r="O24796" s="2"/>
      <c r="Q24796" s="5"/>
    </row>
    <row r="24797" spans="14:17" ht="25" customHeight="1">
      <c r="N24797" s="2"/>
      <c r="O24797" s="2"/>
      <c r="Q24797" s="5"/>
    </row>
    <row r="24798" spans="14:17" ht="25" customHeight="1">
      <c r="N24798" s="2"/>
      <c r="O24798" s="2"/>
      <c r="Q24798" s="5"/>
    </row>
    <row r="24799" spans="14:17" ht="25" customHeight="1">
      <c r="N24799" s="2"/>
      <c r="O24799" s="2"/>
      <c r="Q24799" s="5"/>
    </row>
    <row r="24800" spans="14:17" ht="25" customHeight="1">
      <c r="N24800" s="2"/>
      <c r="O24800" s="2"/>
      <c r="Q24800" s="5"/>
    </row>
    <row r="24801" spans="14:17" ht="25" customHeight="1">
      <c r="N24801" s="2"/>
      <c r="O24801" s="2"/>
      <c r="Q24801" s="5"/>
    </row>
    <row r="24802" spans="14:17" ht="25" customHeight="1">
      <c r="N24802" s="2"/>
      <c r="O24802" s="2"/>
      <c r="Q24802" s="5"/>
    </row>
    <row r="24803" spans="14:17" ht="25" customHeight="1">
      <c r="N24803" s="2"/>
      <c r="O24803" s="2"/>
      <c r="Q24803" s="5"/>
    </row>
    <row r="24804" spans="14:17" ht="25" customHeight="1">
      <c r="N24804" s="2"/>
      <c r="O24804" s="2"/>
      <c r="Q24804" s="5"/>
    </row>
    <row r="24805" spans="14:17" ht="25" customHeight="1">
      <c r="N24805" s="2"/>
      <c r="O24805" s="2"/>
      <c r="Q24805" s="5"/>
    </row>
    <row r="24806" spans="14:17" ht="25" customHeight="1">
      <c r="N24806" s="2"/>
      <c r="O24806" s="2"/>
      <c r="Q24806" s="5"/>
    </row>
    <row r="24807" spans="14:17" ht="25" customHeight="1">
      <c r="N24807" s="2"/>
      <c r="O24807" s="2"/>
      <c r="Q24807" s="5"/>
    </row>
    <row r="24808" spans="14:17" ht="25" customHeight="1">
      <c r="N24808" s="2"/>
      <c r="O24808" s="2"/>
      <c r="Q24808" s="5"/>
    </row>
    <row r="24809" spans="14:17" ht="25" customHeight="1">
      <c r="N24809" s="2"/>
      <c r="O24809" s="2"/>
      <c r="Q24809" s="5"/>
    </row>
    <row r="24810" spans="14:17" ht="25" customHeight="1">
      <c r="N24810" s="2"/>
      <c r="O24810" s="2"/>
      <c r="Q24810" s="5"/>
    </row>
    <row r="24811" spans="14:17" ht="25" customHeight="1">
      <c r="N24811" s="2"/>
      <c r="O24811" s="2"/>
      <c r="Q24811" s="5"/>
    </row>
    <row r="24812" spans="14:17" ht="25" customHeight="1">
      <c r="N24812" s="2"/>
      <c r="O24812" s="2"/>
      <c r="Q24812" s="5"/>
    </row>
    <row r="24813" spans="14:17" ht="25" customHeight="1">
      <c r="N24813" s="2"/>
      <c r="O24813" s="2"/>
      <c r="Q24813" s="5"/>
    </row>
    <row r="24814" spans="14:17" ht="25" customHeight="1">
      <c r="N24814" s="2"/>
      <c r="O24814" s="2"/>
      <c r="Q24814" s="5"/>
    </row>
    <row r="24815" spans="14:17" ht="25" customHeight="1">
      <c r="N24815" s="2"/>
      <c r="O24815" s="2"/>
      <c r="Q24815" s="5"/>
    </row>
    <row r="24816" spans="14:17" ht="25" customHeight="1">
      <c r="N24816" s="2"/>
      <c r="O24816" s="2"/>
      <c r="Q24816" s="5"/>
    </row>
    <row r="24817" spans="14:17" ht="25" customHeight="1">
      <c r="N24817" s="2"/>
      <c r="O24817" s="2"/>
      <c r="Q24817" s="5"/>
    </row>
    <row r="24818" spans="14:17" ht="25" customHeight="1">
      <c r="N24818" s="2"/>
      <c r="O24818" s="2"/>
      <c r="Q24818" s="5"/>
    </row>
    <row r="24819" spans="14:17" ht="25" customHeight="1">
      <c r="N24819" s="2"/>
      <c r="O24819" s="2"/>
      <c r="Q24819" s="5"/>
    </row>
    <row r="24820" spans="14:17" ht="25" customHeight="1">
      <c r="N24820" s="2"/>
      <c r="O24820" s="2"/>
      <c r="Q24820" s="5"/>
    </row>
    <row r="24821" spans="14:17" ht="25" customHeight="1">
      <c r="N24821" s="2"/>
      <c r="O24821" s="2"/>
      <c r="Q24821" s="5"/>
    </row>
    <row r="24822" spans="14:17" ht="25" customHeight="1">
      <c r="N24822" s="2"/>
      <c r="O24822" s="2"/>
      <c r="Q24822" s="5"/>
    </row>
    <row r="24823" spans="14:17" ht="25" customHeight="1">
      <c r="N24823" s="2"/>
      <c r="O24823" s="2"/>
      <c r="Q24823" s="5"/>
    </row>
    <row r="24824" spans="14:17" ht="25" customHeight="1">
      <c r="N24824" s="2"/>
      <c r="O24824" s="2"/>
      <c r="Q24824" s="5"/>
    </row>
    <row r="24825" spans="14:17" ht="25" customHeight="1">
      <c r="N24825" s="2"/>
      <c r="O24825" s="2"/>
      <c r="Q24825" s="5"/>
    </row>
    <row r="24826" spans="14:17" ht="25" customHeight="1">
      <c r="N24826" s="2"/>
      <c r="O24826" s="2"/>
      <c r="Q24826" s="5"/>
    </row>
    <row r="24827" spans="14:17" ht="25" customHeight="1">
      <c r="N24827" s="2"/>
      <c r="O24827" s="2"/>
      <c r="Q24827" s="5"/>
    </row>
    <row r="24828" spans="14:17" ht="25" customHeight="1">
      <c r="N24828" s="2"/>
      <c r="O24828" s="2"/>
      <c r="Q24828" s="5"/>
    </row>
    <row r="24829" spans="14:17" ht="25" customHeight="1">
      <c r="N24829" s="2"/>
      <c r="O24829" s="2"/>
      <c r="Q24829" s="5"/>
    </row>
    <row r="24830" spans="14:17" ht="25" customHeight="1">
      <c r="N24830" s="2"/>
      <c r="O24830" s="2"/>
      <c r="Q24830" s="5"/>
    </row>
    <row r="24831" spans="14:17" ht="25" customHeight="1">
      <c r="N24831" s="2"/>
      <c r="O24831" s="2"/>
      <c r="Q24831" s="5"/>
    </row>
    <row r="24832" spans="14:17" ht="25" customHeight="1">
      <c r="N24832" s="2"/>
      <c r="O24832" s="2"/>
      <c r="Q24832" s="5"/>
    </row>
    <row r="24833" spans="14:17" ht="25" customHeight="1">
      <c r="N24833" s="2"/>
      <c r="O24833" s="2"/>
      <c r="Q24833" s="5"/>
    </row>
    <row r="24834" spans="14:17" ht="25" customHeight="1">
      <c r="N24834" s="2"/>
      <c r="O24834" s="2"/>
      <c r="Q24834" s="5"/>
    </row>
    <row r="24835" spans="14:17" ht="25" customHeight="1">
      <c r="N24835" s="2"/>
      <c r="O24835" s="2"/>
      <c r="Q24835" s="5"/>
    </row>
    <row r="24836" spans="14:17" ht="25" customHeight="1">
      <c r="N24836" s="2"/>
      <c r="O24836" s="2"/>
      <c r="Q24836" s="5"/>
    </row>
    <row r="24837" spans="14:17" ht="25" customHeight="1">
      <c r="N24837" s="2"/>
      <c r="O24837" s="2"/>
      <c r="Q24837" s="5"/>
    </row>
    <row r="24838" spans="14:17" ht="25" customHeight="1">
      <c r="N24838" s="2"/>
      <c r="O24838" s="2"/>
      <c r="Q24838" s="5"/>
    </row>
    <row r="24839" spans="14:17" ht="25" customHeight="1">
      <c r="N24839" s="2"/>
      <c r="O24839" s="2"/>
      <c r="Q24839" s="5"/>
    </row>
    <row r="24840" spans="14:17" ht="25" customHeight="1">
      <c r="N24840" s="2"/>
      <c r="O24840" s="2"/>
      <c r="Q24840" s="5"/>
    </row>
    <row r="24841" spans="14:17" ht="25" customHeight="1">
      <c r="N24841" s="2"/>
      <c r="O24841" s="2"/>
      <c r="Q24841" s="5"/>
    </row>
    <row r="24842" spans="14:17" ht="25" customHeight="1">
      <c r="N24842" s="2"/>
      <c r="O24842" s="2"/>
      <c r="Q24842" s="5"/>
    </row>
    <row r="24843" spans="14:17" ht="25" customHeight="1">
      <c r="N24843" s="2"/>
      <c r="O24843" s="2"/>
      <c r="Q24843" s="5"/>
    </row>
    <row r="24844" spans="14:17" ht="25" customHeight="1">
      <c r="N24844" s="2"/>
      <c r="O24844" s="2"/>
      <c r="Q24844" s="5"/>
    </row>
    <row r="24845" spans="14:17" ht="25" customHeight="1">
      <c r="N24845" s="2"/>
      <c r="O24845" s="2"/>
      <c r="Q24845" s="5"/>
    </row>
    <row r="24846" spans="14:17" ht="25" customHeight="1">
      <c r="N24846" s="2"/>
      <c r="O24846" s="2"/>
      <c r="Q24846" s="5"/>
    </row>
    <row r="24847" spans="14:17" ht="25" customHeight="1">
      <c r="N24847" s="2"/>
      <c r="O24847" s="2"/>
      <c r="Q24847" s="5"/>
    </row>
    <row r="24848" spans="14:17" ht="25" customHeight="1">
      <c r="N24848" s="2"/>
      <c r="O24848" s="2"/>
      <c r="Q24848" s="5"/>
    </row>
    <row r="24849" spans="14:17" ht="25" customHeight="1">
      <c r="N24849" s="2"/>
      <c r="O24849" s="2"/>
      <c r="Q24849" s="5"/>
    </row>
    <row r="24850" spans="14:17" ht="25" customHeight="1">
      <c r="N24850" s="2"/>
      <c r="O24850" s="2"/>
      <c r="Q24850" s="5"/>
    </row>
    <row r="24851" spans="14:17" ht="25" customHeight="1">
      <c r="N24851" s="2"/>
      <c r="O24851" s="2"/>
      <c r="Q24851" s="5"/>
    </row>
    <row r="24852" spans="14:17" ht="25" customHeight="1">
      <c r="N24852" s="2"/>
      <c r="O24852" s="2"/>
      <c r="Q24852" s="5"/>
    </row>
    <row r="24853" spans="14:17" ht="25" customHeight="1">
      <c r="N24853" s="2"/>
      <c r="O24853" s="2"/>
      <c r="Q24853" s="5"/>
    </row>
    <row r="24854" spans="14:17" ht="25" customHeight="1">
      <c r="N24854" s="2"/>
      <c r="O24854" s="2"/>
      <c r="Q24854" s="5"/>
    </row>
    <row r="24855" spans="14:17" ht="25" customHeight="1">
      <c r="N24855" s="2"/>
      <c r="O24855" s="2"/>
      <c r="Q24855" s="5"/>
    </row>
    <row r="24856" spans="14:17" ht="25" customHeight="1">
      <c r="N24856" s="2"/>
      <c r="O24856" s="2"/>
      <c r="Q24856" s="5"/>
    </row>
    <row r="24857" spans="14:17" ht="25" customHeight="1">
      <c r="N24857" s="2"/>
      <c r="O24857" s="2"/>
      <c r="Q24857" s="5"/>
    </row>
    <row r="24858" spans="14:17" ht="25" customHeight="1">
      <c r="N24858" s="2"/>
      <c r="O24858" s="2"/>
      <c r="Q24858" s="5"/>
    </row>
    <row r="24859" spans="14:17" ht="25" customHeight="1">
      <c r="N24859" s="2"/>
      <c r="O24859" s="2"/>
      <c r="Q24859" s="5"/>
    </row>
    <row r="24860" spans="14:17" ht="25" customHeight="1">
      <c r="N24860" s="2"/>
      <c r="O24860" s="2"/>
      <c r="Q24860" s="5"/>
    </row>
    <row r="24861" spans="14:17" ht="25" customHeight="1">
      <c r="N24861" s="2"/>
      <c r="O24861" s="2"/>
      <c r="Q24861" s="5"/>
    </row>
    <row r="24862" spans="14:17" ht="25" customHeight="1">
      <c r="N24862" s="2"/>
      <c r="O24862" s="2"/>
      <c r="Q24862" s="5"/>
    </row>
    <row r="24863" spans="14:17" ht="25" customHeight="1">
      <c r="N24863" s="2"/>
      <c r="O24863" s="2"/>
      <c r="Q24863" s="5"/>
    </row>
    <row r="24864" spans="14:17" ht="25" customHeight="1">
      <c r="N24864" s="2"/>
      <c r="O24864" s="2"/>
      <c r="Q24864" s="5"/>
    </row>
    <row r="24865" spans="14:17" ht="25" customHeight="1">
      <c r="N24865" s="2"/>
      <c r="O24865" s="2"/>
      <c r="Q24865" s="5"/>
    </row>
    <row r="24866" spans="14:17" ht="25" customHeight="1">
      <c r="N24866" s="2"/>
      <c r="O24866" s="2"/>
      <c r="Q24866" s="5"/>
    </row>
    <row r="24867" spans="14:17" ht="25" customHeight="1">
      <c r="N24867" s="2"/>
      <c r="O24867" s="2"/>
      <c r="Q24867" s="5"/>
    </row>
    <row r="24868" spans="14:17" ht="25" customHeight="1">
      <c r="N24868" s="2"/>
      <c r="O24868" s="2"/>
      <c r="Q24868" s="5"/>
    </row>
    <row r="24869" spans="14:17" ht="25" customHeight="1">
      <c r="N24869" s="2"/>
      <c r="O24869" s="2"/>
      <c r="Q24869" s="5"/>
    </row>
    <row r="24870" spans="14:17" ht="25" customHeight="1">
      <c r="N24870" s="2"/>
      <c r="O24870" s="2"/>
      <c r="Q24870" s="5"/>
    </row>
    <row r="24871" spans="14:17" ht="25" customHeight="1">
      <c r="N24871" s="2"/>
      <c r="O24871" s="2"/>
      <c r="Q24871" s="5"/>
    </row>
    <row r="24872" spans="14:17" ht="25" customHeight="1">
      <c r="N24872" s="2"/>
      <c r="O24872" s="2"/>
      <c r="Q24872" s="5"/>
    </row>
    <row r="24873" spans="14:17" ht="25" customHeight="1">
      <c r="N24873" s="2"/>
      <c r="O24873" s="2"/>
      <c r="Q24873" s="5"/>
    </row>
    <row r="24874" spans="14:17" ht="25" customHeight="1">
      <c r="N24874" s="2"/>
      <c r="O24874" s="2"/>
      <c r="Q24874" s="5"/>
    </row>
    <row r="24875" spans="14:17" ht="25" customHeight="1">
      <c r="N24875" s="2"/>
      <c r="O24875" s="2"/>
      <c r="Q24875" s="5"/>
    </row>
    <row r="24876" spans="14:17" ht="25" customHeight="1">
      <c r="N24876" s="2"/>
      <c r="O24876" s="2"/>
      <c r="Q24876" s="5"/>
    </row>
    <row r="24877" spans="14:17" ht="25" customHeight="1">
      <c r="N24877" s="2"/>
      <c r="O24877" s="2"/>
      <c r="Q24877" s="5"/>
    </row>
    <row r="24878" spans="14:17" ht="25" customHeight="1">
      <c r="N24878" s="2"/>
      <c r="O24878" s="2"/>
      <c r="Q24878" s="5"/>
    </row>
    <row r="24879" spans="14:17" ht="25" customHeight="1">
      <c r="N24879" s="2"/>
      <c r="O24879" s="2"/>
      <c r="Q24879" s="5"/>
    </row>
    <row r="24880" spans="14:17" ht="25" customHeight="1">
      <c r="N24880" s="2"/>
      <c r="O24880" s="2"/>
      <c r="Q24880" s="5"/>
    </row>
    <row r="24881" spans="14:17" ht="25" customHeight="1">
      <c r="N24881" s="2"/>
      <c r="O24881" s="2"/>
      <c r="Q24881" s="5"/>
    </row>
    <row r="24882" spans="14:17" ht="25" customHeight="1">
      <c r="N24882" s="2"/>
      <c r="O24882" s="2"/>
      <c r="Q24882" s="5"/>
    </row>
    <row r="24883" spans="14:17" ht="25" customHeight="1">
      <c r="N24883" s="2"/>
      <c r="O24883" s="2"/>
      <c r="Q24883" s="5"/>
    </row>
    <row r="24884" spans="14:17" ht="25" customHeight="1">
      <c r="N24884" s="2"/>
      <c r="O24884" s="2"/>
      <c r="Q24884" s="5"/>
    </row>
    <row r="24885" spans="14:17" ht="25" customHeight="1">
      <c r="N24885" s="2"/>
      <c r="O24885" s="2"/>
      <c r="Q24885" s="5"/>
    </row>
    <row r="24886" spans="14:17" ht="25" customHeight="1">
      <c r="N24886" s="2"/>
      <c r="O24886" s="2"/>
      <c r="Q24886" s="5"/>
    </row>
    <row r="24887" spans="14:17" ht="25" customHeight="1">
      <c r="N24887" s="2"/>
      <c r="O24887" s="2"/>
      <c r="Q24887" s="5"/>
    </row>
    <row r="24888" spans="14:17" ht="25" customHeight="1">
      <c r="N24888" s="2"/>
      <c r="O24888" s="2"/>
      <c r="Q24888" s="5"/>
    </row>
    <row r="24889" spans="14:17" ht="25" customHeight="1">
      <c r="N24889" s="2"/>
      <c r="O24889" s="2"/>
      <c r="Q24889" s="5"/>
    </row>
    <row r="24890" spans="14:17" ht="25" customHeight="1">
      <c r="N24890" s="2"/>
      <c r="O24890" s="2"/>
      <c r="Q24890" s="5"/>
    </row>
    <row r="24891" spans="14:17" ht="25" customHeight="1">
      <c r="N24891" s="2"/>
      <c r="O24891" s="2"/>
      <c r="Q24891" s="5"/>
    </row>
    <row r="24892" spans="14:17" ht="25" customHeight="1">
      <c r="N24892" s="2"/>
      <c r="O24892" s="2"/>
      <c r="Q24892" s="5"/>
    </row>
    <row r="24893" spans="14:17" ht="25" customHeight="1">
      <c r="N24893" s="2"/>
      <c r="O24893" s="2"/>
      <c r="Q24893" s="5"/>
    </row>
    <row r="24894" spans="14:17" ht="25" customHeight="1">
      <c r="N24894" s="2"/>
      <c r="O24894" s="2"/>
      <c r="Q24894" s="5"/>
    </row>
    <row r="24895" spans="14:17" ht="25" customHeight="1">
      <c r="N24895" s="2"/>
      <c r="O24895" s="2"/>
      <c r="Q24895" s="5"/>
    </row>
    <row r="24896" spans="14:17" ht="25" customHeight="1">
      <c r="N24896" s="2"/>
      <c r="O24896" s="2"/>
      <c r="Q24896" s="5"/>
    </row>
    <row r="24897" spans="14:17" ht="25" customHeight="1">
      <c r="N24897" s="2"/>
      <c r="O24897" s="2"/>
      <c r="Q24897" s="5"/>
    </row>
    <row r="24898" spans="14:17" ht="25" customHeight="1">
      <c r="N24898" s="2"/>
      <c r="O24898" s="2"/>
      <c r="Q24898" s="5"/>
    </row>
    <row r="24899" spans="14:17" ht="25" customHeight="1">
      <c r="N24899" s="2"/>
      <c r="O24899" s="2"/>
      <c r="Q24899" s="5"/>
    </row>
    <row r="24900" spans="14:17" ht="25" customHeight="1">
      <c r="N24900" s="2"/>
      <c r="O24900" s="2"/>
      <c r="Q24900" s="5"/>
    </row>
    <row r="24901" spans="14:17" ht="25" customHeight="1">
      <c r="N24901" s="2"/>
      <c r="O24901" s="2"/>
      <c r="Q24901" s="5"/>
    </row>
    <row r="24902" spans="14:17" ht="25" customHeight="1">
      <c r="N24902" s="2"/>
      <c r="O24902" s="2"/>
      <c r="Q24902" s="5"/>
    </row>
    <row r="24903" spans="14:17" ht="25" customHeight="1">
      <c r="N24903" s="2"/>
      <c r="O24903" s="2"/>
      <c r="Q24903" s="5"/>
    </row>
    <row r="24904" spans="14:17" ht="25" customHeight="1">
      <c r="N24904" s="2"/>
      <c r="O24904" s="2"/>
      <c r="Q24904" s="5"/>
    </row>
    <row r="24905" spans="14:17" ht="25" customHeight="1">
      <c r="N24905" s="2"/>
      <c r="O24905" s="2"/>
      <c r="Q24905" s="5"/>
    </row>
    <row r="24906" spans="14:17" ht="25" customHeight="1">
      <c r="N24906" s="2"/>
      <c r="O24906" s="2"/>
      <c r="Q24906" s="5"/>
    </row>
    <row r="24907" spans="14:17" ht="25" customHeight="1">
      <c r="N24907" s="2"/>
      <c r="O24907" s="2"/>
      <c r="Q24907" s="5"/>
    </row>
    <row r="24908" spans="14:17" ht="25" customHeight="1">
      <c r="N24908" s="2"/>
      <c r="O24908" s="2"/>
      <c r="Q24908" s="5"/>
    </row>
    <row r="24909" spans="14:17" ht="25" customHeight="1">
      <c r="N24909" s="2"/>
      <c r="O24909" s="2"/>
      <c r="Q24909" s="5"/>
    </row>
    <row r="24910" spans="14:17" ht="25" customHeight="1">
      <c r="N24910" s="2"/>
      <c r="O24910" s="2"/>
      <c r="Q24910" s="5"/>
    </row>
    <row r="24911" spans="14:17" ht="25" customHeight="1">
      <c r="N24911" s="2"/>
      <c r="O24911" s="2"/>
      <c r="Q24911" s="5"/>
    </row>
    <row r="24912" spans="14:17" ht="25" customHeight="1">
      <c r="N24912" s="2"/>
      <c r="O24912" s="2"/>
      <c r="Q24912" s="5"/>
    </row>
    <row r="24913" spans="14:17" ht="25" customHeight="1">
      <c r="N24913" s="2"/>
      <c r="O24913" s="2"/>
      <c r="Q24913" s="5"/>
    </row>
    <row r="24914" spans="14:17" ht="25" customHeight="1">
      <c r="N24914" s="2"/>
      <c r="O24914" s="2"/>
      <c r="Q24914" s="5"/>
    </row>
    <row r="24915" spans="14:17" ht="25" customHeight="1">
      <c r="N24915" s="2"/>
      <c r="O24915" s="2"/>
      <c r="Q24915" s="5"/>
    </row>
    <row r="24916" spans="14:17" ht="25" customHeight="1">
      <c r="N24916" s="2"/>
      <c r="O24916" s="2"/>
      <c r="Q24916" s="5"/>
    </row>
    <row r="24917" spans="14:17" ht="25" customHeight="1">
      <c r="N24917" s="2"/>
      <c r="O24917" s="2"/>
      <c r="Q24917" s="5"/>
    </row>
    <row r="24918" spans="14:17" ht="25" customHeight="1">
      <c r="N24918" s="2"/>
      <c r="O24918" s="2"/>
      <c r="Q24918" s="5"/>
    </row>
    <row r="24919" spans="14:17" ht="25" customHeight="1">
      <c r="N24919" s="2"/>
      <c r="O24919" s="2"/>
      <c r="Q24919" s="5"/>
    </row>
    <row r="24920" spans="14:17" ht="25" customHeight="1">
      <c r="N24920" s="2"/>
      <c r="O24920" s="2"/>
      <c r="Q24920" s="5"/>
    </row>
    <row r="24921" spans="14:17" ht="25" customHeight="1">
      <c r="N24921" s="2"/>
      <c r="O24921" s="2"/>
      <c r="Q24921" s="5"/>
    </row>
    <row r="24922" spans="14:17" ht="25" customHeight="1">
      <c r="N24922" s="2"/>
      <c r="O24922" s="2"/>
      <c r="Q24922" s="5"/>
    </row>
    <row r="24923" spans="14:17" ht="25" customHeight="1">
      <c r="N24923" s="2"/>
      <c r="O24923" s="2"/>
      <c r="Q24923" s="5"/>
    </row>
    <row r="24924" spans="14:17" ht="25" customHeight="1">
      <c r="N24924" s="2"/>
      <c r="O24924" s="2"/>
      <c r="Q24924" s="5"/>
    </row>
    <row r="24925" spans="14:17" ht="25" customHeight="1">
      <c r="N24925" s="2"/>
      <c r="O24925" s="2"/>
      <c r="Q24925" s="5"/>
    </row>
    <row r="24926" spans="14:17" ht="25" customHeight="1">
      <c r="N24926" s="2"/>
      <c r="O24926" s="2"/>
      <c r="Q24926" s="5"/>
    </row>
    <row r="24927" spans="14:17" ht="25" customHeight="1">
      <c r="N24927" s="2"/>
      <c r="O24927" s="2"/>
      <c r="Q24927" s="5"/>
    </row>
    <row r="24928" spans="14:17" ht="25" customHeight="1">
      <c r="N24928" s="2"/>
      <c r="O24928" s="2"/>
      <c r="Q24928" s="5"/>
    </row>
    <row r="24929" spans="14:17" ht="25" customHeight="1">
      <c r="N24929" s="2"/>
      <c r="O24929" s="2"/>
      <c r="Q24929" s="5"/>
    </row>
    <row r="24930" spans="14:17" ht="25" customHeight="1">
      <c r="N24930" s="2"/>
      <c r="O24930" s="2"/>
      <c r="Q24930" s="5"/>
    </row>
    <row r="24931" spans="14:17" ht="25" customHeight="1">
      <c r="N24931" s="2"/>
      <c r="O24931" s="2"/>
      <c r="Q24931" s="5"/>
    </row>
    <row r="24932" spans="14:17" ht="25" customHeight="1">
      <c r="N24932" s="2"/>
      <c r="O24932" s="2"/>
      <c r="Q24932" s="5"/>
    </row>
    <row r="24933" spans="14:17" ht="25" customHeight="1">
      <c r="N24933" s="2"/>
      <c r="O24933" s="2"/>
      <c r="Q24933" s="5"/>
    </row>
    <row r="24934" spans="14:17" ht="25" customHeight="1">
      <c r="N24934" s="2"/>
      <c r="O24934" s="2"/>
      <c r="Q24934" s="5"/>
    </row>
    <row r="24935" spans="14:17" ht="25" customHeight="1">
      <c r="N24935" s="2"/>
      <c r="O24935" s="2"/>
      <c r="Q24935" s="5"/>
    </row>
    <row r="24936" spans="14:17" ht="25" customHeight="1">
      <c r="N24936" s="2"/>
      <c r="O24936" s="2"/>
      <c r="Q24936" s="5"/>
    </row>
    <row r="24937" spans="14:17" ht="25" customHeight="1">
      <c r="N24937" s="2"/>
      <c r="O24937" s="2"/>
      <c r="Q24937" s="5"/>
    </row>
    <row r="24938" spans="14:17" ht="25" customHeight="1">
      <c r="N24938" s="2"/>
      <c r="O24938" s="2"/>
      <c r="Q24938" s="5"/>
    </row>
    <row r="24939" spans="14:17" ht="25" customHeight="1">
      <c r="N24939" s="2"/>
      <c r="O24939" s="2"/>
      <c r="Q24939" s="5"/>
    </row>
    <row r="24940" spans="14:17" ht="25" customHeight="1">
      <c r="N24940" s="2"/>
      <c r="O24940" s="2"/>
      <c r="Q24940" s="5"/>
    </row>
    <row r="24941" spans="14:17" ht="25" customHeight="1">
      <c r="N24941" s="2"/>
      <c r="O24941" s="2"/>
      <c r="Q24941" s="5"/>
    </row>
    <row r="24942" spans="14:17" ht="25" customHeight="1">
      <c r="N24942" s="2"/>
      <c r="O24942" s="2"/>
      <c r="Q24942" s="5"/>
    </row>
    <row r="24943" spans="14:17" ht="25" customHeight="1">
      <c r="N24943" s="2"/>
      <c r="O24943" s="2"/>
      <c r="Q24943" s="5"/>
    </row>
    <row r="24944" spans="14:17" ht="25" customHeight="1">
      <c r="N24944" s="2"/>
      <c r="O24944" s="2"/>
      <c r="Q24944" s="5"/>
    </row>
    <row r="24945" spans="14:17" ht="25" customHeight="1">
      <c r="N24945" s="2"/>
      <c r="O24945" s="2"/>
      <c r="Q24945" s="5"/>
    </row>
    <row r="24946" spans="14:17" ht="25" customHeight="1">
      <c r="N24946" s="2"/>
      <c r="O24946" s="2"/>
      <c r="Q24946" s="5"/>
    </row>
    <row r="24947" spans="14:17" ht="25" customHeight="1">
      <c r="N24947" s="2"/>
      <c r="O24947" s="2"/>
      <c r="Q24947" s="5"/>
    </row>
    <row r="24948" spans="14:17" ht="25" customHeight="1">
      <c r="N24948" s="2"/>
      <c r="O24948" s="2"/>
      <c r="Q24948" s="5"/>
    </row>
    <row r="24949" spans="14:17" ht="25" customHeight="1">
      <c r="N24949" s="2"/>
      <c r="O24949" s="2"/>
      <c r="Q24949" s="5"/>
    </row>
    <row r="24950" spans="14:17" ht="25" customHeight="1">
      <c r="N24950" s="2"/>
      <c r="O24950" s="2"/>
      <c r="Q24950" s="5"/>
    </row>
    <row r="24951" spans="14:17" ht="25" customHeight="1">
      <c r="N24951" s="2"/>
      <c r="O24951" s="2"/>
      <c r="Q24951" s="5"/>
    </row>
    <row r="24952" spans="14:17" ht="25" customHeight="1">
      <c r="N24952" s="2"/>
      <c r="O24952" s="2"/>
      <c r="Q24952" s="5"/>
    </row>
    <row r="24953" spans="14:17" ht="25" customHeight="1">
      <c r="N24953" s="2"/>
      <c r="O24953" s="2"/>
      <c r="Q24953" s="5"/>
    </row>
    <row r="24954" spans="14:17" ht="25" customHeight="1">
      <c r="N24954" s="2"/>
      <c r="O24954" s="2"/>
      <c r="Q24954" s="5"/>
    </row>
    <row r="24955" spans="14:17" ht="25" customHeight="1">
      <c r="N24955" s="2"/>
      <c r="O24955" s="2"/>
      <c r="Q24955" s="5"/>
    </row>
    <row r="24956" spans="14:17" ht="25" customHeight="1">
      <c r="N24956" s="2"/>
      <c r="O24956" s="2"/>
      <c r="Q24956" s="5"/>
    </row>
    <row r="24957" spans="14:17" ht="25" customHeight="1">
      <c r="N24957" s="2"/>
      <c r="O24957" s="2"/>
      <c r="Q24957" s="5"/>
    </row>
    <row r="24958" spans="14:17" ht="25" customHeight="1">
      <c r="N24958" s="2"/>
      <c r="O24958" s="2"/>
      <c r="Q24958" s="5"/>
    </row>
    <row r="24959" spans="14:17" ht="25" customHeight="1">
      <c r="N24959" s="2"/>
      <c r="O24959" s="2"/>
      <c r="Q24959" s="5"/>
    </row>
    <row r="24960" spans="14:17" ht="25" customHeight="1">
      <c r="N24960" s="2"/>
      <c r="O24960" s="2"/>
      <c r="Q24960" s="5"/>
    </row>
    <row r="24961" spans="14:17" ht="25" customHeight="1">
      <c r="N24961" s="2"/>
      <c r="O24961" s="2"/>
      <c r="Q24961" s="5"/>
    </row>
    <row r="24962" spans="14:17" ht="25" customHeight="1">
      <c r="N24962" s="2"/>
      <c r="O24962" s="2"/>
      <c r="Q24962" s="5"/>
    </row>
    <row r="24963" spans="14:17" ht="25" customHeight="1">
      <c r="N24963" s="2"/>
      <c r="O24963" s="2"/>
      <c r="Q24963" s="5"/>
    </row>
    <row r="24964" spans="14:17" ht="25" customHeight="1">
      <c r="N24964" s="2"/>
      <c r="O24964" s="2"/>
      <c r="Q24964" s="5"/>
    </row>
    <row r="24965" spans="14:17" ht="25" customHeight="1">
      <c r="N24965" s="2"/>
      <c r="O24965" s="2"/>
      <c r="Q24965" s="5"/>
    </row>
    <row r="24966" spans="14:17" ht="25" customHeight="1">
      <c r="N24966" s="2"/>
      <c r="O24966" s="2"/>
      <c r="Q24966" s="5"/>
    </row>
    <row r="24967" spans="14:17" ht="25" customHeight="1">
      <c r="N24967" s="2"/>
      <c r="O24967" s="2"/>
      <c r="Q24967" s="5"/>
    </row>
    <row r="24968" spans="14:17" ht="25" customHeight="1">
      <c r="N24968" s="2"/>
      <c r="O24968" s="2"/>
      <c r="Q24968" s="5"/>
    </row>
    <row r="24969" spans="14:17" ht="25" customHeight="1">
      <c r="N24969" s="2"/>
      <c r="O24969" s="2"/>
      <c r="Q24969" s="5"/>
    </row>
    <row r="24970" spans="14:17" ht="25" customHeight="1">
      <c r="N24970" s="2"/>
      <c r="O24970" s="2"/>
      <c r="Q24970" s="5"/>
    </row>
    <row r="24971" spans="14:17" ht="25" customHeight="1">
      <c r="N24971" s="2"/>
      <c r="O24971" s="2"/>
      <c r="Q24971" s="5"/>
    </row>
    <row r="24972" spans="14:17" ht="25" customHeight="1">
      <c r="N24972" s="2"/>
      <c r="O24972" s="2"/>
      <c r="Q24972" s="5"/>
    </row>
    <row r="24973" spans="14:17" ht="25" customHeight="1">
      <c r="N24973" s="2"/>
      <c r="O24973" s="2"/>
      <c r="Q24973" s="5"/>
    </row>
    <row r="24974" spans="14:17" ht="25" customHeight="1">
      <c r="N24974" s="2"/>
      <c r="O24974" s="2"/>
      <c r="Q24974" s="5"/>
    </row>
    <row r="24975" spans="14:17" ht="25" customHeight="1">
      <c r="N24975" s="2"/>
      <c r="O24975" s="2"/>
      <c r="Q24975" s="5"/>
    </row>
    <row r="24976" spans="14:17" ht="25" customHeight="1">
      <c r="N24976" s="2"/>
      <c r="O24976" s="2"/>
      <c r="Q24976" s="5"/>
    </row>
    <row r="24977" spans="14:17" ht="25" customHeight="1">
      <c r="N24977" s="2"/>
      <c r="O24977" s="2"/>
      <c r="Q24977" s="5"/>
    </row>
    <row r="24978" spans="14:17" ht="25" customHeight="1">
      <c r="N24978" s="2"/>
      <c r="O24978" s="2"/>
      <c r="Q24978" s="5"/>
    </row>
    <row r="24979" spans="14:17" ht="25" customHeight="1">
      <c r="N24979" s="2"/>
      <c r="O24979" s="2"/>
      <c r="Q24979" s="5"/>
    </row>
    <row r="24980" spans="14:17" ht="25" customHeight="1">
      <c r="N24980" s="2"/>
      <c r="O24980" s="2"/>
      <c r="Q24980" s="5"/>
    </row>
    <row r="24981" spans="14:17" ht="25" customHeight="1">
      <c r="N24981" s="2"/>
      <c r="O24981" s="2"/>
      <c r="Q24981" s="5"/>
    </row>
    <row r="24982" spans="14:17" ht="25" customHeight="1">
      <c r="N24982" s="2"/>
      <c r="O24982" s="2"/>
      <c r="Q24982" s="5"/>
    </row>
    <row r="24983" spans="14:17" ht="25" customHeight="1">
      <c r="N24983" s="2"/>
      <c r="O24983" s="2"/>
      <c r="Q24983" s="5"/>
    </row>
    <row r="24984" spans="14:17" ht="25" customHeight="1">
      <c r="N24984" s="2"/>
      <c r="O24984" s="2"/>
      <c r="Q24984" s="5"/>
    </row>
    <row r="24985" spans="14:17" ht="25" customHeight="1">
      <c r="N24985" s="2"/>
      <c r="O24985" s="2"/>
      <c r="Q24985" s="5"/>
    </row>
    <row r="24986" spans="14:17" ht="25" customHeight="1">
      <c r="N24986" s="2"/>
      <c r="O24986" s="2"/>
      <c r="Q24986" s="5"/>
    </row>
    <row r="24987" spans="14:17" ht="25" customHeight="1">
      <c r="N24987" s="2"/>
      <c r="O24987" s="2"/>
      <c r="Q24987" s="5"/>
    </row>
    <row r="24988" spans="14:17" ht="25" customHeight="1">
      <c r="N24988" s="2"/>
      <c r="O24988" s="2"/>
      <c r="Q24988" s="5"/>
    </row>
    <row r="24989" spans="14:17" ht="25" customHeight="1">
      <c r="N24989" s="2"/>
      <c r="O24989" s="2"/>
      <c r="Q24989" s="5"/>
    </row>
    <row r="24990" spans="14:17" ht="25" customHeight="1">
      <c r="N24990" s="2"/>
      <c r="O24990" s="2"/>
      <c r="Q24990" s="5"/>
    </row>
    <row r="24991" spans="14:17" ht="25" customHeight="1">
      <c r="N24991" s="2"/>
      <c r="O24991" s="2"/>
      <c r="Q24991" s="5"/>
    </row>
    <row r="24992" spans="14:17" ht="25" customHeight="1">
      <c r="N24992" s="2"/>
      <c r="O24992" s="2"/>
      <c r="Q24992" s="5"/>
    </row>
    <row r="24993" spans="14:17" ht="25" customHeight="1">
      <c r="N24993" s="2"/>
      <c r="O24993" s="2"/>
      <c r="Q24993" s="5"/>
    </row>
    <row r="24994" spans="14:17" ht="25" customHeight="1">
      <c r="N24994" s="2"/>
      <c r="O24994" s="2"/>
      <c r="Q24994" s="5"/>
    </row>
    <row r="24995" spans="14:17" ht="25" customHeight="1">
      <c r="N24995" s="2"/>
      <c r="O24995" s="2"/>
      <c r="Q24995" s="5"/>
    </row>
    <row r="24996" spans="14:17" ht="25" customHeight="1">
      <c r="N24996" s="2"/>
      <c r="O24996" s="2"/>
      <c r="Q24996" s="5"/>
    </row>
    <row r="24997" spans="14:17" ht="25" customHeight="1">
      <c r="N24997" s="2"/>
      <c r="O24997" s="2"/>
      <c r="Q24997" s="5"/>
    </row>
    <row r="24998" spans="14:17" ht="25" customHeight="1">
      <c r="N24998" s="2"/>
      <c r="O24998" s="2"/>
      <c r="Q24998" s="5"/>
    </row>
    <row r="24999" spans="14:17" ht="25" customHeight="1">
      <c r="N24999" s="2"/>
      <c r="O24999" s="2"/>
      <c r="Q24999" s="5"/>
    </row>
    <row r="25000" spans="14:17" ht="25" customHeight="1">
      <c r="N25000" s="2"/>
      <c r="O25000" s="2"/>
      <c r="Q25000" s="5"/>
    </row>
    <row r="25001" spans="14:17" ht="25" customHeight="1">
      <c r="N25001" s="2"/>
      <c r="O25001" s="2"/>
      <c r="Q25001" s="5"/>
    </row>
    <row r="25002" spans="14:17" ht="25" customHeight="1">
      <c r="N25002" s="2"/>
      <c r="O25002" s="2"/>
      <c r="Q25002" s="5"/>
    </row>
    <row r="25003" spans="14:17" ht="25" customHeight="1">
      <c r="N25003" s="2"/>
      <c r="O25003" s="2"/>
      <c r="Q25003" s="5"/>
    </row>
    <row r="25004" spans="14:17" ht="25" customHeight="1">
      <c r="N25004" s="2"/>
      <c r="O25004" s="2"/>
      <c r="Q25004" s="5"/>
    </row>
    <row r="25005" spans="14:17" ht="25" customHeight="1">
      <c r="N25005" s="2"/>
      <c r="O25005" s="2"/>
      <c r="Q25005" s="5"/>
    </row>
    <row r="25006" spans="14:17" ht="25" customHeight="1">
      <c r="N25006" s="2"/>
      <c r="O25006" s="2"/>
      <c r="Q25006" s="5"/>
    </row>
    <row r="25007" spans="14:17" ht="25" customHeight="1">
      <c r="N25007" s="2"/>
      <c r="O25007" s="2"/>
      <c r="Q25007" s="5"/>
    </row>
    <row r="25008" spans="14:17" ht="25" customHeight="1">
      <c r="N25008" s="2"/>
      <c r="O25008" s="2"/>
      <c r="Q25008" s="5"/>
    </row>
    <row r="25009" spans="14:17" ht="25" customHeight="1">
      <c r="N25009" s="2"/>
      <c r="O25009" s="2"/>
      <c r="Q25009" s="5"/>
    </row>
    <row r="25010" spans="14:17" ht="25" customHeight="1">
      <c r="N25010" s="2"/>
      <c r="O25010" s="2"/>
      <c r="Q25010" s="5"/>
    </row>
    <row r="25011" spans="14:17" ht="25" customHeight="1">
      <c r="N25011" s="2"/>
      <c r="O25011" s="2"/>
      <c r="Q25011" s="5"/>
    </row>
    <row r="25012" spans="14:17" ht="25" customHeight="1">
      <c r="N25012" s="2"/>
      <c r="O25012" s="2"/>
      <c r="Q25012" s="5"/>
    </row>
    <row r="25013" spans="14:17" ht="25" customHeight="1">
      <c r="N25013" s="2"/>
      <c r="O25013" s="2"/>
      <c r="Q25013" s="5"/>
    </row>
    <row r="25014" spans="14:17" ht="25" customHeight="1">
      <c r="N25014" s="2"/>
      <c r="O25014" s="2"/>
      <c r="Q25014" s="5"/>
    </row>
    <row r="25015" spans="14:17" ht="25" customHeight="1">
      <c r="N25015" s="2"/>
      <c r="O25015" s="2"/>
      <c r="Q25015" s="5"/>
    </row>
    <row r="25016" spans="14:17" ht="25" customHeight="1">
      <c r="N25016" s="2"/>
      <c r="O25016" s="2"/>
      <c r="Q25016" s="5"/>
    </row>
    <row r="25017" spans="14:17" ht="25" customHeight="1">
      <c r="N25017" s="2"/>
      <c r="O25017" s="2"/>
      <c r="Q25017" s="5"/>
    </row>
    <row r="25018" spans="14:17" ht="25" customHeight="1">
      <c r="N25018" s="2"/>
      <c r="O25018" s="2"/>
      <c r="Q25018" s="5"/>
    </row>
    <row r="25019" spans="14:17" ht="25" customHeight="1">
      <c r="N25019" s="2"/>
      <c r="O25019" s="2"/>
      <c r="Q25019" s="5"/>
    </row>
    <row r="25020" spans="14:17" ht="25" customHeight="1">
      <c r="N25020" s="2"/>
      <c r="O25020" s="2"/>
      <c r="Q25020" s="5"/>
    </row>
    <row r="25021" spans="14:17" ht="25" customHeight="1">
      <c r="N25021" s="2"/>
      <c r="O25021" s="2"/>
      <c r="Q25021" s="5"/>
    </row>
    <row r="25022" spans="14:17" ht="25" customHeight="1">
      <c r="N25022" s="2"/>
      <c r="O25022" s="2"/>
      <c r="Q25022" s="5"/>
    </row>
    <row r="25023" spans="14:17" ht="25" customHeight="1">
      <c r="N25023" s="2"/>
      <c r="O25023" s="2"/>
      <c r="Q25023" s="5"/>
    </row>
    <row r="25024" spans="14:17" ht="25" customHeight="1">
      <c r="N25024" s="2"/>
      <c r="O25024" s="2"/>
      <c r="Q25024" s="5"/>
    </row>
    <row r="25025" spans="14:17" ht="25" customHeight="1">
      <c r="N25025" s="2"/>
      <c r="O25025" s="2"/>
      <c r="Q25025" s="5"/>
    </row>
    <row r="25026" spans="14:17" ht="25" customHeight="1">
      <c r="N25026" s="2"/>
      <c r="O25026" s="2"/>
      <c r="Q25026" s="5"/>
    </row>
    <row r="25027" spans="14:17" ht="25" customHeight="1">
      <c r="N25027" s="2"/>
      <c r="O25027" s="2"/>
      <c r="Q25027" s="5"/>
    </row>
    <row r="25028" spans="14:17" ht="25" customHeight="1">
      <c r="N25028" s="2"/>
      <c r="O25028" s="2"/>
      <c r="Q25028" s="5"/>
    </row>
    <row r="25029" spans="14:17" ht="25" customHeight="1">
      <c r="N25029" s="2"/>
      <c r="O25029" s="2"/>
      <c r="Q25029" s="5"/>
    </row>
    <row r="25030" spans="14:17" ht="25" customHeight="1">
      <c r="N25030" s="2"/>
      <c r="O25030" s="2"/>
      <c r="Q25030" s="5"/>
    </row>
    <row r="25031" spans="14:17" ht="25" customHeight="1">
      <c r="N25031" s="2"/>
      <c r="O25031" s="2"/>
      <c r="Q25031" s="5"/>
    </row>
    <row r="25032" spans="14:17" ht="25" customHeight="1">
      <c r="N25032" s="2"/>
      <c r="O25032" s="2"/>
      <c r="Q25032" s="5"/>
    </row>
    <row r="25033" spans="14:17" ht="25" customHeight="1">
      <c r="N25033" s="2"/>
      <c r="O25033" s="2"/>
      <c r="Q25033" s="5"/>
    </row>
    <row r="25034" spans="14:17" ht="25" customHeight="1">
      <c r="N25034" s="2"/>
      <c r="O25034" s="2"/>
      <c r="Q25034" s="5"/>
    </row>
    <row r="25035" spans="14:17" ht="25" customHeight="1">
      <c r="N25035" s="2"/>
      <c r="O25035" s="2"/>
      <c r="Q25035" s="5"/>
    </row>
    <row r="25036" spans="14:17" ht="25" customHeight="1">
      <c r="N25036" s="2"/>
      <c r="O25036" s="2"/>
      <c r="Q25036" s="5"/>
    </row>
    <row r="25037" spans="14:17" ht="25" customHeight="1">
      <c r="N25037" s="2"/>
      <c r="O25037" s="2"/>
      <c r="Q25037" s="5"/>
    </row>
    <row r="25038" spans="14:17" ht="25" customHeight="1">
      <c r="N25038" s="2"/>
      <c r="O25038" s="2"/>
      <c r="Q25038" s="5"/>
    </row>
    <row r="25039" spans="14:17" ht="25" customHeight="1">
      <c r="N25039" s="2"/>
      <c r="O25039" s="2"/>
      <c r="Q25039" s="5"/>
    </row>
    <row r="25040" spans="14:17" ht="25" customHeight="1">
      <c r="N25040" s="2"/>
      <c r="O25040" s="2"/>
      <c r="Q25040" s="5"/>
    </row>
    <row r="25041" spans="14:17" ht="25" customHeight="1">
      <c r="N25041" s="2"/>
      <c r="O25041" s="2"/>
      <c r="Q25041" s="5"/>
    </row>
    <row r="25042" spans="14:17" ht="25" customHeight="1">
      <c r="N25042" s="2"/>
      <c r="O25042" s="2"/>
      <c r="Q25042" s="5"/>
    </row>
    <row r="25043" spans="14:17" ht="25" customHeight="1">
      <c r="N25043" s="2"/>
      <c r="O25043" s="2"/>
      <c r="Q25043" s="5"/>
    </row>
    <row r="25044" spans="14:17" ht="25" customHeight="1">
      <c r="N25044" s="2"/>
      <c r="O25044" s="2"/>
      <c r="Q25044" s="5"/>
    </row>
    <row r="25045" spans="14:17" ht="25" customHeight="1">
      <c r="N25045" s="2"/>
      <c r="O25045" s="2"/>
      <c r="Q25045" s="5"/>
    </row>
    <row r="25046" spans="14:17" ht="25" customHeight="1">
      <c r="N25046" s="2"/>
      <c r="O25046" s="2"/>
      <c r="Q25046" s="5"/>
    </row>
    <row r="25047" spans="14:17" ht="25" customHeight="1">
      <c r="N25047" s="2"/>
      <c r="O25047" s="2"/>
      <c r="Q25047" s="5"/>
    </row>
    <row r="25048" spans="14:17" ht="25" customHeight="1">
      <c r="N25048" s="2"/>
      <c r="O25048" s="2"/>
      <c r="Q25048" s="5"/>
    </row>
    <row r="25049" spans="14:17" ht="25" customHeight="1">
      <c r="N25049" s="2"/>
      <c r="O25049" s="2"/>
      <c r="Q25049" s="5"/>
    </row>
    <row r="25050" spans="14:17" ht="25" customHeight="1">
      <c r="N25050" s="2"/>
      <c r="O25050" s="2"/>
      <c r="Q25050" s="5"/>
    </row>
    <row r="25051" spans="14:17" ht="25" customHeight="1">
      <c r="N25051" s="2"/>
      <c r="O25051" s="2"/>
      <c r="Q25051" s="5"/>
    </row>
    <row r="25052" spans="14:17" ht="25" customHeight="1">
      <c r="N25052" s="2"/>
      <c r="O25052" s="2"/>
      <c r="Q25052" s="5"/>
    </row>
    <row r="25053" spans="14:17" ht="25" customHeight="1">
      <c r="N25053" s="2"/>
      <c r="O25053" s="2"/>
      <c r="Q25053" s="5"/>
    </row>
    <row r="25054" spans="14:17" ht="25" customHeight="1">
      <c r="N25054" s="2"/>
      <c r="O25054" s="2"/>
      <c r="Q25054" s="5"/>
    </row>
    <row r="25055" spans="14:17" ht="25" customHeight="1">
      <c r="N25055" s="2"/>
      <c r="O25055" s="2"/>
      <c r="Q25055" s="5"/>
    </row>
    <row r="25056" spans="14:17" ht="25" customHeight="1">
      <c r="N25056" s="2"/>
      <c r="O25056" s="2"/>
      <c r="Q25056" s="5"/>
    </row>
    <row r="25057" spans="14:17" ht="25" customHeight="1">
      <c r="N25057" s="2"/>
      <c r="O25057" s="2"/>
      <c r="Q25057" s="5"/>
    </row>
    <row r="25058" spans="14:17" ht="25" customHeight="1">
      <c r="N25058" s="2"/>
      <c r="O25058" s="2"/>
      <c r="Q25058" s="5"/>
    </row>
    <row r="25059" spans="14:17" ht="25" customHeight="1">
      <c r="N25059" s="2"/>
      <c r="O25059" s="2"/>
      <c r="Q25059" s="5"/>
    </row>
    <row r="25060" spans="14:17" ht="25" customHeight="1">
      <c r="N25060" s="2"/>
      <c r="O25060" s="2"/>
      <c r="Q25060" s="5"/>
    </row>
    <row r="25061" spans="14:17" ht="25" customHeight="1">
      <c r="N25061" s="2"/>
      <c r="O25061" s="2"/>
      <c r="Q25061" s="5"/>
    </row>
    <row r="25062" spans="14:17" ht="25" customHeight="1">
      <c r="N25062" s="2"/>
      <c r="O25062" s="2"/>
      <c r="Q25062" s="5"/>
    </row>
    <row r="25063" spans="14:17" ht="25" customHeight="1">
      <c r="N25063" s="2"/>
      <c r="O25063" s="2"/>
      <c r="Q25063" s="5"/>
    </row>
    <row r="25064" spans="14:17" ht="25" customHeight="1">
      <c r="N25064" s="2"/>
      <c r="O25064" s="2"/>
      <c r="Q25064" s="5"/>
    </row>
    <row r="25065" spans="14:17" ht="25" customHeight="1">
      <c r="N25065" s="2"/>
      <c r="O25065" s="2"/>
      <c r="Q25065" s="5"/>
    </row>
    <row r="25066" spans="14:17" ht="25" customHeight="1">
      <c r="N25066" s="2"/>
      <c r="O25066" s="2"/>
      <c r="Q25066" s="5"/>
    </row>
    <row r="25067" spans="14:17" ht="25" customHeight="1">
      <c r="N25067" s="2"/>
      <c r="O25067" s="2"/>
      <c r="Q25067" s="5"/>
    </row>
    <row r="25068" spans="14:17" ht="25" customHeight="1">
      <c r="N25068" s="2"/>
      <c r="O25068" s="2"/>
      <c r="Q25068" s="5"/>
    </row>
    <row r="25069" spans="14:17" ht="25" customHeight="1">
      <c r="N25069" s="2"/>
      <c r="O25069" s="2"/>
      <c r="Q25069" s="5"/>
    </row>
    <row r="25070" spans="14:17" ht="25" customHeight="1">
      <c r="N25070" s="2"/>
      <c r="O25070" s="2"/>
      <c r="Q25070" s="5"/>
    </row>
    <row r="25071" spans="14:17" ht="25" customHeight="1">
      <c r="N25071" s="2"/>
      <c r="O25071" s="2"/>
      <c r="Q25071" s="5"/>
    </row>
    <row r="25072" spans="14:17" ht="25" customHeight="1">
      <c r="N25072" s="2"/>
      <c r="O25072" s="2"/>
      <c r="Q25072" s="5"/>
    </row>
    <row r="25073" spans="14:17" ht="25" customHeight="1">
      <c r="N25073" s="2"/>
      <c r="O25073" s="2"/>
      <c r="Q25073" s="5"/>
    </row>
    <row r="25074" spans="14:17" ht="25" customHeight="1">
      <c r="N25074" s="2"/>
      <c r="O25074" s="2"/>
      <c r="Q25074" s="5"/>
    </row>
    <row r="25075" spans="14:17" ht="25" customHeight="1">
      <c r="N25075" s="2"/>
      <c r="O25075" s="2"/>
      <c r="Q25075" s="5"/>
    </row>
    <row r="25076" spans="14:17" ht="25" customHeight="1">
      <c r="N25076" s="2"/>
      <c r="O25076" s="2"/>
      <c r="Q25076" s="5"/>
    </row>
    <row r="25077" spans="14:17" ht="25" customHeight="1">
      <c r="N25077" s="2"/>
      <c r="O25077" s="2"/>
      <c r="Q25077" s="5"/>
    </row>
    <row r="25078" spans="14:17" ht="25" customHeight="1">
      <c r="N25078" s="2"/>
      <c r="O25078" s="2"/>
      <c r="Q25078" s="5"/>
    </row>
    <row r="25079" spans="14:17" ht="25" customHeight="1">
      <c r="N25079" s="2"/>
      <c r="O25079" s="2"/>
      <c r="Q25079" s="5"/>
    </row>
    <row r="25080" spans="14:17" ht="25" customHeight="1">
      <c r="N25080" s="2"/>
      <c r="O25080" s="2"/>
      <c r="Q25080" s="5"/>
    </row>
    <row r="25081" spans="14:17" ht="25" customHeight="1">
      <c r="N25081" s="2"/>
      <c r="O25081" s="2"/>
      <c r="Q25081" s="5"/>
    </row>
    <row r="25082" spans="14:17" ht="25" customHeight="1">
      <c r="N25082" s="2"/>
      <c r="O25082" s="2"/>
      <c r="Q25082" s="5"/>
    </row>
    <row r="25083" spans="14:17" ht="25" customHeight="1">
      <c r="N25083" s="2"/>
      <c r="O25083" s="2"/>
      <c r="Q25083" s="5"/>
    </row>
    <row r="25084" spans="14:17" ht="25" customHeight="1">
      <c r="N25084" s="2"/>
      <c r="O25084" s="2"/>
      <c r="Q25084" s="5"/>
    </row>
    <row r="25085" spans="14:17" ht="25" customHeight="1">
      <c r="N25085" s="2"/>
      <c r="O25085" s="2"/>
      <c r="Q25085" s="5"/>
    </row>
    <row r="25086" spans="14:17" ht="25" customHeight="1">
      <c r="N25086" s="2"/>
      <c r="O25086" s="2"/>
      <c r="Q25086" s="5"/>
    </row>
    <row r="25087" spans="14:17" ht="25" customHeight="1">
      <c r="N25087" s="2"/>
      <c r="O25087" s="2"/>
      <c r="Q25087" s="5"/>
    </row>
    <row r="25088" spans="14:17" ht="25" customHeight="1">
      <c r="N25088" s="2"/>
      <c r="O25088" s="2"/>
      <c r="Q25088" s="5"/>
    </row>
    <row r="25089" spans="14:17" ht="25" customHeight="1">
      <c r="N25089" s="2"/>
      <c r="O25089" s="2"/>
      <c r="Q25089" s="5"/>
    </row>
    <row r="25090" spans="14:17" ht="25" customHeight="1">
      <c r="N25090" s="2"/>
      <c r="O25090" s="2"/>
      <c r="Q25090" s="5"/>
    </row>
    <row r="25091" spans="14:17" ht="25" customHeight="1">
      <c r="N25091" s="2"/>
      <c r="O25091" s="2"/>
      <c r="Q25091" s="5"/>
    </row>
    <row r="25092" spans="14:17" ht="25" customHeight="1">
      <c r="N25092" s="2"/>
      <c r="O25092" s="2"/>
      <c r="Q25092" s="5"/>
    </row>
    <row r="25093" spans="14:17" ht="25" customHeight="1">
      <c r="N25093" s="2"/>
      <c r="O25093" s="2"/>
      <c r="Q25093" s="5"/>
    </row>
    <row r="25094" spans="14:17" ht="25" customHeight="1">
      <c r="N25094" s="2"/>
      <c r="O25094" s="2"/>
      <c r="Q25094" s="5"/>
    </row>
    <row r="25095" spans="14:17" ht="25" customHeight="1">
      <c r="N25095" s="2"/>
      <c r="O25095" s="2"/>
      <c r="Q25095" s="5"/>
    </row>
    <row r="25096" spans="14:17" ht="25" customHeight="1">
      <c r="N25096" s="2"/>
      <c r="O25096" s="2"/>
      <c r="Q25096" s="5"/>
    </row>
    <row r="25097" spans="14:17" ht="25" customHeight="1">
      <c r="N25097" s="2"/>
      <c r="O25097" s="2"/>
      <c r="Q25097" s="5"/>
    </row>
    <row r="25098" spans="14:17" ht="25" customHeight="1">
      <c r="N25098" s="2"/>
      <c r="O25098" s="2"/>
      <c r="Q25098" s="5"/>
    </row>
    <row r="25099" spans="14:17" ht="25" customHeight="1">
      <c r="N25099" s="2"/>
      <c r="O25099" s="2"/>
      <c r="Q25099" s="5"/>
    </row>
    <row r="25100" spans="14:17" ht="25" customHeight="1">
      <c r="N25100" s="2"/>
      <c r="O25100" s="2"/>
      <c r="Q25100" s="5"/>
    </row>
    <row r="25101" spans="14:17" ht="25" customHeight="1">
      <c r="N25101" s="2"/>
      <c r="O25101" s="2"/>
      <c r="Q25101" s="5"/>
    </row>
    <row r="25102" spans="14:17" ht="25" customHeight="1">
      <c r="N25102" s="2"/>
      <c r="O25102" s="2"/>
      <c r="Q25102" s="5"/>
    </row>
    <row r="25103" spans="14:17" ht="25" customHeight="1">
      <c r="N25103" s="2"/>
      <c r="O25103" s="2"/>
      <c r="Q25103" s="5"/>
    </row>
    <row r="25104" spans="14:17" ht="25" customHeight="1">
      <c r="N25104" s="2"/>
      <c r="O25104" s="2"/>
      <c r="Q25104" s="5"/>
    </row>
    <row r="25105" spans="14:17" ht="25" customHeight="1">
      <c r="N25105" s="2"/>
      <c r="O25105" s="2"/>
      <c r="Q25105" s="5"/>
    </row>
    <row r="25106" spans="14:17" ht="25" customHeight="1">
      <c r="N25106" s="2"/>
      <c r="O25106" s="2"/>
      <c r="Q25106" s="5"/>
    </row>
    <row r="25107" spans="14:17" ht="25" customHeight="1">
      <c r="N25107" s="2"/>
      <c r="O25107" s="2"/>
      <c r="Q25107" s="5"/>
    </row>
    <row r="25108" spans="14:17" ht="25" customHeight="1">
      <c r="N25108" s="2"/>
      <c r="O25108" s="2"/>
      <c r="Q25108" s="5"/>
    </row>
    <row r="25109" spans="14:17" ht="25" customHeight="1">
      <c r="N25109" s="2"/>
      <c r="O25109" s="2"/>
      <c r="Q25109" s="5"/>
    </row>
    <row r="25110" spans="14:17" ht="25" customHeight="1">
      <c r="N25110" s="2"/>
      <c r="O25110" s="2"/>
      <c r="Q25110" s="5"/>
    </row>
    <row r="25111" spans="14:17" ht="25" customHeight="1">
      <c r="N25111" s="2"/>
      <c r="O25111" s="2"/>
      <c r="Q25111" s="5"/>
    </row>
    <row r="25112" spans="14:17" ht="25" customHeight="1">
      <c r="N25112" s="2"/>
      <c r="O25112" s="2"/>
      <c r="Q25112" s="5"/>
    </row>
    <row r="25113" spans="14:17" ht="25" customHeight="1">
      <c r="N25113" s="2"/>
      <c r="O25113" s="2"/>
      <c r="Q25113" s="5"/>
    </row>
    <row r="25114" spans="14:17" ht="25" customHeight="1">
      <c r="N25114" s="2"/>
      <c r="O25114" s="2"/>
      <c r="Q25114" s="5"/>
    </row>
    <row r="25115" spans="14:17" ht="25" customHeight="1">
      <c r="N25115" s="2"/>
      <c r="O25115" s="2"/>
      <c r="Q25115" s="5"/>
    </row>
    <row r="25116" spans="14:17" ht="25" customHeight="1">
      <c r="N25116" s="2"/>
      <c r="O25116" s="2"/>
      <c r="Q25116" s="5"/>
    </row>
    <row r="25117" spans="14:17" ht="25" customHeight="1">
      <c r="N25117" s="2"/>
      <c r="O25117" s="2"/>
      <c r="Q25117" s="5"/>
    </row>
    <row r="25118" spans="14:17" ht="25" customHeight="1">
      <c r="N25118" s="2"/>
      <c r="O25118" s="2"/>
      <c r="Q25118" s="5"/>
    </row>
    <row r="25119" spans="14:17" ht="25" customHeight="1">
      <c r="N25119" s="2"/>
      <c r="O25119" s="2"/>
      <c r="Q25119" s="5"/>
    </row>
    <row r="25120" spans="14:17" ht="25" customHeight="1">
      <c r="N25120" s="2"/>
      <c r="O25120" s="2"/>
      <c r="Q25120" s="5"/>
    </row>
    <row r="25121" spans="14:17" ht="25" customHeight="1">
      <c r="N25121" s="2"/>
      <c r="O25121" s="2"/>
      <c r="Q25121" s="5"/>
    </row>
    <row r="25122" spans="14:17" ht="25" customHeight="1">
      <c r="N25122" s="2"/>
      <c r="O25122" s="2"/>
      <c r="Q25122" s="5"/>
    </row>
    <row r="25123" spans="14:17" ht="25" customHeight="1">
      <c r="N25123" s="2"/>
      <c r="O25123" s="2"/>
      <c r="Q25123" s="5"/>
    </row>
    <row r="25124" spans="14:17" ht="25" customHeight="1">
      <c r="N25124" s="2"/>
      <c r="O25124" s="2"/>
      <c r="Q25124" s="5"/>
    </row>
    <row r="25125" spans="14:17" ht="25" customHeight="1">
      <c r="N25125" s="2"/>
      <c r="O25125" s="2"/>
      <c r="Q25125" s="5"/>
    </row>
    <row r="25126" spans="14:17" ht="25" customHeight="1">
      <c r="N25126" s="2"/>
      <c r="O25126" s="2"/>
      <c r="Q25126" s="5"/>
    </row>
    <row r="25127" spans="14:17" ht="25" customHeight="1">
      <c r="N25127" s="2"/>
      <c r="O25127" s="2"/>
      <c r="Q25127" s="5"/>
    </row>
    <row r="25128" spans="14:17" ht="25" customHeight="1">
      <c r="N25128" s="2"/>
      <c r="O25128" s="2"/>
      <c r="Q25128" s="5"/>
    </row>
    <row r="25129" spans="14:17" ht="25" customHeight="1">
      <c r="N25129" s="2"/>
      <c r="O25129" s="2"/>
      <c r="Q25129" s="5"/>
    </row>
    <row r="25130" spans="14:17" ht="25" customHeight="1">
      <c r="N25130" s="2"/>
      <c r="O25130" s="2"/>
      <c r="Q25130" s="5"/>
    </row>
    <row r="25131" spans="14:17" ht="25" customHeight="1">
      <c r="N25131" s="2"/>
      <c r="O25131" s="2"/>
      <c r="Q25131" s="5"/>
    </row>
    <row r="25132" spans="14:17" ht="25" customHeight="1">
      <c r="N25132" s="2"/>
      <c r="O25132" s="2"/>
      <c r="Q25132" s="5"/>
    </row>
    <row r="25133" spans="14:17" ht="25" customHeight="1">
      <c r="N25133" s="2"/>
      <c r="O25133" s="2"/>
      <c r="Q25133" s="5"/>
    </row>
    <row r="25134" spans="14:17" ht="25" customHeight="1">
      <c r="N25134" s="2"/>
      <c r="O25134" s="2"/>
      <c r="Q25134" s="5"/>
    </row>
    <row r="25135" spans="14:17" ht="25" customHeight="1">
      <c r="N25135" s="2"/>
      <c r="O25135" s="2"/>
      <c r="Q25135" s="5"/>
    </row>
    <row r="25136" spans="14:17" ht="25" customHeight="1">
      <c r="N25136" s="2"/>
      <c r="O25136" s="2"/>
      <c r="Q25136" s="5"/>
    </row>
    <row r="25137" spans="14:17" ht="25" customHeight="1">
      <c r="N25137" s="2"/>
      <c r="O25137" s="2"/>
      <c r="Q25137" s="5"/>
    </row>
    <row r="25138" spans="14:17" ht="25" customHeight="1">
      <c r="N25138" s="2"/>
      <c r="O25138" s="2"/>
      <c r="Q25138" s="5"/>
    </row>
    <row r="25139" spans="14:17" ht="25" customHeight="1">
      <c r="N25139" s="2"/>
      <c r="O25139" s="2"/>
      <c r="Q25139" s="5"/>
    </row>
    <row r="25140" spans="14:17" ht="25" customHeight="1">
      <c r="N25140" s="2"/>
      <c r="O25140" s="2"/>
      <c r="Q25140" s="5"/>
    </row>
    <row r="25141" spans="14:17" ht="25" customHeight="1">
      <c r="N25141" s="2"/>
      <c r="O25141" s="2"/>
      <c r="Q25141" s="5"/>
    </row>
    <row r="25142" spans="14:17" ht="25" customHeight="1">
      <c r="N25142" s="2"/>
      <c r="O25142" s="2"/>
      <c r="Q25142" s="5"/>
    </row>
    <row r="25143" spans="14:17" ht="25" customHeight="1">
      <c r="N25143" s="2"/>
      <c r="O25143" s="2"/>
      <c r="Q25143" s="5"/>
    </row>
    <row r="25144" spans="14:17" ht="25" customHeight="1">
      <c r="N25144" s="2"/>
      <c r="O25144" s="2"/>
      <c r="Q25144" s="5"/>
    </row>
    <row r="25145" spans="14:17" ht="25" customHeight="1">
      <c r="N25145" s="2"/>
      <c r="O25145" s="2"/>
      <c r="Q25145" s="5"/>
    </row>
    <row r="25146" spans="14:17" ht="25" customHeight="1">
      <c r="N25146" s="2"/>
      <c r="O25146" s="2"/>
      <c r="Q25146" s="5"/>
    </row>
    <row r="25147" spans="14:17" ht="25" customHeight="1">
      <c r="N25147" s="2"/>
      <c r="O25147" s="2"/>
      <c r="Q25147" s="5"/>
    </row>
    <row r="25148" spans="14:17" ht="25" customHeight="1">
      <c r="N25148" s="2"/>
      <c r="O25148" s="2"/>
      <c r="Q25148" s="5"/>
    </row>
    <row r="25149" spans="14:17" ht="25" customHeight="1">
      <c r="N25149" s="2"/>
      <c r="O25149" s="2"/>
      <c r="Q25149" s="5"/>
    </row>
    <row r="25150" spans="14:17" ht="25" customHeight="1">
      <c r="N25150" s="2"/>
      <c r="O25150" s="2"/>
      <c r="Q25150" s="5"/>
    </row>
    <row r="25151" spans="14:17" ht="25" customHeight="1">
      <c r="N25151" s="2"/>
      <c r="O25151" s="2"/>
      <c r="Q25151" s="5"/>
    </row>
    <row r="25152" spans="14:17" ht="25" customHeight="1">
      <c r="N25152" s="2"/>
      <c r="O25152" s="2"/>
      <c r="Q25152" s="5"/>
    </row>
    <row r="25153" spans="14:17" ht="25" customHeight="1">
      <c r="N25153" s="2"/>
      <c r="O25153" s="2"/>
      <c r="Q25153" s="5"/>
    </row>
    <row r="25154" spans="14:17" ht="25" customHeight="1">
      <c r="N25154" s="2"/>
      <c r="O25154" s="2"/>
      <c r="Q25154" s="5"/>
    </row>
    <row r="25155" spans="14:17" ht="25" customHeight="1">
      <c r="N25155" s="2"/>
      <c r="O25155" s="2"/>
      <c r="Q25155" s="5"/>
    </row>
    <row r="25156" spans="14:17" ht="25" customHeight="1">
      <c r="N25156" s="2"/>
      <c r="O25156" s="2"/>
      <c r="Q25156" s="5"/>
    </row>
    <row r="25157" spans="14:17" ht="25" customHeight="1">
      <c r="N25157" s="2"/>
      <c r="O25157" s="2"/>
      <c r="Q25157" s="5"/>
    </row>
    <row r="25158" spans="14:17" ht="25" customHeight="1">
      <c r="N25158" s="2"/>
      <c r="O25158" s="2"/>
      <c r="Q25158" s="5"/>
    </row>
    <row r="25159" spans="14:17" ht="25" customHeight="1">
      <c r="N25159" s="2"/>
      <c r="O25159" s="2"/>
      <c r="Q25159" s="5"/>
    </row>
    <row r="25160" spans="14:17" ht="25" customHeight="1">
      <c r="N25160" s="2"/>
      <c r="O25160" s="2"/>
      <c r="Q25160" s="5"/>
    </row>
    <row r="25161" spans="14:17" ht="25" customHeight="1">
      <c r="N25161" s="2"/>
      <c r="O25161" s="2"/>
      <c r="Q25161" s="5"/>
    </row>
    <row r="25162" spans="14:17" ht="25" customHeight="1">
      <c r="N25162" s="2"/>
      <c r="O25162" s="2"/>
      <c r="Q25162" s="5"/>
    </row>
    <row r="25163" spans="14:17" ht="25" customHeight="1">
      <c r="N25163" s="2"/>
      <c r="O25163" s="2"/>
      <c r="Q25163" s="5"/>
    </row>
    <row r="25164" spans="14:17" ht="25" customHeight="1">
      <c r="N25164" s="2"/>
      <c r="O25164" s="2"/>
      <c r="Q25164" s="5"/>
    </row>
    <row r="25165" spans="14:17" ht="25" customHeight="1">
      <c r="N25165" s="2"/>
      <c r="O25165" s="2"/>
      <c r="Q25165" s="5"/>
    </row>
    <row r="25166" spans="14:17" ht="25" customHeight="1">
      <c r="N25166" s="2"/>
      <c r="O25166" s="2"/>
      <c r="Q25166" s="5"/>
    </row>
    <row r="25167" spans="14:17" ht="25" customHeight="1">
      <c r="N25167" s="2"/>
      <c r="O25167" s="2"/>
      <c r="Q25167" s="5"/>
    </row>
    <row r="25168" spans="14:17" ht="25" customHeight="1">
      <c r="N25168" s="2"/>
      <c r="O25168" s="2"/>
      <c r="Q25168" s="5"/>
    </row>
    <row r="25169" spans="14:17" ht="25" customHeight="1">
      <c r="N25169" s="2"/>
      <c r="O25169" s="2"/>
      <c r="Q25169" s="5"/>
    </row>
    <row r="25170" spans="14:17" ht="25" customHeight="1">
      <c r="N25170" s="2"/>
      <c r="O25170" s="2"/>
      <c r="Q25170" s="5"/>
    </row>
    <row r="25171" spans="14:17" ht="25" customHeight="1">
      <c r="N25171" s="2"/>
      <c r="O25171" s="2"/>
      <c r="Q25171" s="5"/>
    </row>
    <row r="25172" spans="14:17" ht="25" customHeight="1">
      <c r="N25172" s="2"/>
      <c r="O25172" s="2"/>
      <c r="Q25172" s="5"/>
    </row>
    <row r="25173" spans="14:17" ht="25" customHeight="1">
      <c r="N25173" s="2"/>
      <c r="O25173" s="2"/>
      <c r="Q25173" s="5"/>
    </row>
    <row r="25174" spans="14:17" ht="25" customHeight="1">
      <c r="N25174" s="2"/>
      <c r="O25174" s="2"/>
      <c r="Q25174" s="5"/>
    </row>
    <row r="25175" spans="14:17" ht="25" customHeight="1">
      <c r="N25175" s="2"/>
      <c r="O25175" s="2"/>
      <c r="Q25175" s="5"/>
    </row>
    <row r="25176" spans="14:17" ht="25" customHeight="1">
      <c r="N25176" s="2"/>
      <c r="O25176" s="2"/>
      <c r="Q25176" s="5"/>
    </row>
    <row r="25177" spans="14:17" ht="25" customHeight="1">
      <c r="N25177" s="2"/>
      <c r="O25177" s="2"/>
      <c r="Q25177" s="5"/>
    </row>
    <row r="25178" spans="14:17" ht="25" customHeight="1">
      <c r="N25178" s="2"/>
      <c r="O25178" s="2"/>
      <c r="Q25178" s="5"/>
    </row>
    <row r="25179" spans="14:17" ht="25" customHeight="1">
      <c r="N25179" s="2"/>
      <c r="O25179" s="2"/>
      <c r="Q25179" s="5"/>
    </row>
    <row r="25180" spans="14:17" ht="25" customHeight="1">
      <c r="N25180" s="2"/>
      <c r="O25180" s="2"/>
      <c r="Q25180" s="5"/>
    </row>
    <row r="25181" spans="14:17" ht="25" customHeight="1">
      <c r="N25181" s="2"/>
      <c r="O25181" s="2"/>
      <c r="Q25181" s="5"/>
    </row>
    <row r="25182" spans="14:17" ht="25" customHeight="1">
      <c r="N25182" s="2"/>
      <c r="O25182" s="2"/>
      <c r="Q25182" s="5"/>
    </row>
    <row r="25183" spans="14:17" ht="25" customHeight="1">
      <c r="N25183" s="2"/>
      <c r="O25183" s="2"/>
      <c r="Q25183" s="5"/>
    </row>
    <row r="25184" spans="14:17" ht="25" customHeight="1">
      <c r="N25184" s="2"/>
      <c r="O25184" s="2"/>
      <c r="Q25184" s="5"/>
    </row>
    <row r="25185" spans="14:17" ht="25" customHeight="1">
      <c r="N25185" s="2"/>
      <c r="O25185" s="2"/>
      <c r="Q25185" s="5"/>
    </row>
    <row r="25186" spans="14:17" ht="25" customHeight="1">
      <c r="N25186" s="2"/>
      <c r="O25186" s="2"/>
      <c r="Q25186" s="5"/>
    </row>
    <row r="25187" spans="14:17" ht="25" customHeight="1">
      <c r="N25187" s="2"/>
      <c r="O25187" s="2"/>
      <c r="Q25187" s="5"/>
    </row>
    <row r="25188" spans="14:17" ht="25" customHeight="1">
      <c r="N25188" s="2"/>
      <c r="O25188" s="2"/>
      <c r="Q25188" s="5"/>
    </row>
    <row r="25189" spans="14:17" ht="25" customHeight="1">
      <c r="N25189" s="2"/>
      <c r="O25189" s="2"/>
      <c r="Q25189" s="5"/>
    </row>
    <row r="25190" spans="14:17" ht="25" customHeight="1">
      <c r="N25190" s="2"/>
      <c r="O25190" s="2"/>
      <c r="Q25190" s="5"/>
    </row>
    <row r="25191" spans="14:17" ht="25" customHeight="1">
      <c r="N25191" s="2"/>
      <c r="O25191" s="2"/>
      <c r="Q25191" s="5"/>
    </row>
    <row r="25192" spans="14:17" ht="25" customHeight="1">
      <c r="N25192" s="2"/>
      <c r="O25192" s="2"/>
      <c r="Q25192" s="5"/>
    </row>
    <row r="25193" spans="14:17" ht="25" customHeight="1">
      <c r="N25193" s="2"/>
      <c r="O25193" s="2"/>
      <c r="Q25193" s="5"/>
    </row>
    <row r="25194" spans="14:17" ht="25" customHeight="1">
      <c r="N25194" s="2"/>
      <c r="O25194" s="2"/>
      <c r="Q25194" s="5"/>
    </row>
    <row r="25195" spans="14:17" ht="25" customHeight="1">
      <c r="N25195" s="2"/>
      <c r="O25195" s="2"/>
      <c r="Q25195" s="5"/>
    </row>
    <row r="25196" spans="14:17" ht="25" customHeight="1">
      <c r="N25196" s="2"/>
      <c r="O25196" s="2"/>
      <c r="Q25196" s="5"/>
    </row>
    <row r="25197" spans="14:17" ht="25" customHeight="1">
      <c r="N25197" s="2"/>
      <c r="O25197" s="2"/>
      <c r="Q25197" s="5"/>
    </row>
    <row r="25198" spans="14:17" ht="25" customHeight="1">
      <c r="N25198" s="2"/>
      <c r="O25198" s="2"/>
      <c r="Q25198" s="5"/>
    </row>
    <row r="25199" spans="14:17" ht="25" customHeight="1">
      <c r="N25199" s="2"/>
      <c r="O25199" s="2"/>
      <c r="Q25199" s="5"/>
    </row>
    <row r="25200" spans="14:17" ht="25" customHeight="1">
      <c r="N25200" s="2"/>
      <c r="O25200" s="2"/>
      <c r="Q25200" s="5"/>
    </row>
    <row r="25201" spans="14:17" ht="25" customHeight="1">
      <c r="N25201" s="2"/>
      <c r="O25201" s="2"/>
      <c r="Q25201" s="5"/>
    </row>
    <row r="25202" spans="14:17" ht="25" customHeight="1">
      <c r="N25202" s="2"/>
      <c r="O25202" s="2"/>
      <c r="Q25202" s="5"/>
    </row>
    <row r="25203" spans="14:17" ht="25" customHeight="1">
      <c r="N25203" s="2"/>
      <c r="O25203" s="2"/>
      <c r="Q25203" s="5"/>
    </row>
    <row r="25204" spans="14:17" ht="25" customHeight="1">
      <c r="N25204" s="2"/>
      <c r="O25204" s="2"/>
      <c r="Q25204" s="5"/>
    </row>
    <row r="25205" spans="14:17" ht="25" customHeight="1">
      <c r="N25205" s="2"/>
      <c r="O25205" s="2"/>
      <c r="Q25205" s="5"/>
    </row>
    <row r="25206" spans="14:17" ht="25" customHeight="1">
      <c r="N25206" s="2"/>
      <c r="O25206" s="2"/>
      <c r="Q25206" s="5"/>
    </row>
    <row r="25207" spans="14:17" ht="25" customHeight="1">
      <c r="N25207" s="2"/>
      <c r="O25207" s="2"/>
      <c r="Q25207" s="5"/>
    </row>
    <row r="25208" spans="14:17" ht="25" customHeight="1">
      <c r="N25208" s="2"/>
      <c r="O25208" s="2"/>
      <c r="Q25208" s="5"/>
    </row>
    <row r="25209" spans="14:17" ht="25" customHeight="1">
      <c r="N25209" s="2"/>
      <c r="O25209" s="2"/>
      <c r="Q25209" s="5"/>
    </row>
    <row r="25210" spans="14:17" ht="25" customHeight="1">
      <c r="N25210" s="2"/>
      <c r="O25210" s="2"/>
      <c r="Q25210" s="5"/>
    </row>
    <row r="25211" spans="14:17" ht="25" customHeight="1">
      <c r="N25211" s="2"/>
      <c r="O25211" s="2"/>
      <c r="Q25211" s="5"/>
    </row>
    <row r="25212" spans="14:17" ht="25" customHeight="1">
      <c r="N25212" s="2"/>
      <c r="O25212" s="2"/>
      <c r="Q25212" s="5"/>
    </row>
    <row r="25213" spans="14:17" ht="25" customHeight="1">
      <c r="N25213" s="2"/>
      <c r="O25213" s="2"/>
      <c r="Q25213" s="5"/>
    </row>
    <row r="25214" spans="14:17" ht="25" customHeight="1">
      <c r="N25214" s="2"/>
      <c r="O25214" s="2"/>
      <c r="Q25214" s="5"/>
    </row>
    <row r="25215" spans="14:17" ht="25" customHeight="1">
      <c r="N25215" s="2"/>
      <c r="O25215" s="2"/>
      <c r="Q25215" s="5"/>
    </row>
    <row r="25216" spans="14:17" ht="25" customHeight="1">
      <c r="N25216" s="2"/>
      <c r="O25216" s="2"/>
      <c r="Q25216" s="5"/>
    </row>
    <row r="25217" spans="14:17" ht="25" customHeight="1">
      <c r="N25217" s="2"/>
      <c r="O25217" s="2"/>
      <c r="Q25217" s="5"/>
    </row>
    <row r="25218" spans="14:17" ht="25" customHeight="1">
      <c r="N25218" s="2"/>
      <c r="O25218" s="2"/>
      <c r="Q25218" s="5"/>
    </row>
    <row r="25219" spans="14:17" ht="25" customHeight="1">
      <c r="N25219" s="2"/>
      <c r="O25219" s="2"/>
      <c r="Q25219" s="5"/>
    </row>
    <row r="25220" spans="14:17" ht="25" customHeight="1">
      <c r="N25220" s="2"/>
      <c r="O25220" s="2"/>
      <c r="Q25220" s="5"/>
    </row>
    <row r="25221" spans="14:17" ht="25" customHeight="1">
      <c r="N25221" s="2"/>
      <c r="O25221" s="2"/>
      <c r="Q25221" s="5"/>
    </row>
    <row r="25222" spans="14:17" ht="25" customHeight="1">
      <c r="N25222" s="2"/>
      <c r="O25222" s="2"/>
      <c r="Q25222" s="5"/>
    </row>
    <row r="25223" spans="14:17" ht="25" customHeight="1">
      <c r="N25223" s="2"/>
      <c r="O25223" s="2"/>
      <c r="Q25223" s="5"/>
    </row>
    <row r="25224" spans="14:17" ht="25" customHeight="1">
      <c r="N25224" s="2"/>
      <c r="O25224" s="2"/>
      <c r="Q25224" s="5"/>
    </row>
    <row r="25225" spans="14:17" ht="25" customHeight="1">
      <c r="N25225" s="2"/>
      <c r="O25225" s="2"/>
      <c r="Q25225" s="5"/>
    </row>
    <row r="25226" spans="14:17" ht="25" customHeight="1">
      <c r="N25226" s="2"/>
      <c r="O25226" s="2"/>
      <c r="Q25226" s="5"/>
    </row>
    <row r="25227" spans="14:17" ht="25" customHeight="1">
      <c r="N25227" s="2"/>
      <c r="O25227" s="2"/>
      <c r="Q25227" s="5"/>
    </row>
    <row r="25228" spans="14:17" ht="25" customHeight="1">
      <c r="N25228" s="2"/>
      <c r="O25228" s="2"/>
      <c r="Q25228" s="5"/>
    </row>
    <row r="25229" spans="14:17" ht="25" customHeight="1">
      <c r="N25229" s="2"/>
      <c r="O25229" s="2"/>
      <c r="Q25229" s="5"/>
    </row>
    <row r="25230" spans="14:17" ht="25" customHeight="1">
      <c r="N25230" s="2"/>
      <c r="O25230" s="2"/>
      <c r="Q25230" s="5"/>
    </row>
    <row r="25231" spans="14:17" ht="25" customHeight="1">
      <c r="N25231" s="2"/>
      <c r="O25231" s="2"/>
      <c r="Q25231" s="5"/>
    </row>
    <row r="25232" spans="14:17" ht="25" customHeight="1">
      <c r="N25232" s="2"/>
      <c r="O25232" s="2"/>
      <c r="Q25232" s="5"/>
    </row>
    <row r="25233" spans="14:17" ht="25" customHeight="1">
      <c r="N25233" s="2"/>
      <c r="O25233" s="2"/>
      <c r="Q25233" s="5"/>
    </row>
    <row r="25234" spans="14:17" ht="25" customHeight="1">
      <c r="N25234" s="2"/>
      <c r="O25234" s="2"/>
      <c r="Q25234" s="5"/>
    </row>
    <row r="25235" spans="14:17" ht="25" customHeight="1">
      <c r="N25235" s="2"/>
      <c r="O25235" s="2"/>
      <c r="Q25235" s="5"/>
    </row>
    <row r="25236" spans="14:17" ht="25" customHeight="1">
      <c r="N25236" s="2"/>
      <c r="O25236" s="2"/>
      <c r="Q25236" s="5"/>
    </row>
    <row r="25237" spans="14:17" ht="25" customHeight="1">
      <c r="N25237" s="2"/>
      <c r="O25237" s="2"/>
      <c r="Q25237" s="5"/>
    </row>
    <row r="25238" spans="14:17" ht="25" customHeight="1">
      <c r="N25238" s="2"/>
      <c r="O25238" s="2"/>
      <c r="Q25238" s="5"/>
    </row>
    <row r="25239" spans="14:17" ht="25" customHeight="1">
      <c r="N25239" s="2"/>
      <c r="O25239" s="2"/>
      <c r="Q25239" s="5"/>
    </row>
    <row r="25240" spans="14:17" ht="25" customHeight="1">
      <c r="N25240" s="2"/>
      <c r="O25240" s="2"/>
      <c r="Q25240" s="5"/>
    </row>
    <row r="25241" spans="14:17" ht="25" customHeight="1">
      <c r="N25241" s="2"/>
      <c r="O25241" s="2"/>
      <c r="Q25241" s="5"/>
    </row>
    <row r="25242" spans="14:17" ht="25" customHeight="1">
      <c r="N25242" s="2"/>
      <c r="O25242" s="2"/>
      <c r="Q25242" s="5"/>
    </row>
    <row r="25243" spans="14:17" ht="25" customHeight="1">
      <c r="N25243" s="2"/>
      <c r="O25243" s="2"/>
      <c r="Q25243" s="5"/>
    </row>
    <row r="25244" spans="14:17" ht="25" customHeight="1">
      <c r="N25244" s="2"/>
      <c r="O25244" s="2"/>
      <c r="Q25244" s="5"/>
    </row>
    <row r="25245" spans="14:17" ht="25" customHeight="1">
      <c r="N25245" s="2"/>
      <c r="O25245" s="2"/>
      <c r="Q25245" s="5"/>
    </row>
    <row r="25246" spans="14:17" ht="25" customHeight="1">
      <c r="N25246" s="2"/>
      <c r="O25246" s="2"/>
      <c r="Q25246" s="5"/>
    </row>
    <row r="25247" spans="14:17" ht="25" customHeight="1">
      <c r="N25247" s="2"/>
      <c r="O25247" s="2"/>
      <c r="Q25247" s="5"/>
    </row>
    <row r="25248" spans="14:17" ht="25" customHeight="1">
      <c r="N25248" s="2"/>
      <c r="O25248" s="2"/>
      <c r="Q25248" s="5"/>
    </row>
    <row r="25249" spans="14:17" ht="25" customHeight="1">
      <c r="N25249" s="2"/>
      <c r="O25249" s="2"/>
      <c r="Q25249" s="5"/>
    </row>
    <row r="25250" spans="14:17" ht="25" customHeight="1">
      <c r="N25250" s="2"/>
      <c r="O25250" s="2"/>
      <c r="Q25250" s="5"/>
    </row>
    <row r="25251" spans="14:17" ht="25" customHeight="1">
      <c r="N25251" s="2"/>
      <c r="O25251" s="2"/>
      <c r="Q25251" s="5"/>
    </row>
    <row r="25252" spans="14:17" ht="25" customHeight="1">
      <c r="N25252" s="2"/>
      <c r="O25252" s="2"/>
      <c r="Q25252" s="5"/>
    </row>
    <row r="25253" spans="14:17" ht="25" customHeight="1">
      <c r="N25253" s="2"/>
      <c r="O25253" s="2"/>
      <c r="Q25253" s="5"/>
    </row>
    <row r="25254" spans="14:17" ht="25" customHeight="1">
      <c r="N25254" s="2"/>
      <c r="O25254" s="2"/>
      <c r="Q25254" s="5"/>
    </row>
    <row r="25255" spans="14:17" ht="25" customHeight="1">
      <c r="N25255" s="2"/>
      <c r="O25255" s="2"/>
      <c r="Q25255" s="5"/>
    </row>
    <row r="25256" spans="14:17" ht="25" customHeight="1">
      <c r="N25256" s="2"/>
      <c r="O25256" s="2"/>
      <c r="Q25256" s="5"/>
    </row>
    <row r="25257" spans="14:17" ht="25" customHeight="1">
      <c r="N25257" s="2"/>
      <c r="O25257" s="2"/>
      <c r="Q25257" s="5"/>
    </row>
    <row r="25258" spans="14:17" ht="25" customHeight="1">
      <c r="N25258" s="2"/>
      <c r="O25258" s="2"/>
      <c r="Q25258" s="5"/>
    </row>
    <row r="25259" spans="14:17" ht="25" customHeight="1">
      <c r="N25259" s="2"/>
      <c r="O25259" s="2"/>
      <c r="Q25259" s="5"/>
    </row>
    <row r="25260" spans="14:17" ht="25" customHeight="1">
      <c r="N25260" s="2"/>
      <c r="O25260" s="2"/>
      <c r="Q25260" s="5"/>
    </row>
    <row r="25261" spans="14:17" ht="25" customHeight="1">
      <c r="N25261" s="2"/>
      <c r="O25261" s="2"/>
      <c r="Q25261" s="5"/>
    </row>
    <row r="25262" spans="14:17" ht="25" customHeight="1">
      <c r="N25262" s="2"/>
      <c r="O25262" s="2"/>
      <c r="Q25262" s="5"/>
    </row>
    <row r="25263" spans="14:17" ht="25" customHeight="1">
      <c r="N25263" s="2"/>
      <c r="O25263" s="2"/>
      <c r="Q25263" s="5"/>
    </row>
    <row r="25264" spans="14:17" ht="25" customHeight="1">
      <c r="N25264" s="2"/>
      <c r="O25264" s="2"/>
      <c r="Q25264" s="5"/>
    </row>
    <row r="25265" spans="14:17" ht="25" customHeight="1">
      <c r="N25265" s="2"/>
      <c r="O25265" s="2"/>
      <c r="Q25265" s="5"/>
    </row>
    <row r="25266" spans="14:17" ht="25" customHeight="1">
      <c r="N25266" s="2"/>
      <c r="O25266" s="2"/>
      <c r="Q25266" s="5"/>
    </row>
    <row r="25267" spans="14:17" ht="25" customHeight="1">
      <c r="N25267" s="2"/>
      <c r="O25267" s="2"/>
      <c r="Q25267" s="5"/>
    </row>
    <row r="25268" spans="14:17" ht="25" customHeight="1">
      <c r="N25268" s="2"/>
      <c r="O25268" s="2"/>
      <c r="Q25268" s="5"/>
    </row>
    <row r="25269" spans="14:17" ht="25" customHeight="1">
      <c r="N25269" s="2"/>
      <c r="O25269" s="2"/>
      <c r="Q25269" s="5"/>
    </row>
    <row r="25270" spans="14:17" ht="25" customHeight="1">
      <c r="N25270" s="2"/>
      <c r="O25270" s="2"/>
      <c r="Q25270" s="5"/>
    </row>
    <row r="25271" spans="14:17" ht="25" customHeight="1">
      <c r="N25271" s="2"/>
      <c r="O25271" s="2"/>
      <c r="Q25271" s="5"/>
    </row>
    <row r="25272" spans="14:17" ht="25" customHeight="1">
      <c r="N25272" s="2"/>
      <c r="O25272" s="2"/>
      <c r="Q25272" s="5"/>
    </row>
    <row r="25273" spans="14:17" ht="25" customHeight="1">
      <c r="N25273" s="2"/>
      <c r="O25273" s="2"/>
      <c r="Q25273" s="5"/>
    </row>
    <row r="25274" spans="14:17" ht="25" customHeight="1">
      <c r="N25274" s="2"/>
      <c r="O25274" s="2"/>
      <c r="Q25274" s="5"/>
    </row>
    <row r="25275" spans="14:17" ht="25" customHeight="1">
      <c r="N25275" s="2"/>
      <c r="O25275" s="2"/>
      <c r="Q25275" s="5"/>
    </row>
    <row r="25276" spans="14:17" ht="25" customHeight="1">
      <c r="N25276" s="2"/>
      <c r="O25276" s="2"/>
      <c r="Q25276" s="5"/>
    </row>
    <row r="25277" spans="14:17" ht="25" customHeight="1">
      <c r="N25277" s="2"/>
      <c r="O25277" s="2"/>
      <c r="Q25277" s="5"/>
    </row>
    <row r="25278" spans="14:17" ht="25" customHeight="1">
      <c r="N25278" s="2"/>
      <c r="O25278" s="2"/>
      <c r="Q25278" s="5"/>
    </row>
    <row r="25279" spans="14:17" ht="25" customHeight="1">
      <c r="N25279" s="2"/>
      <c r="O25279" s="2"/>
      <c r="Q25279" s="5"/>
    </row>
    <row r="25280" spans="14:17" ht="25" customHeight="1">
      <c r="N25280" s="2"/>
      <c r="O25280" s="2"/>
      <c r="Q25280" s="5"/>
    </row>
    <row r="25281" spans="14:17" ht="25" customHeight="1">
      <c r="N25281" s="2"/>
      <c r="O25281" s="2"/>
      <c r="Q25281" s="5"/>
    </row>
    <row r="25282" spans="14:17" ht="25" customHeight="1">
      <c r="N25282" s="2"/>
      <c r="O25282" s="2"/>
      <c r="Q25282" s="5"/>
    </row>
    <row r="25283" spans="14:17" ht="25" customHeight="1">
      <c r="N25283" s="2"/>
      <c r="O25283" s="2"/>
      <c r="Q25283" s="5"/>
    </row>
    <row r="25284" spans="14:17" ht="25" customHeight="1">
      <c r="N25284" s="2"/>
      <c r="O25284" s="2"/>
      <c r="Q25284" s="5"/>
    </row>
    <row r="25285" spans="14:17" ht="25" customHeight="1">
      <c r="N25285" s="2"/>
      <c r="O25285" s="2"/>
      <c r="Q25285" s="5"/>
    </row>
    <row r="25286" spans="14:17" ht="25" customHeight="1">
      <c r="N25286" s="2"/>
      <c r="O25286" s="2"/>
      <c r="Q25286" s="5"/>
    </row>
    <row r="25287" spans="14:17" ht="25" customHeight="1">
      <c r="N25287" s="2"/>
      <c r="O25287" s="2"/>
      <c r="Q25287" s="5"/>
    </row>
    <row r="25288" spans="14:17" ht="25" customHeight="1">
      <c r="N25288" s="2"/>
      <c r="O25288" s="2"/>
      <c r="Q25288" s="5"/>
    </row>
    <row r="25289" spans="14:17" ht="25" customHeight="1">
      <c r="N25289" s="2"/>
      <c r="O25289" s="2"/>
      <c r="Q25289" s="5"/>
    </row>
    <row r="25290" spans="14:17" ht="25" customHeight="1">
      <c r="N25290" s="2"/>
      <c r="O25290" s="2"/>
      <c r="Q25290" s="5"/>
    </row>
    <row r="25291" spans="14:17" ht="25" customHeight="1">
      <c r="N25291" s="2"/>
      <c r="O25291" s="2"/>
      <c r="Q25291" s="5"/>
    </row>
    <row r="25292" spans="14:17" ht="25" customHeight="1">
      <c r="N25292" s="2"/>
      <c r="O25292" s="2"/>
      <c r="Q25292" s="5"/>
    </row>
    <row r="25293" spans="14:17" ht="25" customHeight="1">
      <c r="N25293" s="2"/>
      <c r="O25293" s="2"/>
      <c r="Q25293" s="5"/>
    </row>
    <row r="25294" spans="14:17" ht="25" customHeight="1">
      <c r="N25294" s="2"/>
      <c r="O25294" s="2"/>
      <c r="Q25294" s="5"/>
    </row>
    <row r="25295" spans="14:17" ht="25" customHeight="1">
      <c r="N25295" s="2"/>
      <c r="O25295" s="2"/>
      <c r="Q25295" s="5"/>
    </row>
    <row r="25296" spans="14:17" ht="25" customHeight="1">
      <c r="N25296" s="2"/>
      <c r="O25296" s="2"/>
      <c r="Q25296" s="5"/>
    </row>
    <row r="25297" spans="14:17" ht="25" customHeight="1">
      <c r="N25297" s="2"/>
      <c r="O25297" s="2"/>
      <c r="Q25297" s="5"/>
    </row>
    <row r="25298" spans="14:17" ht="25" customHeight="1">
      <c r="N25298" s="2"/>
      <c r="O25298" s="2"/>
      <c r="Q25298" s="5"/>
    </row>
    <row r="25299" spans="14:17" ht="25" customHeight="1">
      <c r="N25299" s="2"/>
      <c r="O25299" s="2"/>
      <c r="Q25299" s="5"/>
    </row>
    <row r="25300" spans="14:17" ht="25" customHeight="1">
      <c r="N25300" s="2"/>
      <c r="O25300" s="2"/>
      <c r="Q25300" s="5"/>
    </row>
    <row r="25301" spans="14:17" ht="25" customHeight="1">
      <c r="N25301" s="2"/>
      <c r="O25301" s="2"/>
      <c r="Q25301" s="5"/>
    </row>
    <row r="25302" spans="14:17" ht="25" customHeight="1">
      <c r="N25302" s="2"/>
      <c r="O25302" s="2"/>
      <c r="Q25302" s="5"/>
    </row>
    <row r="25303" spans="14:17" ht="25" customHeight="1">
      <c r="N25303" s="2"/>
      <c r="O25303" s="2"/>
      <c r="Q25303" s="5"/>
    </row>
    <row r="25304" spans="14:17" ht="25" customHeight="1">
      <c r="N25304" s="2"/>
      <c r="O25304" s="2"/>
      <c r="Q25304" s="5"/>
    </row>
    <row r="25305" spans="14:17" ht="25" customHeight="1">
      <c r="N25305" s="2"/>
      <c r="O25305" s="2"/>
      <c r="Q25305" s="5"/>
    </row>
    <row r="25306" spans="14:17" ht="25" customHeight="1">
      <c r="N25306" s="2"/>
      <c r="O25306" s="2"/>
      <c r="Q25306" s="5"/>
    </row>
    <row r="25307" spans="14:17" ht="25" customHeight="1">
      <c r="N25307" s="2"/>
      <c r="O25307" s="2"/>
      <c r="Q25307" s="5"/>
    </row>
    <row r="25308" spans="14:17" ht="25" customHeight="1">
      <c r="N25308" s="2"/>
      <c r="O25308" s="2"/>
      <c r="Q25308" s="5"/>
    </row>
    <row r="25309" spans="14:17" ht="25" customHeight="1">
      <c r="N25309" s="2"/>
      <c r="O25309" s="2"/>
      <c r="Q25309" s="5"/>
    </row>
    <row r="25310" spans="14:17" ht="25" customHeight="1">
      <c r="N25310" s="2"/>
      <c r="O25310" s="2"/>
      <c r="Q25310" s="5"/>
    </row>
    <row r="25311" spans="14:17" ht="25" customHeight="1">
      <c r="N25311" s="2"/>
      <c r="O25311" s="2"/>
      <c r="Q25311" s="5"/>
    </row>
    <row r="25312" spans="14:17" ht="25" customHeight="1">
      <c r="N25312" s="2"/>
      <c r="O25312" s="2"/>
      <c r="Q25312" s="5"/>
    </row>
    <row r="25313" spans="14:17" ht="25" customHeight="1">
      <c r="N25313" s="2"/>
      <c r="O25313" s="2"/>
      <c r="Q25313" s="5"/>
    </row>
    <row r="25314" spans="14:17" ht="25" customHeight="1">
      <c r="N25314" s="2"/>
      <c r="O25314" s="2"/>
      <c r="Q25314" s="5"/>
    </row>
    <row r="25315" spans="14:17" ht="25" customHeight="1">
      <c r="N25315" s="2"/>
      <c r="O25315" s="2"/>
      <c r="Q25315" s="5"/>
    </row>
    <row r="25316" spans="14:17" ht="25" customHeight="1">
      <c r="N25316" s="2"/>
      <c r="O25316" s="2"/>
      <c r="Q25316" s="5"/>
    </row>
    <row r="25317" spans="14:17" ht="25" customHeight="1">
      <c r="N25317" s="2"/>
      <c r="O25317" s="2"/>
      <c r="Q25317" s="5"/>
    </row>
    <row r="25318" spans="14:17" ht="25" customHeight="1">
      <c r="N25318" s="2"/>
      <c r="O25318" s="2"/>
      <c r="Q25318" s="5"/>
    </row>
    <row r="25319" spans="14:17" ht="25" customHeight="1">
      <c r="N25319" s="2"/>
      <c r="O25319" s="2"/>
      <c r="Q25319" s="5"/>
    </row>
    <row r="25320" spans="14:17" ht="25" customHeight="1">
      <c r="N25320" s="2"/>
      <c r="O25320" s="2"/>
      <c r="Q25320" s="5"/>
    </row>
    <row r="25321" spans="14:17" ht="25" customHeight="1">
      <c r="N25321" s="2"/>
      <c r="O25321" s="2"/>
      <c r="Q25321" s="5"/>
    </row>
    <row r="25322" spans="14:17" ht="25" customHeight="1">
      <c r="N25322" s="2"/>
      <c r="O25322" s="2"/>
      <c r="Q25322" s="5"/>
    </row>
    <row r="25323" spans="14:17" ht="25" customHeight="1">
      <c r="N25323" s="2"/>
      <c r="O25323" s="2"/>
      <c r="Q25323" s="5"/>
    </row>
    <row r="25324" spans="14:17" ht="25" customHeight="1">
      <c r="N25324" s="2"/>
      <c r="O25324" s="2"/>
      <c r="Q25324" s="5"/>
    </row>
    <row r="25325" spans="14:17" ht="25" customHeight="1">
      <c r="N25325" s="2"/>
      <c r="O25325" s="2"/>
      <c r="Q25325" s="5"/>
    </row>
    <row r="25326" spans="14:17" ht="25" customHeight="1">
      <c r="N25326" s="2"/>
      <c r="O25326" s="2"/>
      <c r="Q25326" s="5"/>
    </row>
    <row r="25327" spans="14:17" ht="25" customHeight="1">
      <c r="N25327" s="2"/>
      <c r="O25327" s="2"/>
      <c r="Q25327" s="5"/>
    </row>
    <row r="25328" spans="14:17" ht="25" customHeight="1">
      <c r="N25328" s="2"/>
      <c r="O25328" s="2"/>
      <c r="Q25328" s="5"/>
    </row>
    <row r="25329" spans="14:17" ht="25" customHeight="1">
      <c r="N25329" s="2"/>
      <c r="O25329" s="2"/>
      <c r="Q25329" s="5"/>
    </row>
    <row r="25330" spans="14:17" ht="25" customHeight="1">
      <c r="N25330" s="2"/>
      <c r="O25330" s="2"/>
      <c r="Q25330" s="5"/>
    </row>
    <row r="25331" spans="14:17" ht="25" customHeight="1">
      <c r="N25331" s="2"/>
      <c r="O25331" s="2"/>
      <c r="Q25331" s="5"/>
    </row>
    <row r="25332" spans="14:17" ht="25" customHeight="1">
      <c r="N25332" s="2"/>
      <c r="O25332" s="2"/>
      <c r="Q25332" s="5"/>
    </row>
    <row r="25333" spans="14:17" ht="25" customHeight="1">
      <c r="N25333" s="2"/>
      <c r="O25333" s="2"/>
      <c r="Q25333" s="5"/>
    </row>
    <row r="25334" spans="14:17" ht="25" customHeight="1">
      <c r="N25334" s="2"/>
      <c r="O25334" s="2"/>
      <c r="Q25334" s="5"/>
    </row>
    <row r="25335" spans="14:17" ht="25" customHeight="1">
      <c r="N25335" s="2"/>
      <c r="O25335" s="2"/>
      <c r="Q25335" s="5"/>
    </row>
    <row r="25336" spans="14:17" ht="25" customHeight="1">
      <c r="N25336" s="2"/>
      <c r="O25336" s="2"/>
      <c r="Q25336" s="5"/>
    </row>
    <row r="25337" spans="14:17" ht="25" customHeight="1">
      <c r="N25337" s="2"/>
      <c r="O25337" s="2"/>
      <c r="Q25337" s="5"/>
    </row>
    <row r="25338" spans="14:17" ht="25" customHeight="1">
      <c r="N25338" s="2"/>
      <c r="O25338" s="2"/>
      <c r="Q25338" s="5"/>
    </row>
    <row r="25339" spans="14:17" ht="25" customHeight="1">
      <c r="N25339" s="2"/>
      <c r="O25339" s="2"/>
      <c r="Q25339" s="5"/>
    </row>
    <row r="25340" spans="14:17" ht="25" customHeight="1">
      <c r="N25340" s="2"/>
      <c r="O25340" s="2"/>
      <c r="Q25340" s="5"/>
    </row>
    <row r="25341" spans="14:17" ht="25" customHeight="1">
      <c r="N25341" s="2"/>
      <c r="O25341" s="2"/>
      <c r="Q25341" s="5"/>
    </row>
    <row r="25342" spans="14:17" ht="25" customHeight="1">
      <c r="N25342" s="2"/>
      <c r="O25342" s="2"/>
      <c r="Q25342" s="5"/>
    </row>
    <row r="25343" spans="14:17" ht="25" customHeight="1">
      <c r="N25343" s="2"/>
      <c r="O25343" s="2"/>
      <c r="Q25343" s="5"/>
    </row>
    <row r="25344" spans="14:17" ht="25" customHeight="1">
      <c r="N25344" s="2"/>
      <c r="O25344" s="2"/>
      <c r="Q25344" s="5"/>
    </row>
    <row r="25345" spans="14:17" ht="25" customHeight="1">
      <c r="N25345" s="2"/>
      <c r="O25345" s="2"/>
      <c r="Q25345" s="5"/>
    </row>
    <row r="25346" spans="14:17" ht="25" customHeight="1">
      <c r="N25346" s="2"/>
      <c r="O25346" s="2"/>
      <c r="Q25346" s="5"/>
    </row>
    <row r="25347" spans="14:17" ht="25" customHeight="1">
      <c r="N25347" s="2"/>
      <c r="O25347" s="2"/>
      <c r="Q25347" s="5"/>
    </row>
    <row r="25348" spans="14:17" ht="25" customHeight="1">
      <c r="N25348" s="2"/>
      <c r="O25348" s="2"/>
      <c r="Q25348" s="5"/>
    </row>
    <row r="25349" spans="14:17" ht="25" customHeight="1">
      <c r="N25349" s="2"/>
      <c r="O25349" s="2"/>
      <c r="Q25349" s="5"/>
    </row>
    <row r="25350" spans="14:17" ht="25" customHeight="1">
      <c r="N25350" s="2"/>
      <c r="O25350" s="2"/>
      <c r="Q25350" s="5"/>
    </row>
    <row r="25351" spans="14:17" ht="25" customHeight="1">
      <c r="N25351" s="2"/>
      <c r="O25351" s="2"/>
      <c r="Q25351" s="5"/>
    </row>
    <row r="25352" spans="14:17" ht="25" customHeight="1">
      <c r="N25352" s="2"/>
      <c r="O25352" s="2"/>
      <c r="Q25352" s="5"/>
    </row>
    <row r="25353" spans="14:17" ht="25" customHeight="1">
      <c r="N25353" s="2"/>
      <c r="O25353" s="2"/>
      <c r="Q25353" s="5"/>
    </row>
    <row r="25354" spans="14:17" ht="25" customHeight="1">
      <c r="N25354" s="2"/>
      <c r="O25354" s="2"/>
      <c r="Q25354" s="5"/>
    </row>
    <row r="25355" spans="14:17" ht="25" customHeight="1">
      <c r="N25355" s="2"/>
      <c r="O25355" s="2"/>
      <c r="Q25355" s="5"/>
    </row>
    <row r="25356" spans="14:17" ht="25" customHeight="1">
      <c r="N25356" s="2"/>
      <c r="O25356" s="2"/>
      <c r="Q25356" s="5"/>
    </row>
    <row r="25357" spans="14:17" ht="25" customHeight="1">
      <c r="N25357" s="2"/>
      <c r="O25357" s="2"/>
      <c r="Q25357" s="5"/>
    </row>
    <row r="25358" spans="14:17" ht="25" customHeight="1">
      <c r="N25358" s="2"/>
      <c r="O25358" s="2"/>
      <c r="Q25358" s="5"/>
    </row>
    <row r="25359" spans="14:17" ht="25" customHeight="1">
      <c r="N25359" s="2"/>
      <c r="O25359" s="2"/>
      <c r="Q25359" s="5"/>
    </row>
    <row r="25360" spans="14:17" ht="25" customHeight="1">
      <c r="N25360" s="2"/>
      <c r="O25360" s="2"/>
      <c r="Q25360" s="5"/>
    </row>
    <row r="25361" spans="14:17" ht="25" customHeight="1">
      <c r="N25361" s="2"/>
      <c r="O25361" s="2"/>
      <c r="Q25361" s="5"/>
    </row>
    <row r="25362" spans="14:17" ht="25" customHeight="1">
      <c r="N25362" s="2"/>
      <c r="O25362" s="2"/>
      <c r="Q25362" s="5"/>
    </row>
    <row r="25363" spans="14:17" ht="25" customHeight="1">
      <c r="N25363" s="2"/>
      <c r="O25363" s="2"/>
      <c r="Q25363" s="5"/>
    </row>
    <row r="25364" spans="14:17" ht="25" customHeight="1">
      <c r="N25364" s="2"/>
      <c r="O25364" s="2"/>
      <c r="Q25364" s="5"/>
    </row>
    <row r="25365" spans="14:17" ht="25" customHeight="1">
      <c r="N25365" s="2"/>
      <c r="O25365" s="2"/>
      <c r="Q25365" s="5"/>
    </row>
    <row r="25366" spans="14:17" ht="25" customHeight="1">
      <c r="N25366" s="2"/>
      <c r="O25366" s="2"/>
      <c r="Q25366" s="5"/>
    </row>
    <row r="25367" spans="14:17" ht="25" customHeight="1">
      <c r="N25367" s="2"/>
      <c r="O25367" s="2"/>
      <c r="Q25367" s="5"/>
    </row>
    <row r="25368" spans="14:17" ht="25" customHeight="1">
      <c r="N25368" s="2"/>
      <c r="O25368" s="2"/>
      <c r="Q25368" s="5"/>
    </row>
    <row r="25369" spans="14:17" ht="25" customHeight="1">
      <c r="N25369" s="2"/>
      <c r="O25369" s="2"/>
      <c r="Q25369" s="5"/>
    </row>
    <row r="25370" spans="14:17" ht="25" customHeight="1">
      <c r="N25370" s="2"/>
      <c r="O25370" s="2"/>
      <c r="Q25370" s="5"/>
    </row>
    <row r="25371" spans="14:17" ht="25" customHeight="1">
      <c r="N25371" s="2"/>
      <c r="O25371" s="2"/>
      <c r="Q25371" s="5"/>
    </row>
    <row r="25372" spans="14:17" ht="25" customHeight="1">
      <c r="N25372" s="2"/>
      <c r="O25372" s="2"/>
      <c r="Q25372" s="5"/>
    </row>
    <row r="25373" spans="14:17" ht="25" customHeight="1">
      <c r="N25373" s="2"/>
      <c r="O25373" s="2"/>
      <c r="Q25373" s="5"/>
    </row>
    <row r="25374" spans="14:17" ht="25" customHeight="1">
      <c r="N25374" s="2"/>
      <c r="O25374" s="2"/>
      <c r="Q25374" s="5"/>
    </row>
    <row r="25375" spans="14:17" ht="25" customHeight="1">
      <c r="N25375" s="2"/>
      <c r="O25375" s="2"/>
      <c r="Q25375" s="5"/>
    </row>
    <row r="25376" spans="14:17" ht="25" customHeight="1">
      <c r="N25376" s="2"/>
      <c r="O25376" s="2"/>
      <c r="Q25376" s="5"/>
    </row>
    <row r="25377" spans="14:17" ht="25" customHeight="1">
      <c r="N25377" s="2"/>
      <c r="O25377" s="2"/>
      <c r="Q25377" s="5"/>
    </row>
    <row r="25378" spans="14:17" ht="25" customHeight="1">
      <c r="N25378" s="2"/>
      <c r="O25378" s="2"/>
      <c r="Q25378" s="5"/>
    </row>
    <row r="25379" spans="14:17" ht="25" customHeight="1">
      <c r="N25379" s="2"/>
      <c r="O25379" s="2"/>
      <c r="Q25379" s="5"/>
    </row>
    <row r="25380" spans="14:17" ht="25" customHeight="1">
      <c r="N25380" s="2"/>
      <c r="O25380" s="2"/>
      <c r="Q25380" s="5"/>
    </row>
    <row r="25381" spans="14:17" ht="25" customHeight="1">
      <c r="N25381" s="2"/>
      <c r="O25381" s="2"/>
      <c r="Q25381" s="5"/>
    </row>
    <row r="25382" spans="14:17" ht="25" customHeight="1">
      <c r="N25382" s="2"/>
      <c r="O25382" s="2"/>
      <c r="Q25382" s="5"/>
    </row>
    <row r="25383" spans="14:17" ht="25" customHeight="1">
      <c r="N25383" s="2"/>
      <c r="O25383" s="2"/>
      <c r="Q25383" s="5"/>
    </row>
    <row r="25384" spans="14:17" ht="25" customHeight="1">
      <c r="N25384" s="2"/>
      <c r="O25384" s="2"/>
      <c r="Q25384" s="5"/>
    </row>
    <row r="25385" spans="14:17" ht="25" customHeight="1">
      <c r="N25385" s="2"/>
      <c r="O25385" s="2"/>
      <c r="Q25385" s="5"/>
    </row>
    <row r="25386" spans="14:17" ht="25" customHeight="1">
      <c r="N25386" s="2"/>
      <c r="O25386" s="2"/>
      <c r="Q25386" s="5"/>
    </row>
    <row r="25387" spans="14:17" ht="25" customHeight="1">
      <c r="N25387" s="2"/>
      <c r="O25387" s="2"/>
      <c r="Q25387" s="5"/>
    </row>
    <row r="25388" spans="14:17" ht="25" customHeight="1">
      <c r="N25388" s="2"/>
      <c r="O25388" s="2"/>
      <c r="Q25388" s="5"/>
    </row>
    <row r="25389" spans="14:17" ht="25" customHeight="1">
      <c r="N25389" s="2"/>
      <c r="O25389" s="2"/>
      <c r="Q25389" s="5"/>
    </row>
    <row r="25390" spans="14:17" ht="25" customHeight="1">
      <c r="N25390" s="2"/>
      <c r="O25390" s="2"/>
      <c r="Q25390" s="5"/>
    </row>
    <row r="25391" spans="14:17" ht="25" customHeight="1">
      <c r="N25391" s="2"/>
      <c r="O25391" s="2"/>
      <c r="Q25391" s="5"/>
    </row>
    <row r="25392" spans="14:17" ht="25" customHeight="1">
      <c r="N25392" s="2"/>
      <c r="O25392" s="2"/>
      <c r="Q25392" s="5"/>
    </row>
    <row r="25393" spans="14:17" ht="25" customHeight="1">
      <c r="N25393" s="2"/>
      <c r="O25393" s="2"/>
      <c r="Q25393" s="5"/>
    </row>
    <row r="25394" spans="14:17" ht="25" customHeight="1">
      <c r="N25394" s="2"/>
      <c r="O25394" s="2"/>
      <c r="Q25394" s="5"/>
    </row>
    <row r="25395" spans="14:17" ht="25" customHeight="1">
      <c r="N25395" s="2"/>
      <c r="O25395" s="2"/>
      <c r="Q25395" s="5"/>
    </row>
    <row r="25396" spans="14:17" ht="25" customHeight="1">
      <c r="N25396" s="2"/>
      <c r="O25396" s="2"/>
      <c r="Q25396" s="5"/>
    </row>
    <row r="25397" spans="14:17" ht="25" customHeight="1">
      <c r="N25397" s="2"/>
      <c r="O25397" s="2"/>
      <c r="Q25397" s="5"/>
    </row>
    <row r="25398" spans="14:17" ht="25" customHeight="1">
      <c r="N25398" s="2"/>
      <c r="O25398" s="2"/>
      <c r="Q25398" s="5"/>
    </row>
    <row r="25399" spans="14:17" ht="25" customHeight="1">
      <c r="N25399" s="2"/>
      <c r="O25399" s="2"/>
      <c r="Q25399" s="5"/>
    </row>
    <row r="25400" spans="14:17" ht="25" customHeight="1">
      <c r="N25400" s="2"/>
      <c r="O25400" s="2"/>
      <c r="Q25400" s="5"/>
    </row>
    <row r="25401" spans="14:17" ht="25" customHeight="1">
      <c r="N25401" s="2"/>
      <c r="O25401" s="2"/>
      <c r="Q25401" s="5"/>
    </row>
    <row r="25402" spans="14:17" ht="25" customHeight="1">
      <c r="N25402" s="2"/>
      <c r="O25402" s="2"/>
      <c r="Q25402" s="5"/>
    </row>
    <row r="25403" spans="14:17" ht="25" customHeight="1">
      <c r="N25403" s="2"/>
      <c r="O25403" s="2"/>
      <c r="Q25403" s="5"/>
    </row>
    <row r="25404" spans="14:17" ht="25" customHeight="1">
      <c r="N25404" s="2"/>
      <c r="O25404" s="2"/>
      <c r="Q25404" s="5"/>
    </row>
    <row r="25405" spans="14:17" ht="25" customHeight="1">
      <c r="N25405" s="2"/>
      <c r="O25405" s="2"/>
      <c r="Q25405" s="5"/>
    </row>
    <row r="25406" spans="14:17" ht="25" customHeight="1">
      <c r="N25406" s="2"/>
      <c r="O25406" s="2"/>
      <c r="Q25406" s="5"/>
    </row>
    <row r="25407" spans="14:17" ht="25" customHeight="1">
      <c r="N25407" s="2"/>
      <c r="O25407" s="2"/>
      <c r="Q25407" s="5"/>
    </row>
    <row r="25408" spans="14:17" ht="25" customHeight="1">
      <c r="N25408" s="2"/>
      <c r="O25408" s="2"/>
      <c r="Q25408" s="5"/>
    </row>
    <row r="25409" spans="14:17" ht="25" customHeight="1">
      <c r="N25409" s="2"/>
      <c r="O25409" s="2"/>
      <c r="Q25409" s="5"/>
    </row>
    <row r="25410" spans="14:17" ht="25" customHeight="1">
      <c r="N25410" s="2"/>
      <c r="O25410" s="2"/>
      <c r="Q25410" s="5"/>
    </row>
    <row r="25411" spans="14:17" ht="25" customHeight="1">
      <c r="N25411" s="2"/>
      <c r="O25411" s="2"/>
      <c r="Q25411" s="5"/>
    </row>
    <row r="25412" spans="14:17" ht="25" customHeight="1">
      <c r="N25412" s="2"/>
      <c r="O25412" s="2"/>
      <c r="Q25412" s="5"/>
    </row>
    <row r="25413" spans="14:17" ht="25" customHeight="1">
      <c r="N25413" s="2"/>
      <c r="O25413" s="2"/>
      <c r="Q25413" s="5"/>
    </row>
    <row r="25414" spans="14:17" ht="25" customHeight="1">
      <c r="N25414" s="2"/>
      <c r="O25414" s="2"/>
      <c r="Q25414" s="5"/>
    </row>
    <row r="25415" spans="14:17" ht="25" customHeight="1">
      <c r="N25415" s="2"/>
      <c r="O25415" s="2"/>
      <c r="Q25415" s="5"/>
    </row>
    <row r="25416" spans="14:17" ht="25" customHeight="1">
      <c r="N25416" s="2"/>
      <c r="O25416" s="2"/>
      <c r="Q25416" s="5"/>
    </row>
    <row r="25417" spans="14:17" ht="25" customHeight="1">
      <c r="N25417" s="2"/>
      <c r="O25417" s="2"/>
      <c r="Q25417" s="5"/>
    </row>
    <row r="25418" spans="14:17" ht="25" customHeight="1">
      <c r="N25418" s="2"/>
      <c r="O25418" s="2"/>
      <c r="Q25418" s="5"/>
    </row>
    <row r="25419" spans="14:17" ht="25" customHeight="1">
      <c r="N25419" s="2"/>
      <c r="O25419" s="2"/>
      <c r="Q25419" s="5"/>
    </row>
    <row r="25420" spans="14:17" ht="25" customHeight="1">
      <c r="N25420" s="2"/>
      <c r="O25420" s="2"/>
      <c r="Q25420" s="5"/>
    </row>
    <row r="25421" spans="14:17" ht="25" customHeight="1">
      <c r="N25421" s="2"/>
      <c r="O25421" s="2"/>
      <c r="Q25421" s="5"/>
    </row>
    <row r="25422" spans="14:17" ht="25" customHeight="1">
      <c r="N25422" s="2"/>
      <c r="O25422" s="2"/>
      <c r="Q25422" s="5"/>
    </row>
    <row r="25423" spans="14:17" ht="25" customHeight="1">
      <c r="N25423" s="2"/>
      <c r="O25423" s="2"/>
      <c r="Q25423" s="5"/>
    </row>
    <row r="25424" spans="14:17" ht="25" customHeight="1">
      <c r="N25424" s="2"/>
      <c r="O25424" s="2"/>
      <c r="Q25424" s="5"/>
    </row>
    <row r="25425" spans="14:17" ht="25" customHeight="1">
      <c r="N25425" s="2"/>
      <c r="O25425" s="2"/>
      <c r="Q25425" s="5"/>
    </row>
    <row r="25426" spans="14:17" ht="25" customHeight="1">
      <c r="N25426" s="2"/>
      <c r="O25426" s="2"/>
      <c r="Q25426" s="5"/>
    </row>
    <row r="25427" spans="14:17" ht="25" customHeight="1">
      <c r="N25427" s="2"/>
      <c r="O25427" s="2"/>
      <c r="Q25427" s="5"/>
    </row>
    <row r="25428" spans="14:17" ht="25" customHeight="1">
      <c r="N25428" s="2"/>
      <c r="O25428" s="2"/>
      <c r="Q25428" s="5"/>
    </row>
    <row r="25429" spans="14:17" ht="25" customHeight="1">
      <c r="N25429" s="2"/>
      <c r="O25429" s="2"/>
      <c r="Q25429" s="5"/>
    </row>
    <row r="25430" spans="14:17" ht="25" customHeight="1">
      <c r="N25430" s="2"/>
      <c r="O25430" s="2"/>
      <c r="Q25430" s="5"/>
    </row>
    <row r="25431" spans="14:17" ht="25" customHeight="1">
      <c r="N25431" s="2"/>
      <c r="O25431" s="2"/>
      <c r="Q25431" s="5"/>
    </row>
    <row r="25432" spans="14:17" ht="25" customHeight="1">
      <c r="N25432" s="2"/>
      <c r="O25432" s="2"/>
      <c r="Q25432" s="5"/>
    </row>
    <row r="25433" spans="14:17" ht="25" customHeight="1">
      <c r="N25433" s="2"/>
      <c r="O25433" s="2"/>
      <c r="Q25433" s="5"/>
    </row>
    <row r="25434" spans="14:17" ht="25" customHeight="1">
      <c r="N25434" s="2"/>
      <c r="O25434" s="2"/>
      <c r="Q25434" s="5"/>
    </row>
    <row r="25435" spans="14:17" ht="25" customHeight="1">
      <c r="N25435" s="2"/>
      <c r="O25435" s="2"/>
      <c r="Q25435" s="5"/>
    </row>
    <row r="25436" spans="14:17" ht="25" customHeight="1">
      <c r="N25436" s="2"/>
      <c r="O25436" s="2"/>
      <c r="Q25436" s="5"/>
    </row>
    <row r="25437" spans="14:17" ht="25" customHeight="1">
      <c r="N25437" s="2"/>
      <c r="O25437" s="2"/>
      <c r="Q25437" s="5"/>
    </row>
    <row r="25438" spans="14:17" ht="25" customHeight="1">
      <c r="N25438" s="2"/>
      <c r="O25438" s="2"/>
      <c r="Q25438" s="5"/>
    </row>
    <row r="25439" spans="14:17" ht="25" customHeight="1">
      <c r="N25439" s="2"/>
      <c r="O25439" s="2"/>
      <c r="Q25439" s="5"/>
    </row>
    <row r="25440" spans="14:17" ht="25" customHeight="1">
      <c r="N25440" s="2"/>
      <c r="O25440" s="2"/>
      <c r="Q25440" s="5"/>
    </row>
    <row r="25441" spans="14:17" ht="25" customHeight="1">
      <c r="N25441" s="2"/>
      <c r="O25441" s="2"/>
      <c r="Q25441" s="5"/>
    </row>
    <row r="25442" spans="14:17" ht="25" customHeight="1">
      <c r="N25442" s="2"/>
      <c r="O25442" s="2"/>
      <c r="Q25442" s="5"/>
    </row>
    <row r="25443" spans="14:17" ht="25" customHeight="1">
      <c r="N25443" s="2"/>
      <c r="O25443" s="2"/>
      <c r="Q25443" s="5"/>
    </row>
    <row r="25444" spans="14:17" ht="25" customHeight="1">
      <c r="N25444" s="2"/>
      <c r="O25444" s="2"/>
      <c r="Q25444" s="5"/>
    </row>
    <row r="25445" spans="14:17" ht="25" customHeight="1">
      <c r="N25445" s="2"/>
      <c r="O25445" s="2"/>
      <c r="Q25445" s="5"/>
    </row>
    <row r="25446" spans="14:17" ht="25" customHeight="1">
      <c r="N25446" s="2"/>
      <c r="O25446" s="2"/>
      <c r="Q25446" s="5"/>
    </row>
    <row r="25447" spans="14:17" ht="25" customHeight="1">
      <c r="N25447" s="2"/>
      <c r="O25447" s="2"/>
      <c r="Q25447" s="5"/>
    </row>
    <row r="25448" spans="14:17" ht="25" customHeight="1">
      <c r="N25448" s="2"/>
      <c r="O25448" s="2"/>
      <c r="Q25448" s="5"/>
    </row>
    <row r="25449" spans="14:17" ht="25" customHeight="1">
      <c r="N25449" s="2"/>
      <c r="O25449" s="2"/>
      <c r="Q25449" s="5"/>
    </row>
    <row r="25450" spans="14:17" ht="25" customHeight="1">
      <c r="N25450" s="2"/>
      <c r="O25450" s="2"/>
      <c r="Q25450" s="5"/>
    </row>
    <row r="25451" spans="14:17" ht="25" customHeight="1">
      <c r="N25451" s="2"/>
      <c r="O25451" s="2"/>
      <c r="Q25451" s="5"/>
    </row>
    <row r="25452" spans="14:17" ht="25" customHeight="1">
      <c r="N25452" s="2"/>
      <c r="O25452" s="2"/>
      <c r="Q25452" s="5"/>
    </row>
    <row r="25453" spans="14:17" ht="25" customHeight="1">
      <c r="N25453" s="2"/>
      <c r="O25453" s="2"/>
      <c r="Q25453" s="5"/>
    </row>
    <row r="25454" spans="14:17" ht="25" customHeight="1">
      <c r="N25454" s="2"/>
      <c r="O25454" s="2"/>
      <c r="Q25454" s="5"/>
    </row>
    <row r="25455" spans="14:17" ht="25" customHeight="1">
      <c r="N25455" s="2"/>
      <c r="O25455" s="2"/>
      <c r="Q25455" s="5"/>
    </row>
    <row r="25456" spans="14:17" ht="25" customHeight="1">
      <c r="N25456" s="2"/>
      <c r="O25456" s="2"/>
      <c r="Q25456" s="5"/>
    </row>
    <row r="25457" spans="14:17" ht="25" customHeight="1">
      <c r="N25457" s="2"/>
      <c r="O25457" s="2"/>
      <c r="Q25457" s="5"/>
    </row>
    <row r="25458" spans="14:17" ht="25" customHeight="1">
      <c r="N25458" s="2"/>
      <c r="O25458" s="2"/>
      <c r="Q25458" s="5"/>
    </row>
    <row r="25459" spans="14:17" ht="25" customHeight="1">
      <c r="N25459" s="2"/>
      <c r="O25459" s="2"/>
      <c r="Q25459" s="5"/>
    </row>
    <row r="25460" spans="14:17" ht="25" customHeight="1">
      <c r="N25460" s="2"/>
      <c r="O25460" s="2"/>
      <c r="Q25460" s="5"/>
    </row>
    <row r="25461" spans="14:17" ht="25" customHeight="1">
      <c r="N25461" s="2"/>
      <c r="O25461" s="2"/>
      <c r="Q25461" s="5"/>
    </row>
    <row r="25462" spans="14:17" ht="25" customHeight="1">
      <c r="N25462" s="2"/>
      <c r="O25462" s="2"/>
      <c r="Q25462" s="5"/>
    </row>
    <row r="25463" spans="14:17" ht="25" customHeight="1">
      <c r="N25463" s="2"/>
      <c r="O25463" s="2"/>
      <c r="Q25463" s="5"/>
    </row>
    <row r="25464" spans="14:17" ht="25" customHeight="1">
      <c r="N25464" s="2"/>
      <c r="O25464" s="2"/>
      <c r="Q25464" s="5"/>
    </row>
    <row r="25465" spans="14:17" ht="25" customHeight="1">
      <c r="N25465" s="2"/>
      <c r="O25465" s="2"/>
      <c r="Q25465" s="5"/>
    </row>
    <row r="25466" spans="14:17" ht="25" customHeight="1">
      <c r="N25466" s="2"/>
      <c r="O25466" s="2"/>
      <c r="Q25466" s="5"/>
    </row>
    <row r="25467" spans="14:17" ht="25" customHeight="1">
      <c r="N25467" s="2"/>
      <c r="O25467" s="2"/>
      <c r="Q25467" s="5"/>
    </row>
    <row r="25468" spans="14:17" ht="25" customHeight="1">
      <c r="N25468" s="2"/>
      <c r="O25468" s="2"/>
      <c r="Q25468" s="5"/>
    </row>
    <row r="25469" spans="14:17" ht="25" customHeight="1">
      <c r="N25469" s="2"/>
      <c r="O25469" s="2"/>
      <c r="Q25469" s="5"/>
    </row>
    <row r="25470" spans="14:17" ht="25" customHeight="1">
      <c r="N25470" s="2"/>
      <c r="O25470" s="2"/>
      <c r="Q25470" s="5"/>
    </row>
    <row r="25471" spans="14:17" ht="25" customHeight="1">
      <c r="N25471" s="2"/>
      <c r="O25471" s="2"/>
      <c r="Q25471" s="5"/>
    </row>
    <row r="25472" spans="14:17" ht="25" customHeight="1">
      <c r="N25472" s="2"/>
      <c r="O25472" s="2"/>
      <c r="Q25472" s="5"/>
    </row>
    <row r="25473" spans="14:17" ht="25" customHeight="1">
      <c r="N25473" s="2"/>
      <c r="O25473" s="2"/>
      <c r="Q25473" s="5"/>
    </row>
    <row r="25474" spans="14:17" ht="25" customHeight="1">
      <c r="N25474" s="2"/>
      <c r="O25474" s="2"/>
      <c r="Q25474" s="5"/>
    </row>
    <row r="25475" spans="14:17" ht="25" customHeight="1">
      <c r="N25475" s="2"/>
      <c r="O25475" s="2"/>
      <c r="Q25475" s="5"/>
    </row>
    <row r="25476" spans="14:17" ht="25" customHeight="1">
      <c r="N25476" s="2"/>
      <c r="O25476" s="2"/>
      <c r="Q25476" s="5"/>
    </row>
    <row r="25477" spans="14:17" ht="25" customHeight="1">
      <c r="N25477" s="2"/>
      <c r="O25477" s="2"/>
      <c r="Q25477" s="5"/>
    </row>
    <row r="25478" spans="14:17" ht="25" customHeight="1">
      <c r="N25478" s="2"/>
      <c r="O25478" s="2"/>
      <c r="Q25478" s="5"/>
    </row>
    <row r="25479" spans="14:17" ht="25" customHeight="1">
      <c r="N25479" s="2"/>
      <c r="O25479" s="2"/>
      <c r="Q25479" s="5"/>
    </row>
    <row r="25480" spans="14:17" ht="25" customHeight="1">
      <c r="N25480" s="2"/>
      <c r="O25480" s="2"/>
      <c r="Q25480" s="5"/>
    </row>
    <row r="25481" spans="14:17" ht="25" customHeight="1">
      <c r="N25481" s="2"/>
      <c r="O25481" s="2"/>
      <c r="Q25481" s="5"/>
    </row>
    <row r="25482" spans="14:17" ht="25" customHeight="1">
      <c r="N25482" s="2"/>
      <c r="O25482" s="2"/>
      <c r="Q25482" s="5"/>
    </row>
    <row r="25483" spans="14:17" ht="25" customHeight="1">
      <c r="N25483" s="2"/>
      <c r="O25483" s="2"/>
      <c r="Q25483" s="5"/>
    </row>
    <row r="25484" spans="14:17" ht="25" customHeight="1">
      <c r="N25484" s="2"/>
      <c r="O25484" s="2"/>
      <c r="Q25484" s="5"/>
    </row>
    <row r="25485" spans="14:17" ht="25" customHeight="1">
      <c r="N25485" s="2"/>
      <c r="O25485" s="2"/>
      <c r="Q25485" s="5"/>
    </row>
    <row r="25486" spans="14:17" ht="25" customHeight="1">
      <c r="N25486" s="2"/>
      <c r="O25486" s="2"/>
      <c r="Q25486" s="5"/>
    </row>
    <row r="25487" spans="14:17" ht="25" customHeight="1">
      <c r="N25487" s="2"/>
      <c r="O25487" s="2"/>
      <c r="Q25487" s="5"/>
    </row>
    <row r="25488" spans="14:17" ht="25" customHeight="1">
      <c r="N25488" s="2"/>
      <c r="O25488" s="2"/>
      <c r="Q25488" s="5"/>
    </row>
    <row r="25489" spans="14:17" ht="25" customHeight="1">
      <c r="N25489" s="2"/>
      <c r="O25489" s="2"/>
      <c r="Q25489" s="5"/>
    </row>
    <row r="25490" spans="14:17" ht="25" customHeight="1">
      <c r="N25490" s="2"/>
      <c r="O25490" s="2"/>
      <c r="Q25490" s="5"/>
    </row>
    <row r="25491" spans="14:17" ht="25" customHeight="1">
      <c r="N25491" s="2"/>
      <c r="O25491" s="2"/>
      <c r="Q25491" s="5"/>
    </row>
    <row r="25492" spans="14:17" ht="25" customHeight="1">
      <c r="N25492" s="2"/>
      <c r="O25492" s="2"/>
      <c r="Q25492" s="5"/>
    </row>
    <row r="25493" spans="14:17" ht="25" customHeight="1">
      <c r="N25493" s="2"/>
      <c r="O25493" s="2"/>
      <c r="Q25493" s="5"/>
    </row>
    <row r="25494" spans="14:17" ht="25" customHeight="1">
      <c r="N25494" s="2"/>
      <c r="O25494" s="2"/>
      <c r="Q25494" s="5"/>
    </row>
    <row r="25495" spans="14:17" ht="25" customHeight="1">
      <c r="N25495" s="2"/>
      <c r="O25495" s="2"/>
      <c r="Q25495" s="5"/>
    </row>
    <row r="25496" spans="14:17" ht="25" customHeight="1">
      <c r="N25496" s="2"/>
      <c r="O25496" s="2"/>
      <c r="Q25496" s="5"/>
    </row>
    <row r="25497" spans="14:17" ht="25" customHeight="1">
      <c r="N25497" s="2"/>
      <c r="O25497" s="2"/>
      <c r="Q25497" s="5"/>
    </row>
    <row r="25498" spans="14:17" ht="25" customHeight="1">
      <c r="N25498" s="2"/>
      <c r="O25498" s="2"/>
      <c r="Q25498" s="5"/>
    </row>
    <row r="25499" spans="14:17" ht="25" customHeight="1">
      <c r="N25499" s="2"/>
      <c r="O25499" s="2"/>
      <c r="Q25499" s="5"/>
    </row>
    <row r="25500" spans="14:17" ht="25" customHeight="1">
      <c r="N25500" s="2"/>
      <c r="O25500" s="2"/>
      <c r="Q25500" s="5"/>
    </row>
    <row r="25501" spans="14:17" ht="25" customHeight="1">
      <c r="N25501" s="2"/>
      <c r="O25501" s="2"/>
      <c r="Q25501" s="5"/>
    </row>
    <row r="25502" spans="14:17" ht="25" customHeight="1">
      <c r="N25502" s="2"/>
      <c r="O25502" s="2"/>
      <c r="Q25502" s="5"/>
    </row>
    <row r="25503" spans="14:17" ht="25" customHeight="1">
      <c r="N25503" s="2"/>
      <c r="O25503" s="2"/>
      <c r="Q25503" s="5"/>
    </row>
    <row r="25504" spans="14:17" ht="25" customHeight="1">
      <c r="N25504" s="2"/>
      <c r="O25504" s="2"/>
      <c r="Q25504" s="5"/>
    </row>
    <row r="25505" spans="14:17" ht="25" customHeight="1">
      <c r="N25505" s="2"/>
      <c r="O25505" s="2"/>
      <c r="Q25505" s="5"/>
    </row>
    <row r="25506" spans="14:17" ht="25" customHeight="1">
      <c r="N25506" s="2"/>
      <c r="O25506" s="2"/>
      <c r="Q25506" s="5"/>
    </row>
    <row r="25507" spans="14:17" ht="25" customHeight="1">
      <c r="N25507" s="2"/>
      <c r="O25507" s="2"/>
      <c r="Q25507" s="5"/>
    </row>
    <row r="25508" spans="14:17" ht="25" customHeight="1">
      <c r="N25508" s="2"/>
      <c r="O25508" s="2"/>
      <c r="Q25508" s="5"/>
    </row>
    <row r="25509" spans="14:17" ht="25" customHeight="1">
      <c r="N25509" s="2"/>
      <c r="O25509" s="2"/>
      <c r="Q25509" s="5"/>
    </row>
    <row r="25510" spans="14:17" ht="25" customHeight="1">
      <c r="N25510" s="2"/>
      <c r="O25510" s="2"/>
      <c r="Q25510" s="5"/>
    </row>
    <row r="25511" spans="14:17" ht="25" customHeight="1">
      <c r="N25511" s="2"/>
      <c r="O25511" s="2"/>
      <c r="Q25511" s="5"/>
    </row>
    <row r="25512" spans="14:17" ht="25" customHeight="1">
      <c r="N25512" s="2"/>
      <c r="O25512" s="2"/>
      <c r="Q25512" s="5"/>
    </row>
    <row r="25513" spans="14:17" ht="25" customHeight="1">
      <c r="N25513" s="2"/>
      <c r="O25513" s="2"/>
      <c r="Q25513" s="5"/>
    </row>
    <row r="25514" spans="14:17" ht="25" customHeight="1">
      <c r="N25514" s="2"/>
      <c r="O25514" s="2"/>
      <c r="Q25514" s="5"/>
    </row>
    <row r="25515" spans="14:17" ht="25" customHeight="1">
      <c r="N25515" s="2"/>
      <c r="O25515" s="2"/>
      <c r="Q25515" s="5"/>
    </row>
    <row r="25516" spans="14:17" ht="25" customHeight="1">
      <c r="N25516" s="2"/>
      <c r="O25516" s="2"/>
      <c r="Q25516" s="5"/>
    </row>
    <row r="25517" spans="14:17" ht="25" customHeight="1">
      <c r="N25517" s="2"/>
      <c r="O25517" s="2"/>
      <c r="Q25517" s="5"/>
    </row>
    <row r="25518" spans="14:17" ht="25" customHeight="1">
      <c r="N25518" s="2"/>
      <c r="O25518" s="2"/>
      <c r="Q25518" s="5"/>
    </row>
    <row r="25519" spans="14:17" ht="25" customHeight="1">
      <c r="N25519" s="2"/>
      <c r="O25519" s="2"/>
      <c r="Q25519" s="5"/>
    </row>
    <row r="25520" spans="14:17" ht="25" customHeight="1">
      <c r="N25520" s="2"/>
      <c r="O25520" s="2"/>
      <c r="Q25520" s="5"/>
    </row>
    <row r="25521" spans="14:17" ht="25" customHeight="1">
      <c r="N25521" s="2"/>
      <c r="O25521" s="2"/>
      <c r="Q25521" s="5"/>
    </row>
    <row r="25522" spans="14:17" ht="25" customHeight="1">
      <c r="N25522" s="2"/>
      <c r="O25522" s="2"/>
      <c r="Q25522" s="5"/>
    </row>
    <row r="25523" spans="14:17" ht="25" customHeight="1">
      <c r="N25523" s="2"/>
      <c r="O25523" s="2"/>
      <c r="Q25523" s="5"/>
    </row>
    <row r="25524" spans="14:17" ht="25" customHeight="1">
      <c r="N25524" s="2"/>
      <c r="O25524" s="2"/>
      <c r="Q25524" s="5"/>
    </row>
    <row r="25525" spans="14:17" ht="25" customHeight="1">
      <c r="N25525" s="2"/>
      <c r="O25525" s="2"/>
      <c r="Q25525" s="5"/>
    </row>
    <row r="25526" spans="14:17" ht="25" customHeight="1">
      <c r="N25526" s="2"/>
      <c r="O25526" s="2"/>
      <c r="Q25526" s="5"/>
    </row>
    <row r="25527" spans="14:17" ht="25" customHeight="1">
      <c r="N25527" s="2"/>
      <c r="O25527" s="2"/>
      <c r="Q25527" s="5"/>
    </row>
    <row r="25528" spans="14:17" ht="25" customHeight="1">
      <c r="N25528" s="2"/>
      <c r="O25528" s="2"/>
      <c r="Q25528" s="5"/>
    </row>
    <row r="25529" spans="14:17" ht="25" customHeight="1">
      <c r="N25529" s="2"/>
      <c r="O25529" s="2"/>
      <c r="Q25529" s="5"/>
    </row>
    <row r="25530" spans="14:17" ht="25" customHeight="1">
      <c r="N25530" s="2"/>
      <c r="O25530" s="2"/>
      <c r="Q25530" s="5"/>
    </row>
    <row r="25531" spans="14:17" ht="25" customHeight="1">
      <c r="N25531" s="2"/>
      <c r="O25531" s="2"/>
      <c r="Q25531" s="5"/>
    </row>
    <row r="25532" spans="14:17" ht="25" customHeight="1">
      <c r="N25532" s="2"/>
      <c r="O25532" s="2"/>
      <c r="Q25532" s="5"/>
    </row>
    <row r="25533" spans="14:17" ht="25" customHeight="1">
      <c r="N25533" s="2"/>
      <c r="O25533" s="2"/>
      <c r="Q25533" s="5"/>
    </row>
    <row r="25534" spans="14:17" ht="25" customHeight="1">
      <c r="N25534" s="2"/>
      <c r="O25534" s="2"/>
      <c r="Q25534" s="5"/>
    </row>
    <row r="25535" spans="14:17" ht="25" customHeight="1">
      <c r="N25535" s="2"/>
      <c r="O25535" s="2"/>
      <c r="Q25535" s="5"/>
    </row>
    <row r="25536" spans="14:17" ht="25" customHeight="1">
      <c r="N25536" s="2"/>
      <c r="O25536" s="2"/>
      <c r="Q25536" s="5"/>
    </row>
    <row r="25537" spans="14:17" ht="25" customHeight="1">
      <c r="N25537" s="2"/>
      <c r="O25537" s="2"/>
      <c r="Q25537" s="5"/>
    </row>
    <row r="25538" spans="14:17" ht="25" customHeight="1">
      <c r="N25538" s="2"/>
      <c r="O25538" s="2"/>
      <c r="Q25538" s="5"/>
    </row>
    <row r="25539" spans="14:17" ht="25" customHeight="1">
      <c r="N25539" s="2"/>
      <c r="O25539" s="2"/>
      <c r="Q25539" s="5"/>
    </row>
    <row r="25540" spans="14:17" ht="25" customHeight="1">
      <c r="N25540" s="2"/>
      <c r="O25540" s="2"/>
      <c r="Q25540" s="5"/>
    </row>
    <row r="25541" spans="14:17" ht="25" customHeight="1">
      <c r="N25541" s="2"/>
      <c r="O25541" s="2"/>
      <c r="Q25541" s="5"/>
    </row>
    <row r="25542" spans="14:17" ht="25" customHeight="1">
      <c r="N25542" s="2"/>
      <c r="O25542" s="2"/>
      <c r="Q25542" s="5"/>
    </row>
    <row r="25543" spans="14:17" ht="25" customHeight="1">
      <c r="N25543" s="2"/>
      <c r="O25543" s="2"/>
      <c r="Q25543" s="5"/>
    </row>
    <row r="25544" spans="14:17" ht="25" customHeight="1">
      <c r="N25544" s="2"/>
      <c r="O25544" s="2"/>
      <c r="Q25544" s="5"/>
    </row>
    <row r="25545" spans="14:17" ht="25" customHeight="1">
      <c r="N25545" s="2"/>
      <c r="O25545" s="2"/>
      <c r="Q25545" s="5"/>
    </row>
    <row r="25546" spans="14:17" ht="25" customHeight="1">
      <c r="N25546" s="2"/>
      <c r="O25546" s="2"/>
      <c r="Q25546" s="5"/>
    </row>
    <row r="25547" spans="14:17" ht="25" customHeight="1">
      <c r="N25547" s="2"/>
      <c r="O25547" s="2"/>
      <c r="Q25547" s="5"/>
    </row>
    <row r="25548" spans="14:17" ht="25" customHeight="1">
      <c r="N25548" s="2"/>
      <c r="O25548" s="2"/>
      <c r="Q25548" s="5"/>
    </row>
    <row r="25549" spans="14:17" ht="25" customHeight="1">
      <c r="N25549" s="2"/>
      <c r="O25549" s="2"/>
      <c r="Q25549" s="5"/>
    </row>
    <row r="25550" spans="14:17" ht="25" customHeight="1">
      <c r="N25550" s="2"/>
      <c r="O25550" s="2"/>
      <c r="Q25550" s="5"/>
    </row>
    <row r="25551" spans="14:17" ht="25" customHeight="1">
      <c r="N25551" s="2"/>
      <c r="O25551" s="2"/>
      <c r="Q25551" s="5"/>
    </row>
    <row r="25552" spans="14:17" ht="25" customHeight="1">
      <c r="N25552" s="2"/>
      <c r="O25552" s="2"/>
      <c r="Q25552" s="5"/>
    </row>
    <row r="25553" spans="14:17" ht="25" customHeight="1">
      <c r="N25553" s="2"/>
      <c r="O25553" s="2"/>
      <c r="Q25553" s="5"/>
    </row>
    <row r="25554" spans="14:17" ht="25" customHeight="1">
      <c r="N25554" s="2"/>
      <c r="O25554" s="2"/>
      <c r="Q25554" s="5"/>
    </row>
    <row r="25555" spans="14:17" ht="25" customHeight="1">
      <c r="N25555" s="2"/>
      <c r="O25555" s="2"/>
      <c r="Q25555" s="5"/>
    </row>
    <row r="25556" spans="14:17" ht="25" customHeight="1">
      <c r="N25556" s="2"/>
      <c r="O25556" s="2"/>
      <c r="Q25556" s="5"/>
    </row>
    <row r="25557" spans="14:17" ht="25" customHeight="1">
      <c r="N25557" s="2"/>
      <c r="O25557" s="2"/>
      <c r="Q25557" s="5"/>
    </row>
    <row r="25558" spans="14:17" ht="25" customHeight="1">
      <c r="N25558" s="2"/>
      <c r="O25558" s="2"/>
      <c r="Q25558" s="5"/>
    </row>
    <row r="25559" spans="14:17" ht="25" customHeight="1">
      <c r="N25559" s="2"/>
      <c r="O25559" s="2"/>
      <c r="Q25559" s="5"/>
    </row>
    <row r="25560" spans="14:17" ht="25" customHeight="1">
      <c r="N25560" s="2"/>
      <c r="O25560" s="2"/>
      <c r="Q25560" s="5"/>
    </row>
    <row r="25561" spans="14:17" ht="25" customHeight="1">
      <c r="N25561" s="2"/>
      <c r="O25561" s="2"/>
      <c r="Q25561" s="5"/>
    </row>
    <row r="25562" spans="14:17" ht="25" customHeight="1">
      <c r="N25562" s="2"/>
      <c r="O25562" s="2"/>
      <c r="Q25562" s="5"/>
    </row>
    <row r="25563" spans="14:17" ht="25" customHeight="1">
      <c r="N25563" s="2"/>
      <c r="O25563" s="2"/>
      <c r="Q25563" s="5"/>
    </row>
    <row r="25564" spans="14:17" ht="25" customHeight="1">
      <c r="N25564" s="2"/>
      <c r="O25564" s="2"/>
      <c r="Q25564" s="5"/>
    </row>
    <row r="25565" spans="14:17" ht="25" customHeight="1">
      <c r="N25565" s="2"/>
      <c r="O25565" s="2"/>
      <c r="Q25565" s="5"/>
    </row>
    <row r="25566" spans="14:17" ht="25" customHeight="1">
      <c r="N25566" s="2"/>
      <c r="O25566" s="2"/>
      <c r="Q25566" s="5"/>
    </row>
    <row r="25567" spans="14:17" ht="25" customHeight="1">
      <c r="N25567" s="2"/>
      <c r="O25567" s="2"/>
      <c r="Q25567" s="5"/>
    </row>
    <row r="25568" spans="14:17" ht="25" customHeight="1">
      <c r="N25568" s="2"/>
      <c r="O25568" s="2"/>
      <c r="Q25568" s="5"/>
    </row>
    <row r="25569" spans="14:17" ht="25" customHeight="1">
      <c r="N25569" s="2"/>
      <c r="O25569" s="2"/>
      <c r="Q25569" s="5"/>
    </row>
    <row r="25570" spans="14:17" ht="25" customHeight="1">
      <c r="N25570" s="2"/>
      <c r="O25570" s="2"/>
      <c r="Q25570" s="5"/>
    </row>
    <row r="25571" spans="14:17" ht="25" customHeight="1">
      <c r="N25571" s="2"/>
      <c r="O25571" s="2"/>
      <c r="Q25571" s="5"/>
    </row>
    <row r="25572" spans="14:17" ht="25" customHeight="1">
      <c r="N25572" s="2"/>
      <c r="O25572" s="2"/>
      <c r="Q25572" s="5"/>
    </row>
    <row r="25573" spans="14:17" ht="25" customHeight="1">
      <c r="N25573" s="2"/>
      <c r="O25573" s="2"/>
      <c r="Q25573" s="5"/>
    </row>
    <row r="25574" spans="14:17" ht="25" customHeight="1">
      <c r="N25574" s="2"/>
      <c r="O25574" s="2"/>
      <c r="Q25574" s="5"/>
    </row>
    <row r="25575" spans="14:17" ht="25" customHeight="1">
      <c r="N25575" s="2"/>
      <c r="O25575" s="2"/>
      <c r="Q25575" s="5"/>
    </row>
    <row r="25576" spans="14:17" ht="25" customHeight="1">
      <c r="N25576" s="2"/>
      <c r="O25576" s="2"/>
      <c r="Q25576" s="5"/>
    </row>
    <row r="25577" spans="14:17" ht="25" customHeight="1">
      <c r="N25577" s="2"/>
      <c r="O25577" s="2"/>
      <c r="Q25577" s="5"/>
    </row>
    <row r="25578" spans="14:17" ht="25" customHeight="1">
      <c r="N25578" s="2"/>
      <c r="O25578" s="2"/>
      <c r="Q25578" s="5"/>
    </row>
    <row r="25579" spans="14:17" ht="25" customHeight="1">
      <c r="N25579" s="2"/>
      <c r="O25579" s="2"/>
      <c r="Q25579" s="5"/>
    </row>
    <row r="25580" spans="14:17" ht="25" customHeight="1">
      <c r="N25580" s="2"/>
      <c r="O25580" s="2"/>
      <c r="Q25580" s="5"/>
    </row>
    <row r="25581" spans="14:17" ht="25" customHeight="1">
      <c r="N25581" s="2"/>
      <c r="O25581" s="2"/>
      <c r="Q25581" s="5"/>
    </row>
    <row r="25582" spans="14:17" ht="25" customHeight="1">
      <c r="N25582" s="2"/>
      <c r="O25582" s="2"/>
      <c r="Q25582" s="5"/>
    </row>
    <row r="25583" spans="14:17" ht="25" customHeight="1">
      <c r="N25583" s="2"/>
      <c r="O25583" s="2"/>
      <c r="Q25583" s="5"/>
    </row>
    <row r="25584" spans="14:17" ht="25" customHeight="1">
      <c r="N25584" s="2"/>
      <c r="O25584" s="2"/>
      <c r="Q25584" s="5"/>
    </row>
    <row r="25585" spans="14:17" ht="25" customHeight="1">
      <c r="N25585" s="2"/>
      <c r="O25585" s="2"/>
      <c r="Q25585" s="5"/>
    </row>
    <row r="25586" spans="14:17" ht="25" customHeight="1">
      <c r="N25586" s="2"/>
      <c r="O25586" s="2"/>
      <c r="Q25586" s="5"/>
    </row>
    <row r="25587" spans="14:17" ht="25" customHeight="1">
      <c r="N25587" s="2"/>
      <c r="O25587" s="2"/>
      <c r="Q25587" s="5"/>
    </row>
    <row r="25588" spans="14:17" ht="25" customHeight="1">
      <c r="N25588" s="2"/>
      <c r="O25588" s="2"/>
      <c r="Q25588" s="5"/>
    </row>
    <row r="25589" spans="14:17" ht="25" customHeight="1">
      <c r="N25589" s="2"/>
      <c r="O25589" s="2"/>
      <c r="Q25589" s="5"/>
    </row>
    <row r="25590" spans="14:17" ht="25" customHeight="1">
      <c r="N25590" s="2"/>
      <c r="O25590" s="2"/>
      <c r="Q25590" s="5"/>
    </row>
    <row r="25591" spans="14:17" ht="25" customHeight="1">
      <c r="N25591" s="2"/>
      <c r="O25591" s="2"/>
      <c r="Q25591" s="5"/>
    </row>
    <row r="25592" spans="14:17" ht="25" customHeight="1">
      <c r="N25592" s="2"/>
      <c r="O25592" s="2"/>
      <c r="Q25592" s="5"/>
    </row>
    <row r="25593" spans="14:17" ht="25" customHeight="1">
      <c r="N25593" s="2"/>
      <c r="O25593" s="2"/>
      <c r="Q25593" s="5"/>
    </row>
    <row r="25594" spans="14:17" ht="25" customHeight="1">
      <c r="N25594" s="2"/>
      <c r="O25594" s="2"/>
      <c r="Q25594" s="5"/>
    </row>
    <row r="25595" spans="14:17" ht="25" customHeight="1">
      <c r="N25595" s="2"/>
      <c r="O25595" s="2"/>
      <c r="Q25595" s="5"/>
    </row>
    <row r="25596" spans="14:17" ht="25" customHeight="1">
      <c r="N25596" s="2"/>
      <c r="O25596" s="2"/>
      <c r="Q25596" s="5"/>
    </row>
    <row r="25597" spans="14:17" ht="25" customHeight="1">
      <c r="N25597" s="2"/>
      <c r="O25597" s="2"/>
      <c r="Q25597" s="5"/>
    </row>
    <row r="25598" spans="14:17" ht="25" customHeight="1">
      <c r="N25598" s="2"/>
      <c r="O25598" s="2"/>
      <c r="Q25598" s="5"/>
    </row>
    <row r="25599" spans="14:17" ht="25" customHeight="1">
      <c r="N25599" s="2"/>
      <c r="O25599" s="2"/>
      <c r="Q25599" s="5"/>
    </row>
    <row r="25600" spans="14:17" ht="25" customHeight="1">
      <c r="N25600" s="2"/>
      <c r="O25600" s="2"/>
      <c r="Q25600" s="5"/>
    </row>
    <row r="25601" spans="14:17" ht="25" customHeight="1">
      <c r="N25601" s="2"/>
      <c r="O25601" s="2"/>
      <c r="Q25601" s="5"/>
    </row>
    <row r="25602" spans="14:17" ht="25" customHeight="1">
      <c r="N25602" s="2"/>
      <c r="O25602" s="2"/>
      <c r="Q25602" s="5"/>
    </row>
    <row r="25603" spans="14:17" ht="25" customHeight="1">
      <c r="N25603" s="2"/>
      <c r="O25603" s="2"/>
      <c r="Q25603" s="5"/>
    </row>
    <row r="25604" spans="14:17" ht="25" customHeight="1">
      <c r="N25604" s="2"/>
      <c r="O25604" s="2"/>
      <c r="Q25604" s="5"/>
    </row>
    <row r="25605" spans="14:17" ht="25" customHeight="1">
      <c r="N25605" s="2"/>
      <c r="O25605" s="2"/>
      <c r="Q25605" s="5"/>
    </row>
    <row r="25606" spans="14:17" ht="25" customHeight="1">
      <c r="N25606" s="2"/>
      <c r="O25606" s="2"/>
      <c r="Q25606" s="5"/>
    </row>
    <row r="25607" spans="14:17" ht="25" customHeight="1">
      <c r="N25607" s="2"/>
      <c r="O25607" s="2"/>
      <c r="Q25607" s="5"/>
    </row>
    <row r="25608" spans="14:17" ht="25" customHeight="1">
      <c r="N25608" s="2"/>
      <c r="O25608" s="2"/>
      <c r="Q25608" s="5"/>
    </row>
    <row r="25609" spans="14:17" ht="25" customHeight="1">
      <c r="N25609" s="2"/>
      <c r="O25609" s="2"/>
      <c r="Q25609" s="5"/>
    </row>
    <row r="25610" spans="14:17" ht="25" customHeight="1">
      <c r="N25610" s="2"/>
      <c r="O25610" s="2"/>
      <c r="Q25610" s="5"/>
    </row>
    <row r="25611" spans="14:17" ht="25" customHeight="1">
      <c r="N25611" s="2"/>
      <c r="O25611" s="2"/>
      <c r="Q25611" s="5"/>
    </row>
    <row r="25612" spans="14:17" ht="25" customHeight="1">
      <c r="N25612" s="2"/>
      <c r="O25612" s="2"/>
      <c r="Q25612" s="5"/>
    </row>
    <row r="25613" spans="14:17" ht="25" customHeight="1">
      <c r="N25613" s="2"/>
      <c r="O25613" s="2"/>
      <c r="Q25613" s="5"/>
    </row>
    <row r="25614" spans="14:17" ht="25" customHeight="1">
      <c r="N25614" s="2"/>
      <c r="O25614" s="2"/>
      <c r="Q25614" s="5"/>
    </row>
    <row r="25615" spans="14:17" ht="25" customHeight="1">
      <c r="N25615" s="2"/>
      <c r="O25615" s="2"/>
      <c r="Q25615" s="5"/>
    </row>
    <row r="25616" spans="14:17" ht="25" customHeight="1">
      <c r="N25616" s="2"/>
      <c r="O25616" s="2"/>
      <c r="Q25616" s="5"/>
    </row>
    <row r="25617" spans="14:17" ht="25" customHeight="1">
      <c r="N25617" s="2"/>
      <c r="O25617" s="2"/>
      <c r="Q25617" s="5"/>
    </row>
    <row r="25618" spans="14:17" ht="25" customHeight="1">
      <c r="N25618" s="2"/>
      <c r="O25618" s="2"/>
      <c r="Q25618" s="5"/>
    </row>
    <row r="25619" spans="14:17" ht="25" customHeight="1">
      <c r="N25619" s="2"/>
      <c r="O25619" s="2"/>
      <c r="Q25619" s="5"/>
    </row>
    <row r="25620" spans="14:17" ht="25" customHeight="1">
      <c r="N25620" s="2"/>
      <c r="O25620" s="2"/>
      <c r="Q25620" s="5"/>
    </row>
    <row r="25621" spans="14:17" ht="25" customHeight="1">
      <c r="N25621" s="2"/>
      <c r="O25621" s="2"/>
      <c r="Q25621" s="5"/>
    </row>
    <row r="25622" spans="14:17" ht="25" customHeight="1">
      <c r="N25622" s="2"/>
      <c r="O25622" s="2"/>
      <c r="Q25622" s="5"/>
    </row>
    <row r="25623" spans="14:17" ht="25" customHeight="1">
      <c r="N25623" s="2"/>
      <c r="O25623" s="2"/>
      <c r="Q25623" s="5"/>
    </row>
    <row r="25624" spans="14:17" ht="25" customHeight="1">
      <c r="N25624" s="2"/>
      <c r="O25624" s="2"/>
      <c r="Q25624" s="5"/>
    </row>
    <row r="25625" spans="14:17" ht="25" customHeight="1">
      <c r="N25625" s="2"/>
      <c r="O25625" s="2"/>
      <c r="Q25625" s="5"/>
    </row>
    <row r="25626" spans="14:17" ht="25" customHeight="1">
      <c r="N25626" s="2"/>
      <c r="O25626" s="2"/>
      <c r="Q25626" s="5"/>
    </row>
    <row r="25627" spans="14:17" ht="25" customHeight="1">
      <c r="N25627" s="2"/>
      <c r="O25627" s="2"/>
      <c r="Q25627" s="5"/>
    </row>
    <row r="25628" spans="14:17" ht="25" customHeight="1">
      <c r="N25628" s="2"/>
      <c r="O25628" s="2"/>
      <c r="Q25628" s="5"/>
    </row>
    <row r="25629" spans="14:17" ht="25" customHeight="1">
      <c r="N25629" s="2"/>
      <c r="O25629" s="2"/>
      <c r="Q25629" s="5"/>
    </row>
    <row r="25630" spans="14:17" ht="25" customHeight="1">
      <c r="N25630" s="2"/>
      <c r="O25630" s="2"/>
      <c r="Q25630" s="5"/>
    </row>
    <row r="25631" spans="14:17" ht="25" customHeight="1">
      <c r="N25631" s="2"/>
      <c r="O25631" s="2"/>
      <c r="Q25631" s="5"/>
    </row>
    <row r="25632" spans="14:17" ht="25" customHeight="1">
      <c r="N25632" s="2"/>
      <c r="O25632" s="2"/>
      <c r="Q25632" s="5"/>
    </row>
    <row r="25633" spans="14:17" ht="25" customHeight="1">
      <c r="N25633" s="2"/>
      <c r="O25633" s="2"/>
      <c r="Q25633" s="5"/>
    </row>
    <row r="25634" spans="14:17" ht="25" customHeight="1">
      <c r="N25634" s="2"/>
      <c r="O25634" s="2"/>
      <c r="Q25634" s="5"/>
    </row>
    <row r="25635" spans="14:17" ht="25" customHeight="1">
      <c r="N25635" s="2"/>
      <c r="O25635" s="2"/>
      <c r="Q25635" s="5"/>
    </row>
    <row r="25636" spans="14:17" ht="25" customHeight="1">
      <c r="N25636" s="2"/>
      <c r="O25636" s="2"/>
      <c r="Q25636" s="5"/>
    </row>
    <row r="25637" spans="14:17" ht="25" customHeight="1">
      <c r="N25637" s="2"/>
      <c r="O25637" s="2"/>
      <c r="Q25637" s="5"/>
    </row>
    <row r="25638" spans="14:17" ht="25" customHeight="1">
      <c r="N25638" s="2"/>
      <c r="O25638" s="2"/>
      <c r="Q25638" s="5"/>
    </row>
    <row r="25639" spans="14:17" ht="25" customHeight="1">
      <c r="N25639" s="2"/>
      <c r="O25639" s="2"/>
      <c r="Q25639" s="5"/>
    </row>
    <row r="25640" spans="14:17" ht="25" customHeight="1">
      <c r="N25640" s="2"/>
      <c r="O25640" s="2"/>
      <c r="Q25640" s="5"/>
    </row>
    <row r="25641" spans="14:17" ht="25" customHeight="1">
      <c r="N25641" s="2"/>
      <c r="O25641" s="2"/>
      <c r="Q25641" s="5"/>
    </row>
    <row r="25642" spans="14:17" ht="25" customHeight="1">
      <c r="N25642" s="2"/>
      <c r="O25642" s="2"/>
      <c r="Q25642" s="5"/>
    </row>
    <row r="25643" spans="14:17" ht="25" customHeight="1">
      <c r="N25643" s="2"/>
      <c r="O25643" s="2"/>
      <c r="Q25643" s="5"/>
    </row>
    <row r="25644" spans="14:17" ht="25" customHeight="1">
      <c r="N25644" s="2"/>
      <c r="O25644" s="2"/>
      <c r="Q25644" s="5"/>
    </row>
    <row r="25645" spans="14:17" ht="25" customHeight="1">
      <c r="N25645" s="2"/>
      <c r="O25645" s="2"/>
      <c r="Q25645" s="5"/>
    </row>
    <row r="25646" spans="14:17" ht="25" customHeight="1">
      <c r="N25646" s="2"/>
      <c r="O25646" s="2"/>
      <c r="Q25646" s="5"/>
    </row>
    <row r="25647" spans="14:17" ht="25" customHeight="1">
      <c r="N25647" s="2"/>
      <c r="O25647" s="2"/>
      <c r="Q25647" s="5"/>
    </row>
    <row r="25648" spans="14:17" ht="25" customHeight="1">
      <c r="N25648" s="2"/>
      <c r="O25648" s="2"/>
      <c r="Q25648" s="5"/>
    </row>
    <row r="25649" spans="14:17" ht="25" customHeight="1">
      <c r="N25649" s="2"/>
      <c r="O25649" s="2"/>
      <c r="Q25649" s="5"/>
    </row>
    <row r="25650" spans="14:17" ht="25" customHeight="1">
      <c r="N25650" s="2"/>
      <c r="O25650" s="2"/>
      <c r="Q25650" s="5"/>
    </row>
    <row r="25651" spans="14:17" ht="25" customHeight="1">
      <c r="N25651" s="2"/>
      <c r="O25651" s="2"/>
      <c r="Q25651" s="5"/>
    </row>
    <row r="25652" spans="14:17" ht="25" customHeight="1">
      <c r="N25652" s="2"/>
      <c r="O25652" s="2"/>
      <c r="Q25652" s="5"/>
    </row>
    <row r="25653" spans="14:17" ht="25" customHeight="1">
      <c r="N25653" s="2"/>
      <c r="O25653" s="2"/>
      <c r="Q25653" s="5"/>
    </row>
    <row r="25654" spans="14:17" ht="25" customHeight="1">
      <c r="N25654" s="2"/>
      <c r="O25654" s="2"/>
      <c r="Q25654" s="5"/>
    </row>
    <row r="25655" spans="14:17" ht="25" customHeight="1">
      <c r="N25655" s="2"/>
      <c r="O25655" s="2"/>
      <c r="Q25655" s="5"/>
    </row>
    <row r="25656" spans="14:17" ht="25" customHeight="1">
      <c r="N25656" s="2"/>
      <c r="O25656" s="2"/>
      <c r="Q25656" s="5"/>
    </row>
    <row r="25657" spans="14:17" ht="25" customHeight="1">
      <c r="N25657" s="2"/>
      <c r="O25657" s="2"/>
      <c r="Q25657" s="5"/>
    </row>
    <row r="25658" spans="14:17" ht="25" customHeight="1">
      <c r="N25658" s="2"/>
      <c r="O25658" s="2"/>
      <c r="Q25658" s="5"/>
    </row>
    <row r="25659" spans="14:17" ht="25" customHeight="1">
      <c r="N25659" s="2"/>
      <c r="O25659" s="2"/>
      <c r="Q25659" s="5"/>
    </row>
    <row r="25660" spans="14:17" ht="25" customHeight="1">
      <c r="N25660" s="2"/>
      <c r="O25660" s="2"/>
      <c r="Q25660" s="5"/>
    </row>
    <row r="25661" spans="14:17" ht="25" customHeight="1">
      <c r="N25661" s="2"/>
      <c r="O25661" s="2"/>
      <c r="Q25661" s="5"/>
    </row>
    <row r="25662" spans="14:17" ht="25" customHeight="1">
      <c r="N25662" s="2"/>
      <c r="O25662" s="2"/>
      <c r="Q25662" s="5"/>
    </row>
    <row r="25663" spans="14:17" ht="25" customHeight="1">
      <c r="N25663" s="2"/>
      <c r="O25663" s="2"/>
      <c r="Q25663" s="5"/>
    </row>
    <row r="25664" spans="14:17" ht="25" customHeight="1">
      <c r="N25664" s="2"/>
      <c r="O25664" s="2"/>
      <c r="Q25664" s="5"/>
    </row>
    <row r="25665" spans="14:17" ht="25" customHeight="1">
      <c r="N25665" s="2"/>
      <c r="O25665" s="2"/>
      <c r="Q25665" s="5"/>
    </row>
    <row r="25666" spans="14:17" ht="25" customHeight="1">
      <c r="N25666" s="2"/>
      <c r="O25666" s="2"/>
      <c r="Q25666" s="5"/>
    </row>
    <row r="25667" spans="14:17" ht="25" customHeight="1">
      <c r="N25667" s="2"/>
      <c r="O25667" s="2"/>
      <c r="Q25667" s="5"/>
    </row>
    <row r="25668" spans="14:17" ht="25" customHeight="1">
      <c r="N25668" s="2"/>
      <c r="O25668" s="2"/>
      <c r="Q25668" s="5"/>
    </row>
    <row r="25669" spans="14:17" ht="25" customHeight="1">
      <c r="N25669" s="2"/>
      <c r="O25669" s="2"/>
      <c r="Q25669" s="5"/>
    </row>
    <row r="25670" spans="14:17" ht="25" customHeight="1">
      <c r="N25670" s="2"/>
      <c r="O25670" s="2"/>
      <c r="Q25670" s="5"/>
    </row>
    <row r="25671" spans="14:17" ht="25" customHeight="1">
      <c r="N25671" s="2"/>
      <c r="O25671" s="2"/>
      <c r="Q25671" s="5"/>
    </row>
    <row r="25672" spans="14:17" ht="25" customHeight="1">
      <c r="N25672" s="2"/>
      <c r="O25672" s="2"/>
      <c r="Q25672" s="5"/>
    </row>
    <row r="25673" spans="14:17" ht="25" customHeight="1">
      <c r="N25673" s="2"/>
      <c r="O25673" s="2"/>
      <c r="Q25673" s="5"/>
    </row>
    <row r="25674" spans="14:17" ht="25" customHeight="1">
      <c r="N25674" s="2"/>
      <c r="O25674" s="2"/>
      <c r="Q25674" s="5"/>
    </row>
    <row r="25675" spans="14:17" ht="25" customHeight="1">
      <c r="N25675" s="2"/>
      <c r="O25675" s="2"/>
      <c r="Q25675" s="5"/>
    </row>
    <row r="25676" spans="14:17" ht="25" customHeight="1">
      <c r="N25676" s="2"/>
      <c r="O25676" s="2"/>
      <c r="Q25676" s="5"/>
    </row>
    <row r="25677" spans="14:17" ht="25" customHeight="1">
      <c r="N25677" s="2"/>
      <c r="O25677" s="2"/>
      <c r="Q25677" s="5"/>
    </row>
    <row r="25678" spans="14:17" ht="25" customHeight="1">
      <c r="N25678" s="2"/>
      <c r="O25678" s="2"/>
      <c r="Q25678" s="5"/>
    </row>
    <row r="25679" spans="14:17" ht="25" customHeight="1">
      <c r="N25679" s="2"/>
      <c r="O25679" s="2"/>
      <c r="Q25679" s="5"/>
    </row>
    <row r="25680" spans="14:17" ht="25" customHeight="1">
      <c r="N25680" s="2"/>
      <c r="O25680" s="2"/>
      <c r="Q25680" s="5"/>
    </row>
    <row r="25681" spans="14:17" ht="25" customHeight="1">
      <c r="N25681" s="2"/>
      <c r="O25681" s="2"/>
      <c r="Q25681" s="5"/>
    </row>
    <row r="25682" spans="14:17" ht="25" customHeight="1">
      <c r="N25682" s="2"/>
      <c r="O25682" s="2"/>
      <c r="Q25682" s="5"/>
    </row>
    <row r="25683" spans="14:17" ht="25" customHeight="1">
      <c r="N25683" s="2"/>
      <c r="O25683" s="2"/>
      <c r="Q25683" s="5"/>
    </row>
    <row r="25684" spans="14:17" ht="25" customHeight="1">
      <c r="N25684" s="2"/>
      <c r="O25684" s="2"/>
      <c r="Q25684" s="5"/>
    </row>
    <row r="25685" spans="14:17" ht="25" customHeight="1">
      <c r="N25685" s="2"/>
      <c r="O25685" s="2"/>
      <c r="Q25685" s="5"/>
    </row>
    <row r="25686" spans="14:17" ht="25" customHeight="1">
      <c r="N25686" s="2"/>
      <c r="O25686" s="2"/>
      <c r="Q25686" s="5"/>
    </row>
    <row r="25687" spans="14:17" ht="25" customHeight="1">
      <c r="N25687" s="2"/>
      <c r="O25687" s="2"/>
      <c r="Q25687" s="5"/>
    </row>
    <row r="25688" spans="14:17" ht="25" customHeight="1">
      <c r="N25688" s="2"/>
      <c r="O25688" s="2"/>
      <c r="Q25688" s="5"/>
    </row>
    <row r="25689" spans="14:17" ht="25" customHeight="1">
      <c r="N25689" s="2"/>
      <c r="O25689" s="2"/>
      <c r="Q25689" s="5"/>
    </row>
    <row r="25690" spans="14:17" ht="25" customHeight="1">
      <c r="N25690" s="2"/>
      <c r="O25690" s="2"/>
      <c r="Q25690" s="5"/>
    </row>
    <row r="25691" spans="14:17" ht="25" customHeight="1">
      <c r="N25691" s="2"/>
      <c r="O25691" s="2"/>
      <c r="Q25691" s="5"/>
    </row>
    <row r="25692" spans="14:17" ht="25" customHeight="1">
      <c r="N25692" s="2"/>
      <c r="O25692" s="2"/>
      <c r="Q25692" s="5"/>
    </row>
    <row r="25693" spans="14:17" ht="25" customHeight="1">
      <c r="N25693" s="2"/>
      <c r="O25693" s="2"/>
      <c r="Q25693" s="5"/>
    </row>
    <row r="25694" spans="14:17" ht="25" customHeight="1">
      <c r="N25694" s="2"/>
      <c r="O25694" s="2"/>
      <c r="Q25694" s="5"/>
    </row>
    <row r="25695" spans="14:17" ht="25" customHeight="1">
      <c r="N25695" s="2"/>
      <c r="O25695" s="2"/>
      <c r="Q25695" s="5"/>
    </row>
    <row r="25696" spans="14:17" ht="25" customHeight="1">
      <c r="N25696" s="2"/>
      <c r="O25696" s="2"/>
      <c r="Q25696" s="5"/>
    </row>
    <row r="25697" spans="14:17" ht="25" customHeight="1">
      <c r="N25697" s="2"/>
      <c r="O25697" s="2"/>
      <c r="Q25697" s="5"/>
    </row>
    <row r="25698" spans="14:17" ht="25" customHeight="1">
      <c r="N25698" s="2"/>
      <c r="O25698" s="2"/>
      <c r="Q25698" s="5"/>
    </row>
    <row r="25699" spans="14:17" ht="25" customHeight="1">
      <c r="N25699" s="2"/>
      <c r="O25699" s="2"/>
      <c r="Q25699" s="5"/>
    </row>
    <row r="25700" spans="14:17" ht="25" customHeight="1">
      <c r="N25700" s="2"/>
      <c r="O25700" s="2"/>
      <c r="Q25700" s="5"/>
    </row>
    <row r="25701" spans="14:17" ht="25" customHeight="1">
      <c r="N25701" s="2"/>
      <c r="O25701" s="2"/>
      <c r="Q25701" s="5"/>
    </row>
    <row r="25702" spans="14:17" ht="25" customHeight="1">
      <c r="N25702" s="2"/>
      <c r="O25702" s="2"/>
      <c r="Q25702" s="5"/>
    </row>
    <row r="25703" spans="14:17" ht="25" customHeight="1">
      <c r="N25703" s="2"/>
      <c r="O25703" s="2"/>
      <c r="Q25703" s="5"/>
    </row>
    <row r="25704" spans="14:17" ht="25" customHeight="1">
      <c r="N25704" s="2"/>
      <c r="O25704" s="2"/>
      <c r="Q25704" s="5"/>
    </row>
    <row r="25705" spans="14:17" ht="25" customHeight="1">
      <c r="N25705" s="2"/>
      <c r="O25705" s="2"/>
      <c r="Q25705" s="5"/>
    </row>
    <row r="25706" spans="14:17" ht="25" customHeight="1">
      <c r="N25706" s="2"/>
      <c r="O25706" s="2"/>
      <c r="Q25706" s="5"/>
    </row>
    <row r="25707" spans="14:17" ht="25" customHeight="1">
      <c r="N25707" s="2"/>
      <c r="O25707" s="2"/>
      <c r="Q25707" s="5"/>
    </row>
    <row r="25708" spans="14:17" ht="25" customHeight="1">
      <c r="N25708" s="2"/>
      <c r="O25708" s="2"/>
      <c r="Q25708" s="5"/>
    </row>
    <row r="25709" spans="14:17" ht="25" customHeight="1">
      <c r="N25709" s="2"/>
      <c r="O25709" s="2"/>
      <c r="Q25709" s="5"/>
    </row>
    <row r="25710" spans="14:17" ht="25" customHeight="1">
      <c r="N25710" s="2"/>
      <c r="O25710" s="2"/>
      <c r="Q25710" s="5"/>
    </row>
    <row r="25711" spans="14:17" ht="25" customHeight="1">
      <c r="N25711" s="2"/>
      <c r="O25711" s="2"/>
      <c r="Q25711" s="5"/>
    </row>
    <row r="25712" spans="14:17" ht="25" customHeight="1">
      <c r="N25712" s="2"/>
      <c r="O25712" s="2"/>
      <c r="Q25712" s="5"/>
    </row>
    <row r="25713" spans="14:17" ht="25" customHeight="1">
      <c r="N25713" s="2"/>
      <c r="O25713" s="2"/>
      <c r="Q25713" s="5"/>
    </row>
    <row r="25714" spans="14:17" ht="25" customHeight="1">
      <c r="N25714" s="2"/>
      <c r="O25714" s="2"/>
      <c r="Q25714" s="5"/>
    </row>
    <row r="25715" spans="14:17" ht="25" customHeight="1">
      <c r="N25715" s="2"/>
      <c r="O25715" s="2"/>
      <c r="Q25715" s="5"/>
    </row>
    <row r="25716" spans="14:17" ht="25" customHeight="1">
      <c r="N25716" s="2"/>
      <c r="O25716" s="2"/>
      <c r="Q25716" s="5"/>
    </row>
    <row r="25717" spans="14:17" ht="25" customHeight="1">
      <c r="N25717" s="2"/>
      <c r="O25717" s="2"/>
      <c r="Q25717" s="5"/>
    </row>
    <row r="25718" spans="14:17" ht="25" customHeight="1">
      <c r="N25718" s="2"/>
      <c r="O25718" s="2"/>
      <c r="Q25718" s="5"/>
    </row>
    <row r="25719" spans="14:17" ht="25" customHeight="1">
      <c r="N25719" s="2"/>
      <c r="O25719" s="2"/>
      <c r="Q25719" s="5"/>
    </row>
    <row r="25720" spans="14:17" ht="25" customHeight="1">
      <c r="N25720" s="2"/>
      <c r="O25720" s="2"/>
      <c r="Q25720" s="5"/>
    </row>
    <row r="25721" spans="14:17" ht="25" customHeight="1">
      <c r="N25721" s="2"/>
      <c r="O25721" s="2"/>
      <c r="Q25721" s="5"/>
    </row>
    <row r="25722" spans="14:17" ht="25" customHeight="1">
      <c r="N25722" s="2"/>
      <c r="O25722" s="2"/>
      <c r="Q25722" s="5"/>
    </row>
    <row r="25723" spans="14:17" ht="25" customHeight="1">
      <c r="N25723" s="2"/>
      <c r="O25723" s="2"/>
      <c r="Q25723" s="5"/>
    </row>
    <row r="25724" spans="14:17" ht="25" customHeight="1">
      <c r="N25724" s="2"/>
      <c r="O25724" s="2"/>
      <c r="Q25724" s="5"/>
    </row>
    <row r="25725" spans="14:17" ht="25" customHeight="1">
      <c r="N25725" s="2"/>
      <c r="O25725" s="2"/>
      <c r="Q25725" s="5"/>
    </row>
    <row r="25726" spans="14:17" ht="25" customHeight="1">
      <c r="N25726" s="2"/>
      <c r="O25726" s="2"/>
      <c r="Q25726" s="5"/>
    </row>
    <row r="25727" spans="14:17" ht="25" customHeight="1">
      <c r="N25727" s="2"/>
      <c r="O25727" s="2"/>
      <c r="Q25727" s="5"/>
    </row>
    <row r="25728" spans="14:17" ht="25" customHeight="1">
      <c r="N25728" s="2"/>
      <c r="O25728" s="2"/>
      <c r="Q25728" s="5"/>
    </row>
    <row r="25729" spans="14:17" ht="25" customHeight="1">
      <c r="N25729" s="2"/>
      <c r="O25729" s="2"/>
      <c r="Q25729" s="5"/>
    </row>
    <row r="25730" spans="14:17" ht="25" customHeight="1">
      <c r="N25730" s="2"/>
      <c r="O25730" s="2"/>
      <c r="Q25730" s="5"/>
    </row>
    <row r="25731" spans="14:17" ht="25" customHeight="1">
      <c r="N25731" s="2"/>
      <c r="O25731" s="2"/>
      <c r="Q25731" s="5"/>
    </row>
    <row r="25732" spans="14:17" ht="25" customHeight="1">
      <c r="N25732" s="2"/>
      <c r="O25732" s="2"/>
      <c r="Q25732" s="5"/>
    </row>
    <row r="25733" spans="14:17" ht="25" customHeight="1">
      <c r="N25733" s="2"/>
      <c r="O25733" s="2"/>
      <c r="Q25733" s="5"/>
    </row>
    <row r="25734" spans="14:17" ht="25" customHeight="1">
      <c r="N25734" s="2"/>
      <c r="O25734" s="2"/>
      <c r="Q25734" s="5"/>
    </row>
    <row r="25735" spans="14:17" ht="25" customHeight="1">
      <c r="N25735" s="2"/>
      <c r="O25735" s="2"/>
      <c r="Q25735" s="5"/>
    </row>
    <row r="25736" spans="14:17" ht="25" customHeight="1">
      <c r="N25736" s="2"/>
      <c r="O25736" s="2"/>
      <c r="Q25736" s="5"/>
    </row>
    <row r="25737" spans="14:17" ht="25" customHeight="1">
      <c r="N25737" s="2"/>
      <c r="O25737" s="2"/>
      <c r="Q25737" s="5"/>
    </row>
    <row r="25738" spans="14:17" ht="25" customHeight="1">
      <c r="N25738" s="2"/>
      <c r="O25738" s="2"/>
      <c r="Q25738" s="5"/>
    </row>
    <row r="25739" spans="14:17" ht="25" customHeight="1">
      <c r="N25739" s="2"/>
      <c r="O25739" s="2"/>
      <c r="Q25739" s="5"/>
    </row>
    <row r="25740" spans="14:17" ht="25" customHeight="1">
      <c r="N25740" s="2"/>
      <c r="O25740" s="2"/>
      <c r="Q25740" s="5"/>
    </row>
    <row r="25741" spans="14:17" ht="25" customHeight="1">
      <c r="N25741" s="2"/>
      <c r="O25741" s="2"/>
      <c r="Q25741" s="5"/>
    </row>
    <row r="25742" spans="14:17" ht="25" customHeight="1">
      <c r="N25742" s="2"/>
      <c r="O25742" s="2"/>
      <c r="Q25742" s="5"/>
    </row>
    <row r="25743" spans="14:17" ht="25" customHeight="1">
      <c r="N25743" s="2"/>
      <c r="O25743" s="2"/>
      <c r="Q25743" s="5"/>
    </row>
    <row r="25744" spans="14:17" ht="25" customHeight="1">
      <c r="N25744" s="2"/>
      <c r="O25744" s="2"/>
      <c r="Q25744" s="5"/>
    </row>
    <row r="25745" spans="14:17" ht="25" customHeight="1">
      <c r="N25745" s="2"/>
      <c r="O25745" s="2"/>
      <c r="Q25745" s="5"/>
    </row>
    <row r="25746" spans="14:17" ht="25" customHeight="1">
      <c r="N25746" s="2"/>
      <c r="O25746" s="2"/>
      <c r="Q25746" s="5"/>
    </row>
    <row r="25747" spans="14:17" ht="25" customHeight="1">
      <c r="N25747" s="2"/>
      <c r="O25747" s="2"/>
      <c r="Q25747" s="5"/>
    </row>
    <row r="25748" spans="14:17" ht="25" customHeight="1">
      <c r="N25748" s="2"/>
      <c r="O25748" s="2"/>
      <c r="Q25748" s="5"/>
    </row>
    <row r="25749" spans="14:17" ht="25" customHeight="1">
      <c r="N25749" s="2"/>
      <c r="O25749" s="2"/>
      <c r="Q25749" s="5"/>
    </row>
    <row r="25750" spans="14:17" ht="25" customHeight="1">
      <c r="N25750" s="2"/>
      <c r="O25750" s="2"/>
      <c r="Q25750" s="5"/>
    </row>
    <row r="25751" spans="14:17" ht="25" customHeight="1">
      <c r="N25751" s="2"/>
      <c r="O25751" s="2"/>
      <c r="Q25751" s="5"/>
    </row>
    <row r="25752" spans="14:17" ht="25" customHeight="1">
      <c r="N25752" s="2"/>
      <c r="O25752" s="2"/>
      <c r="Q25752" s="5"/>
    </row>
    <row r="25753" spans="14:17" ht="25" customHeight="1">
      <c r="N25753" s="2"/>
      <c r="O25753" s="2"/>
      <c r="Q25753" s="5"/>
    </row>
    <row r="25754" spans="14:17" ht="25" customHeight="1">
      <c r="N25754" s="2"/>
      <c r="O25754" s="2"/>
      <c r="Q25754" s="5"/>
    </row>
    <row r="25755" spans="14:17" ht="25" customHeight="1">
      <c r="N25755" s="2"/>
      <c r="O25755" s="2"/>
      <c r="Q25755" s="5"/>
    </row>
    <row r="25756" spans="14:17" ht="25" customHeight="1">
      <c r="N25756" s="2"/>
      <c r="O25756" s="2"/>
      <c r="Q25756" s="5"/>
    </row>
    <row r="25757" spans="14:17" ht="25" customHeight="1">
      <c r="N25757" s="2"/>
      <c r="O25757" s="2"/>
      <c r="Q25757" s="5"/>
    </row>
    <row r="25758" spans="14:17" ht="25" customHeight="1">
      <c r="N25758" s="2"/>
      <c r="O25758" s="2"/>
      <c r="Q25758" s="5"/>
    </row>
    <row r="25759" spans="14:17" ht="25" customHeight="1">
      <c r="N25759" s="2"/>
      <c r="O25759" s="2"/>
      <c r="Q25759" s="5"/>
    </row>
    <row r="25760" spans="14:17" ht="25" customHeight="1">
      <c r="N25760" s="2"/>
      <c r="O25760" s="2"/>
      <c r="Q25760" s="5"/>
    </row>
    <row r="25761" spans="14:17" ht="25" customHeight="1">
      <c r="N25761" s="2"/>
      <c r="O25761" s="2"/>
      <c r="Q25761" s="5"/>
    </row>
    <row r="25762" spans="14:17" ht="25" customHeight="1">
      <c r="N25762" s="2"/>
      <c r="O25762" s="2"/>
      <c r="Q25762" s="5"/>
    </row>
    <row r="25763" spans="14:17" ht="25" customHeight="1">
      <c r="N25763" s="2"/>
      <c r="O25763" s="2"/>
      <c r="Q25763" s="5"/>
    </row>
    <row r="25764" spans="14:17" ht="25" customHeight="1">
      <c r="N25764" s="2"/>
      <c r="O25764" s="2"/>
      <c r="Q25764" s="5"/>
    </row>
    <row r="25765" spans="14:17" ht="25" customHeight="1">
      <c r="N25765" s="2"/>
      <c r="O25765" s="2"/>
      <c r="Q25765" s="5"/>
    </row>
    <row r="25766" spans="14:17" ht="25" customHeight="1">
      <c r="N25766" s="2"/>
      <c r="O25766" s="2"/>
      <c r="Q25766" s="5"/>
    </row>
    <row r="25767" spans="14:17" ht="25" customHeight="1">
      <c r="N25767" s="2"/>
      <c r="O25767" s="2"/>
      <c r="Q25767" s="5"/>
    </row>
    <row r="25768" spans="14:17" ht="25" customHeight="1">
      <c r="N25768" s="2"/>
      <c r="O25768" s="2"/>
      <c r="Q25768" s="5"/>
    </row>
    <row r="25769" spans="14:17" ht="25" customHeight="1">
      <c r="N25769" s="2"/>
      <c r="O25769" s="2"/>
      <c r="Q25769" s="5"/>
    </row>
    <row r="25770" spans="14:17" ht="25" customHeight="1">
      <c r="N25770" s="2"/>
      <c r="O25770" s="2"/>
      <c r="Q25770" s="5"/>
    </row>
    <row r="25771" spans="14:17" ht="25" customHeight="1">
      <c r="N25771" s="2"/>
      <c r="O25771" s="2"/>
      <c r="Q25771" s="5"/>
    </row>
    <row r="25772" spans="14:17" ht="25" customHeight="1">
      <c r="N25772" s="2"/>
      <c r="O25772" s="2"/>
      <c r="Q25772" s="5"/>
    </row>
    <row r="25773" spans="14:17" ht="25" customHeight="1">
      <c r="N25773" s="2"/>
      <c r="O25773" s="2"/>
      <c r="Q25773" s="5"/>
    </row>
    <row r="25774" spans="14:17" ht="25" customHeight="1">
      <c r="N25774" s="2"/>
      <c r="O25774" s="2"/>
      <c r="Q25774" s="5"/>
    </row>
    <row r="25775" spans="14:17" ht="25" customHeight="1">
      <c r="N25775" s="2"/>
      <c r="O25775" s="2"/>
      <c r="Q25775" s="5"/>
    </row>
    <row r="25776" spans="14:17" ht="25" customHeight="1">
      <c r="N25776" s="2"/>
      <c r="O25776" s="2"/>
      <c r="Q25776" s="5"/>
    </row>
    <row r="25777" spans="14:17" ht="25" customHeight="1">
      <c r="N25777" s="2"/>
      <c r="O25777" s="2"/>
      <c r="Q25777" s="5"/>
    </row>
    <row r="25778" spans="14:17" ht="25" customHeight="1">
      <c r="N25778" s="2"/>
      <c r="O25778" s="2"/>
      <c r="Q25778" s="5"/>
    </row>
    <row r="25779" spans="14:17" ht="25" customHeight="1">
      <c r="N25779" s="2"/>
      <c r="O25779" s="2"/>
      <c r="Q25779" s="5"/>
    </row>
    <row r="25780" spans="14:17" ht="25" customHeight="1">
      <c r="N25780" s="2"/>
      <c r="O25780" s="2"/>
      <c r="Q25780" s="5"/>
    </row>
    <row r="25781" spans="14:17" ht="25" customHeight="1">
      <c r="N25781" s="2"/>
      <c r="O25781" s="2"/>
      <c r="Q25781" s="5"/>
    </row>
    <row r="25782" spans="14:17" ht="25" customHeight="1">
      <c r="N25782" s="2"/>
      <c r="O25782" s="2"/>
      <c r="Q25782" s="5"/>
    </row>
    <row r="25783" spans="14:17" ht="25" customHeight="1">
      <c r="N25783" s="2"/>
      <c r="O25783" s="2"/>
      <c r="Q25783" s="5"/>
    </row>
    <row r="25784" spans="14:17" ht="25" customHeight="1">
      <c r="N25784" s="2"/>
      <c r="O25784" s="2"/>
      <c r="Q25784" s="5"/>
    </row>
    <row r="25785" spans="14:17" ht="25" customHeight="1">
      <c r="N25785" s="2"/>
      <c r="O25785" s="2"/>
      <c r="Q25785" s="5"/>
    </row>
    <row r="25786" spans="14:17" ht="25" customHeight="1">
      <c r="N25786" s="2"/>
      <c r="O25786" s="2"/>
      <c r="Q25786" s="5"/>
    </row>
    <row r="25787" spans="14:17" ht="25" customHeight="1">
      <c r="N25787" s="2"/>
      <c r="O25787" s="2"/>
      <c r="Q25787" s="5"/>
    </row>
    <row r="25788" spans="14:17" ht="25" customHeight="1">
      <c r="N25788" s="2"/>
      <c r="O25788" s="2"/>
      <c r="Q25788" s="5"/>
    </row>
    <row r="25789" spans="14:17" ht="25" customHeight="1">
      <c r="N25789" s="2"/>
      <c r="O25789" s="2"/>
      <c r="Q25789" s="5"/>
    </row>
    <row r="25790" spans="14:17" ht="25" customHeight="1">
      <c r="N25790" s="2"/>
      <c r="O25790" s="2"/>
      <c r="Q25790" s="5"/>
    </row>
    <row r="25791" spans="14:17" ht="25" customHeight="1">
      <c r="N25791" s="2"/>
      <c r="O25791" s="2"/>
      <c r="Q25791" s="5"/>
    </row>
    <row r="25792" spans="14:17" ht="25" customHeight="1">
      <c r="N25792" s="2"/>
      <c r="O25792" s="2"/>
      <c r="Q25792" s="5"/>
    </row>
    <row r="25793" spans="14:17" ht="25" customHeight="1">
      <c r="N25793" s="2"/>
      <c r="O25793" s="2"/>
      <c r="Q25793" s="5"/>
    </row>
    <row r="25794" spans="14:17" ht="25" customHeight="1">
      <c r="N25794" s="2"/>
      <c r="O25794" s="2"/>
      <c r="Q25794" s="5"/>
    </row>
    <row r="25795" spans="14:17" ht="25" customHeight="1">
      <c r="N25795" s="2"/>
      <c r="O25795" s="2"/>
      <c r="Q25795" s="5"/>
    </row>
    <row r="25796" spans="14:17" ht="25" customHeight="1">
      <c r="N25796" s="2"/>
      <c r="O25796" s="2"/>
      <c r="Q25796" s="5"/>
    </row>
    <row r="25797" spans="14:17" ht="25" customHeight="1">
      <c r="N25797" s="2"/>
      <c r="O25797" s="2"/>
      <c r="Q25797" s="5"/>
    </row>
    <row r="25798" spans="14:17" ht="25" customHeight="1">
      <c r="N25798" s="2"/>
      <c r="O25798" s="2"/>
      <c r="Q25798" s="5"/>
    </row>
    <row r="25799" spans="14:17" ht="25" customHeight="1">
      <c r="N25799" s="2"/>
      <c r="O25799" s="2"/>
      <c r="Q25799" s="5"/>
    </row>
    <row r="25800" spans="14:17" ht="25" customHeight="1">
      <c r="N25800" s="2"/>
      <c r="O25800" s="2"/>
      <c r="Q25800" s="5"/>
    </row>
    <row r="25801" spans="14:17" ht="25" customHeight="1">
      <c r="N25801" s="2"/>
      <c r="O25801" s="2"/>
      <c r="Q25801" s="5"/>
    </row>
    <row r="25802" spans="14:17" ht="25" customHeight="1">
      <c r="N25802" s="2"/>
      <c r="O25802" s="2"/>
      <c r="Q25802" s="5"/>
    </row>
    <row r="25803" spans="14:17" ht="25" customHeight="1">
      <c r="N25803" s="2"/>
      <c r="O25803" s="2"/>
      <c r="Q25803" s="5"/>
    </row>
    <row r="25804" spans="14:17" ht="25" customHeight="1">
      <c r="N25804" s="2"/>
      <c r="O25804" s="2"/>
      <c r="Q25804" s="5"/>
    </row>
    <row r="25805" spans="14:17" ht="25" customHeight="1">
      <c r="N25805" s="2"/>
      <c r="O25805" s="2"/>
      <c r="Q25805" s="5"/>
    </row>
    <row r="25806" spans="14:17" ht="25" customHeight="1">
      <c r="N25806" s="2"/>
      <c r="O25806" s="2"/>
      <c r="Q25806" s="5"/>
    </row>
    <row r="25807" spans="14:17" ht="25" customHeight="1">
      <c r="N25807" s="2"/>
      <c r="O25807" s="2"/>
      <c r="Q25807" s="5"/>
    </row>
    <row r="25808" spans="14:17" ht="25" customHeight="1">
      <c r="N25808" s="2"/>
      <c r="O25808" s="2"/>
      <c r="Q25808" s="5"/>
    </row>
    <row r="25809" spans="14:17" ht="25" customHeight="1">
      <c r="N25809" s="2"/>
      <c r="O25809" s="2"/>
      <c r="Q25809" s="5"/>
    </row>
    <row r="25810" spans="14:17" ht="25" customHeight="1">
      <c r="N25810" s="2"/>
      <c r="O25810" s="2"/>
      <c r="Q25810" s="5"/>
    </row>
    <row r="25811" spans="14:17" ht="25" customHeight="1">
      <c r="N25811" s="2"/>
      <c r="O25811" s="2"/>
      <c r="Q25811" s="5"/>
    </row>
    <row r="25812" spans="14:17" ht="25" customHeight="1">
      <c r="N25812" s="2"/>
      <c r="O25812" s="2"/>
      <c r="Q25812" s="5"/>
    </row>
    <row r="25813" spans="14:17" ht="25" customHeight="1">
      <c r="N25813" s="2"/>
      <c r="O25813" s="2"/>
      <c r="Q25813" s="5"/>
    </row>
    <row r="25814" spans="14:17" ht="25" customHeight="1">
      <c r="N25814" s="2"/>
      <c r="O25814" s="2"/>
      <c r="Q25814" s="5"/>
    </row>
    <row r="25815" spans="14:17" ht="25" customHeight="1">
      <c r="N25815" s="2"/>
      <c r="O25815" s="2"/>
      <c r="Q25815" s="5"/>
    </row>
    <row r="25816" spans="14:17" ht="25" customHeight="1">
      <c r="N25816" s="2"/>
      <c r="O25816" s="2"/>
      <c r="Q25816" s="5"/>
    </row>
    <row r="25817" spans="14:17" ht="25" customHeight="1">
      <c r="N25817" s="2"/>
      <c r="O25817" s="2"/>
      <c r="Q25817" s="5"/>
    </row>
    <row r="25818" spans="14:17" ht="25" customHeight="1">
      <c r="N25818" s="2"/>
      <c r="O25818" s="2"/>
      <c r="Q25818" s="5"/>
    </row>
    <row r="25819" spans="14:17" ht="25" customHeight="1">
      <c r="N25819" s="2"/>
      <c r="O25819" s="2"/>
      <c r="Q25819" s="5"/>
    </row>
    <row r="25820" spans="14:17" ht="25" customHeight="1">
      <c r="N25820" s="2"/>
      <c r="O25820" s="2"/>
      <c r="Q25820" s="5"/>
    </row>
    <row r="25821" spans="14:17" ht="25" customHeight="1">
      <c r="N25821" s="2"/>
      <c r="O25821" s="2"/>
      <c r="Q25821" s="5"/>
    </row>
    <row r="25822" spans="14:17" ht="25" customHeight="1">
      <c r="N25822" s="2"/>
      <c r="O25822" s="2"/>
      <c r="Q25822" s="5"/>
    </row>
    <row r="25823" spans="14:17" ht="25" customHeight="1">
      <c r="N25823" s="2"/>
      <c r="O25823" s="2"/>
      <c r="Q25823" s="5"/>
    </row>
    <row r="25824" spans="14:17" ht="25" customHeight="1">
      <c r="N25824" s="2"/>
      <c r="O25824" s="2"/>
      <c r="Q25824" s="5"/>
    </row>
    <row r="25825" spans="14:17" ht="25" customHeight="1">
      <c r="N25825" s="2"/>
      <c r="O25825" s="2"/>
      <c r="Q25825" s="5"/>
    </row>
    <row r="25826" spans="14:17" ht="25" customHeight="1">
      <c r="N25826" s="2"/>
      <c r="O25826" s="2"/>
      <c r="Q25826" s="5"/>
    </row>
    <row r="25827" spans="14:17" ht="25" customHeight="1">
      <c r="N25827" s="2"/>
      <c r="O25827" s="2"/>
      <c r="Q25827" s="5"/>
    </row>
    <row r="25828" spans="14:17" ht="25" customHeight="1">
      <c r="N25828" s="2"/>
      <c r="O25828" s="2"/>
      <c r="Q25828" s="5"/>
    </row>
    <row r="25829" spans="14:17" ht="25" customHeight="1">
      <c r="N25829" s="2"/>
      <c r="O25829" s="2"/>
      <c r="Q25829" s="5"/>
    </row>
    <row r="25830" spans="14:17" ht="25" customHeight="1">
      <c r="N25830" s="2"/>
      <c r="O25830" s="2"/>
      <c r="Q25830" s="5"/>
    </row>
    <row r="25831" spans="14:17" ht="25" customHeight="1">
      <c r="N25831" s="2"/>
      <c r="O25831" s="2"/>
      <c r="Q25831" s="5"/>
    </row>
    <row r="25832" spans="14:17" ht="25" customHeight="1">
      <c r="N25832" s="2"/>
      <c r="O25832" s="2"/>
      <c r="Q25832" s="5"/>
    </row>
    <row r="25833" spans="14:17" ht="25" customHeight="1">
      <c r="N25833" s="2"/>
      <c r="O25833" s="2"/>
      <c r="Q25833" s="5"/>
    </row>
    <row r="25834" spans="14:17" ht="25" customHeight="1">
      <c r="N25834" s="2"/>
      <c r="O25834" s="2"/>
      <c r="Q25834" s="5"/>
    </row>
    <row r="25835" spans="14:17" ht="25" customHeight="1">
      <c r="N25835" s="2"/>
      <c r="O25835" s="2"/>
      <c r="Q25835" s="5"/>
    </row>
    <row r="25836" spans="14:17" ht="25" customHeight="1">
      <c r="N25836" s="2"/>
      <c r="O25836" s="2"/>
      <c r="Q25836" s="5"/>
    </row>
    <row r="25837" spans="14:17" ht="25" customHeight="1">
      <c r="N25837" s="2"/>
      <c r="O25837" s="2"/>
      <c r="Q25837" s="5"/>
    </row>
    <row r="25838" spans="14:17" ht="25" customHeight="1">
      <c r="N25838" s="2"/>
      <c r="O25838" s="2"/>
      <c r="Q25838" s="5"/>
    </row>
    <row r="25839" spans="14:17" ht="25" customHeight="1">
      <c r="N25839" s="2"/>
      <c r="O25839" s="2"/>
      <c r="Q25839" s="5"/>
    </row>
    <row r="25840" spans="14:17" ht="25" customHeight="1">
      <c r="N25840" s="2"/>
      <c r="O25840" s="2"/>
      <c r="Q25840" s="5"/>
    </row>
    <row r="25841" spans="14:17" ht="25" customHeight="1">
      <c r="N25841" s="2"/>
      <c r="O25841" s="2"/>
      <c r="Q25841" s="5"/>
    </row>
    <row r="25842" spans="14:17" ht="25" customHeight="1">
      <c r="N25842" s="2"/>
      <c r="O25842" s="2"/>
      <c r="Q25842" s="5"/>
    </row>
    <row r="25843" spans="14:17" ht="25" customHeight="1">
      <c r="N25843" s="2"/>
      <c r="O25843" s="2"/>
      <c r="Q25843" s="5"/>
    </row>
    <row r="25844" spans="14:17" ht="25" customHeight="1">
      <c r="N25844" s="2"/>
      <c r="O25844" s="2"/>
      <c r="Q25844" s="5"/>
    </row>
    <row r="25845" spans="14:17" ht="25" customHeight="1">
      <c r="N25845" s="2"/>
      <c r="O25845" s="2"/>
      <c r="Q25845" s="5"/>
    </row>
    <row r="25846" spans="14:17" ht="25" customHeight="1">
      <c r="N25846" s="2"/>
      <c r="O25846" s="2"/>
      <c r="Q25846" s="5"/>
    </row>
    <row r="25847" spans="14:17" ht="25" customHeight="1">
      <c r="N25847" s="2"/>
      <c r="O25847" s="2"/>
      <c r="Q25847" s="5"/>
    </row>
    <row r="25848" spans="14:17" ht="25" customHeight="1">
      <c r="N25848" s="2"/>
      <c r="O25848" s="2"/>
      <c r="Q25848" s="5"/>
    </row>
    <row r="25849" spans="14:17" ht="25" customHeight="1">
      <c r="N25849" s="2"/>
      <c r="O25849" s="2"/>
      <c r="Q25849" s="5"/>
    </row>
    <row r="25850" spans="14:17" ht="25" customHeight="1">
      <c r="N25850" s="2"/>
      <c r="O25850" s="2"/>
      <c r="Q25850" s="5"/>
    </row>
    <row r="25851" spans="14:17" ht="25" customHeight="1">
      <c r="N25851" s="2"/>
      <c r="O25851" s="2"/>
      <c r="Q25851" s="5"/>
    </row>
    <row r="25852" spans="14:17" ht="25" customHeight="1">
      <c r="N25852" s="2"/>
      <c r="O25852" s="2"/>
      <c r="Q25852" s="5"/>
    </row>
    <row r="25853" spans="14:17" ht="25" customHeight="1">
      <c r="N25853" s="2"/>
      <c r="O25853" s="2"/>
      <c r="Q25853" s="5"/>
    </row>
    <row r="25854" spans="14:17" ht="25" customHeight="1">
      <c r="N25854" s="2"/>
      <c r="O25854" s="2"/>
      <c r="Q25854" s="5"/>
    </row>
    <row r="25855" spans="14:17" ht="25" customHeight="1">
      <c r="N25855" s="2"/>
      <c r="O25855" s="2"/>
      <c r="Q25855" s="5"/>
    </row>
    <row r="25856" spans="14:17" ht="25" customHeight="1">
      <c r="N25856" s="2"/>
      <c r="O25856" s="2"/>
      <c r="Q25856" s="5"/>
    </row>
    <row r="25857" spans="14:17" ht="25" customHeight="1">
      <c r="N25857" s="2"/>
      <c r="O25857" s="2"/>
      <c r="Q25857" s="5"/>
    </row>
    <row r="25858" spans="14:17" ht="25" customHeight="1">
      <c r="N25858" s="2"/>
      <c r="O25858" s="2"/>
      <c r="Q25858" s="5"/>
    </row>
    <row r="25859" spans="14:17" ht="25" customHeight="1">
      <c r="N25859" s="2"/>
      <c r="O25859" s="2"/>
      <c r="Q25859" s="5"/>
    </row>
    <row r="25860" spans="14:17" ht="25" customHeight="1">
      <c r="N25860" s="2"/>
      <c r="O25860" s="2"/>
      <c r="Q25860" s="5"/>
    </row>
    <row r="25861" spans="14:17" ht="25" customHeight="1">
      <c r="N25861" s="2"/>
      <c r="O25861" s="2"/>
      <c r="Q25861" s="5"/>
    </row>
    <row r="25862" spans="14:17" ht="25" customHeight="1">
      <c r="N25862" s="2"/>
      <c r="O25862" s="2"/>
      <c r="Q25862" s="5"/>
    </row>
    <row r="25863" spans="14:17" ht="25" customHeight="1">
      <c r="N25863" s="2"/>
      <c r="O25863" s="2"/>
      <c r="Q25863" s="5"/>
    </row>
    <row r="25864" spans="14:17" ht="25" customHeight="1">
      <c r="N25864" s="2"/>
      <c r="O25864" s="2"/>
      <c r="Q25864" s="5"/>
    </row>
    <row r="25865" spans="14:17" ht="25" customHeight="1">
      <c r="N25865" s="2"/>
      <c r="O25865" s="2"/>
      <c r="Q25865" s="5"/>
    </row>
    <row r="25866" spans="14:17" ht="25" customHeight="1">
      <c r="N25866" s="2"/>
      <c r="O25866" s="2"/>
      <c r="Q25866" s="5"/>
    </row>
    <row r="25867" spans="14:17" ht="25" customHeight="1">
      <c r="N25867" s="2"/>
      <c r="O25867" s="2"/>
      <c r="Q25867" s="5"/>
    </row>
    <row r="25868" spans="14:17" ht="25" customHeight="1">
      <c r="N25868" s="2"/>
      <c r="O25868" s="2"/>
      <c r="Q25868" s="5"/>
    </row>
    <row r="25869" spans="14:17" ht="25" customHeight="1">
      <c r="N25869" s="2"/>
      <c r="O25869" s="2"/>
      <c r="Q25869" s="5"/>
    </row>
    <row r="25870" spans="14:17" ht="25" customHeight="1">
      <c r="N25870" s="2"/>
      <c r="O25870" s="2"/>
      <c r="Q25870" s="5"/>
    </row>
    <row r="25871" spans="14:17" ht="25" customHeight="1">
      <c r="N25871" s="2"/>
      <c r="O25871" s="2"/>
      <c r="Q25871" s="5"/>
    </row>
    <row r="25872" spans="14:17" ht="25" customHeight="1">
      <c r="N25872" s="2"/>
      <c r="O25872" s="2"/>
      <c r="Q25872" s="5"/>
    </row>
    <row r="25873" spans="14:17" ht="25" customHeight="1">
      <c r="N25873" s="2"/>
      <c r="O25873" s="2"/>
      <c r="Q25873" s="5"/>
    </row>
    <row r="25874" spans="14:17" ht="25" customHeight="1">
      <c r="N25874" s="2"/>
      <c r="O25874" s="2"/>
      <c r="Q25874" s="5"/>
    </row>
    <row r="25875" spans="14:17" ht="25" customHeight="1">
      <c r="N25875" s="2"/>
      <c r="O25875" s="2"/>
      <c r="Q25875" s="5"/>
    </row>
    <row r="25876" spans="14:17" ht="25" customHeight="1">
      <c r="N25876" s="2"/>
      <c r="O25876" s="2"/>
      <c r="Q25876" s="5"/>
    </row>
    <row r="25877" spans="14:17" ht="25" customHeight="1">
      <c r="N25877" s="2"/>
      <c r="O25877" s="2"/>
      <c r="Q25877" s="5"/>
    </row>
    <row r="25878" spans="14:17" ht="25" customHeight="1">
      <c r="N25878" s="2"/>
      <c r="O25878" s="2"/>
      <c r="Q25878" s="5"/>
    </row>
    <row r="25879" spans="14:17" ht="25" customHeight="1">
      <c r="N25879" s="2"/>
      <c r="O25879" s="2"/>
      <c r="Q25879" s="5"/>
    </row>
    <row r="25880" spans="14:17" ht="25" customHeight="1">
      <c r="N25880" s="2"/>
      <c r="O25880" s="2"/>
      <c r="Q25880" s="5"/>
    </row>
    <row r="25881" spans="14:17" ht="25" customHeight="1">
      <c r="N25881" s="2"/>
      <c r="O25881" s="2"/>
      <c r="Q25881" s="5"/>
    </row>
    <row r="25882" spans="14:17" ht="25" customHeight="1">
      <c r="N25882" s="2"/>
      <c r="O25882" s="2"/>
      <c r="Q25882" s="5"/>
    </row>
    <row r="25883" spans="14:17" ht="25" customHeight="1">
      <c r="N25883" s="2"/>
      <c r="O25883" s="2"/>
      <c r="Q25883" s="5"/>
    </row>
    <row r="25884" spans="14:17" ht="25" customHeight="1">
      <c r="N25884" s="2"/>
      <c r="O25884" s="2"/>
      <c r="Q25884" s="5"/>
    </row>
    <row r="25885" spans="14:17" ht="25" customHeight="1">
      <c r="N25885" s="2"/>
      <c r="O25885" s="2"/>
      <c r="Q25885" s="5"/>
    </row>
    <row r="25886" spans="14:17" ht="25" customHeight="1">
      <c r="N25886" s="2"/>
      <c r="O25886" s="2"/>
      <c r="Q25886" s="5"/>
    </row>
    <row r="25887" spans="14:17" ht="25" customHeight="1">
      <c r="N25887" s="2"/>
      <c r="O25887" s="2"/>
      <c r="Q25887" s="5"/>
    </row>
    <row r="25888" spans="14:17" ht="25" customHeight="1">
      <c r="N25888" s="2"/>
      <c r="O25888" s="2"/>
      <c r="Q25888" s="5"/>
    </row>
    <row r="25889" spans="14:17" ht="25" customHeight="1">
      <c r="N25889" s="2"/>
      <c r="O25889" s="2"/>
      <c r="Q25889" s="5"/>
    </row>
    <row r="25890" spans="14:17" ht="25" customHeight="1">
      <c r="N25890" s="2"/>
      <c r="O25890" s="2"/>
      <c r="Q25890" s="5"/>
    </row>
    <row r="25891" spans="14:17" ht="25" customHeight="1">
      <c r="N25891" s="2"/>
      <c r="O25891" s="2"/>
      <c r="Q25891" s="5"/>
    </row>
    <row r="25892" spans="14:17" ht="25" customHeight="1">
      <c r="N25892" s="2"/>
      <c r="O25892" s="2"/>
      <c r="Q25892" s="5"/>
    </row>
    <row r="25893" spans="14:17" ht="25" customHeight="1">
      <c r="N25893" s="2"/>
      <c r="O25893" s="2"/>
      <c r="Q25893" s="5"/>
    </row>
    <row r="25894" spans="14:17" ht="25" customHeight="1">
      <c r="N25894" s="2"/>
      <c r="O25894" s="2"/>
      <c r="Q25894" s="5"/>
    </row>
    <row r="25895" spans="14:17" ht="25" customHeight="1">
      <c r="N25895" s="2"/>
      <c r="O25895" s="2"/>
      <c r="Q25895" s="5"/>
    </row>
    <row r="25896" spans="14:17" ht="25" customHeight="1">
      <c r="N25896" s="2"/>
      <c r="O25896" s="2"/>
      <c r="Q25896" s="5"/>
    </row>
    <row r="25897" spans="14:17" ht="25" customHeight="1">
      <c r="N25897" s="2"/>
      <c r="O25897" s="2"/>
      <c r="Q25897" s="5"/>
    </row>
    <row r="25898" spans="14:17" ht="25" customHeight="1">
      <c r="N25898" s="2"/>
      <c r="O25898" s="2"/>
      <c r="Q25898" s="5"/>
    </row>
    <row r="25899" spans="14:17" ht="25" customHeight="1">
      <c r="N25899" s="2"/>
      <c r="O25899" s="2"/>
      <c r="Q25899" s="5"/>
    </row>
    <row r="25900" spans="14:17" ht="25" customHeight="1">
      <c r="N25900" s="2"/>
      <c r="O25900" s="2"/>
      <c r="Q25900" s="5"/>
    </row>
    <row r="25901" spans="14:17" ht="25" customHeight="1">
      <c r="N25901" s="2"/>
      <c r="O25901" s="2"/>
      <c r="Q25901" s="5"/>
    </row>
    <row r="25902" spans="14:17" ht="25" customHeight="1">
      <c r="N25902" s="2"/>
      <c r="O25902" s="2"/>
      <c r="Q25902" s="5"/>
    </row>
    <row r="25903" spans="14:17" ht="25" customHeight="1">
      <c r="N25903" s="2"/>
      <c r="O25903" s="2"/>
      <c r="Q25903" s="5"/>
    </row>
    <row r="25904" spans="14:17" ht="25" customHeight="1">
      <c r="N25904" s="2"/>
      <c r="O25904" s="2"/>
      <c r="Q25904" s="5"/>
    </row>
    <row r="25905" spans="14:17" ht="25" customHeight="1">
      <c r="N25905" s="2"/>
      <c r="O25905" s="2"/>
      <c r="Q25905" s="5"/>
    </row>
    <row r="25906" spans="14:17" ht="25" customHeight="1">
      <c r="N25906" s="2"/>
      <c r="O25906" s="2"/>
      <c r="Q25906" s="5"/>
    </row>
    <row r="25907" spans="14:17" ht="25" customHeight="1">
      <c r="N25907" s="2"/>
      <c r="O25907" s="2"/>
      <c r="Q25907" s="5"/>
    </row>
    <row r="25908" spans="14:17" ht="25" customHeight="1">
      <c r="N25908" s="2"/>
      <c r="O25908" s="2"/>
      <c r="Q25908" s="5"/>
    </row>
    <row r="25909" spans="14:17" ht="25" customHeight="1">
      <c r="N25909" s="2"/>
      <c r="O25909" s="2"/>
      <c r="Q25909" s="5"/>
    </row>
    <row r="25910" spans="14:17" ht="25" customHeight="1">
      <c r="N25910" s="2"/>
      <c r="O25910" s="2"/>
      <c r="Q25910" s="5"/>
    </row>
    <row r="25911" spans="14:17" ht="25" customHeight="1">
      <c r="N25911" s="2"/>
      <c r="O25911" s="2"/>
      <c r="Q25911" s="5"/>
    </row>
    <row r="25912" spans="14:17" ht="25" customHeight="1">
      <c r="N25912" s="2"/>
      <c r="O25912" s="2"/>
      <c r="Q25912" s="5"/>
    </row>
    <row r="25913" spans="14:17" ht="25" customHeight="1">
      <c r="N25913" s="2"/>
      <c r="O25913" s="2"/>
      <c r="Q25913" s="5"/>
    </row>
    <row r="25914" spans="14:17" ht="25" customHeight="1">
      <c r="N25914" s="2"/>
      <c r="O25914" s="2"/>
      <c r="Q25914" s="5"/>
    </row>
    <row r="25915" spans="14:17" ht="25" customHeight="1">
      <c r="N25915" s="2"/>
      <c r="O25915" s="2"/>
      <c r="Q25915" s="5"/>
    </row>
    <row r="25916" spans="14:17" ht="25" customHeight="1">
      <c r="N25916" s="2"/>
      <c r="O25916" s="2"/>
      <c r="Q25916" s="5"/>
    </row>
    <row r="25917" spans="14:17" ht="25" customHeight="1">
      <c r="N25917" s="2"/>
      <c r="O25917" s="2"/>
      <c r="Q25917" s="5"/>
    </row>
    <row r="25918" spans="14:17" ht="25" customHeight="1">
      <c r="N25918" s="2"/>
      <c r="O25918" s="2"/>
      <c r="Q25918" s="5"/>
    </row>
    <row r="25919" spans="14:17" ht="25" customHeight="1">
      <c r="N25919" s="2"/>
      <c r="O25919" s="2"/>
      <c r="Q25919" s="5"/>
    </row>
    <row r="25920" spans="14:17" ht="25" customHeight="1">
      <c r="N25920" s="2"/>
      <c r="O25920" s="2"/>
      <c r="Q25920" s="5"/>
    </row>
    <row r="25921" spans="14:17" ht="25" customHeight="1">
      <c r="N25921" s="2"/>
      <c r="O25921" s="2"/>
      <c r="Q25921" s="5"/>
    </row>
    <row r="25922" spans="14:17" ht="25" customHeight="1">
      <c r="N25922" s="2"/>
      <c r="O25922" s="2"/>
      <c r="Q25922" s="5"/>
    </row>
    <row r="25923" spans="14:17" ht="25" customHeight="1">
      <c r="N25923" s="2"/>
      <c r="O25923" s="2"/>
      <c r="Q25923" s="5"/>
    </row>
    <row r="25924" spans="14:17" ht="25" customHeight="1">
      <c r="N25924" s="2"/>
      <c r="O25924" s="2"/>
      <c r="Q25924" s="5"/>
    </row>
    <row r="25925" spans="14:17" ht="25" customHeight="1">
      <c r="N25925" s="2"/>
      <c r="O25925" s="2"/>
      <c r="Q25925" s="5"/>
    </row>
    <row r="25926" spans="14:17" ht="25" customHeight="1">
      <c r="N25926" s="2"/>
      <c r="O25926" s="2"/>
      <c r="Q25926" s="5"/>
    </row>
    <row r="25927" spans="14:17" ht="25" customHeight="1">
      <c r="N25927" s="2"/>
      <c r="O25927" s="2"/>
      <c r="Q25927" s="5"/>
    </row>
    <row r="25928" spans="14:17" ht="25" customHeight="1">
      <c r="N25928" s="2"/>
      <c r="O25928" s="2"/>
      <c r="Q25928" s="5"/>
    </row>
    <row r="25929" spans="14:17" ht="25" customHeight="1">
      <c r="N25929" s="2"/>
      <c r="O25929" s="2"/>
      <c r="Q25929" s="5"/>
    </row>
    <row r="25930" spans="14:17" ht="25" customHeight="1">
      <c r="N25930" s="2"/>
      <c r="O25930" s="2"/>
      <c r="Q25930" s="5"/>
    </row>
    <row r="25931" spans="14:17" ht="25" customHeight="1">
      <c r="N25931" s="2"/>
      <c r="O25931" s="2"/>
      <c r="Q25931" s="5"/>
    </row>
    <row r="25932" spans="14:17" ht="25" customHeight="1">
      <c r="N25932" s="2"/>
      <c r="O25932" s="2"/>
      <c r="Q25932" s="5"/>
    </row>
    <row r="25933" spans="14:17" ht="25" customHeight="1">
      <c r="N25933" s="2"/>
      <c r="O25933" s="2"/>
      <c r="Q25933" s="5"/>
    </row>
    <row r="25934" spans="14:17" ht="25" customHeight="1">
      <c r="N25934" s="2"/>
      <c r="O25934" s="2"/>
      <c r="Q25934" s="5"/>
    </row>
    <row r="25935" spans="14:17" ht="25" customHeight="1">
      <c r="N25935" s="2"/>
      <c r="O25935" s="2"/>
      <c r="Q25935" s="5"/>
    </row>
    <row r="25936" spans="14:17" ht="25" customHeight="1">
      <c r="N25936" s="2"/>
      <c r="O25936" s="2"/>
      <c r="Q25936" s="5"/>
    </row>
    <row r="25937" spans="14:17" ht="25" customHeight="1">
      <c r="N25937" s="2"/>
      <c r="O25937" s="2"/>
      <c r="Q25937" s="5"/>
    </row>
    <row r="25938" spans="14:17" ht="25" customHeight="1">
      <c r="N25938" s="2"/>
      <c r="O25938" s="2"/>
      <c r="Q25938" s="5"/>
    </row>
    <row r="25939" spans="14:17" ht="25" customHeight="1">
      <c r="N25939" s="2"/>
      <c r="O25939" s="2"/>
      <c r="Q25939" s="5"/>
    </row>
    <row r="25940" spans="14:17" ht="25" customHeight="1">
      <c r="N25940" s="2"/>
      <c r="O25940" s="2"/>
      <c r="Q25940" s="5"/>
    </row>
    <row r="25941" spans="14:17" ht="25" customHeight="1">
      <c r="N25941" s="2"/>
      <c r="O25941" s="2"/>
      <c r="Q25941" s="5"/>
    </row>
    <row r="25942" spans="14:17" ht="25" customHeight="1">
      <c r="N25942" s="2"/>
      <c r="O25942" s="2"/>
      <c r="Q25942" s="5"/>
    </row>
    <row r="25943" spans="14:17" ht="25" customHeight="1">
      <c r="N25943" s="2"/>
      <c r="O25943" s="2"/>
      <c r="Q25943" s="5"/>
    </row>
    <row r="25944" spans="14:17" ht="25" customHeight="1">
      <c r="N25944" s="2"/>
      <c r="O25944" s="2"/>
      <c r="Q25944" s="5"/>
    </row>
    <row r="25945" spans="14:17" ht="25" customHeight="1">
      <c r="N25945" s="2"/>
      <c r="O25945" s="2"/>
      <c r="Q25945" s="5"/>
    </row>
    <row r="25946" spans="14:17" ht="25" customHeight="1">
      <c r="N25946" s="2"/>
      <c r="O25946" s="2"/>
      <c r="Q25946" s="5"/>
    </row>
    <row r="25947" spans="14:17" ht="25" customHeight="1">
      <c r="N25947" s="2"/>
      <c r="O25947" s="2"/>
      <c r="Q25947" s="5"/>
    </row>
    <row r="25948" spans="14:17" ht="25" customHeight="1">
      <c r="N25948" s="2"/>
      <c r="O25948" s="2"/>
      <c r="Q25948" s="5"/>
    </row>
    <row r="25949" spans="14:17" ht="25" customHeight="1">
      <c r="N25949" s="2"/>
      <c r="O25949" s="2"/>
      <c r="Q25949" s="5"/>
    </row>
    <row r="25950" spans="14:17" ht="25" customHeight="1">
      <c r="N25950" s="2"/>
      <c r="O25950" s="2"/>
      <c r="Q25950" s="5"/>
    </row>
    <row r="25951" spans="14:17" ht="25" customHeight="1">
      <c r="N25951" s="2"/>
      <c r="O25951" s="2"/>
      <c r="Q25951" s="5"/>
    </row>
    <row r="25952" spans="14:17" ht="25" customHeight="1">
      <c r="N25952" s="2"/>
      <c r="O25952" s="2"/>
      <c r="Q25952" s="5"/>
    </row>
    <row r="25953" spans="14:17" ht="25" customHeight="1">
      <c r="N25953" s="2"/>
      <c r="O25953" s="2"/>
      <c r="Q25953" s="5"/>
    </row>
    <row r="25954" spans="14:17" ht="25" customHeight="1">
      <c r="N25954" s="2"/>
      <c r="O25954" s="2"/>
      <c r="Q25954" s="5"/>
    </row>
    <row r="25955" spans="14:17" ht="25" customHeight="1">
      <c r="N25955" s="2"/>
      <c r="O25955" s="2"/>
      <c r="Q25955" s="5"/>
    </row>
    <row r="25956" spans="14:17" ht="25" customHeight="1">
      <c r="N25956" s="2"/>
      <c r="O25956" s="2"/>
      <c r="Q25956" s="5"/>
    </row>
    <row r="25957" spans="14:17" ht="25" customHeight="1">
      <c r="N25957" s="2"/>
      <c r="O25957" s="2"/>
      <c r="Q25957" s="5"/>
    </row>
    <row r="25958" spans="14:17" ht="25" customHeight="1">
      <c r="N25958" s="2"/>
      <c r="O25958" s="2"/>
      <c r="Q25958" s="5"/>
    </row>
    <row r="25959" spans="14:17" ht="25" customHeight="1">
      <c r="N25959" s="2"/>
      <c r="O25959" s="2"/>
      <c r="Q25959" s="5"/>
    </row>
    <row r="25960" spans="14:17" ht="25" customHeight="1">
      <c r="N25960" s="2"/>
      <c r="O25960" s="2"/>
      <c r="Q25960" s="5"/>
    </row>
    <row r="25961" spans="14:17" ht="25" customHeight="1">
      <c r="N25961" s="2"/>
      <c r="O25961" s="2"/>
      <c r="Q25961" s="5"/>
    </row>
    <row r="25962" spans="14:17" ht="25" customHeight="1">
      <c r="N25962" s="2"/>
      <c r="O25962" s="2"/>
      <c r="Q25962" s="5"/>
    </row>
    <row r="25963" spans="14:17" ht="25" customHeight="1">
      <c r="N25963" s="2"/>
      <c r="O25963" s="2"/>
      <c r="Q25963" s="5"/>
    </row>
    <row r="25964" spans="14:17" ht="25" customHeight="1">
      <c r="N25964" s="2"/>
      <c r="O25964" s="2"/>
      <c r="Q25964" s="5"/>
    </row>
    <row r="25965" spans="14:17" ht="25" customHeight="1">
      <c r="N25965" s="2"/>
      <c r="O25965" s="2"/>
      <c r="Q25965" s="5"/>
    </row>
    <row r="25966" spans="14:17" ht="25" customHeight="1">
      <c r="N25966" s="2"/>
      <c r="O25966" s="2"/>
      <c r="Q25966" s="5"/>
    </row>
    <row r="25967" spans="14:17" ht="25" customHeight="1">
      <c r="N25967" s="2"/>
      <c r="O25967" s="2"/>
      <c r="Q25967" s="5"/>
    </row>
    <row r="25968" spans="14:17" ht="25" customHeight="1">
      <c r="N25968" s="2"/>
      <c r="O25968" s="2"/>
      <c r="Q25968" s="5"/>
    </row>
    <row r="25969" spans="14:17" ht="25" customHeight="1">
      <c r="N25969" s="2"/>
      <c r="O25969" s="2"/>
      <c r="Q25969" s="5"/>
    </row>
    <row r="25970" spans="14:17" ht="25" customHeight="1">
      <c r="N25970" s="2"/>
      <c r="O25970" s="2"/>
      <c r="Q25970" s="5"/>
    </row>
    <row r="25971" spans="14:17" ht="25" customHeight="1">
      <c r="N25971" s="2"/>
      <c r="O25971" s="2"/>
      <c r="Q25971" s="5"/>
    </row>
    <row r="25972" spans="14:17" ht="25" customHeight="1">
      <c r="N25972" s="2"/>
      <c r="O25972" s="2"/>
      <c r="Q25972" s="5"/>
    </row>
    <row r="25973" spans="14:17" ht="25" customHeight="1">
      <c r="N25973" s="2"/>
      <c r="O25973" s="2"/>
      <c r="Q25973" s="5"/>
    </row>
    <row r="25974" spans="14:17" ht="25" customHeight="1">
      <c r="N25974" s="2"/>
      <c r="O25974" s="2"/>
      <c r="Q25974" s="5"/>
    </row>
    <row r="25975" spans="14:17" ht="25" customHeight="1">
      <c r="N25975" s="2"/>
      <c r="O25975" s="2"/>
      <c r="Q25975" s="5"/>
    </row>
    <row r="25976" spans="14:17" ht="25" customHeight="1">
      <c r="N25976" s="2"/>
      <c r="O25976" s="2"/>
      <c r="Q25976" s="5"/>
    </row>
    <row r="25977" spans="14:17" ht="25" customHeight="1">
      <c r="N25977" s="2"/>
      <c r="O25977" s="2"/>
      <c r="Q25977" s="5"/>
    </row>
    <row r="25978" spans="14:17" ht="25" customHeight="1">
      <c r="N25978" s="2"/>
      <c r="O25978" s="2"/>
      <c r="Q25978" s="5"/>
    </row>
    <row r="25979" spans="14:17" ht="25" customHeight="1">
      <c r="N25979" s="2"/>
      <c r="O25979" s="2"/>
      <c r="Q25979" s="5"/>
    </row>
    <row r="25980" spans="14:17" ht="25" customHeight="1">
      <c r="N25980" s="2"/>
      <c r="O25980" s="2"/>
      <c r="Q25980" s="5"/>
    </row>
    <row r="25981" spans="14:17" ht="25" customHeight="1">
      <c r="N25981" s="2"/>
      <c r="O25981" s="2"/>
      <c r="Q25981" s="5"/>
    </row>
    <row r="25982" spans="14:17" ht="25" customHeight="1">
      <c r="N25982" s="2"/>
      <c r="O25982" s="2"/>
      <c r="Q25982" s="5"/>
    </row>
    <row r="25983" spans="14:17" ht="25" customHeight="1">
      <c r="N25983" s="2"/>
      <c r="O25983" s="2"/>
      <c r="Q25983" s="5"/>
    </row>
    <row r="25984" spans="14:17" ht="25" customHeight="1">
      <c r="N25984" s="2"/>
      <c r="O25984" s="2"/>
      <c r="Q25984" s="5"/>
    </row>
    <row r="25985" spans="14:17" ht="25" customHeight="1">
      <c r="N25985" s="2"/>
      <c r="O25985" s="2"/>
      <c r="Q25985" s="5"/>
    </row>
    <row r="25986" spans="14:17" ht="25" customHeight="1">
      <c r="N25986" s="2"/>
      <c r="O25986" s="2"/>
      <c r="Q25986" s="5"/>
    </row>
    <row r="25987" spans="14:17" ht="25" customHeight="1">
      <c r="N25987" s="2"/>
      <c r="O25987" s="2"/>
      <c r="Q25987" s="5"/>
    </row>
    <row r="25988" spans="14:17" ht="25" customHeight="1">
      <c r="N25988" s="2"/>
      <c r="O25988" s="2"/>
      <c r="Q25988" s="5"/>
    </row>
    <row r="25989" spans="14:17" ht="25" customHeight="1">
      <c r="N25989" s="2"/>
      <c r="O25989" s="2"/>
      <c r="Q25989" s="5"/>
    </row>
    <row r="25990" spans="14:17" ht="25" customHeight="1">
      <c r="N25990" s="2"/>
      <c r="O25990" s="2"/>
      <c r="Q25990" s="5"/>
    </row>
    <row r="25991" spans="14:17" ht="25" customHeight="1">
      <c r="N25991" s="2"/>
      <c r="O25991" s="2"/>
      <c r="Q25991" s="5"/>
    </row>
    <row r="25992" spans="14:17" ht="25" customHeight="1">
      <c r="N25992" s="2"/>
      <c r="O25992" s="2"/>
      <c r="Q25992" s="5"/>
    </row>
    <row r="25993" spans="14:17" ht="25" customHeight="1">
      <c r="N25993" s="2"/>
      <c r="O25993" s="2"/>
      <c r="Q25993" s="5"/>
    </row>
    <row r="25994" spans="14:17" ht="25" customHeight="1">
      <c r="N25994" s="2"/>
      <c r="O25994" s="2"/>
      <c r="Q25994" s="5"/>
    </row>
    <row r="25995" spans="14:17" ht="25" customHeight="1">
      <c r="N25995" s="2"/>
      <c r="O25995" s="2"/>
      <c r="Q25995" s="5"/>
    </row>
    <row r="25996" spans="14:17" ht="25" customHeight="1">
      <c r="N25996" s="2"/>
      <c r="O25996" s="2"/>
      <c r="Q25996" s="5"/>
    </row>
    <row r="25997" spans="14:17" ht="25" customHeight="1">
      <c r="N25997" s="2"/>
      <c r="O25997" s="2"/>
      <c r="Q25997" s="5"/>
    </row>
    <row r="25998" spans="14:17" ht="25" customHeight="1">
      <c r="N25998" s="2"/>
      <c r="O25998" s="2"/>
      <c r="Q25998" s="5"/>
    </row>
    <row r="25999" spans="14:17" ht="25" customHeight="1">
      <c r="N25999" s="2"/>
      <c r="O25999" s="2"/>
      <c r="Q25999" s="5"/>
    </row>
    <row r="26000" spans="14:17" ht="25" customHeight="1">
      <c r="N26000" s="2"/>
      <c r="O26000" s="2"/>
      <c r="Q26000" s="5"/>
    </row>
    <row r="26001" spans="14:17" ht="25" customHeight="1">
      <c r="N26001" s="2"/>
      <c r="O26001" s="2"/>
      <c r="Q26001" s="5"/>
    </row>
    <row r="26002" spans="14:17" ht="25" customHeight="1">
      <c r="N26002" s="2"/>
      <c r="O26002" s="2"/>
      <c r="Q26002" s="5"/>
    </row>
    <row r="26003" spans="14:17" ht="25" customHeight="1">
      <c r="N26003" s="2"/>
      <c r="O26003" s="2"/>
      <c r="Q26003" s="5"/>
    </row>
    <row r="26004" spans="14:17" ht="25" customHeight="1">
      <c r="N26004" s="2"/>
      <c r="O26004" s="2"/>
      <c r="Q26004" s="5"/>
    </row>
    <row r="26005" spans="14:17" ht="25" customHeight="1">
      <c r="N26005" s="2"/>
      <c r="O26005" s="2"/>
      <c r="Q26005" s="5"/>
    </row>
    <row r="26006" spans="14:17" ht="25" customHeight="1">
      <c r="N26006" s="2"/>
      <c r="O26006" s="2"/>
      <c r="Q26006" s="5"/>
    </row>
    <row r="26007" spans="14:17" ht="25" customHeight="1">
      <c r="N26007" s="2"/>
      <c r="O26007" s="2"/>
      <c r="Q26007" s="5"/>
    </row>
    <row r="26008" spans="14:17" ht="25" customHeight="1">
      <c r="N26008" s="2"/>
      <c r="O26008" s="2"/>
      <c r="Q26008" s="5"/>
    </row>
    <row r="26009" spans="14:17" ht="25" customHeight="1">
      <c r="N26009" s="2"/>
      <c r="O26009" s="2"/>
      <c r="Q26009" s="5"/>
    </row>
    <row r="26010" spans="14:17" ht="25" customHeight="1">
      <c r="N26010" s="2"/>
      <c r="O26010" s="2"/>
      <c r="Q26010" s="5"/>
    </row>
    <row r="26011" spans="14:17" ht="25" customHeight="1">
      <c r="N26011" s="2"/>
      <c r="O26011" s="2"/>
      <c r="Q26011" s="5"/>
    </row>
    <row r="26012" spans="14:17" ht="25" customHeight="1">
      <c r="N26012" s="2"/>
      <c r="O26012" s="2"/>
      <c r="Q26012" s="5"/>
    </row>
    <row r="26013" spans="14:17" ht="25" customHeight="1">
      <c r="N26013" s="2"/>
      <c r="O26013" s="2"/>
      <c r="Q26013" s="5"/>
    </row>
    <row r="26014" spans="14:17" ht="25" customHeight="1">
      <c r="N26014" s="2"/>
      <c r="O26014" s="2"/>
      <c r="Q26014" s="5"/>
    </row>
    <row r="26015" spans="14:17" ht="25" customHeight="1">
      <c r="N26015" s="2"/>
      <c r="O26015" s="2"/>
      <c r="Q26015" s="5"/>
    </row>
    <row r="26016" spans="14:17" ht="25" customHeight="1">
      <c r="N26016" s="2"/>
      <c r="O26016" s="2"/>
      <c r="Q26016" s="5"/>
    </row>
    <row r="26017" spans="14:17" ht="25" customHeight="1">
      <c r="N26017" s="2"/>
      <c r="O26017" s="2"/>
      <c r="Q26017" s="5"/>
    </row>
    <row r="26018" spans="14:17" ht="25" customHeight="1">
      <c r="N26018" s="2"/>
      <c r="O26018" s="2"/>
      <c r="Q26018" s="5"/>
    </row>
    <row r="26019" spans="14:17" ht="25" customHeight="1">
      <c r="N26019" s="2"/>
      <c r="O26019" s="2"/>
      <c r="Q26019" s="5"/>
    </row>
    <row r="26020" spans="14:17" ht="25" customHeight="1">
      <c r="N26020" s="2"/>
      <c r="O26020" s="2"/>
      <c r="Q26020" s="5"/>
    </row>
    <row r="26021" spans="14:17" ht="25" customHeight="1">
      <c r="N26021" s="2"/>
      <c r="O26021" s="2"/>
      <c r="Q26021" s="5"/>
    </row>
    <row r="26022" spans="14:17" ht="25" customHeight="1">
      <c r="N26022" s="2"/>
      <c r="O26022" s="2"/>
      <c r="Q26022" s="5"/>
    </row>
    <row r="26023" spans="14:17" ht="25" customHeight="1">
      <c r="N26023" s="2"/>
      <c r="O26023" s="2"/>
      <c r="Q26023" s="5"/>
    </row>
    <row r="26024" spans="14:17" ht="25" customHeight="1">
      <c r="N26024" s="2"/>
      <c r="O26024" s="2"/>
      <c r="Q26024" s="5"/>
    </row>
    <row r="26025" spans="14:17" ht="25" customHeight="1">
      <c r="N26025" s="2"/>
      <c r="O26025" s="2"/>
      <c r="Q26025" s="5"/>
    </row>
    <row r="26026" spans="14:17" ht="25" customHeight="1">
      <c r="N26026" s="2"/>
      <c r="O26026" s="2"/>
      <c r="Q26026" s="5"/>
    </row>
    <row r="26027" spans="14:17" ht="25" customHeight="1">
      <c r="N26027" s="2"/>
      <c r="O26027" s="2"/>
      <c r="Q26027" s="5"/>
    </row>
    <row r="26028" spans="14:17" ht="25" customHeight="1">
      <c r="N26028" s="2"/>
      <c r="O26028" s="2"/>
      <c r="Q26028" s="5"/>
    </row>
    <row r="26029" spans="14:17" ht="25" customHeight="1">
      <c r="N26029" s="2"/>
      <c r="O26029" s="2"/>
      <c r="Q26029" s="5"/>
    </row>
    <row r="26030" spans="14:17" ht="25" customHeight="1">
      <c r="N26030" s="2"/>
      <c r="O26030" s="2"/>
      <c r="Q26030" s="5"/>
    </row>
    <row r="26031" spans="14:17" ht="25" customHeight="1">
      <c r="N26031" s="2"/>
      <c r="O26031" s="2"/>
      <c r="Q26031" s="5"/>
    </row>
    <row r="26032" spans="14:17" ht="25" customHeight="1">
      <c r="N26032" s="2"/>
      <c r="O26032" s="2"/>
      <c r="Q26032" s="5"/>
    </row>
    <row r="26033" spans="14:17" ht="25" customHeight="1">
      <c r="N26033" s="2"/>
      <c r="O26033" s="2"/>
      <c r="Q26033" s="5"/>
    </row>
    <row r="26034" spans="14:17" ht="25" customHeight="1">
      <c r="N26034" s="2"/>
      <c r="O26034" s="2"/>
      <c r="Q26034" s="5"/>
    </row>
    <row r="26035" spans="14:17" ht="25" customHeight="1">
      <c r="N26035" s="2"/>
      <c r="O26035" s="2"/>
      <c r="Q26035" s="5"/>
    </row>
    <row r="26036" spans="14:17" ht="25" customHeight="1">
      <c r="N26036" s="2"/>
      <c r="O26036" s="2"/>
      <c r="Q26036" s="5"/>
    </row>
    <row r="26037" spans="14:17" ht="25" customHeight="1">
      <c r="N26037" s="2"/>
      <c r="O26037" s="2"/>
      <c r="Q26037" s="5"/>
    </row>
    <row r="26038" spans="14:17" ht="25" customHeight="1">
      <c r="N26038" s="2"/>
      <c r="O26038" s="2"/>
      <c r="Q26038" s="5"/>
    </row>
    <row r="26039" spans="14:17" ht="25" customHeight="1">
      <c r="N26039" s="2"/>
      <c r="O26039" s="2"/>
      <c r="Q26039" s="5"/>
    </row>
    <row r="26040" spans="14:17" ht="25" customHeight="1">
      <c r="N26040" s="2"/>
      <c r="O26040" s="2"/>
      <c r="Q26040" s="5"/>
    </row>
    <row r="26041" spans="14:17" ht="25" customHeight="1">
      <c r="N26041" s="2"/>
      <c r="O26041" s="2"/>
      <c r="Q26041" s="5"/>
    </row>
    <row r="26042" spans="14:17" ht="25" customHeight="1">
      <c r="N26042" s="2"/>
      <c r="O26042" s="2"/>
      <c r="Q26042" s="5"/>
    </row>
    <row r="26043" spans="14:17" ht="25" customHeight="1">
      <c r="N26043" s="2"/>
      <c r="O26043" s="2"/>
      <c r="Q26043" s="5"/>
    </row>
    <row r="26044" spans="14:17" ht="25" customHeight="1">
      <c r="N26044" s="2"/>
      <c r="O26044" s="2"/>
      <c r="Q26044" s="5"/>
    </row>
    <row r="26045" spans="14:17" ht="25" customHeight="1">
      <c r="N26045" s="2"/>
      <c r="O26045" s="2"/>
      <c r="Q26045" s="5"/>
    </row>
    <row r="26046" spans="14:17" ht="25" customHeight="1">
      <c r="N26046" s="2"/>
      <c r="O26046" s="2"/>
      <c r="Q26046" s="5"/>
    </row>
    <row r="26047" spans="14:17" ht="25" customHeight="1">
      <c r="N26047" s="2"/>
      <c r="O26047" s="2"/>
      <c r="Q26047" s="5"/>
    </row>
    <row r="26048" spans="14:17" ht="25" customHeight="1">
      <c r="N26048" s="2"/>
      <c r="O26048" s="2"/>
      <c r="Q26048" s="5"/>
    </row>
    <row r="26049" spans="14:17" ht="25" customHeight="1">
      <c r="N26049" s="2"/>
      <c r="O26049" s="2"/>
      <c r="Q26049" s="5"/>
    </row>
    <row r="26050" spans="14:17" ht="25" customHeight="1">
      <c r="N26050" s="2"/>
      <c r="O26050" s="2"/>
      <c r="Q26050" s="5"/>
    </row>
    <row r="26051" spans="14:17" ht="25" customHeight="1">
      <c r="N26051" s="2"/>
      <c r="O26051" s="2"/>
      <c r="Q26051" s="5"/>
    </row>
    <row r="26052" spans="14:17" ht="25" customHeight="1">
      <c r="N26052" s="2"/>
      <c r="O26052" s="2"/>
      <c r="Q26052" s="5"/>
    </row>
    <row r="26053" spans="14:17" ht="25" customHeight="1">
      <c r="N26053" s="2"/>
      <c r="O26053" s="2"/>
      <c r="Q26053" s="5"/>
    </row>
    <row r="26054" spans="14:17" ht="25" customHeight="1">
      <c r="N26054" s="2"/>
      <c r="O26054" s="2"/>
      <c r="Q26054" s="5"/>
    </row>
    <row r="26055" spans="14:17" ht="25" customHeight="1">
      <c r="N26055" s="2"/>
      <c r="O26055" s="2"/>
      <c r="Q26055" s="5"/>
    </row>
    <row r="26056" spans="14:17" ht="25" customHeight="1">
      <c r="N26056" s="2"/>
      <c r="O26056" s="2"/>
      <c r="Q26056" s="5"/>
    </row>
    <row r="26057" spans="14:17" ht="25" customHeight="1">
      <c r="N26057" s="2"/>
      <c r="O26057" s="2"/>
      <c r="Q26057" s="5"/>
    </row>
    <row r="26058" spans="14:17" ht="25" customHeight="1">
      <c r="N26058" s="2"/>
      <c r="O26058" s="2"/>
      <c r="Q26058" s="5"/>
    </row>
    <row r="26059" spans="14:17" ht="25" customHeight="1">
      <c r="N26059" s="2"/>
      <c r="O26059" s="2"/>
      <c r="Q26059" s="5"/>
    </row>
    <row r="26060" spans="14:17" ht="25" customHeight="1">
      <c r="N26060" s="2"/>
      <c r="O26060" s="2"/>
      <c r="Q26060" s="5"/>
    </row>
    <row r="26061" spans="14:17" ht="25" customHeight="1">
      <c r="N26061" s="2"/>
      <c r="O26061" s="2"/>
      <c r="Q26061" s="5"/>
    </row>
    <row r="26062" spans="14:17" ht="25" customHeight="1">
      <c r="N26062" s="2"/>
      <c r="O26062" s="2"/>
      <c r="Q26062" s="5"/>
    </row>
    <row r="26063" spans="14:17" ht="25" customHeight="1">
      <c r="N26063" s="2"/>
      <c r="O26063" s="2"/>
      <c r="Q26063" s="5"/>
    </row>
    <row r="26064" spans="14:17" ht="25" customHeight="1">
      <c r="N26064" s="2"/>
      <c r="O26064" s="2"/>
      <c r="Q26064" s="5"/>
    </row>
    <row r="26065" spans="14:17" ht="25" customHeight="1">
      <c r="N26065" s="2"/>
      <c r="O26065" s="2"/>
      <c r="Q26065" s="5"/>
    </row>
    <row r="26066" spans="14:17" ht="25" customHeight="1">
      <c r="N26066" s="2"/>
      <c r="O26066" s="2"/>
      <c r="Q26066" s="5"/>
    </row>
    <row r="26067" spans="14:17" ht="25" customHeight="1">
      <c r="N26067" s="2"/>
      <c r="O26067" s="2"/>
      <c r="Q26067" s="5"/>
    </row>
    <row r="26068" spans="14:17" ht="25" customHeight="1">
      <c r="N26068" s="2"/>
      <c r="O26068" s="2"/>
      <c r="Q26068" s="5"/>
    </row>
    <row r="26069" spans="14:17" ht="25" customHeight="1">
      <c r="N26069" s="2"/>
      <c r="O26069" s="2"/>
      <c r="Q26069" s="5"/>
    </row>
    <row r="26070" spans="14:17" ht="25" customHeight="1">
      <c r="N26070" s="2"/>
      <c r="O26070" s="2"/>
      <c r="Q26070" s="5"/>
    </row>
    <row r="26071" spans="14:17" ht="25" customHeight="1">
      <c r="N26071" s="2"/>
      <c r="O26071" s="2"/>
      <c r="Q26071" s="5"/>
    </row>
    <row r="26072" spans="14:17" ht="25" customHeight="1">
      <c r="N26072" s="2"/>
      <c r="O26072" s="2"/>
      <c r="Q26072" s="5"/>
    </row>
    <row r="26073" spans="14:17" ht="25" customHeight="1">
      <c r="N26073" s="2"/>
      <c r="O26073" s="2"/>
      <c r="Q26073" s="5"/>
    </row>
    <row r="26074" spans="14:17" ht="25" customHeight="1">
      <c r="N26074" s="2"/>
      <c r="O26074" s="2"/>
      <c r="Q26074" s="5"/>
    </row>
    <row r="26075" spans="14:17" ht="25" customHeight="1">
      <c r="N26075" s="2"/>
      <c r="O26075" s="2"/>
      <c r="Q26075" s="5"/>
    </row>
    <row r="26076" spans="14:17" ht="25" customHeight="1">
      <c r="N26076" s="2"/>
      <c r="O26076" s="2"/>
      <c r="Q26076" s="5"/>
    </row>
    <row r="26077" spans="14:17" ht="25" customHeight="1">
      <c r="N26077" s="2"/>
      <c r="O26077" s="2"/>
      <c r="Q26077" s="5"/>
    </row>
    <row r="26078" spans="14:17" ht="25" customHeight="1">
      <c r="N26078" s="2"/>
      <c r="O26078" s="2"/>
      <c r="Q26078" s="5"/>
    </row>
    <row r="26079" spans="14:17" ht="25" customHeight="1">
      <c r="N26079" s="2"/>
      <c r="O26079" s="2"/>
      <c r="Q26079" s="5"/>
    </row>
    <row r="26080" spans="14:17" ht="25" customHeight="1">
      <c r="N26080" s="2"/>
      <c r="O26080" s="2"/>
      <c r="Q26080" s="5"/>
    </row>
    <row r="26081" spans="14:17" ht="25" customHeight="1">
      <c r="N26081" s="2"/>
      <c r="O26081" s="2"/>
      <c r="Q26081" s="5"/>
    </row>
    <row r="26082" spans="14:17" ht="25" customHeight="1">
      <c r="N26082" s="2"/>
      <c r="O26082" s="2"/>
      <c r="Q26082" s="5"/>
    </row>
    <row r="26083" spans="14:17" ht="25" customHeight="1">
      <c r="N26083" s="2"/>
      <c r="O26083" s="2"/>
      <c r="Q26083" s="5"/>
    </row>
    <row r="26084" spans="14:17" ht="25" customHeight="1">
      <c r="N26084" s="2"/>
      <c r="O26084" s="2"/>
      <c r="Q26084" s="5"/>
    </row>
    <row r="26085" spans="14:17" ht="25" customHeight="1">
      <c r="N26085" s="2"/>
      <c r="O26085" s="2"/>
      <c r="Q26085" s="5"/>
    </row>
    <row r="26086" spans="14:17" ht="25" customHeight="1">
      <c r="N26086" s="2"/>
      <c r="O26086" s="2"/>
      <c r="Q26086" s="5"/>
    </row>
    <row r="26087" spans="14:17" ht="25" customHeight="1">
      <c r="N26087" s="2"/>
      <c r="O26087" s="2"/>
      <c r="Q26087" s="5"/>
    </row>
    <row r="26088" spans="14:17" ht="25" customHeight="1">
      <c r="N26088" s="2"/>
      <c r="O26088" s="2"/>
      <c r="Q26088" s="5"/>
    </row>
    <row r="26089" spans="14:17" ht="25" customHeight="1">
      <c r="N26089" s="2"/>
      <c r="O26089" s="2"/>
      <c r="Q26089" s="5"/>
    </row>
    <row r="26090" spans="14:17" ht="25" customHeight="1">
      <c r="N26090" s="2"/>
      <c r="O26090" s="2"/>
      <c r="Q26090" s="5"/>
    </row>
    <row r="26091" spans="14:17" ht="25" customHeight="1">
      <c r="N26091" s="2"/>
      <c r="O26091" s="2"/>
      <c r="Q26091" s="5"/>
    </row>
    <row r="26092" spans="14:17" ht="25" customHeight="1">
      <c r="N26092" s="2"/>
      <c r="O26092" s="2"/>
      <c r="Q26092" s="5"/>
    </row>
    <row r="26093" spans="14:17" ht="25" customHeight="1">
      <c r="N26093" s="2"/>
      <c r="O26093" s="2"/>
      <c r="Q26093" s="5"/>
    </row>
    <row r="26094" spans="14:17" ht="25" customHeight="1">
      <c r="N26094" s="2"/>
      <c r="O26094" s="2"/>
      <c r="Q26094" s="5"/>
    </row>
    <row r="26095" spans="14:17" ht="25" customHeight="1">
      <c r="N26095" s="2"/>
      <c r="O26095" s="2"/>
      <c r="Q26095" s="5"/>
    </row>
    <row r="26096" spans="14:17" ht="25" customHeight="1">
      <c r="N26096" s="2"/>
      <c r="O26096" s="2"/>
      <c r="Q26096" s="5"/>
    </row>
    <row r="26097" spans="14:17" ht="25" customHeight="1">
      <c r="N26097" s="2"/>
      <c r="O26097" s="2"/>
      <c r="Q26097" s="5"/>
    </row>
    <row r="26098" spans="14:17" ht="25" customHeight="1">
      <c r="N26098" s="2"/>
      <c r="O26098" s="2"/>
      <c r="Q26098" s="5"/>
    </row>
    <row r="26099" spans="14:17" ht="25" customHeight="1">
      <c r="N26099" s="2"/>
      <c r="O26099" s="2"/>
      <c r="Q26099" s="5"/>
    </row>
    <row r="26100" spans="14:17" ht="25" customHeight="1">
      <c r="N26100" s="2"/>
      <c r="O26100" s="2"/>
      <c r="Q26100" s="5"/>
    </row>
    <row r="26101" spans="14:17" ht="25" customHeight="1">
      <c r="N26101" s="2"/>
      <c r="O26101" s="2"/>
      <c r="Q26101" s="5"/>
    </row>
    <row r="26102" spans="14:17" ht="25" customHeight="1">
      <c r="N26102" s="2"/>
      <c r="O26102" s="2"/>
      <c r="Q26102" s="5"/>
    </row>
    <row r="26103" spans="14:17" ht="25" customHeight="1">
      <c r="N26103" s="2"/>
      <c r="O26103" s="2"/>
      <c r="Q26103" s="5"/>
    </row>
    <row r="26104" spans="14:17" ht="25" customHeight="1">
      <c r="N26104" s="2"/>
      <c r="O26104" s="2"/>
      <c r="Q26104" s="5"/>
    </row>
    <row r="26105" spans="14:17" ht="25" customHeight="1">
      <c r="N26105" s="2"/>
      <c r="O26105" s="2"/>
      <c r="Q26105" s="5"/>
    </row>
    <row r="26106" spans="14:17" ht="25" customHeight="1">
      <c r="N26106" s="2"/>
      <c r="O26106" s="2"/>
      <c r="Q26106" s="5"/>
    </row>
    <row r="26107" spans="14:17" ht="25" customHeight="1">
      <c r="N26107" s="2"/>
      <c r="O26107" s="2"/>
      <c r="Q26107" s="5"/>
    </row>
    <row r="26108" spans="14:17" ht="25" customHeight="1">
      <c r="N26108" s="2"/>
      <c r="O26108" s="2"/>
      <c r="Q26108" s="5"/>
    </row>
    <row r="26109" spans="14:17" ht="25" customHeight="1">
      <c r="N26109" s="2"/>
      <c r="O26109" s="2"/>
      <c r="Q26109" s="5"/>
    </row>
    <row r="26110" spans="14:17" ht="25" customHeight="1">
      <c r="N26110" s="2"/>
      <c r="O26110" s="2"/>
      <c r="Q26110" s="5"/>
    </row>
    <row r="26111" spans="14:17" ht="25" customHeight="1">
      <c r="N26111" s="2"/>
      <c r="O26111" s="2"/>
      <c r="Q26111" s="5"/>
    </row>
    <row r="26112" spans="14:17" ht="25" customHeight="1">
      <c r="N26112" s="2"/>
      <c r="O26112" s="2"/>
      <c r="Q26112" s="5"/>
    </row>
    <row r="26113" spans="14:17" ht="25" customHeight="1">
      <c r="N26113" s="2"/>
      <c r="O26113" s="2"/>
      <c r="Q26113" s="5"/>
    </row>
    <row r="26114" spans="14:17" ht="25" customHeight="1">
      <c r="N26114" s="2"/>
      <c r="O26114" s="2"/>
      <c r="Q26114" s="5"/>
    </row>
    <row r="26115" spans="14:17" ht="25" customHeight="1">
      <c r="N26115" s="2"/>
      <c r="O26115" s="2"/>
      <c r="Q26115" s="5"/>
    </row>
    <row r="26116" spans="14:17" ht="25" customHeight="1">
      <c r="N26116" s="2"/>
      <c r="O26116" s="2"/>
      <c r="Q26116" s="5"/>
    </row>
    <row r="26117" spans="14:17" ht="25" customHeight="1">
      <c r="N26117" s="2"/>
      <c r="O26117" s="2"/>
      <c r="Q26117" s="5"/>
    </row>
    <row r="26118" spans="14:17" ht="25" customHeight="1">
      <c r="N26118" s="2"/>
      <c r="O26118" s="2"/>
      <c r="Q26118" s="5"/>
    </row>
    <row r="26119" spans="14:17" ht="25" customHeight="1">
      <c r="N26119" s="2"/>
      <c r="O26119" s="2"/>
      <c r="Q26119" s="5"/>
    </row>
    <row r="26120" spans="14:17" ht="25" customHeight="1">
      <c r="N26120" s="2"/>
      <c r="O26120" s="2"/>
      <c r="Q26120" s="5"/>
    </row>
    <row r="26121" spans="14:17" ht="25" customHeight="1">
      <c r="N26121" s="2"/>
      <c r="O26121" s="2"/>
      <c r="Q26121" s="5"/>
    </row>
    <row r="26122" spans="14:17" ht="25" customHeight="1">
      <c r="N26122" s="2"/>
      <c r="O26122" s="2"/>
      <c r="Q26122" s="5"/>
    </row>
    <row r="26123" spans="14:17" ht="25" customHeight="1">
      <c r="N26123" s="2"/>
      <c r="O26123" s="2"/>
      <c r="Q26123" s="5"/>
    </row>
    <row r="26124" spans="14:17" ht="25" customHeight="1">
      <c r="N26124" s="2"/>
      <c r="O26124" s="2"/>
      <c r="Q26124" s="5"/>
    </row>
    <row r="26125" spans="14:17" ht="25" customHeight="1">
      <c r="N26125" s="2"/>
      <c r="O26125" s="2"/>
      <c r="Q26125" s="5"/>
    </row>
    <row r="26126" spans="14:17" ht="25" customHeight="1">
      <c r="N26126" s="2"/>
      <c r="O26126" s="2"/>
      <c r="Q26126" s="5"/>
    </row>
    <row r="26127" spans="14:17" ht="25" customHeight="1">
      <c r="N26127" s="2"/>
      <c r="O26127" s="2"/>
      <c r="Q26127" s="5"/>
    </row>
    <row r="26128" spans="14:17" ht="25" customHeight="1">
      <c r="N26128" s="2"/>
      <c r="O26128" s="2"/>
      <c r="Q26128" s="5"/>
    </row>
    <row r="26129" spans="14:17" ht="25" customHeight="1">
      <c r="N26129" s="2"/>
      <c r="O26129" s="2"/>
      <c r="Q26129" s="5"/>
    </row>
    <row r="26130" spans="14:17" ht="25" customHeight="1">
      <c r="N26130" s="2"/>
      <c r="O26130" s="2"/>
      <c r="Q26130" s="5"/>
    </row>
    <row r="26131" spans="14:17" ht="25" customHeight="1">
      <c r="N26131" s="2"/>
      <c r="O26131" s="2"/>
      <c r="Q26131" s="5"/>
    </row>
    <row r="26132" spans="14:17" ht="25" customHeight="1">
      <c r="N26132" s="2"/>
      <c r="O26132" s="2"/>
      <c r="Q26132" s="5"/>
    </row>
    <row r="26133" spans="14:17" ht="25" customHeight="1">
      <c r="N26133" s="2"/>
      <c r="O26133" s="2"/>
      <c r="Q26133" s="5"/>
    </row>
    <row r="26134" spans="14:17" ht="25" customHeight="1">
      <c r="N26134" s="2"/>
      <c r="O26134" s="2"/>
      <c r="Q26134" s="5"/>
    </row>
    <row r="26135" spans="14:17" ht="25" customHeight="1">
      <c r="N26135" s="2"/>
      <c r="O26135" s="2"/>
      <c r="Q26135" s="5"/>
    </row>
    <row r="26136" spans="14:17" ht="25" customHeight="1">
      <c r="N26136" s="2"/>
      <c r="O26136" s="2"/>
      <c r="Q26136" s="5"/>
    </row>
    <row r="26137" spans="14:17" ht="25" customHeight="1">
      <c r="N26137" s="2"/>
      <c r="O26137" s="2"/>
      <c r="Q26137" s="5"/>
    </row>
    <row r="26138" spans="14:17" ht="25" customHeight="1">
      <c r="N26138" s="2"/>
      <c r="O26138" s="2"/>
      <c r="Q26138" s="5"/>
    </row>
    <row r="26139" spans="14:17" ht="25" customHeight="1">
      <c r="N26139" s="2"/>
      <c r="O26139" s="2"/>
      <c r="Q26139" s="5"/>
    </row>
    <row r="26140" spans="14:17" ht="25" customHeight="1">
      <c r="N26140" s="2"/>
      <c r="O26140" s="2"/>
      <c r="Q26140" s="5"/>
    </row>
    <row r="26141" spans="14:17" ht="25" customHeight="1">
      <c r="N26141" s="2"/>
      <c r="O26141" s="2"/>
      <c r="Q26141" s="5"/>
    </row>
    <row r="26142" spans="14:17" ht="25" customHeight="1">
      <c r="N26142" s="2"/>
      <c r="O26142" s="2"/>
      <c r="Q26142" s="5"/>
    </row>
    <row r="26143" spans="14:17" ht="25" customHeight="1">
      <c r="N26143" s="2"/>
      <c r="O26143" s="2"/>
      <c r="Q26143" s="5"/>
    </row>
    <row r="26144" spans="14:17" ht="25" customHeight="1">
      <c r="N26144" s="2"/>
      <c r="O26144" s="2"/>
      <c r="Q26144" s="5"/>
    </row>
    <row r="26145" spans="14:17" ht="25" customHeight="1">
      <c r="N26145" s="2"/>
      <c r="O26145" s="2"/>
      <c r="Q26145" s="5"/>
    </row>
    <row r="26146" spans="14:17" ht="25" customHeight="1">
      <c r="N26146" s="2"/>
      <c r="O26146" s="2"/>
      <c r="Q26146" s="5"/>
    </row>
    <row r="26147" spans="14:17" ht="25" customHeight="1">
      <c r="N26147" s="2"/>
      <c r="O26147" s="2"/>
      <c r="Q26147" s="5"/>
    </row>
    <row r="26148" spans="14:17" ht="25" customHeight="1">
      <c r="N26148" s="2"/>
      <c r="O26148" s="2"/>
      <c r="Q26148" s="5"/>
    </row>
    <row r="26149" spans="14:17" ht="25" customHeight="1">
      <c r="N26149" s="2"/>
      <c r="O26149" s="2"/>
      <c r="Q26149" s="5"/>
    </row>
    <row r="26150" spans="14:17" ht="25" customHeight="1">
      <c r="N26150" s="2"/>
      <c r="O26150" s="2"/>
      <c r="Q26150" s="5"/>
    </row>
    <row r="26151" spans="14:17" ht="25" customHeight="1">
      <c r="N26151" s="2"/>
      <c r="O26151" s="2"/>
      <c r="Q26151" s="5"/>
    </row>
    <row r="26152" spans="14:17" ht="25" customHeight="1">
      <c r="N26152" s="2"/>
      <c r="O26152" s="2"/>
      <c r="Q26152" s="5"/>
    </row>
    <row r="26153" spans="14:17" ht="25" customHeight="1">
      <c r="N26153" s="2"/>
      <c r="O26153" s="2"/>
      <c r="Q26153" s="5"/>
    </row>
    <row r="26154" spans="14:17" ht="25" customHeight="1">
      <c r="N26154" s="2"/>
      <c r="O26154" s="2"/>
      <c r="Q26154" s="5"/>
    </row>
    <row r="26155" spans="14:17" ht="25" customHeight="1">
      <c r="N26155" s="2"/>
      <c r="O26155" s="2"/>
      <c r="Q26155" s="5"/>
    </row>
    <row r="26156" spans="14:17" ht="25" customHeight="1">
      <c r="N26156" s="2"/>
      <c r="O26156" s="2"/>
      <c r="Q26156" s="5"/>
    </row>
    <row r="26157" spans="14:17" ht="25" customHeight="1">
      <c r="N26157" s="2"/>
      <c r="O26157" s="2"/>
      <c r="Q26157" s="5"/>
    </row>
    <row r="26158" spans="14:17" ht="25" customHeight="1">
      <c r="N26158" s="2"/>
      <c r="O26158" s="2"/>
      <c r="Q26158" s="5"/>
    </row>
    <row r="26159" spans="14:17" ht="25" customHeight="1">
      <c r="N26159" s="2"/>
      <c r="O26159" s="2"/>
      <c r="Q26159" s="5"/>
    </row>
    <row r="26160" spans="14:17" ht="25" customHeight="1">
      <c r="N26160" s="2"/>
      <c r="O26160" s="2"/>
      <c r="Q26160" s="5"/>
    </row>
    <row r="26161" spans="14:17" ht="25" customHeight="1">
      <c r="N26161" s="2"/>
      <c r="O26161" s="2"/>
      <c r="Q26161" s="5"/>
    </row>
    <row r="26162" spans="14:17" ht="25" customHeight="1">
      <c r="N26162" s="2"/>
      <c r="O26162" s="2"/>
      <c r="Q26162" s="5"/>
    </row>
    <row r="26163" spans="14:17" ht="25" customHeight="1">
      <c r="N26163" s="2"/>
      <c r="O26163" s="2"/>
      <c r="Q26163" s="5"/>
    </row>
    <row r="26164" spans="14:17" ht="25" customHeight="1">
      <c r="N26164" s="2"/>
      <c r="O26164" s="2"/>
      <c r="Q26164" s="5"/>
    </row>
    <row r="26165" spans="14:17" ht="25" customHeight="1">
      <c r="N26165" s="2"/>
      <c r="O26165" s="2"/>
      <c r="Q26165" s="5"/>
    </row>
    <row r="26166" spans="14:17" ht="25" customHeight="1">
      <c r="N26166" s="2"/>
      <c r="O26166" s="2"/>
      <c r="Q26166" s="5"/>
    </row>
    <row r="26167" spans="14:17" ht="25" customHeight="1">
      <c r="N26167" s="2"/>
      <c r="O26167" s="2"/>
      <c r="Q26167" s="5"/>
    </row>
    <row r="26168" spans="14:17" ht="25" customHeight="1">
      <c r="N26168" s="2"/>
      <c r="O26168" s="2"/>
      <c r="Q26168" s="5"/>
    </row>
    <row r="26169" spans="14:17" ht="25" customHeight="1">
      <c r="N26169" s="2"/>
      <c r="O26169" s="2"/>
      <c r="Q26169" s="5"/>
    </row>
    <row r="26170" spans="14:17" ht="25" customHeight="1">
      <c r="N26170" s="2"/>
      <c r="O26170" s="2"/>
      <c r="Q26170" s="5"/>
    </row>
    <row r="26171" spans="14:17" ht="25" customHeight="1">
      <c r="N26171" s="2"/>
      <c r="O26171" s="2"/>
      <c r="Q26171" s="5"/>
    </row>
    <row r="26172" spans="14:17" ht="25" customHeight="1">
      <c r="N26172" s="2"/>
      <c r="O26172" s="2"/>
      <c r="Q26172" s="5"/>
    </row>
    <row r="26173" spans="14:17" ht="25" customHeight="1">
      <c r="N26173" s="2"/>
      <c r="O26173" s="2"/>
      <c r="Q26173" s="5"/>
    </row>
    <row r="26174" spans="14:17" ht="25" customHeight="1">
      <c r="N26174" s="2"/>
      <c r="O26174" s="2"/>
      <c r="Q26174" s="5"/>
    </row>
    <row r="26175" spans="14:17" ht="25" customHeight="1">
      <c r="N26175" s="2"/>
      <c r="O26175" s="2"/>
      <c r="Q26175" s="5"/>
    </row>
    <row r="26176" spans="14:17" ht="25" customHeight="1">
      <c r="N26176" s="2"/>
      <c r="O26176" s="2"/>
      <c r="Q26176" s="5"/>
    </row>
    <row r="26177" spans="14:17" ht="25" customHeight="1">
      <c r="N26177" s="2"/>
      <c r="O26177" s="2"/>
      <c r="Q26177" s="5"/>
    </row>
    <row r="26178" spans="14:17" ht="25" customHeight="1">
      <c r="N26178" s="2"/>
      <c r="O26178" s="2"/>
      <c r="Q26178" s="5"/>
    </row>
    <row r="26179" spans="14:17" ht="25" customHeight="1">
      <c r="N26179" s="2"/>
      <c r="O26179" s="2"/>
      <c r="Q26179" s="5"/>
    </row>
    <row r="26180" spans="14:17" ht="25" customHeight="1">
      <c r="N26180" s="2"/>
      <c r="O26180" s="2"/>
      <c r="Q26180" s="5"/>
    </row>
    <row r="26181" spans="14:17" ht="25" customHeight="1">
      <c r="N26181" s="2"/>
      <c r="O26181" s="2"/>
      <c r="Q26181" s="5"/>
    </row>
    <row r="26182" spans="14:17" ht="25" customHeight="1">
      <c r="N26182" s="2"/>
      <c r="O26182" s="2"/>
      <c r="Q26182" s="5"/>
    </row>
    <row r="26183" spans="14:17" ht="25" customHeight="1">
      <c r="N26183" s="2"/>
      <c r="O26183" s="2"/>
      <c r="Q26183" s="5"/>
    </row>
    <row r="26184" spans="14:17" ht="25" customHeight="1">
      <c r="N26184" s="2"/>
      <c r="O26184" s="2"/>
      <c r="Q26184" s="5"/>
    </row>
    <row r="26185" spans="14:17" ht="25" customHeight="1">
      <c r="N26185" s="2"/>
      <c r="O26185" s="2"/>
      <c r="Q26185" s="5"/>
    </row>
    <row r="26186" spans="14:17" ht="25" customHeight="1">
      <c r="N26186" s="2"/>
      <c r="O26186" s="2"/>
      <c r="Q26186" s="5"/>
    </row>
    <row r="26187" spans="14:17" ht="25" customHeight="1">
      <c r="N26187" s="2"/>
      <c r="O26187" s="2"/>
      <c r="Q26187" s="5"/>
    </row>
    <row r="26188" spans="14:17" ht="25" customHeight="1">
      <c r="N26188" s="2"/>
      <c r="O26188" s="2"/>
      <c r="Q26188" s="5"/>
    </row>
    <row r="26189" spans="14:17" ht="25" customHeight="1">
      <c r="N26189" s="2"/>
      <c r="O26189" s="2"/>
      <c r="Q26189" s="5"/>
    </row>
    <row r="26190" spans="14:17" ht="25" customHeight="1">
      <c r="N26190" s="2"/>
      <c r="O26190" s="2"/>
      <c r="Q26190" s="5"/>
    </row>
    <row r="26191" spans="14:17" ht="25" customHeight="1">
      <c r="N26191" s="2"/>
      <c r="O26191" s="2"/>
      <c r="Q26191" s="5"/>
    </row>
    <row r="26192" spans="14:17" ht="25" customHeight="1">
      <c r="N26192" s="2"/>
      <c r="O26192" s="2"/>
      <c r="Q26192" s="5"/>
    </row>
    <row r="26193" spans="14:17" ht="25" customHeight="1">
      <c r="N26193" s="2"/>
      <c r="O26193" s="2"/>
      <c r="Q26193" s="5"/>
    </row>
    <row r="26194" spans="14:17" ht="25" customHeight="1">
      <c r="N26194" s="2"/>
      <c r="O26194" s="2"/>
      <c r="Q26194" s="5"/>
    </row>
    <row r="26195" spans="14:17" ht="25" customHeight="1">
      <c r="N26195" s="2"/>
      <c r="O26195" s="2"/>
      <c r="Q26195" s="5"/>
    </row>
    <row r="26196" spans="14:17" ht="25" customHeight="1">
      <c r="N26196" s="2"/>
      <c r="O26196" s="2"/>
      <c r="Q26196" s="5"/>
    </row>
    <row r="26197" spans="14:17" ht="25" customHeight="1">
      <c r="N26197" s="2"/>
      <c r="O26197" s="2"/>
      <c r="Q26197" s="5"/>
    </row>
    <row r="26198" spans="14:17" ht="25" customHeight="1">
      <c r="N26198" s="2"/>
      <c r="O26198" s="2"/>
      <c r="Q26198" s="5"/>
    </row>
    <row r="26199" spans="14:17" ht="25" customHeight="1">
      <c r="N26199" s="2"/>
      <c r="O26199" s="2"/>
      <c r="Q26199" s="5"/>
    </row>
    <row r="26200" spans="14:17" ht="25" customHeight="1">
      <c r="N26200" s="2"/>
      <c r="O26200" s="2"/>
      <c r="Q26200" s="5"/>
    </row>
    <row r="26201" spans="14:17" ht="25" customHeight="1">
      <c r="N26201" s="2"/>
      <c r="O26201" s="2"/>
      <c r="Q26201" s="5"/>
    </row>
    <row r="26202" spans="14:17" ht="25" customHeight="1">
      <c r="N26202" s="2"/>
      <c r="O26202" s="2"/>
      <c r="Q26202" s="5"/>
    </row>
    <row r="26203" spans="14:17" ht="25" customHeight="1">
      <c r="N26203" s="2"/>
      <c r="O26203" s="2"/>
      <c r="Q26203" s="5"/>
    </row>
    <row r="26204" spans="14:17" ht="25" customHeight="1">
      <c r="N26204" s="2"/>
      <c r="O26204" s="2"/>
      <c r="Q26204" s="5"/>
    </row>
    <row r="26205" spans="14:17" ht="25" customHeight="1">
      <c r="N26205" s="2"/>
      <c r="O26205" s="2"/>
      <c r="Q26205" s="5"/>
    </row>
    <row r="26206" spans="14:17" ht="25" customHeight="1">
      <c r="N26206" s="2"/>
      <c r="O26206" s="2"/>
      <c r="Q26206" s="5"/>
    </row>
    <row r="26207" spans="14:17" ht="25" customHeight="1">
      <c r="N26207" s="2"/>
      <c r="O26207" s="2"/>
      <c r="Q26207" s="5"/>
    </row>
    <row r="26208" spans="14:17" ht="25" customHeight="1">
      <c r="N26208" s="2"/>
      <c r="O26208" s="2"/>
      <c r="Q26208" s="5"/>
    </row>
    <row r="26209" spans="14:17" ht="25" customHeight="1">
      <c r="N26209" s="2"/>
      <c r="O26209" s="2"/>
      <c r="Q26209" s="5"/>
    </row>
    <row r="26210" spans="14:17" ht="25" customHeight="1">
      <c r="N26210" s="2"/>
      <c r="O26210" s="2"/>
      <c r="Q26210" s="5"/>
    </row>
    <row r="26211" spans="14:17" ht="25" customHeight="1">
      <c r="N26211" s="2"/>
      <c r="O26211" s="2"/>
      <c r="Q26211" s="5"/>
    </row>
    <row r="26212" spans="14:17" ht="25" customHeight="1">
      <c r="N26212" s="2"/>
      <c r="O26212" s="2"/>
      <c r="Q26212" s="5"/>
    </row>
    <row r="26213" spans="14:17" ht="25" customHeight="1">
      <c r="N26213" s="2"/>
      <c r="O26213" s="2"/>
      <c r="Q26213" s="5"/>
    </row>
    <row r="26214" spans="14:17" ht="25" customHeight="1">
      <c r="N26214" s="2"/>
      <c r="O26214" s="2"/>
      <c r="Q26214" s="5"/>
    </row>
    <row r="26215" spans="14:17" ht="25" customHeight="1">
      <c r="N26215" s="2"/>
      <c r="O26215" s="2"/>
      <c r="Q26215" s="5"/>
    </row>
    <row r="26216" spans="14:17" ht="25" customHeight="1">
      <c r="N26216" s="2"/>
      <c r="O26216" s="2"/>
      <c r="Q26216" s="5"/>
    </row>
    <row r="26217" spans="14:17" ht="25" customHeight="1">
      <c r="N26217" s="2"/>
      <c r="O26217" s="2"/>
      <c r="Q26217" s="5"/>
    </row>
    <row r="26218" spans="14:17" ht="25" customHeight="1">
      <c r="N26218" s="2"/>
      <c r="O26218" s="2"/>
      <c r="Q26218" s="5"/>
    </row>
    <row r="26219" spans="14:17" ht="25" customHeight="1">
      <c r="N26219" s="2"/>
      <c r="O26219" s="2"/>
      <c r="Q26219" s="5"/>
    </row>
    <row r="26220" spans="14:17" ht="25" customHeight="1">
      <c r="N26220" s="2"/>
      <c r="O26220" s="2"/>
      <c r="Q26220" s="5"/>
    </row>
    <row r="26221" spans="14:17" ht="25" customHeight="1">
      <c r="N26221" s="2"/>
      <c r="O26221" s="2"/>
      <c r="Q26221" s="5"/>
    </row>
    <row r="26222" spans="14:17" ht="25" customHeight="1">
      <c r="N26222" s="2"/>
      <c r="O26222" s="2"/>
      <c r="Q26222" s="5"/>
    </row>
    <row r="26223" spans="14:17" ht="25" customHeight="1">
      <c r="N26223" s="2"/>
      <c r="O26223" s="2"/>
      <c r="Q26223" s="5"/>
    </row>
    <row r="26224" spans="14:17" ht="25" customHeight="1">
      <c r="N26224" s="2"/>
      <c r="O26224" s="2"/>
      <c r="Q26224" s="5"/>
    </row>
    <row r="26225" spans="14:17" ht="25" customHeight="1">
      <c r="N26225" s="2"/>
      <c r="O26225" s="2"/>
      <c r="Q26225" s="5"/>
    </row>
    <row r="26226" spans="14:17" ht="25" customHeight="1">
      <c r="N26226" s="2"/>
      <c r="O26226" s="2"/>
      <c r="Q26226" s="5"/>
    </row>
    <row r="26227" spans="14:17" ht="25" customHeight="1">
      <c r="N26227" s="2"/>
      <c r="O26227" s="2"/>
      <c r="Q26227" s="5"/>
    </row>
    <row r="26228" spans="14:17" ht="25" customHeight="1">
      <c r="N26228" s="2"/>
      <c r="O26228" s="2"/>
      <c r="Q26228" s="5"/>
    </row>
    <row r="26229" spans="14:17" ht="25" customHeight="1">
      <c r="N26229" s="2"/>
      <c r="O26229" s="2"/>
      <c r="Q26229" s="5"/>
    </row>
    <row r="26230" spans="14:17" ht="25" customHeight="1">
      <c r="N26230" s="2"/>
      <c r="O26230" s="2"/>
      <c r="Q26230" s="5"/>
    </row>
    <row r="26231" spans="14:17" ht="25" customHeight="1">
      <c r="N26231" s="2"/>
      <c r="O26231" s="2"/>
      <c r="Q26231" s="5"/>
    </row>
    <row r="26232" spans="14:17" ht="25" customHeight="1">
      <c r="N26232" s="2"/>
      <c r="O26232" s="2"/>
      <c r="Q26232" s="5"/>
    </row>
    <row r="26233" spans="14:17" ht="25" customHeight="1">
      <c r="N26233" s="2"/>
      <c r="O26233" s="2"/>
      <c r="Q26233" s="5"/>
    </row>
    <row r="26234" spans="14:17" ht="25" customHeight="1">
      <c r="N26234" s="2"/>
      <c r="O26234" s="2"/>
      <c r="Q26234" s="5"/>
    </row>
    <row r="26235" spans="14:17" ht="25" customHeight="1">
      <c r="N26235" s="2"/>
      <c r="O26235" s="2"/>
      <c r="Q26235" s="5"/>
    </row>
    <row r="26236" spans="14:17" ht="25" customHeight="1">
      <c r="N26236" s="2"/>
      <c r="O26236" s="2"/>
      <c r="Q26236" s="5"/>
    </row>
    <row r="26237" spans="14:17" ht="25" customHeight="1">
      <c r="N26237" s="2"/>
      <c r="O26237" s="2"/>
      <c r="Q26237" s="5"/>
    </row>
    <row r="26238" spans="14:17" ht="25" customHeight="1">
      <c r="N26238" s="2"/>
      <c r="O26238" s="2"/>
      <c r="Q26238" s="5"/>
    </row>
    <row r="26239" spans="14:17" ht="25" customHeight="1">
      <c r="N26239" s="2"/>
      <c r="O26239" s="2"/>
      <c r="Q26239" s="5"/>
    </row>
    <row r="26240" spans="14:17" ht="25" customHeight="1">
      <c r="N26240" s="2"/>
      <c r="O26240" s="2"/>
      <c r="Q26240" s="5"/>
    </row>
    <row r="26241" spans="14:17" ht="25" customHeight="1">
      <c r="N26241" s="2"/>
      <c r="O26241" s="2"/>
      <c r="Q26241" s="5"/>
    </row>
    <row r="26242" spans="14:17" ht="25" customHeight="1">
      <c r="N26242" s="2"/>
      <c r="O26242" s="2"/>
      <c r="Q26242" s="5"/>
    </row>
    <row r="26243" spans="14:17" ht="25" customHeight="1">
      <c r="N26243" s="2"/>
      <c r="O26243" s="2"/>
      <c r="Q26243" s="5"/>
    </row>
    <row r="26244" spans="14:17" ht="25" customHeight="1">
      <c r="N26244" s="2"/>
      <c r="O26244" s="2"/>
      <c r="Q26244" s="5"/>
    </row>
    <row r="26245" spans="14:17" ht="25" customHeight="1">
      <c r="N26245" s="2"/>
      <c r="O26245" s="2"/>
      <c r="Q26245" s="5"/>
    </row>
    <row r="26246" spans="14:17" ht="25" customHeight="1">
      <c r="N26246" s="2"/>
      <c r="O26246" s="2"/>
      <c r="Q26246" s="5"/>
    </row>
    <row r="26247" spans="14:17" ht="25" customHeight="1">
      <c r="N26247" s="2"/>
      <c r="O26247" s="2"/>
      <c r="Q26247" s="5"/>
    </row>
    <row r="26248" spans="14:17" ht="25" customHeight="1">
      <c r="N26248" s="2"/>
      <c r="O26248" s="2"/>
      <c r="Q26248" s="5"/>
    </row>
    <row r="26249" spans="14:17" ht="25" customHeight="1">
      <c r="N26249" s="2"/>
      <c r="O26249" s="2"/>
      <c r="Q26249" s="5"/>
    </row>
    <row r="26250" spans="14:17" ht="25" customHeight="1">
      <c r="N26250" s="2"/>
      <c r="O26250" s="2"/>
      <c r="Q26250" s="5"/>
    </row>
    <row r="26251" spans="14:17" ht="25" customHeight="1">
      <c r="N26251" s="2"/>
      <c r="O26251" s="2"/>
      <c r="Q26251" s="5"/>
    </row>
    <row r="26252" spans="14:17" ht="25" customHeight="1">
      <c r="N26252" s="2"/>
      <c r="O26252" s="2"/>
      <c r="Q26252" s="5"/>
    </row>
    <row r="26253" spans="14:17" ht="25" customHeight="1">
      <c r="N26253" s="2"/>
      <c r="O26253" s="2"/>
      <c r="Q26253" s="5"/>
    </row>
    <row r="26254" spans="14:17" ht="25" customHeight="1">
      <c r="N26254" s="2"/>
      <c r="O26254" s="2"/>
      <c r="Q26254" s="5"/>
    </row>
    <row r="26255" spans="14:17" ht="25" customHeight="1">
      <c r="N26255" s="2"/>
      <c r="O26255" s="2"/>
      <c r="Q26255" s="5"/>
    </row>
    <row r="26256" spans="14:17" ht="25" customHeight="1">
      <c r="N26256" s="2"/>
      <c r="O26256" s="2"/>
      <c r="Q26256" s="5"/>
    </row>
    <row r="26257" spans="14:17" ht="25" customHeight="1">
      <c r="N26257" s="2"/>
      <c r="O26257" s="2"/>
      <c r="Q26257" s="5"/>
    </row>
    <row r="26258" spans="14:17" ht="25" customHeight="1">
      <c r="N26258" s="2"/>
      <c r="O26258" s="2"/>
      <c r="Q26258" s="5"/>
    </row>
    <row r="26259" spans="14:17" ht="25" customHeight="1">
      <c r="N26259" s="2"/>
      <c r="O26259" s="2"/>
      <c r="Q26259" s="5"/>
    </row>
    <row r="26260" spans="14:17" ht="25" customHeight="1">
      <c r="N26260" s="2"/>
      <c r="O26260" s="2"/>
      <c r="Q26260" s="5"/>
    </row>
    <row r="26261" spans="14:17" ht="25" customHeight="1">
      <c r="N26261" s="2"/>
      <c r="O26261" s="2"/>
      <c r="Q26261" s="5"/>
    </row>
    <row r="26262" spans="14:17" ht="25" customHeight="1">
      <c r="N26262" s="2"/>
      <c r="O26262" s="2"/>
      <c r="Q26262" s="5"/>
    </row>
    <row r="26263" spans="14:17" ht="25" customHeight="1">
      <c r="N26263" s="2"/>
      <c r="O26263" s="2"/>
      <c r="Q26263" s="5"/>
    </row>
    <row r="26264" spans="14:17" ht="25" customHeight="1">
      <c r="N26264" s="2"/>
      <c r="O26264" s="2"/>
      <c r="Q26264" s="5"/>
    </row>
    <row r="26265" spans="14:17" ht="25" customHeight="1">
      <c r="N26265" s="2"/>
      <c r="O26265" s="2"/>
      <c r="Q26265" s="5"/>
    </row>
    <row r="26266" spans="14:17" ht="25" customHeight="1">
      <c r="N26266" s="2"/>
      <c r="O26266" s="2"/>
      <c r="Q26266" s="5"/>
    </row>
    <row r="26267" spans="14:17" ht="25" customHeight="1">
      <c r="N26267" s="2"/>
      <c r="O26267" s="2"/>
      <c r="Q26267" s="5"/>
    </row>
    <row r="26268" spans="14:17" ht="25" customHeight="1">
      <c r="N26268" s="2"/>
      <c r="O26268" s="2"/>
      <c r="Q26268" s="5"/>
    </row>
    <row r="26269" spans="14:17" ht="25" customHeight="1">
      <c r="N26269" s="2"/>
      <c r="O26269" s="2"/>
      <c r="Q26269" s="5"/>
    </row>
    <row r="26270" spans="14:17" ht="25" customHeight="1">
      <c r="N26270" s="2"/>
      <c r="O26270" s="2"/>
      <c r="Q26270" s="5"/>
    </row>
    <row r="26271" spans="14:17" ht="25" customHeight="1">
      <c r="N26271" s="2"/>
      <c r="O26271" s="2"/>
      <c r="Q26271" s="5"/>
    </row>
    <row r="26272" spans="14:17" ht="25" customHeight="1">
      <c r="N26272" s="2"/>
      <c r="O26272" s="2"/>
      <c r="Q26272" s="5"/>
    </row>
    <row r="26273" spans="14:17" ht="25" customHeight="1">
      <c r="N26273" s="2"/>
      <c r="O26273" s="2"/>
      <c r="Q26273" s="5"/>
    </row>
    <row r="26274" spans="14:17" ht="25" customHeight="1">
      <c r="N26274" s="2"/>
      <c r="O26274" s="2"/>
      <c r="Q26274" s="5"/>
    </row>
    <row r="26275" spans="14:17" ht="25" customHeight="1">
      <c r="N26275" s="2"/>
      <c r="O26275" s="2"/>
      <c r="Q26275" s="5"/>
    </row>
    <row r="26276" spans="14:17" ht="25" customHeight="1">
      <c r="N26276" s="2"/>
      <c r="O26276" s="2"/>
      <c r="Q26276" s="5"/>
    </row>
    <row r="26277" spans="14:17" ht="25" customHeight="1">
      <c r="N26277" s="2"/>
      <c r="O26277" s="2"/>
      <c r="Q26277" s="5"/>
    </row>
    <row r="26278" spans="14:17" ht="25" customHeight="1">
      <c r="N26278" s="2"/>
      <c r="O26278" s="2"/>
      <c r="Q26278" s="5"/>
    </row>
    <row r="26279" spans="14:17" ht="25" customHeight="1">
      <c r="N26279" s="2"/>
      <c r="O26279" s="2"/>
      <c r="Q26279" s="5"/>
    </row>
    <row r="26280" spans="14:17" ht="25" customHeight="1">
      <c r="N26280" s="2"/>
      <c r="O26280" s="2"/>
      <c r="Q26280" s="5"/>
    </row>
    <row r="26281" spans="14:17" ht="25" customHeight="1">
      <c r="N26281" s="2"/>
      <c r="O26281" s="2"/>
      <c r="Q26281" s="5"/>
    </row>
    <row r="26282" spans="14:17" ht="25" customHeight="1">
      <c r="N26282" s="2"/>
      <c r="O26282" s="2"/>
      <c r="Q26282" s="5"/>
    </row>
    <row r="26283" spans="14:17" ht="25" customHeight="1">
      <c r="N26283" s="2"/>
      <c r="O26283" s="2"/>
      <c r="Q26283" s="5"/>
    </row>
    <row r="26284" spans="14:17" ht="25" customHeight="1">
      <c r="N26284" s="2"/>
      <c r="O26284" s="2"/>
      <c r="Q26284" s="5"/>
    </row>
    <row r="26285" spans="14:17" ht="25" customHeight="1">
      <c r="N26285" s="2"/>
      <c r="O26285" s="2"/>
      <c r="Q26285" s="5"/>
    </row>
    <row r="26286" spans="14:17" ht="25" customHeight="1">
      <c r="N26286" s="2"/>
      <c r="O26286" s="2"/>
      <c r="Q26286" s="5"/>
    </row>
    <row r="26287" spans="14:17" ht="25" customHeight="1">
      <c r="N26287" s="2"/>
      <c r="O26287" s="2"/>
      <c r="Q26287" s="5"/>
    </row>
    <row r="26288" spans="14:17" ht="25" customHeight="1">
      <c r="N26288" s="2"/>
      <c r="O26288" s="2"/>
      <c r="Q26288" s="5"/>
    </row>
    <row r="26289" spans="14:17" ht="25" customHeight="1">
      <c r="N26289" s="2"/>
      <c r="O26289" s="2"/>
      <c r="Q26289" s="5"/>
    </row>
    <row r="26290" spans="14:17" ht="25" customHeight="1">
      <c r="N26290" s="2"/>
      <c r="O26290" s="2"/>
      <c r="Q26290" s="5"/>
    </row>
    <row r="26291" spans="14:17" ht="25" customHeight="1">
      <c r="N26291" s="2"/>
      <c r="O26291" s="2"/>
      <c r="Q26291" s="5"/>
    </row>
    <row r="26292" spans="14:17" ht="25" customHeight="1">
      <c r="N26292" s="2"/>
      <c r="O26292" s="2"/>
      <c r="Q26292" s="5"/>
    </row>
    <row r="26293" spans="14:17" ht="25" customHeight="1">
      <c r="N26293" s="2"/>
      <c r="O26293" s="2"/>
      <c r="Q26293" s="5"/>
    </row>
    <row r="26294" spans="14:17" ht="25" customHeight="1">
      <c r="N26294" s="2"/>
      <c r="O26294" s="2"/>
      <c r="Q26294" s="5"/>
    </row>
    <row r="26295" spans="14:17" ht="25" customHeight="1">
      <c r="N26295" s="2"/>
      <c r="O26295" s="2"/>
      <c r="Q26295" s="5"/>
    </row>
    <row r="26296" spans="14:17" ht="25" customHeight="1">
      <c r="N26296" s="2"/>
      <c r="O26296" s="2"/>
      <c r="Q26296" s="5"/>
    </row>
    <row r="26297" spans="14:17" ht="25" customHeight="1">
      <c r="N26297" s="2"/>
      <c r="O26297" s="2"/>
      <c r="Q26297" s="5"/>
    </row>
    <row r="26298" spans="14:17" ht="25" customHeight="1">
      <c r="N26298" s="2"/>
      <c r="O26298" s="2"/>
      <c r="Q26298" s="5"/>
    </row>
    <row r="26299" spans="14:17" ht="25" customHeight="1">
      <c r="N26299" s="2"/>
      <c r="O26299" s="2"/>
      <c r="Q26299" s="5"/>
    </row>
    <row r="26300" spans="14:17" ht="25" customHeight="1">
      <c r="N26300" s="2"/>
      <c r="O26300" s="2"/>
      <c r="Q26300" s="5"/>
    </row>
    <row r="26301" spans="14:17" ht="25" customHeight="1">
      <c r="N26301" s="2"/>
      <c r="O26301" s="2"/>
      <c r="Q26301" s="5"/>
    </row>
    <row r="26302" spans="14:17" ht="25" customHeight="1">
      <c r="N26302" s="2"/>
      <c r="O26302" s="2"/>
      <c r="Q26302" s="5"/>
    </row>
    <row r="26303" spans="14:17" ht="25" customHeight="1">
      <c r="N26303" s="2"/>
      <c r="O26303" s="2"/>
      <c r="Q26303" s="5"/>
    </row>
    <row r="26304" spans="14:17" ht="25" customHeight="1">
      <c r="N26304" s="2"/>
      <c r="O26304" s="2"/>
      <c r="Q26304" s="5"/>
    </row>
    <row r="26305" spans="14:17" ht="25" customHeight="1">
      <c r="N26305" s="2"/>
      <c r="O26305" s="2"/>
      <c r="Q26305" s="5"/>
    </row>
    <row r="26306" spans="14:17" ht="25" customHeight="1">
      <c r="N26306" s="2"/>
      <c r="O26306" s="2"/>
      <c r="Q26306" s="5"/>
    </row>
    <row r="26307" spans="14:17" ht="25" customHeight="1">
      <c r="N26307" s="2"/>
      <c r="O26307" s="2"/>
      <c r="Q26307" s="5"/>
    </row>
    <row r="26308" spans="14:17" ht="25" customHeight="1">
      <c r="N26308" s="2"/>
      <c r="O26308" s="2"/>
      <c r="Q26308" s="5"/>
    </row>
    <row r="26309" spans="14:17" ht="25" customHeight="1">
      <c r="N26309" s="2"/>
      <c r="O26309" s="2"/>
      <c r="Q26309" s="5"/>
    </row>
    <row r="26310" spans="14:17" ht="25" customHeight="1">
      <c r="N26310" s="2"/>
      <c r="O26310" s="2"/>
      <c r="Q26310" s="5"/>
    </row>
    <row r="26311" spans="14:17" ht="25" customHeight="1">
      <c r="N26311" s="2"/>
      <c r="O26311" s="2"/>
      <c r="Q26311" s="5"/>
    </row>
    <row r="26312" spans="14:17" ht="25" customHeight="1">
      <c r="N26312" s="2"/>
      <c r="O26312" s="2"/>
      <c r="Q26312" s="5"/>
    </row>
    <row r="26313" spans="14:17" ht="25" customHeight="1">
      <c r="N26313" s="2"/>
      <c r="O26313" s="2"/>
      <c r="Q26313" s="5"/>
    </row>
    <row r="26314" spans="14:17" ht="25" customHeight="1">
      <c r="N26314" s="2"/>
      <c r="O26314" s="2"/>
      <c r="Q26314" s="5"/>
    </row>
    <row r="26315" spans="14:17" ht="25" customHeight="1">
      <c r="N26315" s="2"/>
      <c r="O26315" s="2"/>
      <c r="Q26315" s="5"/>
    </row>
    <row r="26316" spans="14:17" ht="25" customHeight="1">
      <c r="N26316" s="2"/>
      <c r="O26316" s="2"/>
      <c r="Q26316" s="5"/>
    </row>
    <row r="26317" spans="14:17" ht="25" customHeight="1">
      <c r="N26317" s="2"/>
      <c r="O26317" s="2"/>
      <c r="Q26317" s="5"/>
    </row>
    <row r="26318" spans="14:17" ht="25" customHeight="1">
      <c r="N26318" s="2"/>
      <c r="O26318" s="2"/>
      <c r="Q26318" s="5"/>
    </row>
    <row r="26319" spans="14:17" ht="25" customHeight="1">
      <c r="N26319" s="2"/>
      <c r="O26319" s="2"/>
      <c r="Q26319" s="5"/>
    </row>
    <row r="26320" spans="14:17" ht="25" customHeight="1">
      <c r="N26320" s="2"/>
      <c r="O26320" s="2"/>
      <c r="Q26320" s="5"/>
    </row>
    <row r="26321" spans="14:17" ht="25" customHeight="1">
      <c r="N26321" s="2"/>
      <c r="O26321" s="2"/>
      <c r="Q26321" s="5"/>
    </row>
    <row r="26322" spans="14:17" ht="25" customHeight="1">
      <c r="N26322" s="2"/>
      <c r="O26322" s="2"/>
      <c r="Q26322" s="5"/>
    </row>
    <row r="26323" spans="14:17" ht="25" customHeight="1">
      <c r="N26323" s="2"/>
      <c r="O26323" s="2"/>
      <c r="Q26323" s="5"/>
    </row>
    <row r="26324" spans="14:17" ht="25" customHeight="1">
      <c r="N26324" s="2"/>
      <c r="O26324" s="2"/>
      <c r="Q26324" s="5"/>
    </row>
    <row r="26325" spans="14:17" ht="25" customHeight="1">
      <c r="N26325" s="2"/>
      <c r="O26325" s="2"/>
      <c r="Q26325" s="5"/>
    </row>
    <row r="26326" spans="14:17" ht="25" customHeight="1">
      <c r="N26326" s="2"/>
      <c r="O26326" s="2"/>
      <c r="Q26326" s="5"/>
    </row>
    <row r="26327" spans="14:17" ht="25" customHeight="1">
      <c r="N26327" s="2"/>
      <c r="O26327" s="2"/>
      <c r="Q26327" s="5"/>
    </row>
    <row r="26328" spans="14:17" ht="25" customHeight="1">
      <c r="N26328" s="2"/>
      <c r="O26328" s="2"/>
      <c r="Q26328" s="5"/>
    </row>
    <row r="26329" spans="14:17" ht="25" customHeight="1">
      <c r="N26329" s="2"/>
      <c r="O26329" s="2"/>
      <c r="Q26329" s="5"/>
    </row>
    <row r="26330" spans="14:17" ht="25" customHeight="1">
      <c r="N26330" s="2"/>
      <c r="O26330" s="2"/>
      <c r="Q26330" s="5"/>
    </row>
    <row r="26331" spans="14:17" ht="25" customHeight="1">
      <c r="N26331" s="2"/>
      <c r="O26331" s="2"/>
      <c r="Q26331" s="5"/>
    </row>
    <row r="26332" spans="14:17" ht="25" customHeight="1">
      <c r="N26332" s="2"/>
      <c r="O26332" s="2"/>
      <c r="Q26332" s="5"/>
    </row>
    <row r="26333" spans="14:17" ht="25" customHeight="1">
      <c r="N26333" s="2"/>
      <c r="O26333" s="2"/>
      <c r="Q26333" s="5"/>
    </row>
    <row r="26334" spans="14:17" ht="25" customHeight="1">
      <c r="N26334" s="2"/>
      <c r="O26334" s="2"/>
      <c r="Q26334" s="5"/>
    </row>
    <row r="26335" spans="14:17" ht="25" customHeight="1">
      <c r="N26335" s="2"/>
      <c r="O26335" s="2"/>
      <c r="Q26335" s="5"/>
    </row>
    <row r="26336" spans="14:17" ht="25" customHeight="1">
      <c r="N26336" s="2"/>
      <c r="O26336" s="2"/>
      <c r="Q26336" s="5"/>
    </row>
    <row r="26337" spans="14:17" ht="25" customHeight="1">
      <c r="N26337" s="2"/>
      <c r="O26337" s="2"/>
      <c r="Q26337" s="5"/>
    </row>
    <row r="26338" spans="14:17" ht="25" customHeight="1">
      <c r="N26338" s="2"/>
      <c r="O26338" s="2"/>
      <c r="Q26338" s="5"/>
    </row>
    <row r="26339" spans="14:17" ht="25" customHeight="1">
      <c r="N26339" s="2"/>
      <c r="O26339" s="2"/>
      <c r="Q26339" s="5"/>
    </row>
    <row r="26340" spans="14:17" ht="25" customHeight="1">
      <c r="N26340" s="2"/>
      <c r="O26340" s="2"/>
      <c r="Q26340" s="5"/>
    </row>
    <row r="26341" spans="14:17" ht="25" customHeight="1">
      <c r="N26341" s="2"/>
      <c r="O26341" s="2"/>
      <c r="Q26341" s="5"/>
    </row>
    <row r="26342" spans="14:17" ht="25" customHeight="1">
      <c r="N26342" s="2"/>
      <c r="O26342" s="2"/>
      <c r="Q26342" s="5"/>
    </row>
    <row r="26343" spans="14:17" ht="25" customHeight="1">
      <c r="N26343" s="2"/>
      <c r="O26343" s="2"/>
      <c r="Q26343" s="5"/>
    </row>
    <row r="26344" spans="14:17" ht="25" customHeight="1">
      <c r="N26344" s="2"/>
      <c r="O26344" s="2"/>
      <c r="Q26344" s="5"/>
    </row>
    <row r="26345" spans="14:17" ht="25" customHeight="1">
      <c r="N26345" s="2"/>
      <c r="O26345" s="2"/>
      <c r="Q26345" s="5"/>
    </row>
    <row r="26346" spans="14:17" ht="25" customHeight="1">
      <c r="N26346" s="2"/>
      <c r="O26346" s="2"/>
      <c r="Q26346" s="5"/>
    </row>
    <row r="26347" spans="14:17" ht="25" customHeight="1">
      <c r="N26347" s="2"/>
      <c r="O26347" s="2"/>
      <c r="Q26347" s="5"/>
    </row>
    <row r="26348" spans="14:17" ht="25" customHeight="1">
      <c r="N26348" s="2"/>
      <c r="O26348" s="2"/>
      <c r="Q26348" s="5"/>
    </row>
    <row r="26349" spans="14:17" ht="25" customHeight="1">
      <c r="N26349" s="2"/>
      <c r="O26349" s="2"/>
      <c r="Q26349" s="5"/>
    </row>
    <row r="26350" spans="14:17" ht="25" customHeight="1">
      <c r="N26350" s="2"/>
      <c r="O26350" s="2"/>
      <c r="Q26350" s="5"/>
    </row>
    <row r="26351" spans="14:17" ht="25" customHeight="1">
      <c r="N26351" s="2"/>
      <c r="O26351" s="2"/>
      <c r="Q26351" s="5"/>
    </row>
    <row r="26352" spans="14:17" ht="25" customHeight="1">
      <c r="N26352" s="2"/>
      <c r="O26352" s="2"/>
      <c r="Q26352" s="5"/>
    </row>
    <row r="26353" spans="14:17" ht="25" customHeight="1">
      <c r="N26353" s="2"/>
      <c r="O26353" s="2"/>
      <c r="Q26353" s="5"/>
    </row>
    <row r="26354" spans="14:17" ht="25" customHeight="1">
      <c r="N26354" s="2"/>
      <c r="O26354" s="2"/>
      <c r="Q26354" s="5"/>
    </row>
    <row r="26355" spans="14:17" ht="25" customHeight="1">
      <c r="N26355" s="2"/>
      <c r="O26355" s="2"/>
      <c r="Q26355" s="5"/>
    </row>
    <row r="26356" spans="14:17" ht="25" customHeight="1">
      <c r="N26356" s="2"/>
      <c r="O26356" s="2"/>
      <c r="Q26356" s="5"/>
    </row>
    <row r="26357" spans="14:17" ht="25" customHeight="1">
      <c r="N26357" s="2"/>
      <c r="O26357" s="2"/>
      <c r="Q26357" s="5"/>
    </row>
    <row r="26358" spans="14:17" ht="25" customHeight="1">
      <c r="N26358" s="2"/>
      <c r="O26358" s="2"/>
      <c r="Q26358" s="5"/>
    </row>
    <row r="26359" spans="14:17" ht="25" customHeight="1">
      <c r="N26359" s="2"/>
      <c r="O26359" s="2"/>
      <c r="Q26359" s="5"/>
    </row>
    <row r="26360" spans="14:17" ht="25" customHeight="1">
      <c r="N26360" s="2"/>
      <c r="O26360" s="2"/>
      <c r="Q26360" s="5"/>
    </row>
    <row r="26361" spans="14:17" ht="25" customHeight="1">
      <c r="N26361" s="2"/>
      <c r="O26361" s="2"/>
      <c r="Q26361" s="5"/>
    </row>
    <row r="26362" spans="14:17" ht="25" customHeight="1">
      <c r="N26362" s="2"/>
      <c r="O26362" s="2"/>
      <c r="Q26362" s="5"/>
    </row>
    <row r="26363" spans="14:17" ht="25" customHeight="1">
      <c r="N26363" s="2"/>
      <c r="O26363" s="2"/>
      <c r="Q26363" s="5"/>
    </row>
    <row r="26364" spans="14:17" ht="25" customHeight="1">
      <c r="N26364" s="2"/>
      <c r="O26364" s="2"/>
      <c r="Q26364" s="5"/>
    </row>
    <row r="26365" spans="14:17" ht="25" customHeight="1">
      <c r="N26365" s="2"/>
      <c r="O26365" s="2"/>
      <c r="Q26365" s="5"/>
    </row>
    <row r="26366" spans="14:17" ht="25" customHeight="1">
      <c r="N26366" s="2"/>
      <c r="O26366" s="2"/>
      <c r="Q26366" s="5"/>
    </row>
    <row r="26367" spans="14:17" ht="25" customHeight="1">
      <c r="N26367" s="2"/>
      <c r="O26367" s="2"/>
      <c r="Q26367" s="5"/>
    </row>
    <row r="26368" spans="14:17" ht="25" customHeight="1">
      <c r="N26368" s="2"/>
      <c r="O26368" s="2"/>
      <c r="Q26368" s="5"/>
    </row>
    <row r="26369" spans="14:17" ht="25" customHeight="1">
      <c r="N26369" s="2"/>
      <c r="O26369" s="2"/>
      <c r="Q26369" s="5"/>
    </row>
    <row r="26370" spans="14:17" ht="25" customHeight="1">
      <c r="N26370" s="2"/>
      <c r="O26370" s="2"/>
      <c r="Q26370" s="5"/>
    </row>
    <row r="26371" spans="14:17" ht="25" customHeight="1">
      <c r="N26371" s="2"/>
      <c r="O26371" s="2"/>
      <c r="Q26371" s="5"/>
    </row>
    <row r="26372" spans="14:17" ht="25" customHeight="1">
      <c r="N26372" s="2"/>
      <c r="O26372" s="2"/>
      <c r="Q26372" s="5"/>
    </row>
    <row r="26373" spans="14:17" ht="25" customHeight="1">
      <c r="N26373" s="2"/>
      <c r="O26373" s="2"/>
      <c r="Q26373" s="5"/>
    </row>
    <row r="26374" spans="14:17" ht="25" customHeight="1">
      <c r="N26374" s="2"/>
      <c r="O26374" s="2"/>
      <c r="Q26374" s="5"/>
    </row>
    <row r="26375" spans="14:17" ht="25" customHeight="1">
      <c r="N26375" s="2"/>
      <c r="O26375" s="2"/>
      <c r="Q26375" s="5"/>
    </row>
    <row r="26376" spans="14:17" ht="25" customHeight="1">
      <c r="N26376" s="2"/>
      <c r="O26376" s="2"/>
      <c r="Q26376" s="5"/>
    </row>
    <row r="26377" spans="14:17" ht="25" customHeight="1">
      <c r="N26377" s="2"/>
      <c r="O26377" s="2"/>
      <c r="Q26377" s="5"/>
    </row>
    <row r="26378" spans="14:17" ht="25" customHeight="1">
      <c r="N26378" s="2"/>
      <c r="O26378" s="2"/>
      <c r="Q26378" s="5"/>
    </row>
    <row r="26379" spans="14:17" ht="25" customHeight="1">
      <c r="N26379" s="2"/>
      <c r="O26379" s="2"/>
      <c r="Q26379" s="5"/>
    </row>
    <row r="26380" spans="14:17" ht="25" customHeight="1">
      <c r="N26380" s="2"/>
      <c r="O26380" s="2"/>
      <c r="Q26380" s="5"/>
    </row>
    <row r="26381" spans="14:17" ht="25" customHeight="1">
      <c r="N26381" s="2"/>
      <c r="O26381" s="2"/>
      <c r="Q26381" s="5"/>
    </row>
    <row r="26382" spans="14:17" ht="25" customHeight="1">
      <c r="N26382" s="2"/>
      <c r="O26382" s="2"/>
      <c r="Q26382" s="5"/>
    </row>
    <row r="26383" spans="14:17" ht="25" customHeight="1">
      <c r="N26383" s="2"/>
      <c r="O26383" s="2"/>
      <c r="Q26383" s="5"/>
    </row>
    <row r="26384" spans="14:17" ht="25" customHeight="1">
      <c r="N26384" s="2"/>
      <c r="O26384" s="2"/>
      <c r="Q26384" s="5"/>
    </row>
    <row r="26385" spans="14:17" ht="25" customHeight="1">
      <c r="N26385" s="2"/>
      <c r="O26385" s="2"/>
      <c r="Q26385" s="5"/>
    </row>
    <row r="26386" spans="14:17" ht="25" customHeight="1">
      <c r="N26386" s="2"/>
      <c r="O26386" s="2"/>
      <c r="Q26386" s="5"/>
    </row>
    <row r="26387" spans="14:17" ht="25" customHeight="1">
      <c r="N26387" s="2"/>
      <c r="O26387" s="2"/>
      <c r="Q26387" s="5"/>
    </row>
    <row r="26388" spans="14:17" ht="25" customHeight="1">
      <c r="N26388" s="2"/>
      <c r="O26388" s="2"/>
      <c r="Q26388" s="5"/>
    </row>
    <row r="26389" spans="14:17" ht="25" customHeight="1">
      <c r="N26389" s="2"/>
      <c r="O26389" s="2"/>
      <c r="Q26389" s="5"/>
    </row>
    <row r="26390" spans="14:17" ht="25" customHeight="1">
      <c r="N26390" s="2"/>
      <c r="O26390" s="2"/>
      <c r="Q26390" s="5"/>
    </row>
    <row r="26391" spans="14:17" ht="25" customHeight="1">
      <c r="N26391" s="2"/>
      <c r="O26391" s="2"/>
      <c r="Q26391" s="5"/>
    </row>
    <row r="26392" spans="14:17" ht="25" customHeight="1">
      <c r="N26392" s="2"/>
      <c r="O26392" s="2"/>
      <c r="Q26392" s="5"/>
    </row>
    <row r="26393" spans="14:17" ht="25" customHeight="1">
      <c r="N26393" s="2"/>
      <c r="O26393" s="2"/>
      <c r="Q26393" s="5"/>
    </row>
    <row r="26394" spans="14:17" ht="25" customHeight="1">
      <c r="N26394" s="2"/>
      <c r="O26394" s="2"/>
      <c r="Q26394" s="5"/>
    </row>
    <row r="26395" spans="14:17" ht="25" customHeight="1">
      <c r="N26395" s="2"/>
      <c r="O26395" s="2"/>
      <c r="Q26395" s="5"/>
    </row>
    <row r="26396" spans="14:17" ht="25" customHeight="1">
      <c r="N26396" s="2"/>
      <c r="O26396" s="2"/>
      <c r="Q26396" s="5"/>
    </row>
    <row r="26397" spans="14:17" ht="25" customHeight="1">
      <c r="N26397" s="2"/>
      <c r="O26397" s="2"/>
      <c r="Q26397" s="5"/>
    </row>
    <row r="26398" spans="14:17" ht="25" customHeight="1">
      <c r="N26398" s="2"/>
      <c r="O26398" s="2"/>
      <c r="Q26398" s="5"/>
    </row>
    <row r="26399" spans="14:17" ht="25" customHeight="1">
      <c r="N26399" s="2"/>
      <c r="O26399" s="2"/>
      <c r="Q26399" s="5"/>
    </row>
    <row r="26400" spans="14:17" ht="25" customHeight="1">
      <c r="N26400" s="2"/>
      <c r="O26400" s="2"/>
      <c r="Q26400" s="5"/>
    </row>
    <row r="26401" spans="14:17" ht="25" customHeight="1">
      <c r="N26401" s="2"/>
      <c r="O26401" s="2"/>
      <c r="Q26401" s="5"/>
    </row>
    <row r="26402" spans="14:17" ht="25" customHeight="1">
      <c r="N26402" s="2"/>
      <c r="O26402" s="2"/>
      <c r="Q26402" s="5"/>
    </row>
    <row r="26403" spans="14:17" ht="25" customHeight="1">
      <c r="N26403" s="2"/>
      <c r="O26403" s="2"/>
      <c r="Q26403" s="5"/>
    </row>
    <row r="26404" spans="14:17" ht="25" customHeight="1">
      <c r="N26404" s="2"/>
      <c r="O26404" s="2"/>
      <c r="Q26404" s="5"/>
    </row>
    <row r="26405" spans="14:17" ht="25" customHeight="1">
      <c r="N26405" s="2"/>
      <c r="O26405" s="2"/>
      <c r="Q26405" s="5"/>
    </row>
    <row r="26406" spans="14:17" ht="25" customHeight="1">
      <c r="N26406" s="2"/>
      <c r="O26406" s="2"/>
      <c r="Q26406" s="5"/>
    </row>
    <row r="26407" spans="14:17" ht="25" customHeight="1">
      <c r="N26407" s="2"/>
      <c r="O26407" s="2"/>
      <c r="Q26407" s="5"/>
    </row>
    <row r="26408" spans="14:17" ht="25" customHeight="1">
      <c r="N26408" s="2"/>
      <c r="O26408" s="2"/>
      <c r="Q26408" s="5"/>
    </row>
    <row r="26409" spans="14:17" ht="25" customHeight="1">
      <c r="N26409" s="2"/>
      <c r="O26409" s="2"/>
      <c r="Q26409" s="5"/>
    </row>
    <row r="26410" spans="14:17" ht="25" customHeight="1">
      <c r="N26410" s="2"/>
      <c r="O26410" s="2"/>
      <c r="Q26410" s="5"/>
    </row>
    <row r="26411" spans="14:17" ht="25" customHeight="1">
      <c r="N26411" s="2"/>
      <c r="O26411" s="2"/>
      <c r="Q26411" s="5"/>
    </row>
    <row r="26412" spans="14:17" ht="25" customHeight="1">
      <c r="N26412" s="2"/>
      <c r="O26412" s="2"/>
      <c r="Q26412" s="5"/>
    </row>
    <row r="26413" spans="14:17" ht="25" customHeight="1">
      <c r="N26413" s="2"/>
      <c r="O26413" s="2"/>
      <c r="Q26413" s="5"/>
    </row>
    <row r="26414" spans="14:17" ht="25" customHeight="1">
      <c r="N26414" s="2"/>
      <c r="O26414" s="2"/>
      <c r="Q26414" s="5"/>
    </row>
    <row r="26415" spans="14:17" ht="25" customHeight="1">
      <c r="N26415" s="2"/>
      <c r="O26415" s="2"/>
      <c r="Q26415" s="5"/>
    </row>
    <row r="26416" spans="14:17" ht="25" customHeight="1">
      <c r="N26416" s="2"/>
      <c r="O26416" s="2"/>
      <c r="Q26416" s="5"/>
    </row>
    <row r="26417" spans="14:17" ht="25" customHeight="1">
      <c r="N26417" s="2"/>
      <c r="O26417" s="2"/>
      <c r="Q26417" s="5"/>
    </row>
    <row r="26418" spans="14:17" ht="25" customHeight="1">
      <c r="N26418" s="2"/>
      <c r="O26418" s="2"/>
      <c r="Q26418" s="5"/>
    </row>
    <row r="26419" spans="14:17" ht="25" customHeight="1">
      <c r="N26419" s="2"/>
      <c r="O26419" s="2"/>
      <c r="Q26419" s="5"/>
    </row>
    <row r="26420" spans="14:17" ht="25" customHeight="1">
      <c r="N26420" s="2"/>
      <c r="O26420" s="2"/>
      <c r="Q26420" s="5"/>
    </row>
    <row r="26421" spans="14:17" ht="25" customHeight="1">
      <c r="N26421" s="2"/>
      <c r="O26421" s="2"/>
      <c r="Q26421" s="5"/>
    </row>
    <row r="26422" spans="14:17" ht="25" customHeight="1">
      <c r="N26422" s="2"/>
      <c r="O26422" s="2"/>
      <c r="Q26422" s="5"/>
    </row>
    <row r="26423" spans="14:17" ht="25" customHeight="1">
      <c r="N26423" s="2"/>
      <c r="O26423" s="2"/>
      <c r="Q26423" s="5"/>
    </row>
    <row r="26424" spans="14:17" ht="25" customHeight="1">
      <c r="N26424" s="2"/>
      <c r="O26424" s="2"/>
      <c r="Q26424" s="5"/>
    </row>
    <row r="26425" spans="14:17" ht="25" customHeight="1">
      <c r="N26425" s="2"/>
      <c r="O26425" s="2"/>
      <c r="Q26425" s="5"/>
    </row>
    <row r="26426" spans="14:17" ht="25" customHeight="1">
      <c r="N26426" s="2"/>
      <c r="O26426" s="2"/>
      <c r="Q26426" s="5"/>
    </row>
    <row r="26427" spans="14:17" ht="25" customHeight="1">
      <c r="N26427" s="2"/>
      <c r="O26427" s="2"/>
      <c r="Q26427" s="5"/>
    </row>
    <row r="26428" spans="14:17" ht="25" customHeight="1">
      <c r="N26428" s="2"/>
      <c r="O26428" s="2"/>
      <c r="Q26428" s="5"/>
    </row>
    <row r="26429" spans="14:17" ht="25" customHeight="1">
      <c r="N26429" s="2"/>
      <c r="O26429" s="2"/>
      <c r="Q26429" s="5"/>
    </row>
    <row r="26430" spans="14:17" ht="25" customHeight="1">
      <c r="N26430" s="2"/>
      <c r="O26430" s="2"/>
      <c r="Q26430" s="5"/>
    </row>
    <row r="26431" spans="14:17" ht="25" customHeight="1">
      <c r="N26431" s="2"/>
      <c r="O26431" s="2"/>
      <c r="Q26431" s="5"/>
    </row>
    <row r="26432" spans="14:17" ht="25" customHeight="1">
      <c r="N26432" s="2"/>
      <c r="O26432" s="2"/>
      <c r="Q26432" s="5"/>
    </row>
    <row r="26433" spans="14:17" ht="25" customHeight="1">
      <c r="N26433" s="2"/>
      <c r="O26433" s="2"/>
      <c r="Q26433" s="5"/>
    </row>
    <row r="26434" spans="14:17" ht="25" customHeight="1">
      <c r="N26434" s="2"/>
      <c r="O26434" s="2"/>
      <c r="Q26434" s="5"/>
    </row>
    <row r="26435" spans="14:17" ht="25" customHeight="1">
      <c r="N26435" s="2"/>
      <c r="O26435" s="2"/>
      <c r="Q26435" s="5"/>
    </row>
    <row r="26436" spans="14:17" ht="25" customHeight="1">
      <c r="N26436" s="2"/>
      <c r="O26436" s="2"/>
      <c r="Q26436" s="5"/>
    </row>
    <row r="26437" spans="14:17" ht="25" customHeight="1">
      <c r="N26437" s="2"/>
      <c r="O26437" s="2"/>
      <c r="Q26437" s="5"/>
    </row>
    <row r="26438" spans="14:17" ht="25" customHeight="1">
      <c r="N26438" s="2"/>
      <c r="O26438" s="2"/>
      <c r="Q26438" s="5"/>
    </row>
    <row r="26439" spans="14:17" ht="25" customHeight="1">
      <c r="N26439" s="2"/>
      <c r="O26439" s="2"/>
      <c r="Q26439" s="5"/>
    </row>
    <row r="26440" spans="14:17" ht="25" customHeight="1">
      <c r="N26440" s="2"/>
      <c r="O26440" s="2"/>
      <c r="Q26440" s="5"/>
    </row>
    <row r="26441" spans="14:17" ht="25" customHeight="1">
      <c r="N26441" s="2"/>
      <c r="O26441" s="2"/>
      <c r="Q26441" s="5"/>
    </row>
    <row r="26442" spans="14:17" ht="25" customHeight="1">
      <c r="N26442" s="2"/>
      <c r="O26442" s="2"/>
      <c r="Q26442" s="5"/>
    </row>
    <row r="26443" spans="14:17" ht="25" customHeight="1">
      <c r="N26443" s="2"/>
      <c r="O26443" s="2"/>
      <c r="Q26443" s="5"/>
    </row>
    <row r="26444" spans="14:17" ht="25" customHeight="1">
      <c r="N26444" s="2"/>
      <c r="O26444" s="2"/>
      <c r="Q26444" s="5"/>
    </row>
    <row r="26445" spans="14:17" ht="25" customHeight="1">
      <c r="N26445" s="2"/>
      <c r="O26445" s="2"/>
      <c r="Q26445" s="5"/>
    </row>
    <row r="26446" spans="14:17" ht="25" customHeight="1">
      <c r="N26446" s="2"/>
      <c r="O26446" s="2"/>
      <c r="Q26446" s="5"/>
    </row>
    <row r="26447" spans="14:17" ht="25" customHeight="1">
      <c r="N26447" s="2"/>
      <c r="O26447" s="2"/>
      <c r="Q26447" s="5"/>
    </row>
    <row r="26448" spans="14:17" ht="25" customHeight="1">
      <c r="N26448" s="2"/>
      <c r="O26448" s="2"/>
      <c r="Q26448" s="5"/>
    </row>
    <row r="26449" spans="14:17" ht="25" customHeight="1">
      <c r="N26449" s="2"/>
      <c r="O26449" s="2"/>
      <c r="Q26449" s="5"/>
    </row>
    <row r="26450" spans="14:17" ht="25" customHeight="1">
      <c r="N26450" s="2"/>
      <c r="O26450" s="2"/>
      <c r="Q26450" s="5"/>
    </row>
    <row r="26451" spans="14:17" ht="25" customHeight="1">
      <c r="N26451" s="2"/>
      <c r="O26451" s="2"/>
      <c r="Q26451" s="5"/>
    </row>
    <row r="26452" spans="14:17" ht="25" customHeight="1">
      <c r="N26452" s="2"/>
      <c r="O26452" s="2"/>
      <c r="Q26452" s="5"/>
    </row>
    <row r="26453" spans="14:17" ht="25" customHeight="1">
      <c r="N26453" s="2"/>
      <c r="O26453" s="2"/>
      <c r="Q26453" s="5"/>
    </row>
    <row r="26454" spans="14:17" ht="25" customHeight="1">
      <c r="N26454" s="2"/>
      <c r="O26454" s="2"/>
      <c r="Q26454" s="5"/>
    </row>
    <row r="26455" spans="14:17" ht="25" customHeight="1">
      <c r="N26455" s="2"/>
      <c r="O26455" s="2"/>
      <c r="Q26455" s="5"/>
    </row>
    <row r="26456" spans="14:17" ht="25" customHeight="1">
      <c r="N26456" s="2"/>
      <c r="O26456" s="2"/>
      <c r="Q26456" s="5"/>
    </row>
    <row r="26457" spans="14:17" ht="25" customHeight="1">
      <c r="N26457" s="2"/>
      <c r="O26457" s="2"/>
      <c r="Q26457" s="5"/>
    </row>
    <row r="26458" spans="14:17" ht="25" customHeight="1">
      <c r="N26458" s="2"/>
      <c r="O26458" s="2"/>
      <c r="Q26458" s="5"/>
    </row>
    <row r="26459" spans="14:17" ht="25" customHeight="1">
      <c r="N26459" s="2"/>
      <c r="O26459" s="2"/>
      <c r="Q26459" s="5"/>
    </row>
    <row r="26460" spans="14:17" ht="25" customHeight="1">
      <c r="N26460" s="2"/>
      <c r="O26460" s="2"/>
      <c r="Q26460" s="5"/>
    </row>
    <row r="26461" spans="14:17" ht="25" customHeight="1">
      <c r="N26461" s="2"/>
      <c r="O26461" s="2"/>
      <c r="Q26461" s="5"/>
    </row>
    <row r="26462" spans="14:17" ht="25" customHeight="1">
      <c r="N26462" s="2"/>
      <c r="O26462" s="2"/>
      <c r="Q26462" s="5"/>
    </row>
    <row r="26463" spans="14:17" ht="25" customHeight="1">
      <c r="N26463" s="2"/>
      <c r="O26463" s="2"/>
      <c r="Q26463" s="5"/>
    </row>
    <row r="26464" spans="14:17" ht="25" customHeight="1">
      <c r="N26464" s="2"/>
      <c r="O26464" s="2"/>
      <c r="Q26464" s="5"/>
    </row>
    <row r="26465" spans="14:17" ht="25" customHeight="1">
      <c r="N26465" s="2"/>
      <c r="O26465" s="2"/>
      <c r="Q26465" s="5"/>
    </row>
    <row r="26466" spans="14:17" ht="25" customHeight="1">
      <c r="N26466" s="2"/>
      <c r="O26466" s="2"/>
      <c r="Q26466" s="5"/>
    </row>
    <row r="26467" spans="14:17" ht="25" customHeight="1">
      <c r="N26467" s="2"/>
      <c r="O26467" s="2"/>
      <c r="Q26467" s="5"/>
    </row>
    <row r="26468" spans="14:17" ht="25" customHeight="1">
      <c r="N26468" s="2"/>
      <c r="O26468" s="2"/>
      <c r="Q26468" s="5"/>
    </row>
    <row r="26469" spans="14:17" ht="25" customHeight="1">
      <c r="N26469" s="2"/>
      <c r="O26469" s="2"/>
      <c r="Q26469" s="5"/>
    </row>
    <row r="26470" spans="14:17" ht="25" customHeight="1">
      <c r="N26470" s="2"/>
      <c r="O26470" s="2"/>
      <c r="Q26470" s="5"/>
    </row>
    <row r="26471" spans="14:17" ht="25" customHeight="1">
      <c r="N26471" s="2"/>
      <c r="O26471" s="2"/>
      <c r="Q26471" s="5"/>
    </row>
    <row r="26472" spans="14:17" ht="25" customHeight="1">
      <c r="N26472" s="2"/>
      <c r="O26472" s="2"/>
      <c r="Q26472" s="5"/>
    </row>
    <row r="26473" spans="14:17" ht="25" customHeight="1">
      <c r="N26473" s="2"/>
      <c r="O26473" s="2"/>
      <c r="Q26473" s="5"/>
    </row>
    <row r="26474" spans="14:17" ht="25" customHeight="1">
      <c r="N26474" s="2"/>
      <c r="O26474" s="2"/>
      <c r="Q26474" s="5"/>
    </row>
    <row r="26475" spans="14:17" ht="25" customHeight="1">
      <c r="N26475" s="2"/>
      <c r="O26475" s="2"/>
      <c r="Q26475" s="5"/>
    </row>
    <row r="26476" spans="14:17" ht="25" customHeight="1">
      <c r="N26476" s="2"/>
      <c r="O26476" s="2"/>
      <c r="Q26476" s="5"/>
    </row>
    <row r="26477" spans="14:17" ht="25" customHeight="1">
      <c r="N26477" s="2"/>
      <c r="O26477" s="2"/>
      <c r="Q26477" s="5"/>
    </row>
    <row r="26478" spans="14:17" ht="25" customHeight="1">
      <c r="N26478" s="2"/>
      <c r="O26478" s="2"/>
      <c r="Q26478" s="5"/>
    </row>
    <row r="26479" spans="14:17" ht="25" customHeight="1">
      <c r="N26479" s="2"/>
      <c r="O26479" s="2"/>
      <c r="Q26479" s="5"/>
    </row>
    <row r="26480" spans="14:17" ht="25" customHeight="1">
      <c r="N26480" s="2"/>
      <c r="O26480" s="2"/>
      <c r="Q26480" s="5"/>
    </row>
    <row r="26481" spans="14:17" ht="25" customHeight="1">
      <c r="N26481" s="2"/>
      <c r="O26481" s="2"/>
      <c r="Q26481" s="5"/>
    </row>
    <row r="26482" spans="14:17" ht="25" customHeight="1">
      <c r="N26482" s="2"/>
      <c r="O26482" s="2"/>
      <c r="Q26482" s="5"/>
    </row>
    <row r="26483" spans="14:17" ht="25" customHeight="1">
      <c r="N26483" s="2"/>
      <c r="O26483" s="2"/>
      <c r="Q26483" s="5"/>
    </row>
    <row r="26484" spans="14:17" ht="25" customHeight="1">
      <c r="N26484" s="2"/>
      <c r="O26484" s="2"/>
      <c r="Q26484" s="5"/>
    </row>
    <row r="26485" spans="14:17" ht="25" customHeight="1">
      <c r="N26485" s="2"/>
      <c r="O26485" s="2"/>
      <c r="Q26485" s="5"/>
    </row>
    <row r="26486" spans="14:17" ht="25" customHeight="1">
      <c r="N26486" s="2"/>
      <c r="O26486" s="2"/>
      <c r="Q26486" s="5"/>
    </row>
    <row r="26487" spans="14:17" ht="25" customHeight="1">
      <c r="N26487" s="2"/>
      <c r="O26487" s="2"/>
      <c r="Q26487" s="5"/>
    </row>
    <row r="26488" spans="14:17" ht="25" customHeight="1">
      <c r="N26488" s="2"/>
      <c r="O26488" s="2"/>
      <c r="Q26488" s="5"/>
    </row>
    <row r="26489" spans="14:17" ht="25" customHeight="1">
      <c r="N26489" s="2"/>
      <c r="O26489" s="2"/>
      <c r="Q26489" s="5"/>
    </row>
    <row r="26490" spans="14:17" ht="25" customHeight="1">
      <c r="N26490" s="2"/>
      <c r="O26490" s="2"/>
      <c r="Q26490" s="5"/>
    </row>
    <row r="26491" spans="14:17" ht="25" customHeight="1">
      <c r="N26491" s="2"/>
      <c r="O26491" s="2"/>
      <c r="Q26491" s="5"/>
    </row>
    <row r="26492" spans="14:17" ht="25" customHeight="1">
      <c r="N26492" s="2"/>
      <c r="O26492" s="2"/>
      <c r="Q26492" s="5"/>
    </row>
    <row r="26493" spans="14:17" ht="25" customHeight="1">
      <c r="N26493" s="2"/>
      <c r="O26493" s="2"/>
      <c r="Q26493" s="5"/>
    </row>
    <row r="26494" spans="14:17" ht="25" customHeight="1">
      <c r="N26494" s="2"/>
      <c r="O26494" s="2"/>
      <c r="Q26494" s="5"/>
    </row>
    <row r="26495" spans="14:17" ht="25" customHeight="1">
      <c r="N26495" s="2"/>
      <c r="O26495" s="2"/>
      <c r="Q26495" s="5"/>
    </row>
    <row r="26496" spans="14:17" ht="25" customHeight="1">
      <c r="N26496" s="2"/>
      <c r="O26496" s="2"/>
      <c r="Q26496" s="5"/>
    </row>
    <row r="26497" spans="14:17" ht="25" customHeight="1">
      <c r="N26497" s="2"/>
      <c r="O26497" s="2"/>
      <c r="Q26497" s="5"/>
    </row>
    <row r="26498" spans="14:17" ht="25" customHeight="1">
      <c r="N26498" s="2"/>
      <c r="O26498" s="2"/>
      <c r="Q26498" s="5"/>
    </row>
    <row r="26499" spans="14:17" ht="25" customHeight="1">
      <c r="N26499" s="2"/>
      <c r="O26499" s="2"/>
      <c r="Q26499" s="5"/>
    </row>
    <row r="26500" spans="14:17" ht="25" customHeight="1">
      <c r="N26500" s="2"/>
      <c r="O26500" s="2"/>
      <c r="Q26500" s="5"/>
    </row>
    <row r="26501" spans="14:17" ht="25" customHeight="1">
      <c r="N26501" s="2"/>
      <c r="O26501" s="2"/>
      <c r="Q26501" s="5"/>
    </row>
    <row r="26502" spans="14:17" ht="25" customHeight="1">
      <c r="N26502" s="2"/>
      <c r="O26502" s="2"/>
      <c r="Q26502" s="5"/>
    </row>
    <row r="26503" spans="14:17" ht="25" customHeight="1">
      <c r="N26503" s="2"/>
      <c r="O26503" s="2"/>
      <c r="Q26503" s="5"/>
    </row>
    <row r="26504" spans="14:17" ht="25" customHeight="1">
      <c r="N26504" s="2"/>
      <c r="O26504" s="2"/>
      <c r="Q26504" s="5"/>
    </row>
    <row r="26505" spans="14:17" ht="25" customHeight="1">
      <c r="N26505" s="2"/>
      <c r="O26505" s="2"/>
      <c r="Q26505" s="5"/>
    </row>
    <row r="26506" spans="14:17" ht="25" customHeight="1">
      <c r="N26506" s="2"/>
      <c r="O26506" s="2"/>
      <c r="Q26506" s="5"/>
    </row>
    <row r="26507" spans="14:17" ht="25" customHeight="1">
      <c r="N26507" s="2"/>
      <c r="O26507" s="2"/>
      <c r="Q26507" s="5"/>
    </row>
    <row r="26508" spans="14:17" ht="25" customHeight="1">
      <c r="N26508" s="2"/>
      <c r="O26508" s="2"/>
      <c r="Q26508" s="5"/>
    </row>
    <row r="26509" spans="14:17" ht="25" customHeight="1">
      <c r="N26509" s="2"/>
      <c r="O26509" s="2"/>
      <c r="Q26509" s="5"/>
    </row>
    <row r="26510" spans="14:17" ht="25" customHeight="1">
      <c r="N26510" s="2"/>
      <c r="O26510" s="2"/>
      <c r="Q26510" s="5"/>
    </row>
    <row r="26511" spans="14:17" ht="25" customHeight="1">
      <c r="N26511" s="2"/>
      <c r="O26511" s="2"/>
      <c r="Q26511" s="5"/>
    </row>
    <row r="26512" spans="14:17" ht="25" customHeight="1">
      <c r="N26512" s="2"/>
      <c r="O26512" s="2"/>
      <c r="Q26512" s="5"/>
    </row>
    <row r="26513" spans="14:17" ht="25" customHeight="1">
      <c r="N26513" s="2"/>
      <c r="O26513" s="2"/>
      <c r="Q26513" s="5"/>
    </row>
    <row r="26514" spans="14:17" ht="25" customHeight="1">
      <c r="N26514" s="2"/>
      <c r="O26514" s="2"/>
      <c r="Q26514" s="5"/>
    </row>
    <row r="26515" spans="14:17" ht="25" customHeight="1">
      <c r="N26515" s="2"/>
      <c r="O26515" s="2"/>
      <c r="Q26515" s="5"/>
    </row>
    <row r="26516" spans="14:17" ht="25" customHeight="1">
      <c r="N26516" s="2"/>
      <c r="O26516" s="2"/>
      <c r="Q26516" s="5"/>
    </row>
    <row r="26517" spans="14:17" ht="25" customHeight="1">
      <c r="N26517" s="2"/>
      <c r="O26517" s="2"/>
      <c r="Q26517" s="5"/>
    </row>
    <row r="26518" spans="14:17" ht="25" customHeight="1">
      <c r="N26518" s="2"/>
      <c r="O26518" s="2"/>
      <c r="Q26518" s="5"/>
    </row>
    <row r="26519" spans="14:17" ht="25" customHeight="1">
      <c r="N26519" s="2"/>
      <c r="O26519" s="2"/>
      <c r="Q26519" s="5"/>
    </row>
    <row r="26520" spans="14:17" ht="25" customHeight="1">
      <c r="N26520" s="2"/>
      <c r="O26520" s="2"/>
      <c r="Q26520" s="5"/>
    </row>
    <row r="26521" spans="14:17" ht="25" customHeight="1">
      <c r="N26521" s="2"/>
      <c r="O26521" s="2"/>
      <c r="Q26521" s="5"/>
    </row>
    <row r="26522" spans="14:17" ht="25" customHeight="1">
      <c r="N26522" s="2"/>
      <c r="O26522" s="2"/>
      <c r="Q26522" s="5"/>
    </row>
    <row r="26523" spans="14:17" ht="25" customHeight="1">
      <c r="N26523" s="2"/>
      <c r="O26523" s="2"/>
      <c r="Q26523" s="5"/>
    </row>
    <row r="26524" spans="14:17" ht="25" customHeight="1">
      <c r="N26524" s="2"/>
      <c r="O26524" s="2"/>
      <c r="Q26524" s="5"/>
    </row>
    <row r="26525" spans="14:17" ht="25" customHeight="1">
      <c r="N26525" s="2"/>
      <c r="O26525" s="2"/>
      <c r="Q26525" s="5"/>
    </row>
    <row r="26526" spans="14:17" ht="25" customHeight="1">
      <c r="N26526" s="2"/>
      <c r="O26526" s="2"/>
      <c r="Q26526" s="5"/>
    </row>
    <row r="26527" spans="14:17" ht="25" customHeight="1">
      <c r="N26527" s="2"/>
      <c r="O26527" s="2"/>
      <c r="Q26527" s="5"/>
    </row>
    <row r="26528" spans="14:17" ht="25" customHeight="1">
      <c r="N26528" s="2"/>
      <c r="O26528" s="2"/>
      <c r="Q26528" s="5"/>
    </row>
    <row r="26529" spans="14:17" ht="25" customHeight="1">
      <c r="N26529" s="2"/>
      <c r="O26529" s="2"/>
      <c r="Q26529" s="5"/>
    </row>
    <row r="26530" spans="14:17" ht="25" customHeight="1">
      <c r="N26530" s="2"/>
      <c r="O26530" s="2"/>
      <c r="Q26530" s="5"/>
    </row>
    <row r="26531" spans="14:17" ht="25" customHeight="1">
      <c r="N26531" s="2"/>
      <c r="O26531" s="2"/>
      <c r="Q26531" s="5"/>
    </row>
    <row r="26532" spans="14:17" ht="25" customHeight="1">
      <c r="N26532" s="2"/>
      <c r="O26532" s="2"/>
      <c r="Q26532" s="5"/>
    </row>
    <row r="26533" spans="14:17" ht="25" customHeight="1">
      <c r="N26533" s="2"/>
      <c r="O26533" s="2"/>
      <c r="Q26533" s="5"/>
    </row>
    <row r="26534" spans="14:17" ht="25" customHeight="1">
      <c r="N26534" s="2"/>
      <c r="O26534" s="2"/>
      <c r="Q26534" s="5"/>
    </row>
    <row r="26535" spans="14:17" ht="25" customHeight="1">
      <c r="N26535" s="2"/>
      <c r="O26535" s="2"/>
      <c r="Q26535" s="5"/>
    </row>
    <row r="26536" spans="14:17" ht="25" customHeight="1">
      <c r="N26536" s="2"/>
      <c r="O26536" s="2"/>
      <c r="Q26536" s="5"/>
    </row>
    <row r="26537" spans="14:17" ht="25" customHeight="1">
      <c r="N26537" s="2"/>
      <c r="O26537" s="2"/>
      <c r="Q26537" s="5"/>
    </row>
    <row r="26538" spans="14:17" ht="25" customHeight="1">
      <c r="N26538" s="2"/>
      <c r="O26538" s="2"/>
      <c r="Q26538" s="5"/>
    </row>
    <row r="26539" spans="14:17" ht="25" customHeight="1">
      <c r="N26539" s="2"/>
      <c r="O26539" s="2"/>
      <c r="Q26539" s="5"/>
    </row>
    <row r="26540" spans="14:17" ht="25" customHeight="1">
      <c r="N26540" s="2"/>
      <c r="O26540" s="2"/>
      <c r="Q26540" s="5"/>
    </row>
    <row r="26541" spans="14:17" ht="25" customHeight="1">
      <c r="N26541" s="2"/>
      <c r="O26541" s="2"/>
      <c r="Q26541" s="5"/>
    </row>
    <row r="26542" spans="14:17" ht="25" customHeight="1">
      <c r="N26542" s="2"/>
      <c r="O26542" s="2"/>
      <c r="Q26542" s="5"/>
    </row>
    <row r="26543" spans="14:17" ht="25" customHeight="1">
      <c r="N26543" s="2"/>
      <c r="O26543" s="2"/>
      <c r="Q26543" s="5"/>
    </row>
    <row r="26544" spans="14:17" ht="25" customHeight="1">
      <c r="N26544" s="2"/>
      <c r="O26544" s="2"/>
      <c r="Q26544" s="5"/>
    </row>
    <row r="26545" spans="14:17" ht="25" customHeight="1">
      <c r="N26545" s="2"/>
      <c r="O26545" s="2"/>
      <c r="Q26545" s="5"/>
    </row>
    <row r="26546" spans="14:17" ht="25" customHeight="1">
      <c r="N26546" s="2"/>
      <c r="O26546" s="2"/>
      <c r="Q26546" s="5"/>
    </row>
    <row r="26547" spans="14:17" ht="25" customHeight="1">
      <c r="N26547" s="2"/>
      <c r="O26547" s="2"/>
      <c r="Q26547" s="5"/>
    </row>
    <row r="26548" spans="14:17" ht="25" customHeight="1">
      <c r="N26548" s="2"/>
      <c r="O26548" s="2"/>
      <c r="Q26548" s="5"/>
    </row>
    <row r="26549" spans="14:17" ht="25" customHeight="1">
      <c r="N26549" s="2"/>
      <c r="O26549" s="2"/>
      <c r="Q26549" s="5"/>
    </row>
    <row r="26550" spans="14:17" ht="25" customHeight="1">
      <c r="N26550" s="2"/>
      <c r="O26550" s="2"/>
      <c r="Q26550" s="5"/>
    </row>
    <row r="26551" spans="14:17" ht="25" customHeight="1">
      <c r="N26551" s="2"/>
      <c r="O26551" s="2"/>
      <c r="Q26551" s="5"/>
    </row>
    <row r="26552" spans="14:17" ht="25" customHeight="1">
      <c r="N26552" s="2"/>
      <c r="O26552" s="2"/>
      <c r="Q26552" s="5"/>
    </row>
    <row r="26553" spans="14:17" ht="25" customHeight="1">
      <c r="N26553" s="2"/>
      <c r="O26553" s="2"/>
      <c r="Q26553" s="5"/>
    </row>
    <row r="26554" spans="14:17" ht="25" customHeight="1">
      <c r="N26554" s="2"/>
      <c r="O26554" s="2"/>
      <c r="Q26554" s="5"/>
    </row>
    <row r="26555" spans="14:17" ht="25" customHeight="1">
      <c r="N26555" s="2"/>
      <c r="O26555" s="2"/>
      <c r="Q26555" s="5"/>
    </row>
    <row r="26556" spans="14:17" ht="25" customHeight="1">
      <c r="N26556" s="2"/>
      <c r="O26556" s="2"/>
      <c r="Q26556" s="5"/>
    </row>
    <row r="26557" spans="14:17" ht="25" customHeight="1">
      <c r="N26557" s="2"/>
      <c r="O26557" s="2"/>
      <c r="Q26557" s="5"/>
    </row>
    <row r="26558" spans="14:17" ht="25" customHeight="1">
      <c r="N26558" s="2"/>
      <c r="O26558" s="2"/>
      <c r="Q26558" s="5"/>
    </row>
    <row r="26559" spans="14:17" ht="25" customHeight="1">
      <c r="N26559" s="2"/>
      <c r="O26559" s="2"/>
      <c r="Q26559" s="5"/>
    </row>
    <row r="26560" spans="14:17" ht="25" customHeight="1">
      <c r="N26560" s="2"/>
      <c r="O26560" s="2"/>
      <c r="Q26560" s="5"/>
    </row>
    <row r="26561" spans="14:17" ht="25" customHeight="1">
      <c r="N26561" s="2"/>
      <c r="O26561" s="2"/>
      <c r="Q26561" s="5"/>
    </row>
    <row r="26562" spans="14:17" ht="25" customHeight="1">
      <c r="N26562" s="2"/>
      <c r="O26562" s="2"/>
      <c r="Q26562" s="5"/>
    </row>
    <row r="26563" spans="14:17" ht="25" customHeight="1">
      <c r="N26563" s="2"/>
      <c r="O26563" s="2"/>
      <c r="Q26563" s="5"/>
    </row>
    <row r="26564" spans="14:17" ht="25" customHeight="1">
      <c r="N26564" s="2"/>
      <c r="O26564" s="2"/>
      <c r="Q26564" s="5"/>
    </row>
    <row r="26565" spans="14:17" ht="25" customHeight="1">
      <c r="N26565" s="2"/>
      <c r="O26565" s="2"/>
      <c r="Q26565" s="5"/>
    </row>
    <row r="26566" spans="14:17" ht="25" customHeight="1">
      <c r="N26566" s="2"/>
      <c r="O26566" s="2"/>
      <c r="Q26566" s="5"/>
    </row>
    <row r="26567" spans="14:17" ht="25" customHeight="1">
      <c r="N26567" s="2"/>
      <c r="O26567" s="2"/>
      <c r="Q26567" s="5"/>
    </row>
    <row r="26568" spans="14:17" ht="25" customHeight="1">
      <c r="N26568" s="2"/>
      <c r="O26568" s="2"/>
      <c r="Q26568" s="5"/>
    </row>
    <row r="26569" spans="14:17" ht="25" customHeight="1">
      <c r="N26569" s="2"/>
      <c r="O26569" s="2"/>
      <c r="Q26569" s="5"/>
    </row>
    <row r="26570" spans="14:17" ht="25" customHeight="1">
      <c r="N26570" s="2"/>
      <c r="O26570" s="2"/>
      <c r="Q26570" s="5"/>
    </row>
    <row r="26571" spans="14:17" ht="25" customHeight="1">
      <c r="N26571" s="2"/>
      <c r="O26571" s="2"/>
      <c r="Q26571" s="5"/>
    </row>
    <row r="26572" spans="14:17" ht="25" customHeight="1">
      <c r="N26572" s="2"/>
      <c r="O26572" s="2"/>
      <c r="Q26572" s="5"/>
    </row>
    <row r="26573" spans="14:17" ht="25" customHeight="1">
      <c r="N26573" s="2"/>
      <c r="O26573" s="2"/>
      <c r="Q26573" s="5"/>
    </row>
    <row r="26574" spans="14:17" ht="25" customHeight="1">
      <c r="N26574" s="2"/>
      <c r="O26574" s="2"/>
      <c r="Q26574" s="5"/>
    </row>
    <row r="26575" spans="14:17" ht="25" customHeight="1">
      <c r="N26575" s="2"/>
      <c r="O26575" s="2"/>
      <c r="Q26575" s="5"/>
    </row>
    <row r="26576" spans="14:17" ht="25" customHeight="1">
      <c r="N26576" s="2"/>
      <c r="O26576" s="2"/>
      <c r="Q26576" s="5"/>
    </row>
    <row r="26577" spans="14:17" ht="25" customHeight="1">
      <c r="N26577" s="2"/>
      <c r="O26577" s="2"/>
      <c r="Q26577" s="5"/>
    </row>
    <row r="26578" spans="14:17" ht="25" customHeight="1">
      <c r="N26578" s="2"/>
      <c r="O26578" s="2"/>
      <c r="Q26578" s="5"/>
    </row>
    <row r="26579" spans="14:17" ht="25" customHeight="1">
      <c r="N26579" s="2"/>
      <c r="O26579" s="2"/>
      <c r="Q26579" s="5"/>
    </row>
    <row r="26580" spans="14:17" ht="25" customHeight="1">
      <c r="N26580" s="2"/>
      <c r="O26580" s="2"/>
      <c r="Q26580" s="5"/>
    </row>
    <row r="26581" spans="14:17" ht="25" customHeight="1">
      <c r="N26581" s="2"/>
      <c r="O26581" s="2"/>
      <c r="Q26581" s="5"/>
    </row>
    <row r="26582" spans="14:17" ht="25" customHeight="1">
      <c r="N26582" s="2"/>
      <c r="O26582" s="2"/>
      <c r="Q26582" s="5"/>
    </row>
    <row r="26583" spans="14:17" ht="25" customHeight="1">
      <c r="N26583" s="2"/>
      <c r="O26583" s="2"/>
      <c r="Q26583" s="5"/>
    </row>
    <row r="26584" spans="14:17" ht="25" customHeight="1">
      <c r="N26584" s="2"/>
      <c r="O26584" s="2"/>
      <c r="Q26584" s="5"/>
    </row>
    <row r="26585" spans="14:17" ht="25" customHeight="1">
      <c r="N26585" s="2"/>
      <c r="O26585" s="2"/>
      <c r="Q26585" s="5"/>
    </row>
    <row r="26586" spans="14:17" ht="25" customHeight="1">
      <c r="N26586" s="2"/>
      <c r="O26586" s="2"/>
      <c r="Q26586" s="5"/>
    </row>
    <row r="26587" spans="14:17" ht="25" customHeight="1">
      <c r="N26587" s="2"/>
      <c r="O26587" s="2"/>
      <c r="Q26587" s="5"/>
    </row>
    <row r="26588" spans="14:17" ht="25" customHeight="1">
      <c r="N26588" s="2"/>
      <c r="O26588" s="2"/>
      <c r="Q26588" s="5"/>
    </row>
    <row r="26589" spans="14:17" ht="25" customHeight="1">
      <c r="N26589" s="2"/>
      <c r="O26589" s="2"/>
      <c r="Q26589" s="5"/>
    </row>
    <row r="26590" spans="14:17" ht="25" customHeight="1">
      <c r="N26590" s="2"/>
      <c r="O26590" s="2"/>
      <c r="Q26590" s="5"/>
    </row>
    <row r="26591" spans="14:17" ht="25" customHeight="1">
      <c r="N26591" s="2"/>
      <c r="O26591" s="2"/>
      <c r="Q26591" s="5"/>
    </row>
    <row r="26592" spans="14:17" ht="25" customHeight="1">
      <c r="N26592" s="2"/>
      <c r="O26592" s="2"/>
      <c r="Q26592" s="5"/>
    </row>
    <row r="26593" spans="14:17" ht="25" customHeight="1">
      <c r="N26593" s="2"/>
      <c r="O26593" s="2"/>
      <c r="Q26593" s="5"/>
    </row>
    <row r="26594" spans="14:17" ht="25" customHeight="1">
      <c r="N26594" s="2"/>
      <c r="O26594" s="2"/>
      <c r="Q26594" s="5"/>
    </row>
    <row r="26595" spans="14:17" ht="25" customHeight="1">
      <c r="N26595" s="2"/>
      <c r="O26595" s="2"/>
      <c r="Q26595" s="5"/>
    </row>
    <row r="26596" spans="14:17" ht="25" customHeight="1">
      <c r="N26596" s="2"/>
      <c r="O26596" s="2"/>
      <c r="Q26596" s="5"/>
    </row>
    <row r="26597" spans="14:17" ht="25" customHeight="1">
      <c r="N26597" s="2"/>
      <c r="O26597" s="2"/>
      <c r="Q26597" s="5"/>
    </row>
    <row r="26598" spans="14:17" ht="25" customHeight="1">
      <c r="N26598" s="2"/>
      <c r="O26598" s="2"/>
      <c r="Q26598" s="5"/>
    </row>
    <row r="26599" spans="14:17" ht="25" customHeight="1">
      <c r="N26599" s="2"/>
      <c r="O26599" s="2"/>
      <c r="Q26599" s="5"/>
    </row>
    <row r="26600" spans="14:17" ht="25" customHeight="1">
      <c r="N26600" s="2"/>
      <c r="O26600" s="2"/>
      <c r="Q26600" s="5"/>
    </row>
    <row r="26601" spans="14:17" ht="25" customHeight="1">
      <c r="N26601" s="2"/>
      <c r="O26601" s="2"/>
      <c r="Q26601" s="5"/>
    </row>
    <row r="26602" spans="14:17" ht="25" customHeight="1">
      <c r="N26602" s="2"/>
      <c r="O26602" s="2"/>
      <c r="Q26602" s="5"/>
    </row>
    <row r="26603" spans="14:17" ht="25" customHeight="1">
      <c r="N26603" s="2"/>
      <c r="O26603" s="2"/>
      <c r="Q26603" s="5"/>
    </row>
    <row r="26604" spans="14:17" ht="25" customHeight="1">
      <c r="N26604" s="2"/>
      <c r="O26604" s="2"/>
      <c r="Q26604" s="5"/>
    </row>
    <row r="26605" spans="14:17" ht="25" customHeight="1">
      <c r="N26605" s="2"/>
      <c r="O26605" s="2"/>
      <c r="Q26605" s="5"/>
    </row>
    <row r="26606" spans="14:17" ht="25" customHeight="1">
      <c r="N26606" s="2"/>
      <c r="O26606" s="2"/>
      <c r="Q26606" s="5"/>
    </row>
    <row r="26607" spans="14:17" ht="25" customHeight="1">
      <c r="N26607" s="2"/>
      <c r="O26607" s="2"/>
      <c r="Q26607" s="5"/>
    </row>
    <row r="26608" spans="14:17" ht="25" customHeight="1">
      <c r="N26608" s="2"/>
      <c r="O26608" s="2"/>
      <c r="Q26608" s="5"/>
    </row>
    <row r="26609" spans="14:17" ht="25" customHeight="1">
      <c r="N26609" s="2"/>
      <c r="O26609" s="2"/>
      <c r="Q26609" s="5"/>
    </row>
    <row r="26610" spans="14:17" ht="25" customHeight="1">
      <c r="N26610" s="2"/>
      <c r="O26610" s="2"/>
      <c r="Q26610" s="5"/>
    </row>
    <row r="26611" spans="14:17" ht="25" customHeight="1">
      <c r="N26611" s="2"/>
      <c r="O26611" s="2"/>
      <c r="Q26611" s="5"/>
    </row>
    <row r="26612" spans="14:17" ht="25" customHeight="1">
      <c r="N26612" s="2"/>
      <c r="O26612" s="2"/>
      <c r="Q26612" s="5"/>
    </row>
    <row r="26613" spans="14:17" ht="25" customHeight="1">
      <c r="N26613" s="2"/>
      <c r="O26613" s="2"/>
      <c r="Q26613" s="5"/>
    </row>
    <row r="26614" spans="14:17" ht="25" customHeight="1">
      <c r="N26614" s="2"/>
      <c r="O26614" s="2"/>
      <c r="Q26614" s="5"/>
    </row>
    <row r="26615" spans="14:17" ht="25" customHeight="1">
      <c r="N26615" s="2"/>
      <c r="O26615" s="2"/>
      <c r="Q26615" s="5"/>
    </row>
    <row r="26616" spans="14:17" ht="25" customHeight="1">
      <c r="N26616" s="2"/>
      <c r="O26616" s="2"/>
      <c r="Q26616" s="5"/>
    </row>
    <row r="26617" spans="14:17" ht="25" customHeight="1">
      <c r="N26617" s="2"/>
      <c r="O26617" s="2"/>
      <c r="Q26617" s="5"/>
    </row>
    <row r="26618" spans="14:17" ht="25" customHeight="1">
      <c r="N26618" s="2"/>
      <c r="O26618" s="2"/>
      <c r="Q26618" s="5"/>
    </row>
    <row r="26619" spans="14:17" ht="25" customHeight="1">
      <c r="N26619" s="2"/>
      <c r="O26619" s="2"/>
      <c r="Q26619" s="5"/>
    </row>
    <row r="26620" spans="14:17" ht="25" customHeight="1">
      <c r="N26620" s="2"/>
      <c r="O26620" s="2"/>
      <c r="Q26620" s="5"/>
    </row>
    <row r="26621" spans="14:17" ht="25" customHeight="1">
      <c r="N26621" s="2"/>
      <c r="O26621" s="2"/>
      <c r="Q26621" s="5"/>
    </row>
    <row r="26622" spans="14:17" ht="25" customHeight="1">
      <c r="N26622" s="2"/>
      <c r="O26622" s="2"/>
      <c r="Q26622" s="5"/>
    </row>
    <row r="26623" spans="14:17" ht="25" customHeight="1">
      <c r="N26623" s="2"/>
      <c r="O26623" s="2"/>
      <c r="Q26623" s="5"/>
    </row>
    <row r="26624" spans="14:17" ht="25" customHeight="1">
      <c r="N26624" s="2"/>
      <c r="O26624" s="2"/>
      <c r="Q26624" s="5"/>
    </row>
    <row r="26625" spans="14:17" ht="25" customHeight="1">
      <c r="N26625" s="2"/>
      <c r="O26625" s="2"/>
      <c r="Q26625" s="5"/>
    </row>
    <row r="26626" spans="14:17" ht="25" customHeight="1">
      <c r="N26626" s="2"/>
      <c r="O26626" s="2"/>
      <c r="Q26626" s="5"/>
    </row>
    <row r="26627" spans="14:17" ht="25" customHeight="1">
      <c r="N26627" s="2"/>
      <c r="O26627" s="2"/>
      <c r="Q26627" s="5"/>
    </row>
    <row r="26628" spans="14:17" ht="25" customHeight="1">
      <c r="N26628" s="2"/>
      <c r="O26628" s="2"/>
      <c r="Q26628" s="5"/>
    </row>
    <row r="26629" spans="14:17" ht="25" customHeight="1">
      <c r="N26629" s="2"/>
      <c r="O26629" s="2"/>
      <c r="Q26629" s="5"/>
    </row>
    <row r="26630" spans="14:17" ht="25" customHeight="1">
      <c r="N26630" s="2"/>
      <c r="O26630" s="2"/>
      <c r="Q26630" s="5"/>
    </row>
    <row r="26631" spans="14:17" ht="25" customHeight="1">
      <c r="N26631" s="2"/>
      <c r="O26631" s="2"/>
      <c r="Q26631" s="5"/>
    </row>
    <row r="26632" spans="14:17" ht="25" customHeight="1">
      <c r="N26632" s="2"/>
      <c r="O26632" s="2"/>
      <c r="Q26632" s="5"/>
    </row>
    <row r="26633" spans="14:17" ht="25" customHeight="1">
      <c r="N26633" s="2"/>
      <c r="O26633" s="2"/>
      <c r="Q26633" s="5"/>
    </row>
    <row r="26634" spans="14:17" ht="25" customHeight="1">
      <c r="N26634" s="2"/>
      <c r="O26634" s="2"/>
      <c r="Q26634" s="5"/>
    </row>
    <row r="26635" spans="14:17" ht="25" customHeight="1">
      <c r="N26635" s="2"/>
      <c r="O26635" s="2"/>
      <c r="Q26635" s="5"/>
    </row>
    <row r="26636" spans="14:17" ht="25" customHeight="1">
      <c r="N26636" s="2"/>
      <c r="O26636" s="2"/>
      <c r="Q26636" s="5"/>
    </row>
    <row r="26637" spans="14:17" ht="25" customHeight="1">
      <c r="N26637" s="2"/>
      <c r="O26637" s="2"/>
      <c r="Q26637" s="5"/>
    </row>
    <row r="26638" spans="14:17" ht="25" customHeight="1">
      <c r="N26638" s="2"/>
      <c r="O26638" s="2"/>
      <c r="Q26638" s="5"/>
    </row>
    <row r="26639" spans="14:17" ht="25" customHeight="1">
      <c r="N26639" s="2"/>
      <c r="O26639" s="2"/>
      <c r="Q26639" s="5"/>
    </row>
    <row r="26640" spans="14:17" ht="25" customHeight="1">
      <c r="N26640" s="2"/>
      <c r="O26640" s="2"/>
      <c r="Q26640" s="5"/>
    </row>
    <row r="26641" spans="14:17" ht="25" customHeight="1">
      <c r="N26641" s="2"/>
      <c r="O26641" s="2"/>
      <c r="Q26641" s="5"/>
    </row>
    <row r="26642" spans="14:17" ht="25" customHeight="1">
      <c r="N26642" s="2"/>
      <c r="O26642" s="2"/>
      <c r="Q26642" s="5"/>
    </row>
    <row r="26643" spans="14:17" ht="25" customHeight="1">
      <c r="N26643" s="2"/>
      <c r="O26643" s="2"/>
      <c r="Q26643" s="5"/>
    </row>
    <row r="26644" spans="14:17" ht="25" customHeight="1">
      <c r="N26644" s="2"/>
      <c r="O26644" s="2"/>
      <c r="Q26644" s="5"/>
    </row>
    <row r="26645" spans="14:17" ht="25" customHeight="1">
      <c r="N26645" s="2"/>
      <c r="O26645" s="2"/>
      <c r="Q26645" s="5"/>
    </row>
    <row r="26646" spans="14:17" ht="25" customHeight="1">
      <c r="N26646" s="2"/>
      <c r="O26646" s="2"/>
      <c r="Q26646" s="5"/>
    </row>
    <row r="26647" spans="14:17" ht="25" customHeight="1">
      <c r="N26647" s="2"/>
      <c r="O26647" s="2"/>
      <c r="Q26647" s="5"/>
    </row>
    <row r="26648" spans="14:17" ht="25" customHeight="1">
      <c r="N26648" s="2"/>
      <c r="O26648" s="2"/>
      <c r="Q26648" s="5"/>
    </row>
    <row r="26649" spans="14:17" ht="25" customHeight="1">
      <c r="N26649" s="2"/>
      <c r="O26649" s="2"/>
      <c r="Q26649" s="5"/>
    </row>
    <row r="26650" spans="14:17" ht="25" customHeight="1">
      <c r="N26650" s="2"/>
      <c r="O26650" s="2"/>
      <c r="Q26650" s="5"/>
    </row>
    <row r="26651" spans="14:17" ht="25" customHeight="1">
      <c r="N26651" s="2"/>
      <c r="O26651" s="2"/>
      <c r="Q26651" s="5"/>
    </row>
    <row r="26652" spans="14:17" ht="25" customHeight="1">
      <c r="N26652" s="2"/>
      <c r="O26652" s="2"/>
      <c r="Q26652" s="5"/>
    </row>
    <row r="26653" spans="14:17" ht="25" customHeight="1">
      <c r="N26653" s="2"/>
      <c r="O26653" s="2"/>
      <c r="Q26653" s="5"/>
    </row>
    <row r="26654" spans="14:17" ht="25" customHeight="1">
      <c r="N26654" s="2"/>
      <c r="O26654" s="2"/>
      <c r="Q26654" s="5"/>
    </row>
    <row r="26655" spans="14:17" ht="25" customHeight="1">
      <c r="N26655" s="2"/>
      <c r="O26655" s="2"/>
      <c r="Q26655" s="5"/>
    </row>
    <row r="26656" spans="14:17" ht="25" customHeight="1">
      <c r="N26656" s="2"/>
      <c r="O26656" s="2"/>
      <c r="Q26656" s="5"/>
    </row>
    <row r="26657" spans="14:17" ht="25" customHeight="1">
      <c r="N26657" s="2"/>
      <c r="O26657" s="2"/>
      <c r="Q26657" s="5"/>
    </row>
    <row r="26658" spans="14:17" ht="25" customHeight="1">
      <c r="N26658" s="2"/>
      <c r="O26658" s="2"/>
      <c r="Q26658" s="5"/>
    </row>
    <row r="26659" spans="14:17" ht="25" customHeight="1">
      <c r="N26659" s="2"/>
      <c r="O26659" s="2"/>
      <c r="Q26659" s="5"/>
    </row>
    <row r="26660" spans="14:17" ht="25" customHeight="1">
      <c r="N26660" s="2"/>
      <c r="O26660" s="2"/>
      <c r="Q26660" s="5"/>
    </row>
    <row r="26661" spans="14:17" ht="25" customHeight="1">
      <c r="N26661" s="2"/>
      <c r="O26661" s="2"/>
      <c r="Q26661" s="5"/>
    </row>
    <row r="26662" spans="14:17" ht="25" customHeight="1">
      <c r="N26662" s="2"/>
      <c r="O26662" s="2"/>
      <c r="Q26662" s="5"/>
    </row>
    <row r="26663" spans="14:17" ht="25" customHeight="1">
      <c r="N26663" s="2"/>
      <c r="O26663" s="2"/>
      <c r="Q26663" s="5"/>
    </row>
    <row r="26664" spans="14:17" ht="25" customHeight="1">
      <c r="N26664" s="2"/>
      <c r="O26664" s="2"/>
      <c r="Q26664" s="5"/>
    </row>
    <row r="26665" spans="14:17" ht="25" customHeight="1">
      <c r="N26665" s="2"/>
      <c r="O26665" s="2"/>
      <c r="Q26665" s="5"/>
    </row>
    <row r="26666" spans="14:17" ht="25" customHeight="1">
      <c r="N26666" s="2"/>
      <c r="O26666" s="2"/>
      <c r="Q26666" s="5"/>
    </row>
    <row r="26667" spans="14:17" ht="25" customHeight="1">
      <c r="N26667" s="2"/>
      <c r="O26667" s="2"/>
      <c r="Q26667" s="5"/>
    </row>
    <row r="26668" spans="14:17" ht="25" customHeight="1">
      <c r="N26668" s="2"/>
      <c r="O26668" s="2"/>
      <c r="Q26668" s="5"/>
    </row>
    <row r="26669" spans="14:17" ht="25" customHeight="1">
      <c r="N26669" s="2"/>
      <c r="O26669" s="2"/>
      <c r="Q26669" s="5"/>
    </row>
    <row r="26670" spans="14:17" ht="25" customHeight="1">
      <c r="N26670" s="2"/>
      <c r="O26670" s="2"/>
      <c r="Q26670" s="5"/>
    </row>
    <row r="26671" spans="14:17" ht="25" customHeight="1">
      <c r="N26671" s="2"/>
      <c r="O26671" s="2"/>
      <c r="Q26671" s="5"/>
    </row>
    <row r="26672" spans="14:17" ht="25" customHeight="1">
      <c r="N26672" s="2"/>
      <c r="O26672" s="2"/>
      <c r="Q26672" s="5"/>
    </row>
    <row r="26673" spans="14:17" ht="25" customHeight="1">
      <c r="N26673" s="2"/>
      <c r="O26673" s="2"/>
      <c r="Q26673" s="5"/>
    </row>
    <row r="26674" spans="14:17" ht="25" customHeight="1">
      <c r="N26674" s="2"/>
      <c r="O26674" s="2"/>
      <c r="Q26674" s="5"/>
    </row>
    <row r="26675" spans="14:17" ht="25" customHeight="1">
      <c r="N26675" s="2"/>
      <c r="O26675" s="2"/>
      <c r="Q26675" s="5"/>
    </row>
    <row r="26676" spans="14:17" ht="25" customHeight="1">
      <c r="N26676" s="2"/>
      <c r="O26676" s="2"/>
      <c r="Q26676" s="5"/>
    </row>
    <row r="26677" spans="14:17" ht="25" customHeight="1">
      <c r="N26677" s="2"/>
      <c r="O26677" s="2"/>
      <c r="Q26677" s="5"/>
    </row>
    <row r="26678" spans="14:17" ht="25" customHeight="1">
      <c r="N26678" s="2"/>
      <c r="O26678" s="2"/>
      <c r="Q26678" s="5"/>
    </row>
    <row r="26679" spans="14:17" ht="25" customHeight="1">
      <c r="N26679" s="2"/>
      <c r="O26679" s="2"/>
      <c r="Q26679" s="5"/>
    </row>
    <row r="26680" spans="14:17" ht="25" customHeight="1">
      <c r="N26680" s="2"/>
      <c r="O26680" s="2"/>
      <c r="Q26680" s="5"/>
    </row>
    <row r="26681" spans="14:17" ht="25" customHeight="1">
      <c r="N26681" s="2"/>
      <c r="O26681" s="2"/>
      <c r="Q26681" s="5"/>
    </row>
    <row r="26682" spans="14:17" ht="25" customHeight="1">
      <c r="N26682" s="2"/>
      <c r="O26682" s="2"/>
      <c r="Q26682" s="5"/>
    </row>
    <row r="26683" spans="14:17" ht="25" customHeight="1">
      <c r="N26683" s="2"/>
      <c r="O26683" s="2"/>
      <c r="Q26683" s="5"/>
    </row>
    <row r="26684" spans="14:17" ht="25" customHeight="1">
      <c r="N26684" s="2"/>
      <c r="O26684" s="2"/>
      <c r="Q26684" s="5"/>
    </row>
    <row r="26685" spans="14:17" ht="25" customHeight="1">
      <c r="N26685" s="2"/>
      <c r="O26685" s="2"/>
      <c r="Q26685" s="5"/>
    </row>
    <row r="26686" spans="14:17" ht="25" customHeight="1">
      <c r="N26686" s="2"/>
      <c r="O26686" s="2"/>
      <c r="Q26686" s="5"/>
    </row>
    <row r="26687" spans="14:17" ht="25" customHeight="1">
      <c r="N26687" s="2"/>
      <c r="O26687" s="2"/>
      <c r="Q26687" s="5"/>
    </row>
    <row r="26688" spans="14:17" ht="25" customHeight="1">
      <c r="N26688" s="2"/>
      <c r="O26688" s="2"/>
      <c r="Q26688" s="5"/>
    </row>
    <row r="26689" spans="14:17" ht="25" customHeight="1">
      <c r="N26689" s="2"/>
      <c r="O26689" s="2"/>
      <c r="Q26689" s="5"/>
    </row>
    <row r="26690" spans="14:17" ht="25" customHeight="1">
      <c r="N26690" s="2"/>
      <c r="O26690" s="2"/>
      <c r="Q26690" s="5"/>
    </row>
    <row r="26691" spans="14:17" ht="25" customHeight="1">
      <c r="N26691" s="2"/>
      <c r="O26691" s="2"/>
      <c r="Q26691" s="5"/>
    </row>
    <row r="26692" spans="14:17" ht="25" customHeight="1">
      <c r="N26692" s="2"/>
      <c r="O26692" s="2"/>
      <c r="Q26692" s="5"/>
    </row>
    <row r="26693" spans="14:17" ht="25" customHeight="1">
      <c r="N26693" s="2"/>
      <c r="O26693" s="2"/>
      <c r="Q26693" s="5"/>
    </row>
    <row r="26694" spans="14:17" ht="25" customHeight="1">
      <c r="N26694" s="2"/>
      <c r="O26694" s="2"/>
      <c r="Q26694" s="5"/>
    </row>
    <row r="26695" spans="14:17" ht="25" customHeight="1">
      <c r="N26695" s="2"/>
      <c r="O26695" s="2"/>
      <c r="Q26695" s="5"/>
    </row>
    <row r="26696" spans="14:17" ht="25" customHeight="1">
      <c r="N26696" s="2"/>
      <c r="O26696" s="2"/>
      <c r="Q26696" s="5"/>
    </row>
    <row r="26697" spans="14:17" ht="25" customHeight="1">
      <c r="N26697" s="2"/>
      <c r="O26697" s="2"/>
      <c r="Q26697" s="5"/>
    </row>
    <row r="26698" spans="14:17" ht="25" customHeight="1">
      <c r="N26698" s="2"/>
      <c r="O26698" s="2"/>
      <c r="Q26698" s="5"/>
    </row>
    <row r="26699" spans="14:17" ht="25" customHeight="1">
      <c r="N26699" s="2"/>
      <c r="O26699" s="2"/>
      <c r="Q26699" s="5"/>
    </row>
    <row r="26700" spans="14:17" ht="25" customHeight="1">
      <c r="N26700" s="2"/>
      <c r="O26700" s="2"/>
      <c r="Q26700" s="5"/>
    </row>
    <row r="26701" spans="14:17" ht="25" customHeight="1">
      <c r="N26701" s="2"/>
      <c r="O26701" s="2"/>
      <c r="Q26701" s="5"/>
    </row>
    <row r="26702" spans="14:17" ht="25" customHeight="1">
      <c r="N26702" s="2"/>
      <c r="O26702" s="2"/>
      <c r="Q26702" s="5"/>
    </row>
    <row r="26703" spans="14:17" ht="25" customHeight="1">
      <c r="N26703" s="2"/>
      <c r="O26703" s="2"/>
      <c r="Q26703" s="5"/>
    </row>
    <row r="26704" spans="14:17" ht="25" customHeight="1">
      <c r="N26704" s="2"/>
      <c r="O26704" s="2"/>
      <c r="Q26704" s="5"/>
    </row>
    <row r="26705" spans="14:17" ht="25" customHeight="1">
      <c r="N26705" s="2"/>
      <c r="O26705" s="2"/>
      <c r="Q26705" s="5"/>
    </row>
    <row r="26706" spans="14:17" ht="25" customHeight="1">
      <c r="N26706" s="2"/>
      <c r="O26706" s="2"/>
      <c r="Q26706" s="5"/>
    </row>
    <row r="26707" spans="14:17" ht="25" customHeight="1">
      <c r="N26707" s="2"/>
      <c r="O26707" s="2"/>
      <c r="Q26707" s="5"/>
    </row>
    <row r="26708" spans="14:17" ht="25" customHeight="1">
      <c r="N26708" s="2"/>
      <c r="O26708" s="2"/>
      <c r="Q26708" s="5"/>
    </row>
    <row r="26709" spans="14:17" ht="25" customHeight="1">
      <c r="N26709" s="2"/>
      <c r="O26709" s="2"/>
      <c r="Q26709" s="5"/>
    </row>
    <row r="26710" spans="14:17" ht="25" customHeight="1">
      <c r="N26710" s="2"/>
      <c r="O26710" s="2"/>
      <c r="Q26710" s="5"/>
    </row>
    <row r="26711" spans="14:17" ht="25" customHeight="1">
      <c r="N26711" s="2"/>
      <c r="O26711" s="2"/>
      <c r="Q26711" s="5"/>
    </row>
    <row r="26712" spans="14:17" ht="25" customHeight="1">
      <c r="N26712" s="2"/>
      <c r="O26712" s="2"/>
      <c r="Q26712" s="5"/>
    </row>
    <row r="26713" spans="14:17" ht="25" customHeight="1">
      <c r="N26713" s="2"/>
      <c r="O26713" s="2"/>
      <c r="Q26713" s="5"/>
    </row>
    <row r="26714" spans="14:17" ht="25" customHeight="1">
      <c r="N26714" s="2"/>
      <c r="O26714" s="2"/>
      <c r="Q26714" s="5"/>
    </row>
    <row r="26715" spans="14:17" ht="25" customHeight="1">
      <c r="N26715" s="2"/>
      <c r="O26715" s="2"/>
      <c r="Q26715" s="5"/>
    </row>
    <row r="26716" spans="14:17" ht="25" customHeight="1">
      <c r="N26716" s="2"/>
      <c r="O26716" s="2"/>
      <c r="Q26716" s="5"/>
    </row>
    <row r="26717" spans="14:17" ht="25" customHeight="1">
      <c r="N26717" s="2"/>
      <c r="O26717" s="2"/>
      <c r="Q26717" s="5"/>
    </row>
    <row r="26718" spans="14:17" ht="25" customHeight="1">
      <c r="N26718" s="2"/>
      <c r="O26718" s="2"/>
      <c r="Q26718" s="5"/>
    </row>
    <row r="26719" spans="14:17" ht="25" customHeight="1">
      <c r="N26719" s="2"/>
      <c r="O26719" s="2"/>
      <c r="Q26719" s="5"/>
    </row>
    <row r="26720" spans="14:17" ht="25" customHeight="1">
      <c r="N26720" s="2"/>
      <c r="O26720" s="2"/>
      <c r="Q26720" s="5"/>
    </row>
    <row r="26721" spans="14:17" ht="25" customHeight="1">
      <c r="N26721" s="2"/>
      <c r="O26721" s="2"/>
      <c r="Q26721" s="5"/>
    </row>
    <row r="26722" spans="14:17" ht="25" customHeight="1">
      <c r="N26722" s="2"/>
      <c r="O26722" s="2"/>
      <c r="Q26722" s="5"/>
    </row>
    <row r="26723" spans="14:17" ht="25" customHeight="1">
      <c r="N26723" s="2"/>
      <c r="O26723" s="2"/>
      <c r="Q26723" s="5"/>
    </row>
    <row r="26724" spans="14:17" ht="25" customHeight="1">
      <c r="N26724" s="2"/>
      <c r="O26724" s="2"/>
      <c r="Q26724" s="5"/>
    </row>
    <row r="26725" spans="14:17" ht="25" customHeight="1">
      <c r="N26725" s="2"/>
      <c r="O26725" s="2"/>
      <c r="Q26725" s="5"/>
    </row>
    <row r="26726" spans="14:17" ht="25" customHeight="1">
      <c r="N26726" s="2"/>
      <c r="O26726" s="2"/>
      <c r="Q26726" s="5"/>
    </row>
    <row r="26727" spans="14:17" ht="25" customHeight="1">
      <c r="N26727" s="2"/>
      <c r="O26727" s="2"/>
      <c r="Q26727" s="5"/>
    </row>
    <row r="26728" spans="14:17" ht="25" customHeight="1">
      <c r="N26728" s="2"/>
      <c r="O26728" s="2"/>
      <c r="Q26728" s="5"/>
    </row>
    <row r="26729" spans="14:17" ht="25" customHeight="1">
      <c r="N26729" s="2"/>
      <c r="O26729" s="2"/>
      <c r="Q26729" s="5"/>
    </row>
    <row r="26730" spans="14:17" ht="25" customHeight="1">
      <c r="N26730" s="2"/>
      <c r="O26730" s="2"/>
      <c r="Q26730" s="5"/>
    </row>
    <row r="26731" spans="14:17" ht="25" customHeight="1">
      <c r="N26731" s="2"/>
      <c r="O26731" s="2"/>
      <c r="Q26731" s="5"/>
    </row>
    <row r="26732" spans="14:17" ht="25" customHeight="1">
      <c r="N26732" s="2"/>
      <c r="O26732" s="2"/>
      <c r="Q26732" s="5"/>
    </row>
    <row r="26733" spans="14:17" ht="25" customHeight="1">
      <c r="N26733" s="2"/>
      <c r="O26733" s="2"/>
      <c r="Q26733" s="5"/>
    </row>
    <row r="26734" spans="14:17" ht="25" customHeight="1">
      <c r="N26734" s="2"/>
      <c r="O26734" s="2"/>
      <c r="Q26734" s="5"/>
    </row>
    <row r="26735" spans="14:17" ht="25" customHeight="1">
      <c r="N26735" s="2"/>
      <c r="O26735" s="2"/>
      <c r="Q26735" s="5"/>
    </row>
    <row r="26736" spans="14:17" ht="25" customHeight="1">
      <c r="N26736" s="2"/>
      <c r="O26736" s="2"/>
      <c r="Q26736" s="5"/>
    </row>
    <row r="26737" spans="14:17" ht="25" customHeight="1">
      <c r="N26737" s="2"/>
      <c r="O26737" s="2"/>
      <c r="Q26737" s="5"/>
    </row>
    <row r="26738" spans="14:17" ht="25" customHeight="1">
      <c r="N26738" s="2"/>
      <c r="O26738" s="2"/>
      <c r="Q26738" s="5"/>
    </row>
    <row r="26739" spans="14:17" ht="25" customHeight="1">
      <c r="N26739" s="2"/>
      <c r="O26739" s="2"/>
      <c r="Q26739" s="5"/>
    </row>
    <row r="26740" spans="14:17" ht="25" customHeight="1">
      <c r="N26740" s="2"/>
      <c r="O26740" s="2"/>
      <c r="Q26740" s="5"/>
    </row>
    <row r="26741" spans="14:17" ht="25" customHeight="1">
      <c r="N26741" s="2"/>
      <c r="O26741" s="2"/>
      <c r="Q26741" s="5"/>
    </row>
    <row r="26742" spans="14:17" ht="25" customHeight="1">
      <c r="N26742" s="2"/>
      <c r="O26742" s="2"/>
      <c r="Q26742" s="5"/>
    </row>
    <row r="26743" spans="14:17" ht="25" customHeight="1">
      <c r="N26743" s="2"/>
      <c r="O26743" s="2"/>
      <c r="Q26743" s="5"/>
    </row>
    <row r="26744" spans="14:17" ht="25" customHeight="1">
      <c r="N26744" s="2"/>
      <c r="O26744" s="2"/>
      <c r="Q26744" s="5"/>
    </row>
    <row r="26745" spans="14:17" ht="25" customHeight="1">
      <c r="N26745" s="2"/>
      <c r="O26745" s="2"/>
      <c r="Q26745" s="5"/>
    </row>
    <row r="26746" spans="14:17" ht="25" customHeight="1">
      <c r="N26746" s="2"/>
      <c r="O26746" s="2"/>
      <c r="Q26746" s="5"/>
    </row>
    <row r="26747" spans="14:17" ht="25" customHeight="1">
      <c r="N26747" s="2"/>
      <c r="O26747" s="2"/>
      <c r="Q26747" s="5"/>
    </row>
    <row r="26748" spans="14:17" ht="25" customHeight="1">
      <c r="N26748" s="2"/>
      <c r="O26748" s="2"/>
      <c r="Q26748" s="5"/>
    </row>
    <row r="26749" spans="14:17" ht="25" customHeight="1">
      <c r="N26749" s="2"/>
      <c r="O26749" s="2"/>
      <c r="Q26749" s="5"/>
    </row>
    <row r="26750" spans="14:17" ht="25" customHeight="1">
      <c r="N26750" s="2"/>
      <c r="O26750" s="2"/>
      <c r="Q26750" s="5"/>
    </row>
    <row r="26751" spans="14:17" ht="25" customHeight="1">
      <c r="N26751" s="2"/>
      <c r="O26751" s="2"/>
      <c r="Q26751" s="5"/>
    </row>
    <row r="26752" spans="14:17" ht="25" customHeight="1">
      <c r="N26752" s="2"/>
      <c r="O26752" s="2"/>
      <c r="Q26752" s="5"/>
    </row>
    <row r="26753" spans="14:17" ht="25" customHeight="1">
      <c r="N26753" s="2"/>
      <c r="O26753" s="2"/>
      <c r="Q26753" s="5"/>
    </row>
    <row r="26754" spans="14:17" ht="25" customHeight="1">
      <c r="N26754" s="2"/>
      <c r="O26754" s="2"/>
      <c r="Q26754" s="5"/>
    </row>
    <row r="26755" spans="14:17" ht="25" customHeight="1">
      <c r="N26755" s="2"/>
      <c r="O26755" s="2"/>
      <c r="Q26755" s="5"/>
    </row>
    <row r="26756" spans="14:17" ht="25" customHeight="1">
      <c r="N26756" s="2"/>
      <c r="O26756" s="2"/>
      <c r="Q26756" s="5"/>
    </row>
    <row r="26757" spans="14:17" ht="25" customHeight="1">
      <c r="N26757" s="2"/>
      <c r="O26757" s="2"/>
      <c r="Q26757" s="5"/>
    </row>
    <row r="26758" spans="14:17" ht="25" customHeight="1">
      <c r="N26758" s="2"/>
      <c r="O26758" s="2"/>
      <c r="Q26758" s="5"/>
    </row>
    <row r="26759" spans="14:17" ht="25" customHeight="1">
      <c r="N26759" s="2"/>
      <c r="O26759" s="2"/>
      <c r="Q26759" s="5"/>
    </row>
    <row r="26760" spans="14:17" ht="25" customHeight="1">
      <c r="N26760" s="2"/>
      <c r="O26760" s="2"/>
      <c r="Q26760" s="5"/>
    </row>
    <row r="26761" spans="14:17" ht="25" customHeight="1">
      <c r="N26761" s="2"/>
      <c r="O26761" s="2"/>
      <c r="Q26761" s="5"/>
    </row>
    <row r="26762" spans="14:17" ht="25" customHeight="1">
      <c r="N26762" s="2"/>
      <c r="O26762" s="2"/>
      <c r="Q26762" s="5"/>
    </row>
    <row r="26763" spans="14:17" ht="25" customHeight="1">
      <c r="N26763" s="2"/>
      <c r="O26763" s="2"/>
      <c r="Q26763" s="5"/>
    </row>
    <row r="26764" spans="14:17" ht="25" customHeight="1">
      <c r="N26764" s="2"/>
      <c r="O26764" s="2"/>
      <c r="Q26764" s="5"/>
    </row>
    <row r="26765" spans="14:17" ht="25" customHeight="1">
      <c r="N26765" s="2"/>
      <c r="O26765" s="2"/>
      <c r="Q26765" s="5"/>
    </row>
    <row r="26766" spans="14:17" ht="25" customHeight="1">
      <c r="N26766" s="2"/>
      <c r="O26766" s="2"/>
      <c r="Q26766" s="5"/>
    </row>
    <row r="26767" spans="14:17" ht="25" customHeight="1">
      <c r="N26767" s="2"/>
      <c r="O26767" s="2"/>
      <c r="Q26767" s="5"/>
    </row>
    <row r="26768" spans="14:17" ht="25" customHeight="1">
      <c r="N26768" s="2"/>
      <c r="O26768" s="2"/>
      <c r="Q26768" s="5"/>
    </row>
    <row r="26769" spans="14:17" ht="25" customHeight="1">
      <c r="N26769" s="2"/>
      <c r="O26769" s="2"/>
      <c r="Q26769" s="5"/>
    </row>
    <row r="26770" spans="14:17" ht="25" customHeight="1">
      <c r="N26770" s="2"/>
      <c r="O26770" s="2"/>
      <c r="Q26770" s="5"/>
    </row>
    <row r="26771" spans="14:17" ht="25" customHeight="1">
      <c r="N26771" s="2"/>
      <c r="O26771" s="2"/>
      <c r="Q26771" s="5"/>
    </row>
    <row r="26772" spans="14:17" ht="25" customHeight="1">
      <c r="N26772" s="2"/>
      <c r="O26772" s="2"/>
      <c r="Q26772" s="5"/>
    </row>
    <row r="26773" spans="14:17" ht="25" customHeight="1">
      <c r="N26773" s="2"/>
      <c r="O26773" s="2"/>
      <c r="Q26773" s="5"/>
    </row>
    <row r="26774" spans="14:17" ht="25" customHeight="1">
      <c r="N26774" s="2"/>
      <c r="O26774" s="2"/>
      <c r="Q26774" s="5"/>
    </row>
    <row r="26775" spans="14:17" ht="25" customHeight="1">
      <c r="N26775" s="2"/>
      <c r="O26775" s="2"/>
      <c r="Q26775" s="5"/>
    </row>
    <row r="26776" spans="14:17" ht="25" customHeight="1">
      <c r="N26776" s="2"/>
      <c r="O26776" s="2"/>
      <c r="Q26776" s="5"/>
    </row>
    <row r="26777" spans="14:17" ht="25" customHeight="1">
      <c r="N26777" s="2"/>
      <c r="O26777" s="2"/>
      <c r="Q26777" s="5"/>
    </row>
    <row r="26778" spans="14:17" ht="25" customHeight="1">
      <c r="N26778" s="2"/>
      <c r="O26778" s="2"/>
      <c r="Q26778" s="5"/>
    </row>
    <row r="26779" spans="14:17" ht="25" customHeight="1">
      <c r="N26779" s="2"/>
      <c r="O26779" s="2"/>
      <c r="Q26779" s="5"/>
    </row>
    <row r="26780" spans="14:17" ht="25" customHeight="1">
      <c r="N26780" s="2"/>
      <c r="O26780" s="2"/>
      <c r="Q26780" s="5"/>
    </row>
    <row r="26781" spans="14:17" ht="25" customHeight="1">
      <c r="N26781" s="2"/>
      <c r="O26781" s="2"/>
      <c r="Q26781" s="5"/>
    </row>
    <row r="26782" spans="14:17" ht="25" customHeight="1">
      <c r="N26782" s="2"/>
      <c r="O26782" s="2"/>
      <c r="Q26782" s="5"/>
    </row>
    <row r="26783" spans="14:17" ht="25" customHeight="1">
      <c r="N26783" s="2"/>
      <c r="O26783" s="2"/>
      <c r="Q26783" s="5"/>
    </row>
    <row r="26784" spans="14:17" ht="25" customHeight="1">
      <c r="N26784" s="2"/>
      <c r="O26784" s="2"/>
      <c r="Q26784" s="5"/>
    </row>
    <row r="26785" spans="14:17" ht="25" customHeight="1">
      <c r="N26785" s="2"/>
      <c r="O26785" s="2"/>
      <c r="Q26785" s="5"/>
    </row>
    <row r="26786" spans="14:17" ht="25" customHeight="1">
      <c r="N26786" s="2"/>
      <c r="O26786" s="2"/>
      <c r="Q26786" s="5"/>
    </row>
    <row r="26787" spans="14:17" ht="25" customHeight="1">
      <c r="N26787" s="2"/>
      <c r="O26787" s="2"/>
      <c r="Q26787" s="5"/>
    </row>
    <row r="26788" spans="14:17" ht="25" customHeight="1">
      <c r="N26788" s="2"/>
      <c r="O26788" s="2"/>
      <c r="Q26788" s="5"/>
    </row>
    <row r="26789" spans="14:17" ht="25" customHeight="1">
      <c r="N26789" s="2"/>
      <c r="O26789" s="2"/>
      <c r="Q26789" s="5"/>
    </row>
    <row r="26790" spans="14:17" ht="25" customHeight="1">
      <c r="N26790" s="2"/>
      <c r="O26790" s="2"/>
      <c r="Q26790" s="5"/>
    </row>
    <row r="26791" spans="14:17" ht="25" customHeight="1">
      <c r="N26791" s="2"/>
      <c r="O26791" s="2"/>
      <c r="Q26791" s="5"/>
    </row>
    <row r="26792" spans="14:17" ht="25" customHeight="1">
      <c r="N26792" s="2"/>
      <c r="O26792" s="2"/>
      <c r="Q26792" s="5"/>
    </row>
    <row r="26793" spans="14:17" ht="25" customHeight="1">
      <c r="N26793" s="2"/>
      <c r="O26793" s="2"/>
      <c r="Q26793" s="5"/>
    </row>
    <row r="26794" spans="14:17" ht="25" customHeight="1">
      <c r="N26794" s="2"/>
      <c r="O26794" s="2"/>
      <c r="Q26794" s="5"/>
    </row>
    <row r="26795" spans="14:17" ht="25" customHeight="1">
      <c r="N26795" s="2"/>
      <c r="O26795" s="2"/>
      <c r="Q26795" s="5"/>
    </row>
    <row r="26796" spans="14:17" ht="25" customHeight="1">
      <c r="N26796" s="2"/>
      <c r="O26796" s="2"/>
      <c r="Q26796" s="5"/>
    </row>
    <row r="26797" spans="14:17" ht="25" customHeight="1">
      <c r="N26797" s="2"/>
      <c r="O26797" s="2"/>
      <c r="Q26797" s="5"/>
    </row>
    <row r="26798" spans="14:17" ht="25" customHeight="1">
      <c r="N26798" s="2"/>
      <c r="O26798" s="2"/>
      <c r="Q26798" s="5"/>
    </row>
    <row r="26799" spans="14:17" ht="25" customHeight="1">
      <c r="N26799" s="2"/>
      <c r="O26799" s="2"/>
      <c r="Q26799" s="5"/>
    </row>
    <row r="26800" spans="14:17" ht="25" customHeight="1">
      <c r="N26800" s="2"/>
      <c r="O26800" s="2"/>
      <c r="Q26800" s="5"/>
    </row>
    <row r="26801" spans="14:17" ht="25" customHeight="1">
      <c r="N26801" s="2"/>
      <c r="O26801" s="2"/>
      <c r="Q26801" s="5"/>
    </row>
    <row r="26802" spans="14:17" ht="25" customHeight="1">
      <c r="N26802" s="2"/>
      <c r="O26802" s="2"/>
      <c r="Q26802" s="5"/>
    </row>
    <row r="26803" spans="14:17" ht="25" customHeight="1">
      <c r="N26803" s="2"/>
      <c r="O26803" s="2"/>
      <c r="Q26803" s="5"/>
    </row>
    <row r="26804" spans="14:17" ht="25" customHeight="1">
      <c r="N26804" s="2"/>
      <c r="O26804" s="2"/>
      <c r="Q26804" s="5"/>
    </row>
    <row r="26805" spans="14:17" ht="25" customHeight="1">
      <c r="N26805" s="2"/>
      <c r="O26805" s="2"/>
      <c r="Q26805" s="5"/>
    </row>
    <row r="26806" spans="14:17" ht="25" customHeight="1">
      <c r="N26806" s="2"/>
      <c r="O26806" s="2"/>
      <c r="Q26806" s="5"/>
    </row>
    <row r="26807" spans="14:17" ht="25" customHeight="1">
      <c r="N26807" s="2"/>
      <c r="O26807" s="2"/>
      <c r="Q26807" s="5"/>
    </row>
    <row r="26808" spans="14:17" ht="25" customHeight="1">
      <c r="N26808" s="2"/>
      <c r="O26808" s="2"/>
      <c r="Q26808" s="5"/>
    </row>
    <row r="26809" spans="14:17" ht="25" customHeight="1">
      <c r="N26809" s="2"/>
      <c r="O26809" s="2"/>
      <c r="Q26809" s="5"/>
    </row>
    <row r="26810" spans="14:17" ht="25" customHeight="1">
      <c r="N26810" s="2"/>
      <c r="O26810" s="2"/>
      <c r="Q26810" s="5"/>
    </row>
    <row r="26811" spans="14:17" ht="25" customHeight="1">
      <c r="N26811" s="2"/>
      <c r="O26811" s="2"/>
      <c r="Q26811" s="5"/>
    </row>
    <row r="26812" spans="14:17" ht="25" customHeight="1">
      <c r="N26812" s="2"/>
      <c r="O26812" s="2"/>
      <c r="Q26812" s="5"/>
    </row>
    <row r="26813" spans="14:17" ht="25" customHeight="1">
      <c r="N26813" s="2"/>
      <c r="O26813" s="2"/>
      <c r="Q26813" s="5"/>
    </row>
    <row r="26814" spans="14:17" ht="25" customHeight="1">
      <c r="N26814" s="2"/>
      <c r="O26814" s="2"/>
      <c r="Q26814" s="5"/>
    </row>
    <row r="26815" spans="14:17" ht="25" customHeight="1">
      <c r="N26815" s="2"/>
      <c r="O26815" s="2"/>
      <c r="Q26815" s="5"/>
    </row>
    <row r="26816" spans="14:17" ht="25" customHeight="1">
      <c r="N26816" s="2"/>
      <c r="O26816" s="2"/>
      <c r="Q26816" s="5"/>
    </row>
    <row r="26817" spans="14:17" ht="25" customHeight="1">
      <c r="N26817" s="2"/>
      <c r="O26817" s="2"/>
      <c r="Q26817" s="5"/>
    </row>
    <row r="26818" spans="14:17" ht="25" customHeight="1">
      <c r="N26818" s="2"/>
      <c r="O26818" s="2"/>
      <c r="Q26818" s="5"/>
    </row>
    <row r="26819" spans="14:17" ht="25" customHeight="1">
      <c r="N26819" s="2"/>
      <c r="O26819" s="2"/>
      <c r="Q26819" s="5"/>
    </row>
    <row r="26820" spans="14:17" ht="25" customHeight="1">
      <c r="N26820" s="2"/>
      <c r="O26820" s="2"/>
      <c r="Q26820" s="5"/>
    </row>
    <row r="26821" spans="14:17" ht="25" customHeight="1">
      <c r="N26821" s="2"/>
      <c r="O26821" s="2"/>
      <c r="Q26821" s="5"/>
    </row>
    <row r="26822" spans="14:17" ht="25" customHeight="1">
      <c r="N26822" s="2"/>
      <c r="O26822" s="2"/>
      <c r="Q26822" s="5"/>
    </row>
    <row r="26823" spans="14:17" ht="25" customHeight="1">
      <c r="N26823" s="2"/>
      <c r="O26823" s="2"/>
      <c r="Q26823" s="5"/>
    </row>
    <row r="26824" spans="14:17" ht="25" customHeight="1">
      <c r="N26824" s="2"/>
      <c r="O26824" s="2"/>
      <c r="Q26824" s="5"/>
    </row>
    <row r="26825" spans="14:17" ht="25" customHeight="1">
      <c r="N26825" s="2"/>
      <c r="O26825" s="2"/>
      <c r="Q26825" s="5"/>
    </row>
    <row r="26826" spans="14:17" ht="25" customHeight="1">
      <c r="N26826" s="2"/>
      <c r="O26826" s="2"/>
      <c r="Q26826" s="5"/>
    </row>
    <row r="26827" spans="14:17" ht="25" customHeight="1">
      <c r="N26827" s="2"/>
      <c r="O26827" s="2"/>
      <c r="Q26827" s="5"/>
    </row>
    <row r="26828" spans="14:17" ht="25" customHeight="1">
      <c r="N26828" s="2"/>
      <c r="O26828" s="2"/>
      <c r="Q26828" s="5"/>
    </row>
    <row r="26829" spans="14:17" ht="25" customHeight="1">
      <c r="N26829" s="2"/>
      <c r="O26829" s="2"/>
      <c r="Q26829" s="5"/>
    </row>
    <row r="26830" spans="14:17" ht="25" customHeight="1">
      <c r="N26830" s="2"/>
      <c r="O26830" s="2"/>
      <c r="Q26830" s="5"/>
    </row>
    <row r="26831" spans="14:17" ht="25" customHeight="1">
      <c r="N26831" s="2"/>
      <c r="O26831" s="2"/>
      <c r="Q26831" s="5"/>
    </row>
    <row r="26832" spans="14:17" ht="25" customHeight="1">
      <c r="N26832" s="2"/>
      <c r="O26832" s="2"/>
      <c r="Q26832" s="5"/>
    </row>
    <row r="26833" spans="14:17" ht="25" customHeight="1">
      <c r="N26833" s="2"/>
      <c r="O26833" s="2"/>
      <c r="Q26833" s="5"/>
    </row>
    <row r="26834" spans="14:17" ht="25" customHeight="1">
      <c r="N26834" s="2"/>
      <c r="O26834" s="2"/>
      <c r="Q26834" s="5"/>
    </row>
    <row r="26835" spans="14:17" ht="25" customHeight="1">
      <c r="N26835" s="2"/>
      <c r="O26835" s="2"/>
      <c r="Q26835" s="5"/>
    </row>
    <row r="26836" spans="14:17" ht="25" customHeight="1">
      <c r="N26836" s="2"/>
      <c r="O26836" s="2"/>
      <c r="Q26836" s="5"/>
    </row>
    <row r="26837" spans="14:17" ht="25" customHeight="1">
      <c r="N26837" s="2"/>
      <c r="O26837" s="2"/>
      <c r="Q26837" s="5"/>
    </row>
    <row r="26838" spans="14:17" ht="25" customHeight="1">
      <c r="N26838" s="2"/>
      <c r="O26838" s="2"/>
      <c r="Q26838" s="5"/>
    </row>
    <row r="26839" spans="14:17" ht="25" customHeight="1">
      <c r="N26839" s="2"/>
      <c r="O26839" s="2"/>
      <c r="Q26839" s="5"/>
    </row>
    <row r="26840" spans="14:17" ht="25" customHeight="1">
      <c r="N26840" s="2"/>
      <c r="O26840" s="2"/>
      <c r="Q26840" s="5"/>
    </row>
    <row r="26841" spans="14:17" ht="25" customHeight="1">
      <c r="N26841" s="2"/>
      <c r="O26841" s="2"/>
      <c r="Q26841" s="5"/>
    </row>
    <row r="26842" spans="14:17" ht="25" customHeight="1">
      <c r="N26842" s="2"/>
      <c r="O26842" s="2"/>
      <c r="Q26842" s="5"/>
    </row>
    <row r="26843" spans="14:17" ht="25" customHeight="1">
      <c r="N26843" s="2"/>
      <c r="O26843" s="2"/>
      <c r="Q26843" s="5"/>
    </row>
    <row r="26844" spans="14:17" ht="25" customHeight="1">
      <c r="N26844" s="2"/>
      <c r="O26844" s="2"/>
      <c r="Q26844" s="5"/>
    </row>
    <row r="26845" spans="14:17" ht="25" customHeight="1">
      <c r="N26845" s="2"/>
      <c r="O26845" s="2"/>
      <c r="Q26845" s="5"/>
    </row>
    <row r="26846" spans="14:17" ht="25" customHeight="1">
      <c r="N26846" s="2"/>
      <c r="O26846" s="2"/>
      <c r="Q26846" s="5"/>
    </row>
    <row r="26847" spans="14:17" ht="25" customHeight="1">
      <c r="N26847" s="2"/>
      <c r="O26847" s="2"/>
      <c r="Q26847" s="5"/>
    </row>
    <row r="26848" spans="14:17" ht="25" customHeight="1">
      <c r="N26848" s="2"/>
      <c r="O26848" s="2"/>
      <c r="Q26848" s="5"/>
    </row>
    <row r="26849" spans="14:17" ht="25" customHeight="1">
      <c r="N26849" s="2"/>
      <c r="O26849" s="2"/>
      <c r="Q26849" s="5"/>
    </row>
    <row r="26850" spans="14:17" ht="25" customHeight="1">
      <c r="N26850" s="2"/>
      <c r="O26850" s="2"/>
      <c r="Q26850" s="5"/>
    </row>
    <row r="26851" spans="14:17" ht="25" customHeight="1">
      <c r="N26851" s="2"/>
      <c r="O26851" s="2"/>
      <c r="Q26851" s="5"/>
    </row>
    <row r="26852" spans="14:17" ht="25" customHeight="1">
      <c r="N26852" s="2"/>
      <c r="O26852" s="2"/>
      <c r="Q26852" s="5"/>
    </row>
    <row r="26853" spans="14:17" ht="25" customHeight="1">
      <c r="N26853" s="2"/>
      <c r="O26853" s="2"/>
      <c r="Q26853" s="5"/>
    </row>
    <row r="26854" spans="14:17" ht="25" customHeight="1">
      <c r="N26854" s="2"/>
      <c r="O26854" s="2"/>
      <c r="Q26854" s="5"/>
    </row>
    <row r="26855" spans="14:17" ht="25" customHeight="1">
      <c r="N26855" s="2"/>
      <c r="O26855" s="2"/>
      <c r="Q26855" s="5"/>
    </row>
    <row r="26856" spans="14:17" ht="25" customHeight="1">
      <c r="N26856" s="2"/>
      <c r="O26856" s="2"/>
      <c r="Q26856" s="5"/>
    </row>
    <row r="26857" spans="14:17" ht="25" customHeight="1">
      <c r="N26857" s="2"/>
      <c r="O26857" s="2"/>
      <c r="Q26857" s="5"/>
    </row>
    <row r="26858" spans="14:17" ht="25" customHeight="1">
      <c r="N26858" s="2"/>
      <c r="O26858" s="2"/>
      <c r="Q26858" s="5"/>
    </row>
    <row r="26859" spans="14:17" ht="25" customHeight="1">
      <c r="N26859" s="2"/>
      <c r="O26859" s="2"/>
      <c r="Q26859" s="5"/>
    </row>
    <row r="26860" spans="14:17" ht="25" customHeight="1">
      <c r="N26860" s="2"/>
      <c r="O26860" s="2"/>
      <c r="Q26860" s="5"/>
    </row>
    <row r="26861" spans="14:17" ht="25" customHeight="1">
      <c r="N26861" s="2"/>
      <c r="O26861" s="2"/>
      <c r="Q26861" s="5"/>
    </row>
    <row r="26862" spans="14:17" ht="25" customHeight="1">
      <c r="N26862" s="2"/>
      <c r="O26862" s="2"/>
      <c r="Q26862" s="5"/>
    </row>
    <row r="26863" spans="14:17" ht="25" customHeight="1">
      <c r="N26863" s="2"/>
      <c r="O26863" s="2"/>
      <c r="Q26863" s="5"/>
    </row>
    <row r="26864" spans="14:17" ht="25" customHeight="1">
      <c r="N26864" s="2"/>
      <c r="O26864" s="2"/>
      <c r="Q26864" s="5"/>
    </row>
    <row r="26865" spans="14:17" ht="25" customHeight="1">
      <c r="N26865" s="2"/>
      <c r="O26865" s="2"/>
      <c r="Q26865" s="5"/>
    </row>
    <row r="26866" spans="14:17" ht="25" customHeight="1">
      <c r="N26866" s="2"/>
      <c r="O26866" s="2"/>
      <c r="Q26866" s="5"/>
    </row>
    <row r="26867" spans="14:17" ht="25" customHeight="1">
      <c r="N26867" s="2"/>
      <c r="O26867" s="2"/>
      <c r="Q26867" s="5"/>
    </row>
    <row r="26868" spans="14:17" ht="25" customHeight="1">
      <c r="N26868" s="2"/>
      <c r="O26868" s="2"/>
      <c r="Q26868" s="5"/>
    </row>
    <row r="26869" spans="14:17" ht="25" customHeight="1">
      <c r="N26869" s="2"/>
      <c r="O26869" s="2"/>
      <c r="Q26869" s="5"/>
    </row>
    <row r="26870" spans="14:17" ht="25" customHeight="1">
      <c r="N26870" s="2"/>
      <c r="O26870" s="2"/>
      <c r="Q26870" s="5"/>
    </row>
    <row r="26871" spans="14:17" ht="25" customHeight="1">
      <c r="N26871" s="2"/>
      <c r="O26871" s="2"/>
      <c r="Q26871" s="5"/>
    </row>
    <row r="26872" spans="14:17" ht="25" customHeight="1">
      <c r="N26872" s="2"/>
      <c r="O26872" s="2"/>
      <c r="Q26872" s="5"/>
    </row>
    <row r="26873" spans="14:17" ht="25" customHeight="1">
      <c r="N26873" s="2"/>
      <c r="O26873" s="2"/>
      <c r="Q26873" s="5"/>
    </row>
    <row r="26874" spans="14:17" ht="25" customHeight="1">
      <c r="N26874" s="2"/>
      <c r="O26874" s="2"/>
      <c r="Q26874" s="5"/>
    </row>
    <row r="26875" spans="14:17" ht="25" customHeight="1">
      <c r="N26875" s="2"/>
      <c r="O26875" s="2"/>
      <c r="Q26875" s="5"/>
    </row>
    <row r="26876" spans="14:17" ht="25" customHeight="1">
      <c r="N26876" s="2"/>
      <c r="O26876" s="2"/>
      <c r="Q26876" s="5"/>
    </row>
    <row r="26877" spans="14:17" ht="25" customHeight="1">
      <c r="N26877" s="2"/>
      <c r="O26877" s="2"/>
      <c r="Q26877" s="5"/>
    </row>
    <row r="26878" spans="14:17" ht="25" customHeight="1">
      <c r="N26878" s="2"/>
      <c r="O26878" s="2"/>
      <c r="Q26878" s="5"/>
    </row>
    <row r="26879" spans="14:17" ht="25" customHeight="1">
      <c r="N26879" s="2"/>
      <c r="O26879" s="2"/>
      <c r="Q26879" s="5"/>
    </row>
    <row r="26880" spans="14:17" ht="25" customHeight="1">
      <c r="N26880" s="2"/>
      <c r="O26880" s="2"/>
      <c r="Q26880" s="5"/>
    </row>
    <row r="26881" spans="14:17" ht="25" customHeight="1">
      <c r="N26881" s="2"/>
      <c r="O26881" s="2"/>
      <c r="Q26881" s="5"/>
    </row>
    <row r="26882" spans="14:17" ht="25" customHeight="1">
      <c r="N26882" s="2"/>
      <c r="O26882" s="2"/>
      <c r="Q26882" s="5"/>
    </row>
    <row r="26883" spans="14:17" ht="25" customHeight="1">
      <c r="N26883" s="2"/>
      <c r="O26883" s="2"/>
      <c r="Q26883" s="5"/>
    </row>
    <row r="26884" spans="14:17" ht="25" customHeight="1">
      <c r="N26884" s="2"/>
      <c r="O26884" s="2"/>
      <c r="Q26884" s="5"/>
    </row>
    <row r="26885" spans="14:17" ht="25" customHeight="1">
      <c r="N26885" s="2"/>
      <c r="O26885" s="2"/>
      <c r="Q26885" s="5"/>
    </row>
    <row r="26886" spans="14:17" ht="25" customHeight="1">
      <c r="N26886" s="2"/>
      <c r="O26886" s="2"/>
      <c r="Q26886" s="5"/>
    </row>
    <row r="26887" spans="14:17" ht="25" customHeight="1">
      <c r="N26887" s="2"/>
      <c r="O26887" s="2"/>
      <c r="Q26887" s="5"/>
    </row>
    <row r="26888" spans="14:17" ht="25" customHeight="1">
      <c r="N26888" s="2"/>
      <c r="O26888" s="2"/>
      <c r="Q26888" s="5"/>
    </row>
    <row r="26889" spans="14:17" ht="25" customHeight="1">
      <c r="N26889" s="2"/>
      <c r="O26889" s="2"/>
      <c r="Q26889" s="5"/>
    </row>
    <row r="26890" spans="14:17" ht="25" customHeight="1">
      <c r="N26890" s="2"/>
      <c r="O26890" s="2"/>
      <c r="Q26890" s="5"/>
    </row>
    <row r="26891" spans="14:17" ht="25" customHeight="1">
      <c r="N26891" s="2"/>
      <c r="O26891" s="2"/>
      <c r="Q26891" s="5"/>
    </row>
    <row r="26892" spans="14:17" ht="25" customHeight="1">
      <c r="N26892" s="2"/>
      <c r="O26892" s="2"/>
      <c r="Q26892" s="5"/>
    </row>
    <row r="26893" spans="14:17" ht="25" customHeight="1">
      <c r="N26893" s="2"/>
      <c r="O26893" s="2"/>
      <c r="Q26893" s="5"/>
    </row>
    <row r="26894" spans="14:17" ht="25" customHeight="1">
      <c r="N26894" s="2"/>
      <c r="O26894" s="2"/>
      <c r="Q26894" s="5"/>
    </row>
    <row r="26895" spans="14:17" ht="25" customHeight="1">
      <c r="N26895" s="2"/>
      <c r="O26895" s="2"/>
      <c r="Q26895" s="5"/>
    </row>
    <row r="26896" spans="14:17" ht="25" customHeight="1">
      <c r="N26896" s="2"/>
      <c r="O26896" s="2"/>
      <c r="Q26896" s="5"/>
    </row>
    <row r="26897" spans="14:17" ht="25" customHeight="1">
      <c r="N26897" s="2"/>
      <c r="O26897" s="2"/>
      <c r="Q26897" s="5"/>
    </row>
    <row r="26898" spans="14:17" ht="25" customHeight="1">
      <c r="N26898" s="2"/>
      <c r="O26898" s="2"/>
      <c r="Q26898" s="5"/>
    </row>
    <row r="26899" spans="14:17" ht="25" customHeight="1">
      <c r="N26899" s="2"/>
      <c r="O26899" s="2"/>
      <c r="Q26899" s="5"/>
    </row>
    <row r="26900" spans="14:17" ht="25" customHeight="1">
      <c r="N26900" s="2"/>
      <c r="O26900" s="2"/>
      <c r="Q26900" s="5"/>
    </row>
    <row r="26901" spans="14:17" ht="25" customHeight="1">
      <c r="N26901" s="2"/>
      <c r="O26901" s="2"/>
      <c r="Q26901" s="5"/>
    </row>
    <row r="26902" spans="14:17" ht="25" customHeight="1">
      <c r="N26902" s="2"/>
      <c r="O26902" s="2"/>
      <c r="Q26902" s="5"/>
    </row>
    <row r="26903" spans="14:17" ht="25" customHeight="1">
      <c r="N26903" s="2"/>
      <c r="O26903" s="2"/>
      <c r="Q26903" s="5"/>
    </row>
    <row r="26904" spans="14:17" ht="25" customHeight="1">
      <c r="N26904" s="2"/>
      <c r="O26904" s="2"/>
      <c r="Q26904" s="5"/>
    </row>
    <row r="26905" spans="14:17" ht="25" customHeight="1">
      <c r="N26905" s="2"/>
      <c r="O26905" s="2"/>
      <c r="Q26905" s="5"/>
    </row>
    <row r="26906" spans="14:17" ht="25" customHeight="1">
      <c r="N26906" s="2"/>
      <c r="O26906" s="2"/>
      <c r="Q26906" s="5"/>
    </row>
    <row r="26907" spans="14:17" ht="25" customHeight="1">
      <c r="N26907" s="2"/>
      <c r="O26907" s="2"/>
      <c r="Q26907" s="5"/>
    </row>
    <row r="26908" spans="14:17" ht="25" customHeight="1">
      <c r="N26908" s="2"/>
      <c r="O26908" s="2"/>
      <c r="Q26908" s="5"/>
    </row>
    <row r="26909" spans="14:17" ht="25" customHeight="1">
      <c r="N26909" s="2"/>
      <c r="O26909" s="2"/>
      <c r="Q26909" s="5"/>
    </row>
    <row r="26910" spans="14:17" ht="25" customHeight="1">
      <c r="N26910" s="2"/>
      <c r="O26910" s="2"/>
      <c r="Q26910" s="5"/>
    </row>
    <row r="26911" spans="14:17" ht="25" customHeight="1">
      <c r="N26911" s="2"/>
      <c r="O26911" s="2"/>
      <c r="Q26911" s="5"/>
    </row>
    <row r="26912" spans="14:17" ht="25" customHeight="1">
      <c r="N26912" s="2"/>
      <c r="O26912" s="2"/>
      <c r="Q26912" s="5"/>
    </row>
    <row r="26913" spans="14:17" ht="25" customHeight="1">
      <c r="N26913" s="2"/>
      <c r="O26913" s="2"/>
      <c r="Q26913" s="5"/>
    </row>
    <row r="26914" spans="14:17" ht="25" customHeight="1">
      <c r="N26914" s="2"/>
      <c r="O26914" s="2"/>
      <c r="Q26914" s="5"/>
    </row>
    <row r="26915" spans="14:17" ht="25" customHeight="1">
      <c r="N26915" s="2"/>
      <c r="O26915" s="2"/>
      <c r="Q26915" s="5"/>
    </row>
    <row r="26916" spans="14:17" ht="25" customHeight="1">
      <c r="N26916" s="2"/>
      <c r="O26916" s="2"/>
      <c r="Q26916" s="5"/>
    </row>
    <row r="26917" spans="14:17" ht="25" customHeight="1">
      <c r="N26917" s="2"/>
      <c r="O26917" s="2"/>
      <c r="Q26917" s="5"/>
    </row>
    <row r="26918" spans="14:17" ht="25" customHeight="1">
      <c r="N26918" s="2"/>
      <c r="O26918" s="2"/>
      <c r="Q26918" s="5"/>
    </row>
    <row r="26919" spans="14:17" ht="25" customHeight="1">
      <c r="N26919" s="2"/>
      <c r="O26919" s="2"/>
      <c r="Q26919" s="5"/>
    </row>
    <row r="26920" spans="14:17" ht="25" customHeight="1">
      <c r="N26920" s="2"/>
      <c r="O26920" s="2"/>
      <c r="Q26920" s="5"/>
    </row>
    <row r="26921" spans="14:17" ht="25" customHeight="1">
      <c r="N26921" s="2"/>
      <c r="O26921" s="2"/>
      <c r="Q26921" s="5"/>
    </row>
    <row r="26922" spans="14:17" ht="25" customHeight="1">
      <c r="N26922" s="2"/>
      <c r="O26922" s="2"/>
      <c r="Q26922" s="5"/>
    </row>
    <row r="26923" spans="14:17" ht="25" customHeight="1">
      <c r="N26923" s="2"/>
      <c r="O26923" s="2"/>
      <c r="Q26923" s="5"/>
    </row>
    <row r="26924" spans="14:17" ht="25" customHeight="1">
      <c r="N26924" s="2"/>
      <c r="O26924" s="2"/>
      <c r="Q26924" s="5"/>
    </row>
    <row r="26925" spans="14:17" ht="25" customHeight="1">
      <c r="N26925" s="2"/>
      <c r="O26925" s="2"/>
      <c r="Q26925" s="5"/>
    </row>
    <row r="26926" spans="14:17" ht="25" customHeight="1">
      <c r="N26926" s="2"/>
      <c r="O26926" s="2"/>
      <c r="Q26926" s="5"/>
    </row>
    <row r="26927" spans="14:17" ht="25" customHeight="1">
      <c r="N26927" s="2"/>
      <c r="O26927" s="2"/>
      <c r="Q26927" s="5"/>
    </row>
    <row r="26928" spans="14:17" ht="25" customHeight="1">
      <c r="N26928" s="2"/>
      <c r="O26928" s="2"/>
      <c r="Q26928" s="5"/>
    </row>
    <row r="26929" spans="14:17" ht="25" customHeight="1">
      <c r="N26929" s="2"/>
      <c r="O26929" s="2"/>
      <c r="Q26929" s="5"/>
    </row>
    <row r="26930" spans="14:17" ht="25" customHeight="1">
      <c r="N26930" s="2"/>
      <c r="O26930" s="2"/>
      <c r="Q26930" s="5"/>
    </row>
    <row r="26931" spans="14:17" ht="25" customHeight="1">
      <c r="N26931" s="2"/>
      <c r="O26931" s="2"/>
      <c r="Q26931" s="5"/>
    </row>
    <row r="26932" spans="14:17" ht="25" customHeight="1">
      <c r="N26932" s="2"/>
      <c r="O26932" s="2"/>
      <c r="Q26932" s="5"/>
    </row>
    <row r="26933" spans="14:17" ht="25" customHeight="1">
      <c r="N26933" s="2"/>
      <c r="O26933" s="2"/>
      <c r="Q26933" s="5"/>
    </row>
    <row r="26934" spans="14:17" ht="25" customHeight="1">
      <c r="N26934" s="2"/>
      <c r="O26934" s="2"/>
      <c r="Q26934" s="5"/>
    </row>
    <row r="26935" spans="14:17" ht="25" customHeight="1">
      <c r="N26935" s="2"/>
      <c r="O26935" s="2"/>
      <c r="Q26935" s="5"/>
    </row>
    <row r="26936" spans="14:17" ht="25" customHeight="1">
      <c r="N26936" s="2"/>
      <c r="O26936" s="2"/>
      <c r="Q26936" s="5"/>
    </row>
    <row r="26937" spans="14:17" ht="25" customHeight="1">
      <c r="N26937" s="2"/>
      <c r="O26937" s="2"/>
      <c r="Q26937" s="5"/>
    </row>
    <row r="26938" spans="14:17" ht="25" customHeight="1">
      <c r="N26938" s="2"/>
      <c r="O26938" s="2"/>
      <c r="Q26938" s="5"/>
    </row>
    <row r="26939" spans="14:17" ht="25" customHeight="1">
      <c r="N26939" s="2"/>
      <c r="O26939" s="2"/>
      <c r="Q26939" s="5"/>
    </row>
    <row r="26940" spans="14:17" ht="25" customHeight="1">
      <c r="N26940" s="2"/>
      <c r="O26940" s="2"/>
      <c r="Q26940" s="5"/>
    </row>
    <row r="26941" spans="14:17" ht="25" customHeight="1">
      <c r="N26941" s="2"/>
      <c r="O26941" s="2"/>
      <c r="Q26941" s="5"/>
    </row>
    <row r="26942" spans="14:17" ht="25" customHeight="1">
      <c r="N26942" s="2"/>
      <c r="O26942" s="2"/>
      <c r="Q26942" s="5"/>
    </row>
    <row r="26943" spans="14:17" ht="25" customHeight="1">
      <c r="N26943" s="2"/>
      <c r="O26943" s="2"/>
      <c r="Q26943" s="5"/>
    </row>
    <row r="26944" spans="14:17" ht="25" customHeight="1">
      <c r="N26944" s="2"/>
      <c r="O26944" s="2"/>
      <c r="Q26944" s="5"/>
    </row>
    <row r="26945" spans="14:17" ht="25" customHeight="1">
      <c r="N26945" s="2"/>
      <c r="O26945" s="2"/>
      <c r="Q26945" s="5"/>
    </row>
    <row r="26946" spans="14:17" ht="25" customHeight="1">
      <c r="N26946" s="2"/>
      <c r="O26946" s="2"/>
      <c r="Q26946" s="5"/>
    </row>
    <row r="26947" spans="14:17" ht="25" customHeight="1">
      <c r="N26947" s="2"/>
      <c r="O26947" s="2"/>
      <c r="Q26947" s="5"/>
    </row>
    <row r="26948" spans="14:17" ht="25" customHeight="1">
      <c r="N26948" s="2"/>
      <c r="O26948" s="2"/>
      <c r="Q26948" s="5"/>
    </row>
    <row r="26949" spans="14:17" ht="25" customHeight="1">
      <c r="N26949" s="2"/>
      <c r="O26949" s="2"/>
      <c r="Q26949" s="5"/>
    </row>
    <row r="26950" spans="14:17" ht="25" customHeight="1">
      <c r="N26950" s="2"/>
      <c r="O26950" s="2"/>
      <c r="Q26950" s="5"/>
    </row>
    <row r="26951" spans="14:17" ht="25" customHeight="1">
      <c r="N26951" s="2"/>
      <c r="O26951" s="2"/>
      <c r="Q26951" s="5"/>
    </row>
    <row r="26952" spans="14:17" ht="25" customHeight="1">
      <c r="N26952" s="2"/>
      <c r="O26952" s="2"/>
      <c r="Q26952" s="5"/>
    </row>
    <row r="26953" spans="14:17" ht="25" customHeight="1">
      <c r="N26953" s="2"/>
      <c r="O26953" s="2"/>
      <c r="Q26953" s="5"/>
    </row>
    <row r="26954" spans="14:17" ht="25" customHeight="1">
      <c r="N26954" s="2"/>
      <c r="O26954" s="2"/>
      <c r="Q26954" s="5"/>
    </row>
    <row r="26955" spans="14:17" ht="25" customHeight="1">
      <c r="N26955" s="2"/>
      <c r="O26955" s="2"/>
      <c r="Q26955" s="5"/>
    </row>
    <row r="26956" spans="14:17" ht="25" customHeight="1">
      <c r="N26956" s="2"/>
      <c r="O26956" s="2"/>
      <c r="Q26956" s="5"/>
    </row>
    <row r="26957" spans="14:17" ht="25" customHeight="1">
      <c r="N26957" s="2"/>
      <c r="O26957" s="2"/>
      <c r="Q26957" s="5"/>
    </row>
    <row r="26958" spans="14:17" ht="25" customHeight="1">
      <c r="N26958" s="2"/>
      <c r="O26958" s="2"/>
      <c r="Q26958" s="5"/>
    </row>
    <row r="26959" spans="14:17" ht="25" customHeight="1">
      <c r="N26959" s="2"/>
      <c r="O26959" s="2"/>
      <c r="Q26959" s="5"/>
    </row>
    <row r="26960" spans="14:17" ht="25" customHeight="1">
      <c r="N26960" s="2"/>
      <c r="O26960" s="2"/>
      <c r="Q26960" s="5"/>
    </row>
    <row r="26961" spans="14:17" ht="25" customHeight="1">
      <c r="N26961" s="2"/>
      <c r="O26961" s="2"/>
      <c r="Q26961" s="5"/>
    </row>
    <row r="26962" spans="14:17" ht="25" customHeight="1">
      <c r="N26962" s="2"/>
      <c r="O26962" s="2"/>
      <c r="Q26962" s="5"/>
    </row>
    <row r="26963" spans="14:17" ht="25" customHeight="1">
      <c r="N26963" s="2"/>
      <c r="O26963" s="2"/>
      <c r="Q26963" s="5"/>
    </row>
    <row r="26964" spans="14:17" ht="25" customHeight="1">
      <c r="N26964" s="2"/>
      <c r="O26964" s="2"/>
      <c r="Q26964" s="5"/>
    </row>
    <row r="26965" spans="14:17" ht="25" customHeight="1">
      <c r="N26965" s="2"/>
      <c r="O26965" s="2"/>
      <c r="Q26965" s="5"/>
    </row>
    <row r="26966" spans="14:17" ht="25" customHeight="1">
      <c r="N26966" s="2"/>
      <c r="O26966" s="2"/>
      <c r="Q26966" s="5"/>
    </row>
    <row r="26967" spans="14:17" ht="25" customHeight="1">
      <c r="N26967" s="2"/>
      <c r="O26967" s="2"/>
      <c r="Q26967" s="5"/>
    </row>
    <row r="26968" spans="14:17" ht="25" customHeight="1">
      <c r="N26968" s="2"/>
      <c r="O26968" s="2"/>
      <c r="Q26968" s="5"/>
    </row>
    <row r="26969" spans="14:17" ht="25" customHeight="1">
      <c r="N26969" s="2"/>
      <c r="O26969" s="2"/>
      <c r="Q26969" s="5"/>
    </row>
    <row r="26970" spans="14:17" ht="25" customHeight="1">
      <c r="N26970" s="2"/>
      <c r="O26970" s="2"/>
      <c r="Q26970" s="5"/>
    </row>
    <row r="26971" spans="14:17" ht="25" customHeight="1">
      <c r="N26971" s="2"/>
      <c r="O26971" s="2"/>
      <c r="Q26971" s="5"/>
    </row>
    <row r="26972" spans="14:17" ht="25" customHeight="1">
      <c r="N26972" s="2"/>
      <c r="O26972" s="2"/>
      <c r="Q26972" s="5"/>
    </row>
    <row r="26973" spans="14:17" ht="25" customHeight="1">
      <c r="N26973" s="2"/>
      <c r="O26973" s="2"/>
      <c r="Q26973" s="5"/>
    </row>
    <row r="26974" spans="14:17" ht="25" customHeight="1">
      <c r="N26974" s="2"/>
      <c r="O26974" s="2"/>
      <c r="Q26974" s="5"/>
    </row>
    <row r="26975" spans="14:17" ht="25" customHeight="1">
      <c r="N26975" s="2"/>
      <c r="O26975" s="2"/>
      <c r="Q26975" s="5"/>
    </row>
    <row r="26976" spans="14:17" ht="25" customHeight="1">
      <c r="N26976" s="2"/>
      <c r="O26976" s="2"/>
      <c r="Q26976" s="5"/>
    </row>
    <row r="26977" spans="14:17" ht="25" customHeight="1">
      <c r="N26977" s="2"/>
      <c r="O26977" s="2"/>
      <c r="Q26977" s="5"/>
    </row>
    <row r="26978" spans="14:17" ht="25" customHeight="1">
      <c r="N26978" s="2"/>
      <c r="O26978" s="2"/>
      <c r="Q26978" s="5"/>
    </row>
    <row r="26979" spans="14:17" ht="25" customHeight="1">
      <c r="N26979" s="2"/>
      <c r="O26979" s="2"/>
      <c r="Q26979" s="5"/>
    </row>
    <row r="26980" spans="14:17" ht="25" customHeight="1">
      <c r="N26980" s="2"/>
      <c r="O26980" s="2"/>
      <c r="Q26980" s="5"/>
    </row>
    <row r="26981" spans="14:17" ht="25" customHeight="1">
      <c r="N26981" s="2"/>
      <c r="O26981" s="2"/>
      <c r="Q26981" s="5"/>
    </row>
    <row r="26982" spans="14:17" ht="25" customHeight="1">
      <c r="N26982" s="2"/>
      <c r="O26982" s="2"/>
      <c r="Q26982" s="5"/>
    </row>
    <row r="26983" spans="14:17" ht="25" customHeight="1">
      <c r="N26983" s="2"/>
      <c r="O26983" s="2"/>
      <c r="Q26983" s="5"/>
    </row>
    <row r="26984" spans="14:17" ht="25" customHeight="1">
      <c r="N26984" s="2"/>
      <c r="O26984" s="2"/>
      <c r="Q26984" s="5"/>
    </row>
    <row r="26985" spans="14:17" ht="25" customHeight="1">
      <c r="N26985" s="2"/>
      <c r="O26985" s="2"/>
      <c r="Q26985" s="5"/>
    </row>
    <row r="26986" spans="14:17" ht="25" customHeight="1">
      <c r="N26986" s="2"/>
      <c r="O26986" s="2"/>
      <c r="Q26986" s="5"/>
    </row>
    <row r="26987" spans="14:17" ht="25" customHeight="1">
      <c r="N26987" s="2"/>
      <c r="O26987" s="2"/>
      <c r="Q26987" s="5"/>
    </row>
    <row r="26988" spans="14:17" ht="25" customHeight="1">
      <c r="N26988" s="2"/>
      <c r="O26988" s="2"/>
      <c r="Q26988" s="5"/>
    </row>
    <row r="26989" spans="14:17" ht="25" customHeight="1">
      <c r="N26989" s="2"/>
      <c r="O26989" s="2"/>
      <c r="Q26989" s="5"/>
    </row>
    <row r="26990" spans="14:17" ht="25" customHeight="1">
      <c r="N26990" s="2"/>
      <c r="O26990" s="2"/>
      <c r="Q26990" s="5"/>
    </row>
    <row r="26991" spans="14:17" ht="25" customHeight="1">
      <c r="N26991" s="2"/>
      <c r="O26991" s="2"/>
      <c r="Q26991" s="5"/>
    </row>
    <row r="26992" spans="14:17" ht="25" customHeight="1">
      <c r="N26992" s="2"/>
      <c r="O26992" s="2"/>
      <c r="Q26992" s="5"/>
    </row>
    <row r="26993" spans="14:17" ht="25" customHeight="1">
      <c r="N26993" s="2"/>
      <c r="O26993" s="2"/>
      <c r="Q26993" s="5"/>
    </row>
    <row r="26994" spans="14:17" ht="25" customHeight="1">
      <c r="N26994" s="2"/>
      <c r="O26994" s="2"/>
      <c r="Q26994" s="5"/>
    </row>
    <row r="26995" spans="14:17" ht="25" customHeight="1">
      <c r="N26995" s="2"/>
      <c r="O26995" s="2"/>
      <c r="Q26995" s="5"/>
    </row>
    <row r="26996" spans="14:17" ht="25" customHeight="1">
      <c r="N26996" s="2"/>
      <c r="O26996" s="2"/>
      <c r="Q26996" s="5"/>
    </row>
    <row r="26997" spans="14:17" ht="25" customHeight="1">
      <c r="N26997" s="2"/>
      <c r="O26997" s="2"/>
      <c r="Q26997" s="5"/>
    </row>
    <row r="26998" spans="14:17" ht="25" customHeight="1">
      <c r="N26998" s="2"/>
      <c r="O26998" s="2"/>
      <c r="Q26998" s="5"/>
    </row>
    <row r="26999" spans="14:17" ht="25" customHeight="1">
      <c r="N26999" s="2"/>
      <c r="O26999" s="2"/>
      <c r="Q26999" s="5"/>
    </row>
    <row r="27000" spans="14:17" ht="25" customHeight="1">
      <c r="N27000" s="2"/>
      <c r="O27000" s="2"/>
      <c r="Q27000" s="5"/>
    </row>
    <row r="27001" spans="14:17" ht="25" customHeight="1">
      <c r="N27001" s="2"/>
      <c r="O27001" s="2"/>
      <c r="Q27001" s="5"/>
    </row>
    <row r="27002" spans="14:17" ht="25" customHeight="1">
      <c r="N27002" s="2"/>
      <c r="O27002" s="2"/>
      <c r="Q27002" s="5"/>
    </row>
    <row r="27003" spans="14:17" ht="25" customHeight="1">
      <c r="N27003" s="2"/>
      <c r="O27003" s="2"/>
      <c r="Q27003" s="5"/>
    </row>
    <row r="27004" spans="14:17" ht="25" customHeight="1">
      <c r="N27004" s="2"/>
      <c r="O27004" s="2"/>
      <c r="Q27004" s="5"/>
    </row>
    <row r="27005" spans="14:17" ht="25" customHeight="1">
      <c r="N27005" s="2"/>
      <c r="O27005" s="2"/>
      <c r="Q27005" s="5"/>
    </row>
    <row r="27006" spans="14:17" ht="25" customHeight="1">
      <c r="N27006" s="2"/>
      <c r="O27006" s="2"/>
      <c r="Q27006" s="5"/>
    </row>
    <row r="27007" spans="14:17" ht="25" customHeight="1">
      <c r="N27007" s="2"/>
      <c r="O27007" s="2"/>
      <c r="Q27007" s="5"/>
    </row>
    <row r="27008" spans="14:17" ht="25" customHeight="1">
      <c r="N27008" s="2"/>
      <c r="O27008" s="2"/>
      <c r="Q27008" s="5"/>
    </row>
    <row r="27009" spans="14:17" ht="25" customHeight="1">
      <c r="N27009" s="2"/>
      <c r="O27009" s="2"/>
      <c r="Q27009" s="5"/>
    </row>
    <row r="27010" spans="14:17" ht="25" customHeight="1">
      <c r="N27010" s="2"/>
      <c r="O27010" s="2"/>
      <c r="Q27010" s="5"/>
    </row>
    <row r="27011" spans="14:17" ht="25" customHeight="1">
      <c r="N27011" s="2"/>
      <c r="O27011" s="2"/>
      <c r="Q27011" s="5"/>
    </row>
    <row r="27012" spans="14:17" ht="25" customHeight="1">
      <c r="N27012" s="2"/>
      <c r="O27012" s="2"/>
      <c r="Q27012" s="5"/>
    </row>
    <row r="27013" spans="14:17" ht="25" customHeight="1">
      <c r="N27013" s="2"/>
      <c r="O27013" s="2"/>
      <c r="Q27013" s="5"/>
    </row>
    <row r="27014" spans="14:17" ht="25" customHeight="1">
      <c r="N27014" s="2"/>
      <c r="O27014" s="2"/>
      <c r="Q27014" s="5"/>
    </row>
    <row r="27015" spans="14:17" ht="25" customHeight="1">
      <c r="N27015" s="2"/>
      <c r="O27015" s="2"/>
      <c r="Q27015" s="5"/>
    </row>
    <row r="27016" spans="14:17" ht="25" customHeight="1">
      <c r="N27016" s="2"/>
      <c r="O27016" s="2"/>
      <c r="Q27016" s="5"/>
    </row>
    <row r="27017" spans="14:17" ht="25" customHeight="1">
      <c r="N27017" s="2"/>
      <c r="O27017" s="2"/>
      <c r="Q27017" s="5"/>
    </row>
    <row r="27018" spans="14:17" ht="25" customHeight="1">
      <c r="N27018" s="2"/>
      <c r="O27018" s="2"/>
      <c r="Q27018" s="5"/>
    </row>
    <row r="27019" spans="14:17" ht="25" customHeight="1">
      <c r="N27019" s="2"/>
      <c r="O27019" s="2"/>
      <c r="Q27019" s="5"/>
    </row>
    <row r="27020" spans="14:17" ht="25" customHeight="1">
      <c r="N27020" s="2"/>
      <c r="O27020" s="2"/>
      <c r="Q27020" s="5"/>
    </row>
    <row r="27021" spans="14:17" ht="25" customHeight="1">
      <c r="N27021" s="2"/>
      <c r="O27021" s="2"/>
      <c r="Q27021" s="5"/>
    </row>
    <row r="27022" spans="14:17" ht="25" customHeight="1">
      <c r="N27022" s="2"/>
      <c r="O27022" s="2"/>
      <c r="Q27022" s="5"/>
    </row>
    <row r="27023" spans="14:17" ht="25" customHeight="1">
      <c r="N27023" s="2"/>
      <c r="O27023" s="2"/>
      <c r="Q27023" s="5"/>
    </row>
    <row r="27024" spans="14:17" ht="25" customHeight="1">
      <c r="N27024" s="2"/>
      <c r="O27024" s="2"/>
      <c r="Q27024" s="5"/>
    </row>
    <row r="27025" spans="14:17" ht="25" customHeight="1">
      <c r="N27025" s="2"/>
      <c r="O27025" s="2"/>
      <c r="Q27025" s="5"/>
    </row>
    <row r="27026" spans="14:17" ht="25" customHeight="1">
      <c r="N27026" s="2"/>
      <c r="O27026" s="2"/>
      <c r="Q27026" s="5"/>
    </row>
    <row r="27027" spans="14:17" ht="25" customHeight="1">
      <c r="N27027" s="2"/>
      <c r="O27027" s="2"/>
      <c r="Q27027" s="5"/>
    </row>
    <row r="27028" spans="14:17" ht="25" customHeight="1">
      <c r="N27028" s="2"/>
      <c r="O27028" s="2"/>
      <c r="Q27028" s="5"/>
    </row>
    <row r="27029" spans="14:17" ht="25" customHeight="1">
      <c r="N27029" s="2"/>
      <c r="O27029" s="2"/>
      <c r="Q27029" s="5"/>
    </row>
    <row r="27030" spans="14:17" ht="25" customHeight="1">
      <c r="N27030" s="2"/>
      <c r="O27030" s="2"/>
      <c r="Q27030" s="5"/>
    </row>
    <row r="27031" spans="14:17" ht="25" customHeight="1">
      <c r="N27031" s="2"/>
      <c r="O27031" s="2"/>
      <c r="Q27031" s="5"/>
    </row>
    <row r="27032" spans="14:17" ht="25" customHeight="1">
      <c r="N27032" s="2"/>
      <c r="O27032" s="2"/>
      <c r="Q27032" s="5"/>
    </row>
    <row r="27033" spans="14:17" ht="25" customHeight="1">
      <c r="N27033" s="2"/>
      <c r="O27033" s="2"/>
      <c r="Q27033" s="5"/>
    </row>
    <row r="27034" spans="14:17" ht="25" customHeight="1">
      <c r="N27034" s="2"/>
      <c r="O27034" s="2"/>
      <c r="Q27034" s="5"/>
    </row>
    <row r="27035" spans="14:17" ht="25" customHeight="1">
      <c r="N27035" s="2"/>
      <c r="O27035" s="2"/>
      <c r="Q27035" s="5"/>
    </row>
    <row r="27036" spans="14:17" ht="25" customHeight="1">
      <c r="N27036" s="2"/>
      <c r="O27036" s="2"/>
      <c r="Q27036" s="5"/>
    </row>
    <row r="27037" spans="14:17" ht="25" customHeight="1">
      <c r="N27037" s="2"/>
      <c r="O27037" s="2"/>
      <c r="Q27037" s="5"/>
    </row>
    <row r="27038" spans="14:17" ht="25" customHeight="1">
      <c r="N27038" s="2"/>
      <c r="O27038" s="2"/>
      <c r="Q27038" s="5"/>
    </row>
    <row r="27039" spans="14:17" ht="25" customHeight="1">
      <c r="N27039" s="2"/>
      <c r="O27039" s="2"/>
      <c r="Q27039" s="5"/>
    </row>
    <row r="27040" spans="14:17" ht="25" customHeight="1">
      <c r="N27040" s="2"/>
      <c r="O27040" s="2"/>
      <c r="Q27040" s="5"/>
    </row>
    <row r="27041" spans="14:17" ht="25" customHeight="1">
      <c r="N27041" s="2"/>
      <c r="O27041" s="2"/>
      <c r="Q27041" s="5"/>
    </row>
    <row r="27042" spans="14:17" ht="25" customHeight="1">
      <c r="N27042" s="2"/>
      <c r="O27042" s="2"/>
      <c r="Q27042" s="5"/>
    </row>
    <row r="27043" spans="14:17" ht="25" customHeight="1">
      <c r="N27043" s="2"/>
      <c r="O27043" s="2"/>
      <c r="Q27043" s="5"/>
    </row>
    <row r="27044" spans="14:17" ht="25" customHeight="1">
      <c r="N27044" s="2"/>
      <c r="O27044" s="2"/>
      <c r="Q27044" s="5"/>
    </row>
    <row r="27045" spans="14:17" ht="25" customHeight="1">
      <c r="N27045" s="2"/>
      <c r="O27045" s="2"/>
      <c r="Q27045" s="5"/>
    </row>
    <row r="27046" spans="14:17" ht="25" customHeight="1">
      <c r="N27046" s="2"/>
      <c r="O27046" s="2"/>
      <c r="Q27046" s="5"/>
    </row>
    <row r="27047" spans="14:17" ht="25" customHeight="1">
      <c r="N27047" s="2"/>
      <c r="O27047" s="2"/>
      <c r="Q27047" s="5"/>
    </row>
    <row r="27048" spans="14:17" ht="25" customHeight="1">
      <c r="N27048" s="2"/>
      <c r="O27048" s="2"/>
      <c r="Q27048" s="5"/>
    </row>
    <row r="27049" spans="14:17" ht="25" customHeight="1">
      <c r="N27049" s="2"/>
      <c r="O27049" s="2"/>
      <c r="Q27049" s="5"/>
    </row>
    <row r="27050" spans="14:17" ht="25" customHeight="1">
      <c r="N27050" s="2"/>
      <c r="O27050" s="2"/>
      <c r="Q27050" s="5"/>
    </row>
    <row r="27051" spans="14:17" ht="25" customHeight="1">
      <c r="N27051" s="2"/>
      <c r="O27051" s="2"/>
      <c r="Q27051" s="5"/>
    </row>
    <row r="27052" spans="14:17" ht="25" customHeight="1">
      <c r="N27052" s="2"/>
      <c r="O27052" s="2"/>
      <c r="Q27052" s="5"/>
    </row>
    <row r="27053" spans="14:17" ht="25" customHeight="1">
      <c r="N27053" s="2"/>
      <c r="O27053" s="2"/>
      <c r="Q27053" s="5"/>
    </row>
    <row r="27054" spans="14:17" ht="25" customHeight="1">
      <c r="N27054" s="2"/>
      <c r="O27054" s="2"/>
      <c r="Q27054" s="5"/>
    </row>
    <row r="27055" spans="14:17" ht="25" customHeight="1">
      <c r="N27055" s="2"/>
      <c r="O27055" s="2"/>
      <c r="Q27055" s="5"/>
    </row>
    <row r="27056" spans="14:17" ht="25" customHeight="1">
      <c r="N27056" s="2"/>
      <c r="O27056" s="2"/>
      <c r="Q27056" s="5"/>
    </row>
    <row r="27057" spans="14:17" ht="25" customHeight="1">
      <c r="N27057" s="2"/>
      <c r="O27057" s="2"/>
      <c r="Q27057" s="5"/>
    </row>
    <row r="27058" spans="14:17" ht="25" customHeight="1">
      <c r="N27058" s="2"/>
      <c r="O27058" s="2"/>
      <c r="Q27058" s="5"/>
    </row>
    <row r="27059" spans="14:17" ht="25" customHeight="1">
      <c r="N27059" s="2"/>
      <c r="O27059" s="2"/>
      <c r="Q27059" s="5"/>
    </row>
    <row r="27060" spans="14:17" ht="25" customHeight="1">
      <c r="N27060" s="2"/>
      <c r="O27060" s="2"/>
      <c r="Q27060" s="5"/>
    </row>
    <row r="27061" spans="14:17" ht="25" customHeight="1">
      <c r="N27061" s="2"/>
      <c r="O27061" s="2"/>
      <c r="Q27061" s="5"/>
    </row>
    <row r="27062" spans="14:17" ht="25" customHeight="1">
      <c r="N27062" s="2"/>
      <c r="O27062" s="2"/>
      <c r="Q27062" s="5"/>
    </row>
    <row r="27063" spans="14:17" ht="25" customHeight="1">
      <c r="N27063" s="2"/>
      <c r="O27063" s="2"/>
      <c r="Q27063" s="5"/>
    </row>
    <row r="27064" spans="14:17" ht="25" customHeight="1">
      <c r="N27064" s="2"/>
      <c r="O27064" s="2"/>
      <c r="Q27064" s="5"/>
    </row>
    <row r="27065" spans="14:17" ht="25" customHeight="1">
      <c r="N27065" s="2"/>
      <c r="O27065" s="2"/>
      <c r="Q27065" s="5"/>
    </row>
    <row r="27066" spans="14:17" ht="25" customHeight="1">
      <c r="N27066" s="2"/>
      <c r="O27066" s="2"/>
      <c r="Q27066" s="5"/>
    </row>
    <row r="27067" spans="14:17" ht="25" customHeight="1">
      <c r="N27067" s="2"/>
      <c r="O27067" s="2"/>
      <c r="Q27067" s="5"/>
    </row>
    <row r="27068" spans="14:17" ht="25" customHeight="1">
      <c r="N27068" s="2"/>
      <c r="O27068" s="2"/>
      <c r="Q27068" s="5"/>
    </row>
    <row r="27069" spans="14:17" ht="25" customHeight="1">
      <c r="N27069" s="2"/>
      <c r="O27069" s="2"/>
      <c r="Q27069" s="5"/>
    </row>
    <row r="27070" spans="14:17" ht="25" customHeight="1">
      <c r="N27070" s="2"/>
      <c r="O27070" s="2"/>
      <c r="Q27070" s="5"/>
    </row>
    <row r="27071" spans="14:17" ht="25" customHeight="1">
      <c r="N27071" s="2"/>
      <c r="O27071" s="2"/>
      <c r="Q27071" s="5"/>
    </row>
    <row r="27072" spans="14:17" ht="25" customHeight="1">
      <c r="N27072" s="2"/>
      <c r="O27072" s="2"/>
      <c r="Q27072" s="5"/>
    </row>
    <row r="27073" spans="14:17" ht="25" customHeight="1">
      <c r="N27073" s="2"/>
      <c r="O27073" s="2"/>
      <c r="Q27073" s="5"/>
    </row>
    <row r="27074" spans="14:17" ht="25" customHeight="1">
      <c r="N27074" s="2"/>
      <c r="O27074" s="2"/>
      <c r="Q27074" s="5"/>
    </row>
    <row r="27075" spans="14:17" ht="25" customHeight="1">
      <c r="N27075" s="2"/>
      <c r="O27075" s="2"/>
      <c r="Q27075" s="5"/>
    </row>
    <row r="27076" spans="14:17" ht="25" customHeight="1">
      <c r="N27076" s="2"/>
      <c r="O27076" s="2"/>
      <c r="Q27076" s="5"/>
    </row>
    <row r="27077" spans="14:17" ht="25" customHeight="1">
      <c r="N27077" s="2"/>
      <c r="O27077" s="2"/>
      <c r="Q27077" s="5"/>
    </row>
    <row r="27078" spans="14:17" ht="25" customHeight="1">
      <c r="N27078" s="2"/>
      <c r="O27078" s="2"/>
      <c r="Q27078" s="5"/>
    </row>
    <row r="27079" spans="14:17" ht="25" customHeight="1">
      <c r="N27079" s="2"/>
      <c r="O27079" s="2"/>
      <c r="Q27079" s="5"/>
    </row>
    <row r="27080" spans="14:17" ht="25" customHeight="1">
      <c r="N27080" s="2"/>
      <c r="O27080" s="2"/>
      <c r="Q27080" s="5"/>
    </row>
    <row r="27081" spans="14:17" ht="25" customHeight="1">
      <c r="N27081" s="2"/>
      <c r="O27081" s="2"/>
      <c r="Q27081" s="5"/>
    </row>
    <row r="27082" spans="14:17" ht="25" customHeight="1">
      <c r="N27082" s="2"/>
      <c r="O27082" s="2"/>
      <c r="Q27082" s="5"/>
    </row>
    <row r="27083" spans="14:17" ht="25" customHeight="1">
      <c r="N27083" s="2"/>
      <c r="O27083" s="2"/>
      <c r="Q27083" s="5"/>
    </row>
    <row r="27084" spans="14:17" ht="25" customHeight="1">
      <c r="N27084" s="2"/>
      <c r="O27084" s="2"/>
      <c r="Q27084" s="5"/>
    </row>
    <row r="27085" spans="14:17" ht="25" customHeight="1">
      <c r="N27085" s="2"/>
      <c r="O27085" s="2"/>
      <c r="Q27085" s="5"/>
    </row>
    <row r="27086" spans="14:17" ht="25" customHeight="1">
      <c r="N27086" s="2"/>
      <c r="O27086" s="2"/>
      <c r="Q27086" s="5"/>
    </row>
    <row r="27087" spans="14:17" ht="25" customHeight="1">
      <c r="N27087" s="2"/>
      <c r="O27087" s="2"/>
      <c r="Q27087" s="5"/>
    </row>
    <row r="27088" spans="14:17" ht="25" customHeight="1">
      <c r="N27088" s="2"/>
      <c r="O27088" s="2"/>
      <c r="Q27088" s="5"/>
    </row>
    <row r="27089" spans="14:17" ht="25" customHeight="1">
      <c r="N27089" s="2"/>
      <c r="O27089" s="2"/>
      <c r="Q27089" s="5"/>
    </row>
    <row r="27090" spans="14:17" ht="25" customHeight="1">
      <c r="N27090" s="2"/>
      <c r="O27090" s="2"/>
      <c r="Q27090" s="5"/>
    </row>
    <row r="27091" spans="14:17" ht="25" customHeight="1">
      <c r="N27091" s="2"/>
      <c r="O27091" s="2"/>
      <c r="Q27091" s="5"/>
    </row>
    <row r="27092" spans="14:17" ht="25" customHeight="1">
      <c r="N27092" s="2"/>
      <c r="O27092" s="2"/>
      <c r="Q27092" s="5"/>
    </row>
    <row r="27093" spans="14:17" ht="25" customHeight="1">
      <c r="N27093" s="2"/>
      <c r="O27093" s="2"/>
      <c r="Q27093" s="5"/>
    </row>
    <row r="27094" spans="14:17" ht="25" customHeight="1">
      <c r="N27094" s="2"/>
      <c r="O27094" s="2"/>
      <c r="Q27094" s="5"/>
    </row>
    <row r="27095" spans="14:17" ht="25" customHeight="1">
      <c r="N27095" s="2"/>
      <c r="O27095" s="2"/>
      <c r="Q27095" s="5"/>
    </row>
    <row r="27096" spans="14:17" ht="25" customHeight="1">
      <c r="N27096" s="2"/>
      <c r="O27096" s="2"/>
      <c r="Q27096" s="5"/>
    </row>
    <row r="27097" spans="14:17" ht="25" customHeight="1">
      <c r="N27097" s="2"/>
      <c r="O27097" s="2"/>
      <c r="Q27097" s="5"/>
    </row>
    <row r="27098" spans="14:17" ht="25" customHeight="1">
      <c r="N27098" s="2"/>
      <c r="O27098" s="2"/>
      <c r="Q27098" s="5"/>
    </row>
    <row r="27099" spans="14:17" ht="25" customHeight="1">
      <c r="N27099" s="2"/>
      <c r="O27099" s="2"/>
      <c r="Q27099" s="5"/>
    </row>
    <row r="27100" spans="14:17" ht="25" customHeight="1">
      <c r="N27100" s="2"/>
      <c r="O27100" s="2"/>
      <c r="Q27100" s="5"/>
    </row>
    <row r="27101" spans="14:17" ht="25" customHeight="1">
      <c r="N27101" s="2"/>
      <c r="O27101" s="2"/>
      <c r="Q27101" s="5"/>
    </row>
    <row r="27102" spans="14:17" ht="25" customHeight="1">
      <c r="N27102" s="2"/>
      <c r="O27102" s="2"/>
      <c r="Q27102" s="5"/>
    </row>
    <row r="27103" spans="14:17" ht="25" customHeight="1">
      <c r="N27103" s="2"/>
      <c r="O27103" s="2"/>
      <c r="Q27103" s="5"/>
    </row>
    <row r="27104" spans="14:17" ht="25" customHeight="1">
      <c r="N27104" s="2"/>
      <c r="O27104" s="2"/>
      <c r="Q27104" s="5"/>
    </row>
    <row r="27105" spans="14:17" ht="25" customHeight="1">
      <c r="N27105" s="2"/>
      <c r="O27105" s="2"/>
      <c r="Q27105" s="5"/>
    </row>
    <row r="27106" spans="14:17" ht="25" customHeight="1">
      <c r="N27106" s="2"/>
      <c r="O27106" s="2"/>
      <c r="Q27106" s="5"/>
    </row>
    <row r="27107" spans="14:17" ht="25" customHeight="1">
      <c r="N27107" s="2"/>
      <c r="O27107" s="2"/>
      <c r="Q27107" s="5"/>
    </row>
    <row r="27108" spans="14:17" ht="25" customHeight="1">
      <c r="N27108" s="2"/>
      <c r="O27108" s="2"/>
      <c r="Q27108" s="5"/>
    </row>
    <row r="27109" spans="14:17" ht="25" customHeight="1">
      <c r="N27109" s="2"/>
      <c r="O27109" s="2"/>
      <c r="Q27109" s="5"/>
    </row>
    <row r="27110" spans="14:17" ht="25" customHeight="1">
      <c r="N27110" s="2"/>
      <c r="O27110" s="2"/>
      <c r="Q27110" s="5"/>
    </row>
    <row r="27111" spans="14:17" ht="25" customHeight="1">
      <c r="N27111" s="2"/>
      <c r="O27111" s="2"/>
      <c r="Q27111" s="5"/>
    </row>
    <row r="27112" spans="14:17" ht="25" customHeight="1">
      <c r="N27112" s="2"/>
      <c r="O27112" s="2"/>
      <c r="Q27112" s="5"/>
    </row>
    <row r="27113" spans="14:17" ht="25" customHeight="1">
      <c r="N27113" s="2"/>
      <c r="O27113" s="2"/>
      <c r="Q27113" s="5"/>
    </row>
    <row r="27114" spans="14:17" ht="25" customHeight="1">
      <c r="N27114" s="2"/>
      <c r="O27114" s="2"/>
      <c r="Q27114" s="5"/>
    </row>
    <row r="27115" spans="14:17" ht="25" customHeight="1">
      <c r="N27115" s="2"/>
      <c r="O27115" s="2"/>
      <c r="Q27115" s="5"/>
    </row>
    <row r="27116" spans="14:17" ht="25" customHeight="1">
      <c r="N27116" s="2"/>
      <c r="O27116" s="2"/>
      <c r="Q27116" s="5"/>
    </row>
    <row r="27117" spans="14:17" ht="25" customHeight="1">
      <c r="N27117" s="2"/>
      <c r="O27117" s="2"/>
      <c r="Q27117" s="5"/>
    </row>
    <row r="27118" spans="14:17" ht="25" customHeight="1">
      <c r="N27118" s="2"/>
      <c r="O27118" s="2"/>
      <c r="Q27118" s="5"/>
    </row>
    <row r="27119" spans="14:17" ht="25" customHeight="1">
      <c r="N27119" s="2"/>
      <c r="O27119" s="2"/>
      <c r="Q27119" s="5"/>
    </row>
    <row r="27120" spans="14:17" ht="25" customHeight="1">
      <c r="N27120" s="2"/>
      <c r="O27120" s="2"/>
      <c r="Q27120" s="5"/>
    </row>
    <row r="27121" spans="14:17" ht="25" customHeight="1">
      <c r="N27121" s="2"/>
      <c r="O27121" s="2"/>
      <c r="Q27121" s="5"/>
    </row>
    <row r="27122" spans="14:17" ht="25" customHeight="1">
      <c r="N27122" s="2"/>
      <c r="O27122" s="2"/>
      <c r="Q27122" s="5"/>
    </row>
    <row r="27123" spans="14:17" ht="25" customHeight="1">
      <c r="N27123" s="2"/>
      <c r="O27123" s="2"/>
      <c r="Q27123" s="5"/>
    </row>
    <row r="27124" spans="14:17" ht="25" customHeight="1">
      <c r="N27124" s="2"/>
      <c r="O27124" s="2"/>
      <c r="Q27124" s="5"/>
    </row>
    <row r="27125" spans="14:17" ht="25" customHeight="1">
      <c r="N27125" s="2"/>
      <c r="O27125" s="2"/>
      <c r="Q27125" s="5"/>
    </row>
    <row r="27126" spans="14:17" ht="25" customHeight="1">
      <c r="N27126" s="2"/>
      <c r="O27126" s="2"/>
      <c r="Q27126" s="5"/>
    </row>
    <row r="27127" spans="14:17" ht="25" customHeight="1">
      <c r="N27127" s="2"/>
      <c r="O27127" s="2"/>
      <c r="Q27127" s="5"/>
    </row>
    <row r="27128" spans="14:17" ht="25" customHeight="1">
      <c r="N27128" s="2"/>
      <c r="O27128" s="2"/>
      <c r="Q27128" s="5"/>
    </row>
    <row r="27129" spans="14:17" ht="25" customHeight="1">
      <c r="N27129" s="2"/>
      <c r="O27129" s="2"/>
      <c r="Q27129" s="5"/>
    </row>
    <row r="27130" spans="14:17" ht="25" customHeight="1">
      <c r="N27130" s="2"/>
      <c r="O27130" s="2"/>
      <c r="Q27130" s="5"/>
    </row>
    <row r="27131" spans="14:17" ht="25" customHeight="1">
      <c r="N27131" s="2"/>
      <c r="O27131" s="2"/>
      <c r="Q27131" s="5"/>
    </row>
    <row r="27132" spans="14:17" ht="25" customHeight="1">
      <c r="N27132" s="2"/>
      <c r="O27132" s="2"/>
      <c r="Q27132" s="5"/>
    </row>
    <row r="27133" spans="14:17" ht="25" customHeight="1">
      <c r="N27133" s="2"/>
      <c r="O27133" s="2"/>
      <c r="Q27133" s="5"/>
    </row>
    <row r="27134" spans="14:17" ht="25" customHeight="1">
      <c r="N27134" s="2"/>
      <c r="O27134" s="2"/>
      <c r="Q27134" s="5"/>
    </row>
    <row r="27135" spans="14:17" ht="25" customHeight="1">
      <c r="N27135" s="2"/>
      <c r="O27135" s="2"/>
      <c r="Q27135" s="5"/>
    </row>
    <row r="27136" spans="14:17" ht="25" customHeight="1">
      <c r="N27136" s="2"/>
      <c r="O27136" s="2"/>
      <c r="Q27136" s="5"/>
    </row>
    <row r="27137" spans="14:17" ht="25" customHeight="1">
      <c r="N27137" s="2"/>
      <c r="O27137" s="2"/>
      <c r="Q27137" s="5"/>
    </row>
    <row r="27138" spans="14:17" ht="25" customHeight="1">
      <c r="N27138" s="2"/>
      <c r="O27138" s="2"/>
      <c r="Q27138" s="5"/>
    </row>
    <row r="27139" spans="14:17" ht="25" customHeight="1">
      <c r="N27139" s="2"/>
      <c r="O27139" s="2"/>
      <c r="Q27139" s="5"/>
    </row>
    <row r="27140" spans="14:17" ht="25" customHeight="1">
      <c r="N27140" s="2"/>
      <c r="O27140" s="2"/>
      <c r="Q27140" s="5"/>
    </row>
    <row r="27141" spans="14:17" ht="25" customHeight="1">
      <c r="N27141" s="2"/>
      <c r="O27141" s="2"/>
      <c r="Q27141" s="5"/>
    </row>
    <row r="27142" spans="14:17" ht="25" customHeight="1">
      <c r="N27142" s="2"/>
      <c r="O27142" s="2"/>
      <c r="Q27142" s="5"/>
    </row>
    <row r="27143" spans="14:17" ht="25" customHeight="1">
      <c r="N27143" s="2"/>
      <c r="O27143" s="2"/>
      <c r="Q27143" s="5"/>
    </row>
    <row r="27144" spans="14:17" ht="25" customHeight="1">
      <c r="N27144" s="2"/>
      <c r="O27144" s="2"/>
      <c r="Q27144" s="5"/>
    </row>
    <row r="27145" spans="14:17" ht="25" customHeight="1">
      <c r="N27145" s="2"/>
      <c r="O27145" s="2"/>
      <c r="Q27145" s="5"/>
    </row>
    <row r="27146" spans="14:17" ht="25" customHeight="1">
      <c r="N27146" s="2"/>
      <c r="O27146" s="2"/>
      <c r="Q27146" s="5"/>
    </row>
    <row r="27147" spans="14:17" ht="25" customHeight="1">
      <c r="N27147" s="2"/>
      <c r="O27147" s="2"/>
      <c r="Q27147" s="5"/>
    </row>
    <row r="27148" spans="14:17" ht="25" customHeight="1">
      <c r="N27148" s="2"/>
      <c r="O27148" s="2"/>
      <c r="Q27148" s="5"/>
    </row>
    <row r="27149" spans="14:17" ht="25" customHeight="1">
      <c r="N27149" s="2"/>
      <c r="O27149" s="2"/>
      <c r="Q27149" s="5"/>
    </row>
    <row r="27150" spans="14:17" ht="25" customHeight="1">
      <c r="N27150" s="2"/>
      <c r="O27150" s="2"/>
      <c r="Q27150" s="5"/>
    </row>
    <row r="27151" spans="14:17" ht="25" customHeight="1">
      <c r="N27151" s="2"/>
      <c r="O27151" s="2"/>
      <c r="Q27151" s="5"/>
    </row>
    <row r="27152" spans="14:17" ht="25" customHeight="1">
      <c r="N27152" s="2"/>
      <c r="O27152" s="2"/>
      <c r="Q27152" s="5"/>
    </row>
    <row r="27153" spans="14:17" ht="25" customHeight="1">
      <c r="N27153" s="2"/>
      <c r="O27153" s="2"/>
      <c r="Q27153" s="5"/>
    </row>
    <row r="27154" spans="14:17" ht="25" customHeight="1">
      <c r="N27154" s="2"/>
      <c r="O27154" s="2"/>
      <c r="Q27154" s="5"/>
    </row>
    <row r="27155" spans="14:17" ht="25" customHeight="1">
      <c r="N27155" s="2"/>
      <c r="O27155" s="2"/>
      <c r="Q27155" s="5"/>
    </row>
    <row r="27156" spans="14:17" ht="25" customHeight="1">
      <c r="N27156" s="2"/>
      <c r="O27156" s="2"/>
      <c r="Q27156" s="5"/>
    </row>
    <row r="27157" spans="14:17" ht="25" customHeight="1">
      <c r="N27157" s="2"/>
      <c r="O27157" s="2"/>
      <c r="Q27157" s="5"/>
    </row>
    <row r="27158" spans="14:17" ht="25" customHeight="1">
      <c r="N27158" s="2"/>
      <c r="O27158" s="2"/>
      <c r="Q27158" s="5"/>
    </row>
    <row r="27159" spans="14:17" ht="25" customHeight="1">
      <c r="N27159" s="2"/>
      <c r="O27159" s="2"/>
      <c r="Q27159" s="5"/>
    </row>
    <row r="27160" spans="14:17" ht="25" customHeight="1">
      <c r="N27160" s="2"/>
      <c r="O27160" s="2"/>
      <c r="Q27160" s="5"/>
    </row>
    <row r="27161" spans="14:17" ht="25" customHeight="1">
      <c r="N27161" s="2"/>
      <c r="O27161" s="2"/>
      <c r="Q27161" s="5"/>
    </row>
    <row r="27162" spans="14:17" ht="25" customHeight="1">
      <c r="N27162" s="2"/>
      <c r="O27162" s="2"/>
      <c r="Q27162" s="5"/>
    </row>
    <row r="27163" spans="14:17" ht="25" customHeight="1">
      <c r="N27163" s="2"/>
      <c r="O27163" s="2"/>
      <c r="Q27163" s="5"/>
    </row>
    <row r="27164" spans="14:17" ht="25" customHeight="1">
      <c r="N27164" s="2"/>
      <c r="O27164" s="2"/>
      <c r="Q27164" s="5"/>
    </row>
    <row r="27165" spans="14:17" ht="25" customHeight="1">
      <c r="N27165" s="2"/>
      <c r="O27165" s="2"/>
      <c r="Q27165" s="5"/>
    </row>
    <row r="27166" spans="14:17" ht="25" customHeight="1">
      <c r="N27166" s="2"/>
      <c r="O27166" s="2"/>
      <c r="Q27166" s="5"/>
    </row>
    <row r="27167" spans="14:17" ht="25" customHeight="1">
      <c r="N27167" s="2"/>
      <c r="O27167" s="2"/>
      <c r="Q27167" s="5"/>
    </row>
    <row r="27168" spans="14:17" ht="25" customHeight="1">
      <c r="N27168" s="2"/>
      <c r="O27168" s="2"/>
      <c r="Q27168" s="5"/>
    </row>
    <row r="27169" spans="14:17" ht="25" customHeight="1">
      <c r="N27169" s="2"/>
      <c r="O27169" s="2"/>
      <c r="Q27169" s="5"/>
    </row>
    <row r="27170" spans="14:17" ht="25" customHeight="1">
      <c r="N27170" s="2"/>
      <c r="O27170" s="2"/>
      <c r="Q27170" s="5"/>
    </row>
    <row r="27171" spans="14:17" ht="25" customHeight="1">
      <c r="N27171" s="2"/>
      <c r="O27171" s="2"/>
      <c r="Q27171" s="5"/>
    </row>
    <row r="27172" spans="14:17" ht="25" customHeight="1">
      <c r="N27172" s="2"/>
      <c r="O27172" s="2"/>
      <c r="Q27172" s="5"/>
    </row>
    <row r="27173" spans="14:17" ht="25" customHeight="1">
      <c r="N27173" s="2"/>
      <c r="O27173" s="2"/>
      <c r="Q27173" s="5"/>
    </row>
    <row r="27174" spans="14:17" ht="25" customHeight="1">
      <c r="N27174" s="2"/>
      <c r="O27174" s="2"/>
      <c r="Q27174" s="5"/>
    </row>
    <row r="27175" spans="14:17" ht="25" customHeight="1">
      <c r="N27175" s="2"/>
      <c r="O27175" s="2"/>
      <c r="Q27175" s="5"/>
    </row>
    <row r="27176" spans="14:17" ht="25" customHeight="1">
      <c r="N27176" s="2"/>
      <c r="O27176" s="2"/>
      <c r="Q27176" s="5"/>
    </row>
    <row r="27177" spans="14:17" ht="25" customHeight="1">
      <c r="N27177" s="2"/>
      <c r="O27177" s="2"/>
      <c r="Q27177" s="5"/>
    </row>
    <row r="27178" spans="14:17" ht="25" customHeight="1">
      <c r="N27178" s="2"/>
      <c r="O27178" s="2"/>
      <c r="Q27178" s="5"/>
    </row>
    <row r="27179" spans="14:17" ht="25" customHeight="1">
      <c r="N27179" s="2"/>
      <c r="O27179" s="2"/>
      <c r="Q27179" s="5"/>
    </row>
    <row r="27180" spans="14:17" ht="25" customHeight="1">
      <c r="N27180" s="2"/>
      <c r="O27180" s="2"/>
      <c r="Q27180" s="5"/>
    </row>
    <row r="27181" spans="14:17" ht="25" customHeight="1">
      <c r="N27181" s="2"/>
      <c r="O27181" s="2"/>
      <c r="Q27181" s="5"/>
    </row>
    <row r="27182" spans="14:17" ht="25" customHeight="1">
      <c r="N27182" s="2"/>
      <c r="O27182" s="2"/>
      <c r="Q27182" s="5"/>
    </row>
    <row r="27183" spans="14:17" ht="25" customHeight="1">
      <c r="N27183" s="2"/>
      <c r="O27183" s="2"/>
      <c r="Q27183" s="5"/>
    </row>
    <row r="27184" spans="14:17" ht="25" customHeight="1">
      <c r="N27184" s="2"/>
      <c r="O27184" s="2"/>
      <c r="Q27184" s="5"/>
    </row>
    <row r="27185" spans="14:17" ht="25" customHeight="1">
      <c r="N27185" s="2"/>
      <c r="O27185" s="2"/>
      <c r="Q27185" s="5"/>
    </row>
    <row r="27186" spans="14:17" ht="25" customHeight="1">
      <c r="N27186" s="2"/>
      <c r="O27186" s="2"/>
      <c r="Q27186" s="5"/>
    </row>
    <row r="27187" spans="14:17" ht="25" customHeight="1">
      <c r="N27187" s="2"/>
      <c r="O27187" s="2"/>
      <c r="Q27187" s="5"/>
    </row>
    <row r="27188" spans="14:17" ht="25" customHeight="1">
      <c r="N27188" s="2"/>
      <c r="O27188" s="2"/>
      <c r="Q27188" s="5"/>
    </row>
    <row r="27189" spans="14:17" ht="25" customHeight="1">
      <c r="N27189" s="2"/>
      <c r="O27189" s="2"/>
      <c r="Q27189" s="5"/>
    </row>
    <row r="27190" spans="14:17" ht="25" customHeight="1">
      <c r="N27190" s="2"/>
      <c r="O27190" s="2"/>
      <c r="Q27190" s="5"/>
    </row>
    <row r="27191" spans="14:17" ht="25" customHeight="1">
      <c r="N27191" s="2"/>
      <c r="O27191" s="2"/>
      <c r="Q27191" s="5"/>
    </row>
    <row r="27192" spans="14:17" ht="25" customHeight="1">
      <c r="N27192" s="2"/>
      <c r="O27192" s="2"/>
      <c r="Q27192" s="5"/>
    </row>
    <row r="27193" spans="14:17" ht="25" customHeight="1">
      <c r="N27193" s="2"/>
      <c r="O27193" s="2"/>
      <c r="Q27193" s="5"/>
    </row>
    <row r="27194" spans="14:17" ht="25" customHeight="1">
      <c r="N27194" s="2"/>
      <c r="O27194" s="2"/>
      <c r="Q27194" s="5"/>
    </row>
    <row r="27195" spans="14:17" ht="25" customHeight="1">
      <c r="N27195" s="2"/>
      <c r="O27195" s="2"/>
      <c r="Q27195" s="5"/>
    </row>
    <row r="27196" spans="14:17" ht="25" customHeight="1">
      <c r="N27196" s="2"/>
      <c r="O27196" s="2"/>
      <c r="Q27196" s="5"/>
    </row>
    <row r="27197" spans="14:17" ht="25" customHeight="1">
      <c r="N27197" s="2"/>
      <c r="O27197" s="2"/>
      <c r="Q27197" s="5"/>
    </row>
    <row r="27198" spans="14:17" ht="25" customHeight="1">
      <c r="N27198" s="2"/>
      <c r="O27198" s="2"/>
      <c r="Q27198" s="5"/>
    </row>
    <row r="27199" spans="14:17" ht="25" customHeight="1">
      <c r="N27199" s="2"/>
      <c r="O27199" s="2"/>
      <c r="Q27199" s="5"/>
    </row>
    <row r="27200" spans="14:17" ht="25" customHeight="1">
      <c r="N27200" s="2"/>
      <c r="O27200" s="2"/>
      <c r="Q27200" s="5"/>
    </row>
    <row r="27201" spans="14:17" ht="25" customHeight="1">
      <c r="N27201" s="2"/>
      <c r="O27201" s="2"/>
      <c r="Q27201" s="5"/>
    </row>
    <row r="27202" spans="14:17" ht="25" customHeight="1">
      <c r="N27202" s="2"/>
      <c r="O27202" s="2"/>
      <c r="Q27202" s="5"/>
    </row>
    <row r="27203" spans="14:17" ht="25" customHeight="1">
      <c r="N27203" s="2"/>
      <c r="O27203" s="2"/>
      <c r="Q27203" s="5"/>
    </row>
    <row r="27204" spans="14:17" ht="25" customHeight="1">
      <c r="N27204" s="2"/>
      <c r="O27204" s="2"/>
      <c r="Q27204" s="5"/>
    </row>
    <row r="27205" spans="14:17" ht="25" customHeight="1">
      <c r="N27205" s="2"/>
      <c r="O27205" s="2"/>
      <c r="Q27205" s="5"/>
    </row>
    <row r="27206" spans="14:17" ht="25" customHeight="1">
      <c r="N27206" s="2"/>
      <c r="O27206" s="2"/>
      <c r="Q27206" s="5"/>
    </row>
    <row r="27207" spans="14:17" ht="25" customHeight="1">
      <c r="N27207" s="2"/>
      <c r="O27207" s="2"/>
      <c r="Q27207" s="5"/>
    </row>
    <row r="27208" spans="14:17" ht="25" customHeight="1">
      <c r="N27208" s="2"/>
      <c r="O27208" s="2"/>
      <c r="Q27208" s="5"/>
    </row>
    <row r="27209" spans="14:17" ht="25" customHeight="1">
      <c r="N27209" s="2"/>
      <c r="O27209" s="2"/>
      <c r="Q27209" s="5"/>
    </row>
    <row r="27210" spans="14:17" ht="25" customHeight="1">
      <c r="N27210" s="2"/>
      <c r="O27210" s="2"/>
      <c r="Q27210" s="5"/>
    </row>
    <row r="27211" spans="14:17" ht="25" customHeight="1">
      <c r="N27211" s="2"/>
      <c r="O27211" s="2"/>
      <c r="Q27211" s="5"/>
    </row>
    <row r="27212" spans="14:17" ht="25" customHeight="1">
      <c r="N27212" s="2"/>
      <c r="O27212" s="2"/>
      <c r="Q27212" s="5"/>
    </row>
    <row r="27213" spans="14:17" ht="25" customHeight="1">
      <c r="N27213" s="2"/>
      <c r="O27213" s="2"/>
      <c r="Q27213" s="5"/>
    </row>
    <row r="27214" spans="14:17" ht="25" customHeight="1">
      <c r="N27214" s="2"/>
      <c r="O27214" s="2"/>
      <c r="Q27214" s="5"/>
    </row>
    <row r="27215" spans="14:17" ht="25" customHeight="1">
      <c r="N27215" s="2"/>
      <c r="O27215" s="2"/>
      <c r="Q27215" s="5"/>
    </row>
    <row r="27216" spans="14:17" ht="25" customHeight="1">
      <c r="N27216" s="2"/>
      <c r="O27216" s="2"/>
      <c r="Q27216" s="5"/>
    </row>
    <row r="27217" spans="14:17" ht="25" customHeight="1">
      <c r="N27217" s="2"/>
      <c r="O27217" s="2"/>
      <c r="Q27217" s="5"/>
    </row>
    <row r="27218" spans="14:17" ht="25" customHeight="1">
      <c r="N27218" s="2"/>
      <c r="O27218" s="2"/>
      <c r="Q27218" s="5"/>
    </row>
    <row r="27219" spans="14:17" ht="25" customHeight="1">
      <c r="N27219" s="2"/>
      <c r="O27219" s="2"/>
      <c r="Q27219" s="5"/>
    </row>
    <row r="27220" spans="14:17" ht="25" customHeight="1">
      <c r="N27220" s="2"/>
      <c r="O27220" s="2"/>
      <c r="Q27220" s="5"/>
    </row>
    <row r="27221" spans="14:17" ht="25" customHeight="1">
      <c r="N27221" s="2"/>
      <c r="O27221" s="2"/>
      <c r="Q27221" s="5"/>
    </row>
    <row r="27222" spans="14:17" ht="25" customHeight="1">
      <c r="N27222" s="2"/>
      <c r="O27222" s="2"/>
      <c r="Q27222" s="5"/>
    </row>
    <row r="27223" spans="14:17" ht="25" customHeight="1">
      <c r="N27223" s="2"/>
      <c r="O27223" s="2"/>
      <c r="Q27223" s="5"/>
    </row>
    <row r="27224" spans="14:17" ht="25" customHeight="1">
      <c r="N27224" s="2"/>
      <c r="O27224" s="2"/>
      <c r="Q27224" s="5"/>
    </row>
    <row r="27225" spans="14:17" ht="25" customHeight="1">
      <c r="N27225" s="2"/>
      <c r="O27225" s="2"/>
      <c r="Q27225" s="5"/>
    </row>
    <row r="27226" spans="14:17" ht="25" customHeight="1">
      <c r="N27226" s="2"/>
      <c r="O27226" s="2"/>
      <c r="Q27226" s="5"/>
    </row>
    <row r="27227" spans="14:17" ht="25" customHeight="1">
      <c r="N27227" s="2"/>
      <c r="O27227" s="2"/>
      <c r="Q27227" s="5"/>
    </row>
    <row r="27228" spans="14:17" ht="25" customHeight="1">
      <c r="N27228" s="2"/>
      <c r="O27228" s="2"/>
      <c r="Q27228" s="5"/>
    </row>
    <row r="27229" spans="14:17" ht="25" customHeight="1">
      <c r="N27229" s="2"/>
      <c r="O27229" s="2"/>
      <c r="Q27229" s="5"/>
    </row>
    <row r="27230" spans="14:17" ht="25" customHeight="1">
      <c r="N27230" s="2"/>
      <c r="O27230" s="2"/>
      <c r="Q27230" s="5"/>
    </row>
    <row r="27231" spans="14:17" ht="25" customHeight="1">
      <c r="N27231" s="2"/>
      <c r="O27231" s="2"/>
      <c r="Q27231" s="5"/>
    </row>
    <row r="27232" spans="14:17" ht="25" customHeight="1">
      <c r="N27232" s="2"/>
      <c r="O27232" s="2"/>
      <c r="Q27232" s="5"/>
    </row>
    <row r="27233" spans="14:17" ht="25" customHeight="1">
      <c r="N27233" s="2"/>
      <c r="O27233" s="2"/>
      <c r="Q27233" s="5"/>
    </row>
    <row r="27234" spans="14:17" ht="25" customHeight="1">
      <c r="N27234" s="2"/>
      <c r="O27234" s="2"/>
      <c r="Q27234" s="5"/>
    </row>
    <row r="27235" spans="14:17" ht="25" customHeight="1">
      <c r="N27235" s="2"/>
      <c r="O27235" s="2"/>
      <c r="Q27235" s="5"/>
    </row>
    <row r="27236" spans="14:17" ht="25" customHeight="1">
      <c r="N27236" s="2"/>
      <c r="O27236" s="2"/>
      <c r="Q27236" s="5"/>
    </row>
    <row r="27237" spans="14:17" ht="25" customHeight="1">
      <c r="N27237" s="2"/>
      <c r="O27237" s="2"/>
      <c r="Q27237" s="5"/>
    </row>
    <row r="27238" spans="14:17" ht="25" customHeight="1">
      <c r="N27238" s="2"/>
      <c r="O27238" s="2"/>
      <c r="Q27238" s="5"/>
    </row>
    <row r="27239" spans="14:17" ht="25" customHeight="1">
      <c r="N27239" s="2"/>
      <c r="O27239" s="2"/>
      <c r="Q27239" s="5"/>
    </row>
    <row r="27240" spans="14:17" ht="25" customHeight="1">
      <c r="N27240" s="2"/>
      <c r="O27240" s="2"/>
      <c r="Q27240" s="5"/>
    </row>
    <row r="27241" spans="14:17" ht="25" customHeight="1">
      <c r="N27241" s="2"/>
      <c r="O27241" s="2"/>
      <c r="Q27241" s="5"/>
    </row>
    <row r="27242" spans="14:17" ht="25" customHeight="1">
      <c r="N27242" s="2"/>
      <c r="O27242" s="2"/>
      <c r="Q27242" s="5"/>
    </row>
    <row r="27243" spans="14:17" ht="25" customHeight="1">
      <c r="N27243" s="2"/>
      <c r="O27243" s="2"/>
      <c r="Q27243" s="5"/>
    </row>
    <row r="27244" spans="14:17" ht="25" customHeight="1">
      <c r="N27244" s="2"/>
      <c r="O27244" s="2"/>
      <c r="Q27244" s="5"/>
    </row>
    <row r="27245" spans="14:17" ht="25" customHeight="1">
      <c r="N27245" s="2"/>
      <c r="O27245" s="2"/>
      <c r="Q27245" s="5"/>
    </row>
    <row r="27246" spans="14:17" ht="25" customHeight="1">
      <c r="N27246" s="2"/>
      <c r="O27246" s="2"/>
      <c r="Q27246" s="5"/>
    </row>
    <row r="27247" spans="14:17" ht="25" customHeight="1">
      <c r="N27247" s="2"/>
      <c r="O27247" s="2"/>
      <c r="Q27247" s="5"/>
    </row>
    <row r="27248" spans="14:17" ht="25" customHeight="1">
      <c r="N27248" s="2"/>
      <c r="O27248" s="2"/>
      <c r="Q27248" s="5"/>
    </row>
    <row r="27249" spans="14:17" ht="25" customHeight="1">
      <c r="N27249" s="2"/>
      <c r="O27249" s="2"/>
      <c r="Q27249" s="5"/>
    </row>
    <row r="27250" spans="14:17" ht="25" customHeight="1">
      <c r="N27250" s="2"/>
      <c r="O27250" s="2"/>
      <c r="Q27250" s="5"/>
    </row>
    <row r="27251" spans="14:17" ht="25" customHeight="1">
      <c r="N27251" s="2"/>
      <c r="O27251" s="2"/>
      <c r="Q27251" s="5"/>
    </row>
    <row r="27252" spans="14:17" ht="25" customHeight="1">
      <c r="N27252" s="2"/>
      <c r="O27252" s="2"/>
      <c r="Q27252" s="5"/>
    </row>
    <row r="27253" spans="14:17" ht="25" customHeight="1">
      <c r="N27253" s="2"/>
      <c r="O27253" s="2"/>
      <c r="Q27253" s="5"/>
    </row>
    <row r="27254" spans="14:17" ht="25" customHeight="1">
      <c r="N27254" s="2"/>
      <c r="O27254" s="2"/>
      <c r="Q27254" s="5"/>
    </row>
    <row r="27255" spans="14:17" ht="25" customHeight="1">
      <c r="N27255" s="2"/>
      <c r="O27255" s="2"/>
      <c r="Q27255" s="5"/>
    </row>
    <row r="27256" spans="14:17" ht="25" customHeight="1">
      <c r="N27256" s="2"/>
      <c r="O27256" s="2"/>
      <c r="Q27256" s="5"/>
    </row>
    <row r="27257" spans="14:17" ht="25" customHeight="1">
      <c r="N27257" s="2"/>
      <c r="O27257" s="2"/>
      <c r="Q27257" s="5"/>
    </row>
    <row r="27258" spans="14:17" ht="25" customHeight="1">
      <c r="N27258" s="2"/>
      <c r="O27258" s="2"/>
      <c r="Q27258" s="5"/>
    </row>
    <row r="27259" spans="14:17" ht="25" customHeight="1">
      <c r="N27259" s="2"/>
      <c r="O27259" s="2"/>
      <c r="Q27259" s="5"/>
    </row>
    <row r="27260" spans="14:17" ht="25" customHeight="1">
      <c r="N27260" s="2"/>
      <c r="O27260" s="2"/>
      <c r="Q27260" s="5"/>
    </row>
    <row r="27261" spans="14:17" ht="25" customHeight="1">
      <c r="N27261" s="2"/>
      <c r="O27261" s="2"/>
      <c r="Q27261" s="5"/>
    </row>
    <row r="27262" spans="14:17" ht="25" customHeight="1">
      <c r="N27262" s="2"/>
      <c r="O27262" s="2"/>
      <c r="Q27262" s="5"/>
    </row>
    <row r="27263" spans="14:17" ht="25" customHeight="1">
      <c r="N27263" s="2"/>
      <c r="O27263" s="2"/>
      <c r="Q27263" s="5"/>
    </row>
    <row r="27264" spans="14:17" ht="25" customHeight="1">
      <c r="N27264" s="2"/>
      <c r="O27264" s="2"/>
      <c r="Q27264" s="5"/>
    </row>
    <row r="27265" spans="14:17" ht="25" customHeight="1">
      <c r="N27265" s="2"/>
      <c r="O27265" s="2"/>
      <c r="Q27265" s="5"/>
    </row>
    <row r="27266" spans="14:17" ht="25" customHeight="1">
      <c r="N27266" s="2"/>
      <c r="O27266" s="2"/>
      <c r="Q27266" s="5"/>
    </row>
    <row r="27267" spans="14:17" ht="25" customHeight="1">
      <c r="N27267" s="2"/>
      <c r="O27267" s="2"/>
      <c r="Q27267" s="5"/>
    </row>
    <row r="27268" spans="14:17" ht="25" customHeight="1">
      <c r="N27268" s="2"/>
      <c r="O27268" s="2"/>
      <c r="Q27268" s="5"/>
    </row>
    <row r="27269" spans="14:17" ht="25" customHeight="1">
      <c r="N27269" s="2"/>
      <c r="O27269" s="2"/>
      <c r="Q27269" s="5"/>
    </row>
    <row r="27270" spans="14:17" ht="25" customHeight="1">
      <c r="N27270" s="2"/>
      <c r="O27270" s="2"/>
      <c r="Q27270" s="5"/>
    </row>
    <row r="27271" spans="14:17" ht="25" customHeight="1">
      <c r="N27271" s="2"/>
      <c r="O27271" s="2"/>
      <c r="Q27271" s="5"/>
    </row>
    <row r="27272" spans="14:17" ht="25" customHeight="1">
      <c r="N27272" s="2"/>
      <c r="O27272" s="2"/>
      <c r="Q27272" s="5"/>
    </row>
    <row r="27273" spans="14:17" ht="25" customHeight="1">
      <c r="N27273" s="2"/>
      <c r="O27273" s="2"/>
      <c r="Q27273" s="5"/>
    </row>
    <row r="27274" spans="14:17" ht="25" customHeight="1">
      <c r="N27274" s="2"/>
      <c r="O27274" s="2"/>
      <c r="Q27274" s="5"/>
    </row>
    <row r="27275" spans="14:17" ht="25" customHeight="1">
      <c r="N27275" s="2"/>
      <c r="O27275" s="2"/>
      <c r="Q27275" s="5"/>
    </row>
    <row r="27276" spans="14:17" ht="25" customHeight="1">
      <c r="N27276" s="2"/>
      <c r="O27276" s="2"/>
      <c r="Q27276" s="5"/>
    </row>
    <row r="27277" spans="14:17" ht="25" customHeight="1">
      <c r="N27277" s="2"/>
      <c r="O27277" s="2"/>
      <c r="Q27277" s="5"/>
    </row>
    <row r="27278" spans="14:17" ht="25" customHeight="1">
      <c r="N27278" s="2"/>
      <c r="O27278" s="2"/>
      <c r="Q27278" s="5"/>
    </row>
    <row r="27279" spans="14:17" ht="25" customHeight="1">
      <c r="N27279" s="2"/>
      <c r="O27279" s="2"/>
      <c r="Q27279" s="5"/>
    </row>
    <row r="27280" spans="14:17" ht="25" customHeight="1">
      <c r="N27280" s="2"/>
      <c r="O27280" s="2"/>
      <c r="Q27280" s="5"/>
    </row>
    <row r="27281" spans="14:17" ht="25" customHeight="1">
      <c r="N27281" s="2"/>
      <c r="O27281" s="2"/>
      <c r="Q27281" s="5"/>
    </row>
    <row r="27282" spans="14:17" ht="25" customHeight="1">
      <c r="N27282" s="2"/>
      <c r="O27282" s="2"/>
      <c r="Q27282" s="5"/>
    </row>
    <row r="27283" spans="14:17" ht="25" customHeight="1">
      <c r="N27283" s="2"/>
      <c r="O27283" s="2"/>
      <c r="Q27283" s="5"/>
    </row>
    <row r="27284" spans="14:17" ht="25" customHeight="1">
      <c r="N27284" s="2"/>
      <c r="O27284" s="2"/>
      <c r="Q27284" s="5"/>
    </row>
    <row r="27285" spans="14:17" ht="25" customHeight="1">
      <c r="N27285" s="2"/>
      <c r="O27285" s="2"/>
      <c r="Q27285" s="5"/>
    </row>
    <row r="27286" spans="14:17" ht="25" customHeight="1">
      <c r="N27286" s="2"/>
      <c r="O27286" s="2"/>
      <c r="Q27286" s="5"/>
    </row>
    <row r="27287" spans="14:17" ht="25" customHeight="1">
      <c r="N27287" s="2"/>
      <c r="O27287" s="2"/>
      <c r="Q27287" s="5"/>
    </row>
    <row r="27288" spans="14:17" ht="25" customHeight="1">
      <c r="N27288" s="2"/>
      <c r="O27288" s="2"/>
      <c r="Q27288" s="5"/>
    </row>
    <row r="27289" spans="14:17" ht="25" customHeight="1">
      <c r="N27289" s="2"/>
      <c r="O27289" s="2"/>
      <c r="Q27289" s="5"/>
    </row>
    <row r="27290" spans="14:17" ht="25" customHeight="1">
      <c r="N27290" s="2"/>
      <c r="O27290" s="2"/>
      <c r="Q27290" s="5"/>
    </row>
    <row r="27291" spans="14:17" ht="25" customHeight="1">
      <c r="N27291" s="2"/>
      <c r="O27291" s="2"/>
      <c r="Q27291" s="5"/>
    </row>
    <row r="27292" spans="14:17" ht="25" customHeight="1">
      <c r="N27292" s="2"/>
      <c r="O27292" s="2"/>
      <c r="Q27292" s="5"/>
    </row>
    <row r="27293" spans="14:17" ht="25" customHeight="1">
      <c r="N27293" s="2"/>
      <c r="O27293" s="2"/>
      <c r="Q27293" s="5"/>
    </row>
    <row r="27294" spans="14:17" ht="25" customHeight="1">
      <c r="N27294" s="2"/>
      <c r="O27294" s="2"/>
      <c r="Q27294" s="5"/>
    </row>
    <row r="27295" spans="14:17" ht="25" customHeight="1">
      <c r="N27295" s="2"/>
      <c r="O27295" s="2"/>
      <c r="Q27295" s="5"/>
    </row>
    <row r="27296" spans="14:17" ht="25" customHeight="1">
      <c r="N27296" s="2"/>
      <c r="O27296" s="2"/>
      <c r="Q27296" s="5"/>
    </row>
    <row r="27297" spans="14:17" ht="25" customHeight="1">
      <c r="N27297" s="2"/>
      <c r="O27297" s="2"/>
      <c r="Q27297" s="5"/>
    </row>
    <row r="27298" spans="14:17" ht="25" customHeight="1">
      <c r="N27298" s="2"/>
      <c r="O27298" s="2"/>
      <c r="Q27298" s="5"/>
    </row>
    <row r="27299" spans="14:17" ht="25" customHeight="1">
      <c r="N27299" s="2"/>
      <c r="O27299" s="2"/>
      <c r="Q27299" s="5"/>
    </row>
    <row r="27300" spans="14:17" ht="25" customHeight="1">
      <c r="N27300" s="2"/>
      <c r="O27300" s="2"/>
      <c r="Q27300" s="5"/>
    </row>
    <row r="27301" spans="14:17" ht="25" customHeight="1">
      <c r="N27301" s="2"/>
      <c r="O27301" s="2"/>
      <c r="Q27301" s="5"/>
    </row>
    <row r="27302" spans="14:17" ht="25" customHeight="1">
      <c r="N27302" s="2"/>
      <c r="O27302" s="2"/>
      <c r="Q27302" s="5"/>
    </row>
    <row r="27303" spans="14:17" ht="25" customHeight="1">
      <c r="N27303" s="2"/>
      <c r="O27303" s="2"/>
      <c r="Q27303" s="5"/>
    </row>
    <row r="27304" spans="14:17" ht="25" customHeight="1">
      <c r="N27304" s="2"/>
      <c r="O27304" s="2"/>
      <c r="Q27304" s="5"/>
    </row>
    <row r="27305" spans="14:17" ht="25" customHeight="1">
      <c r="N27305" s="2"/>
      <c r="O27305" s="2"/>
      <c r="Q27305" s="5"/>
    </row>
    <row r="27306" spans="14:17" ht="25" customHeight="1">
      <c r="N27306" s="2"/>
      <c r="O27306" s="2"/>
      <c r="Q27306" s="5"/>
    </row>
    <row r="27307" spans="14:17" ht="25" customHeight="1">
      <c r="N27307" s="2"/>
      <c r="O27307" s="2"/>
      <c r="Q27307" s="5"/>
    </row>
    <row r="27308" spans="14:17" ht="25" customHeight="1">
      <c r="N27308" s="2"/>
      <c r="O27308" s="2"/>
      <c r="Q27308" s="5"/>
    </row>
    <row r="27309" spans="14:17" ht="25" customHeight="1">
      <c r="N27309" s="2"/>
      <c r="O27309" s="2"/>
      <c r="Q27309" s="5"/>
    </row>
    <row r="27310" spans="14:17" ht="25" customHeight="1">
      <c r="N27310" s="2"/>
      <c r="O27310" s="2"/>
      <c r="Q27310" s="5"/>
    </row>
    <row r="27311" spans="14:17" ht="25" customHeight="1">
      <c r="N27311" s="2"/>
      <c r="O27311" s="2"/>
      <c r="Q27311" s="5"/>
    </row>
    <row r="27312" spans="14:17" ht="25" customHeight="1">
      <c r="N27312" s="2"/>
      <c r="O27312" s="2"/>
      <c r="Q27312" s="5"/>
    </row>
    <row r="27313" spans="14:17" ht="25" customHeight="1">
      <c r="N27313" s="2"/>
      <c r="O27313" s="2"/>
      <c r="Q27313" s="5"/>
    </row>
    <row r="27314" spans="14:17" ht="25" customHeight="1">
      <c r="N27314" s="2"/>
      <c r="O27314" s="2"/>
      <c r="Q27314" s="5"/>
    </row>
    <row r="27315" spans="14:17" ht="25" customHeight="1">
      <c r="N27315" s="2"/>
      <c r="O27315" s="2"/>
      <c r="Q27315" s="5"/>
    </row>
    <row r="27316" spans="14:17" ht="25" customHeight="1">
      <c r="N27316" s="2"/>
      <c r="O27316" s="2"/>
      <c r="Q27316" s="5"/>
    </row>
    <row r="27317" spans="14:17" ht="25" customHeight="1">
      <c r="N27317" s="2"/>
      <c r="O27317" s="2"/>
      <c r="Q27317" s="5"/>
    </row>
    <row r="27318" spans="14:17" ht="25" customHeight="1">
      <c r="N27318" s="2"/>
      <c r="O27318" s="2"/>
      <c r="Q27318" s="5"/>
    </row>
    <row r="27319" spans="14:17" ht="25" customHeight="1">
      <c r="N27319" s="2"/>
      <c r="O27319" s="2"/>
      <c r="Q27319" s="5"/>
    </row>
    <row r="27320" spans="14:17" ht="25" customHeight="1">
      <c r="N27320" s="2"/>
      <c r="O27320" s="2"/>
      <c r="Q27320" s="5"/>
    </row>
    <row r="27321" spans="14:17" ht="25" customHeight="1">
      <c r="N27321" s="2"/>
      <c r="O27321" s="2"/>
      <c r="Q27321" s="5"/>
    </row>
    <row r="27322" spans="14:17" ht="25" customHeight="1">
      <c r="N27322" s="2"/>
      <c r="O27322" s="2"/>
      <c r="Q27322" s="5"/>
    </row>
    <row r="27323" spans="14:17" ht="25" customHeight="1">
      <c r="N27323" s="2"/>
      <c r="O27323" s="2"/>
      <c r="Q27323" s="5"/>
    </row>
    <row r="27324" spans="14:17" ht="25" customHeight="1">
      <c r="N27324" s="2"/>
      <c r="O27324" s="2"/>
      <c r="Q27324" s="5"/>
    </row>
    <row r="27325" spans="14:17" ht="25" customHeight="1">
      <c r="N27325" s="2"/>
      <c r="O27325" s="2"/>
      <c r="Q27325" s="5"/>
    </row>
    <row r="27326" spans="14:17" ht="25" customHeight="1">
      <c r="N27326" s="2"/>
      <c r="O27326" s="2"/>
      <c r="Q27326" s="5"/>
    </row>
    <row r="27327" spans="14:17" ht="25" customHeight="1">
      <c r="N27327" s="2"/>
      <c r="O27327" s="2"/>
      <c r="Q27327" s="5"/>
    </row>
    <row r="27328" spans="14:17" ht="25" customHeight="1">
      <c r="N27328" s="2"/>
      <c r="O27328" s="2"/>
      <c r="Q27328" s="5"/>
    </row>
    <row r="27329" spans="14:17" ht="25" customHeight="1">
      <c r="N27329" s="2"/>
      <c r="O27329" s="2"/>
      <c r="Q27329" s="5"/>
    </row>
    <row r="27330" spans="14:17" ht="25" customHeight="1">
      <c r="N27330" s="2"/>
      <c r="O27330" s="2"/>
      <c r="Q27330" s="5"/>
    </row>
    <row r="27331" spans="14:17" ht="25" customHeight="1">
      <c r="N27331" s="2"/>
      <c r="O27331" s="2"/>
      <c r="Q27331" s="5"/>
    </row>
    <row r="27332" spans="14:17" ht="25" customHeight="1">
      <c r="N27332" s="2"/>
      <c r="O27332" s="2"/>
      <c r="Q27332" s="5"/>
    </row>
    <row r="27333" spans="14:17" ht="25" customHeight="1">
      <c r="N27333" s="2"/>
      <c r="O27333" s="2"/>
      <c r="Q27333" s="5"/>
    </row>
    <row r="27334" spans="14:17" ht="25" customHeight="1">
      <c r="N27334" s="2"/>
      <c r="O27334" s="2"/>
      <c r="Q27334" s="5"/>
    </row>
    <row r="27335" spans="14:17" ht="25" customHeight="1">
      <c r="N27335" s="2"/>
      <c r="O27335" s="2"/>
      <c r="Q27335" s="5"/>
    </row>
    <row r="27336" spans="14:17" ht="25" customHeight="1">
      <c r="N27336" s="2"/>
      <c r="O27336" s="2"/>
      <c r="Q27336" s="5"/>
    </row>
    <row r="27337" spans="14:17" ht="25" customHeight="1">
      <c r="N27337" s="2"/>
      <c r="O27337" s="2"/>
      <c r="Q27337" s="5"/>
    </row>
    <row r="27338" spans="14:17" ht="25" customHeight="1">
      <c r="N27338" s="2"/>
      <c r="O27338" s="2"/>
      <c r="Q27338" s="5"/>
    </row>
    <row r="27339" spans="14:17" ht="25" customHeight="1">
      <c r="N27339" s="2"/>
      <c r="O27339" s="2"/>
      <c r="Q27339" s="5"/>
    </row>
    <row r="27340" spans="14:17" ht="25" customHeight="1">
      <c r="N27340" s="2"/>
      <c r="O27340" s="2"/>
      <c r="Q27340" s="5"/>
    </row>
    <row r="27341" spans="14:17" ht="25" customHeight="1">
      <c r="N27341" s="2"/>
      <c r="O27341" s="2"/>
      <c r="Q27341" s="5"/>
    </row>
    <row r="27342" spans="14:17" ht="25" customHeight="1">
      <c r="N27342" s="2"/>
      <c r="O27342" s="2"/>
      <c r="Q27342" s="5"/>
    </row>
    <row r="27343" spans="14:17" ht="25" customHeight="1">
      <c r="N27343" s="2"/>
      <c r="O27343" s="2"/>
      <c r="Q27343" s="5"/>
    </row>
    <row r="27344" spans="14:17" ht="25" customHeight="1">
      <c r="N27344" s="2"/>
      <c r="O27344" s="2"/>
      <c r="Q27344" s="5"/>
    </row>
    <row r="27345" spans="14:17" ht="25" customHeight="1">
      <c r="N27345" s="2"/>
      <c r="O27345" s="2"/>
      <c r="Q27345" s="5"/>
    </row>
    <row r="27346" spans="14:17" ht="25" customHeight="1">
      <c r="N27346" s="2"/>
      <c r="O27346" s="2"/>
      <c r="Q27346" s="5"/>
    </row>
    <row r="27347" spans="14:17" ht="25" customHeight="1">
      <c r="N27347" s="2"/>
      <c r="O27347" s="2"/>
      <c r="Q27347" s="5"/>
    </row>
    <row r="27348" spans="14:17" ht="25" customHeight="1">
      <c r="N27348" s="2"/>
      <c r="O27348" s="2"/>
      <c r="Q27348" s="5"/>
    </row>
    <row r="27349" spans="14:17" ht="25" customHeight="1">
      <c r="N27349" s="2"/>
      <c r="O27349" s="2"/>
      <c r="Q27349" s="5"/>
    </row>
    <row r="27350" spans="14:17" ht="25" customHeight="1">
      <c r="N27350" s="2"/>
      <c r="O27350" s="2"/>
      <c r="Q27350" s="5"/>
    </row>
    <row r="27351" spans="14:17" ht="25" customHeight="1">
      <c r="N27351" s="2"/>
      <c r="O27351" s="2"/>
      <c r="Q27351" s="5"/>
    </row>
    <row r="27352" spans="14:17" ht="25" customHeight="1">
      <c r="N27352" s="2"/>
      <c r="O27352" s="2"/>
      <c r="Q27352" s="5"/>
    </row>
    <row r="27353" spans="14:17" ht="25" customHeight="1">
      <c r="N27353" s="2"/>
      <c r="O27353" s="2"/>
      <c r="Q27353" s="5"/>
    </row>
    <row r="27354" spans="14:17" ht="25" customHeight="1">
      <c r="N27354" s="2"/>
      <c r="O27354" s="2"/>
      <c r="Q27354" s="5"/>
    </row>
    <row r="27355" spans="14:17" ht="25" customHeight="1">
      <c r="N27355" s="2"/>
      <c r="O27355" s="2"/>
      <c r="Q27355" s="5"/>
    </row>
    <row r="27356" spans="14:17" ht="25" customHeight="1">
      <c r="N27356" s="2"/>
      <c r="O27356" s="2"/>
      <c r="Q27356" s="5"/>
    </row>
    <row r="27357" spans="14:17" ht="25" customHeight="1">
      <c r="N27357" s="2"/>
      <c r="O27357" s="2"/>
      <c r="Q27357" s="5"/>
    </row>
    <row r="27358" spans="14:17" ht="25" customHeight="1">
      <c r="N27358" s="2"/>
      <c r="O27358" s="2"/>
      <c r="Q27358" s="5"/>
    </row>
    <row r="27359" spans="14:17" ht="25" customHeight="1">
      <c r="N27359" s="2"/>
      <c r="O27359" s="2"/>
      <c r="Q27359" s="5"/>
    </row>
    <row r="27360" spans="14:17" ht="25" customHeight="1">
      <c r="N27360" s="2"/>
      <c r="O27360" s="2"/>
      <c r="Q27360" s="5"/>
    </row>
    <row r="27361" spans="14:17" ht="25" customHeight="1">
      <c r="N27361" s="2"/>
      <c r="O27361" s="2"/>
      <c r="Q27361" s="5"/>
    </row>
    <row r="27362" spans="14:17" ht="25" customHeight="1">
      <c r="N27362" s="2"/>
      <c r="O27362" s="2"/>
      <c r="Q27362" s="5"/>
    </row>
    <row r="27363" spans="14:17" ht="25" customHeight="1">
      <c r="N27363" s="2"/>
      <c r="O27363" s="2"/>
      <c r="Q27363" s="5"/>
    </row>
    <row r="27364" spans="14:17" ht="25" customHeight="1">
      <c r="N27364" s="2"/>
      <c r="O27364" s="2"/>
      <c r="Q27364" s="5"/>
    </row>
    <row r="27365" spans="14:17" ht="25" customHeight="1">
      <c r="N27365" s="2"/>
      <c r="O27365" s="2"/>
      <c r="Q27365" s="5"/>
    </row>
    <row r="27366" spans="14:17" ht="25" customHeight="1">
      <c r="N27366" s="2"/>
      <c r="O27366" s="2"/>
      <c r="Q27366" s="5"/>
    </row>
    <row r="27367" spans="14:17" ht="25" customHeight="1">
      <c r="N27367" s="2"/>
      <c r="O27367" s="2"/>
      <c r="Q27367" s="5"/>
    </row>
    <row r="27368" spans="14:17" ht="25" customHeight="1">
      <c r="N27368" s="2"/>
      <c r="O27368" s="2"/>
      <c r="Q27368" s="5"/>
    </row>
    <row r="27369" spans="14:17" ht="25" customHeight="1">
      <c r="N27369" s="2"/>
      <c r="O27369" s="2"/>
      <c r="Q27369" s="5"/>
    </row>
    <row r="27370" spans="14:17" ht="25" customHeight="1">
      <c r="N27370" s="2"/>
      <c r="O27370" s="2"/>
      <c r="Q27370" s="5"/>
    </row>
    <row r="27371" spans="14:17" ht="25" customHeight="1">
      <c r="N27371" s="2"/>
      <c r="O27371" s="2"/>
      <c r="Q27371" s="5"/>
    </row>
    <row r="27372" spans="14:17" ht="25" customHeight="1">
      <c r="N27372" s="2"/>
      <c r="O27372" s="2"/>
      <c r="Q27372" s="5"/>
    </row>
    <row r="27373" spans="14:17" ht="25" customHeight="1">
      <c r="N27373" s="2"/>
      <c r="O27373" s="2"/>
      <c r="Q27373" s="5"/>
    </row>
    <row r="27374" spans="14:17" ht="25" customHeight="1">
      <c r="N27374" s="2"/>
      <c r="O27374" s="2"/>
      <c r="Q27374" s="5"/>
    </row>
    <row r="27375" spans="14:17" ht="25" customHeight="1">
      <c r="N27375" s="2"/>
      <c r="O27375" s="2"/>
      <c r="Q27375" s="5"/>
    </row>
    <row r="27376" spans="14:17" ht="25" customHeight="1">
      <c r="N27376" s="2"/>
      <c r="O27376" s="2"/>
      <c r="Q27376" s="5"/>
    </row>
    <row r="27377" spans="14:17" ht="25" customHeight="1">
      <c r="N27377" s="2"/>
      <c r="O27377" s="2"/>
      <c r="Q27377" s="5"/>
    </row>
    <row r="27378" spans="14:17" ht="25" customHeight="1">
      <c r="N27378" s="2"/>
      <c r="O27378" s="2"/>
      <c r="Q27378" s="5"/>
    </row>
    <row r="27379" spans="14:17" ht="25" customHeight="1">
      <c r="N27379" s="2"/>
      <c r="O27379" s="2"/>
      <c r="Q27379" s="5"/>
    </row>
    <row r="27380" spans="14:17" ht="25" customHeight="1">
      <c r="N27380" s="2"/>
      <c r="O27380" s="2"/>
      <c r="Q27380" s="5"/>
    </row>
    <row r="27381" spans="14:17" ht="25" customHeight="1">
      <c r="N27381" s="2"/>
      <c r="O27381" s="2"/>
      <c r="Q27381" s="5"/>
    </row>
    <row r="27382" spans="14:17" ht="25" customHeight="1">
      <c r="N27382" s="2"/>
      <c r="O27382" s="2"/>
      <c r="Q27382" s="5"/>
    </row>
    <row r="27383" spans="14:17" ht="25" customHeight="1">
      <c r="N27383" s="2"/>
      <c r="O27383" s="2"/>
      <c r="Q27383" s="5"/>
    </row>
    <row r="27384" spans="14:17" ht="25" customHeight="1">
      <c r="N27384" s="2"/>
      <c r="O27384" s="2"/>
      <c r="Q27384" s="5"/>
    </row>
    <row r="27385" spans="14:17" ht="25" customHeight="1">
      <c r="N27385" s="2"/>
      <c r="O27385" s="2"/>
      <c r="Q27385" s="5"/>
    </row>
    <row r="27386" spans="14:17" ht="25" customHeight="1">
      <c r="N27386" s="2"/>
      <c r="O27386" s="2"/>
      <c r="Q27386" s="5"/>
    </row>
    <row r="27387" spans="14:17" ht="25" customHeight="1">
      <c r="N27387" s="2"/>
      <c r="O27387" s="2"/>
      <c r="Q27387" s="5"/>
    </row>
    <row r="27388" spans="14:17" ht="25" customHeight="1">
      <c r="N27388" s="2"/>
      <c r="O27388" s="2"/>
      <c r="Q27388" s="5"/>
    </row>
    <row r="27389" spans="14:17" ht="25" customHeight="1">
      <c r="N27389" s="2"/>
      <c r="O27389" s="2"/>
      <c r="Q27389" s="5"/>
    </row>
    <row r="27390" spans="14:17" ht="25" customHeight="1">
      <c r="N27390" s="2"/>
      <c r="O27390" s="2"/>
      <c r="Q27390" s="5"/>
    </row>
    <row r="27391" spans="14:17" ht="25" customHeight="1">
      <c r="N27391" s="2"/>
      <c r="O27391" s="2"/>
      <c r="Q27391" s="5"/>
    </row>
    <row r="27392" spans="14:17" ht="25" customHeight="1">
      <c r="N27392" s="2"/>
      <c r="O27392" s="2"/>
      <c r="Q27392" s="5"/>
    </row>
    <row r="27393" spans="14:17" ht="25" customHeight="1">
      <c r="N27393" s="2"/>
      <c r="O27393" s="2"/>
      <c r="Q27393" s="5"/>
    </row>
    <row r="27394" spans="14:17" ht="25" customHeight="1">
      <c r="N27394" s="2"/>
      <c r="O27394" s="2"/>
      <c r="Q27394" s="5"/>
    </row>
    <row r="27395" spans="14:17" ht="25" customHeight="1">
      <c r="N27395" s="2"/>
      <c r="O27395" s="2"/>
      <c r="Q27395" s="5"/>
    </row>
    <row r="27396" spans="14:17" ht="25" customHeight="1">
      <c r="N27396" s="2"/>
      <c r="O27396" s="2"/>
      <c r="Q27396" s="5"/>
    </row>
    <row r="27397" spans="14:17" ht="25" customHeight="1">
      <c r="N27397" s="2"/>
      <c r="O27397" s="2"/>
      <c r="Q27397" s="5"/>
    </row>
    <row r="27398" spans="14:17" ht="25" customHeight="1">
      <c r="N27398" s="2"/>
      <c r="O27398" s="2"/>
      <c r="Q27398" s="5"/>
    </row>
    <row r="27399" spans="14:17" ht="25" customHeight="1">
      <c r="N27399" s="2"/>
      <c r="O27399" s="2"/>
      <c r="Q27399" s="5"/>
    </row>
    <row r="27400" spans="14:17" ht="25" customHeight="1">
      <c r="N27400" s="2"/>
      <c r="O27400" s="2"/>
      <c r="Q27400" s="5"/>
    </row>
    <row r="27401" spans="14:17" ht="25" customHeight="1">
      <c r="N27401" s="2"/>
      <c r="O27401" s="2"/>
      <c r="Q27401" s="5"/>
    </row>
    <row r="27402" spans="14:17" ht="25" customHeight="1">
      <c r="N27402" s="2"/>
      <c r="O27402" s="2"/>
      <c r="Q27402" s="5"/>
    </row>
    <row r="27403" spans="14:17" ht="25" customHeight="1">
      <c r="N27403" s="2"/>
      <c r="O27403" s="2"/>
      <c r="Q27403" s="5"/>
    </row>
    <row r="27404" spans="14:17" ht="25" customHeight="1">
      <c r="N27404" s="2"/>
      <c r="O27404" s="2"/>
      <c r="Q27404" s="5"/>
    </row>
    <row r="27405" spans="14:17" ht="25" customHeight="1">
      <c r="N27405" s="2"/>
      <c r="O27405" s="2"/>
      <c r="Q27405" s="5"/>
    </row>
    <row r="27406" spans="14:17" ht="25" customHeight="1">
      <c r="N27406" s="2"/>
      <c r="O27406" s="2"/>
      <c r="Q27406" s="5"/>
    </row>
    <row r="27407" spans="14:17" ht="25" customHeight="1">
      <c r="N27407" s="2"/>
      <c r="O27407" s="2"/>
      <c r="Q27407" s="5"/>
    </row>
    <row r="27408" spans="14:17" ht="25" customHeight="1">
      <c r="N27408" s="2"/>
      <c r="O27408" s="2"/>
      <c r="Q27408" s="5"/>
    </row>
    <row r="27409" spans="14:17" ht="25" customHeight="1">
      <c r="N27409" s="2"/>
      <c r="O27409" s="2"/>
      <c r="Q27409" s="5"/>
    </row>
    <row r="27410" spans="14:17" ht="25" customHeight="1">
      <c r="N27410" s="2"/>
      <c r="O27410" s="2"/>
      <c r="Q27410" s="5"/>
    </row>
    <row r="27411" spans="14:17" ht="25" customHeight="1">
      <c r="N27411" s="2"/>
      <c r="O27411" s="2"/>
      <c r="Q27411" s="5"/>
    </row>
    <row r="27412" spans="14:17" ht="25" customHeight="1">
      <c r="N27412" s="2"/>
      <c r="O27412" s="2"/>
      <c r="Q27412" s="5"/>
    </row>
    <row r="27413" spans="14:17" ht="25" customHeight="1">
      <c r="N27413" s="2"/>
      <c r="O27413" s="2"/>
      <c r="Q27413" s="5"/>
    </row>
    <row r="27414" spans="14:17" ht="25" customHeight="1">
      <c r="N27414" s="2"/>
      <c r="O27414" s="2"/>
      <c r="Q27414" s="5"/>
    </row>
    <row r="27415" spans="14:17" ht="25" customHeight="1">
      <c r="N27415" s="2"/>
      <c r="O27415" s="2"/>
      <c r="Q27415" s="5"/>
    </row>
    <row r="27416" spans="14:17" ht="25" customHeight="1">
      <c r="N27416" s="2"/>
      <c r="O27416" s="2"/>
      <c r="Q27416" s="5"/>
    </row>
    <row r="27417" spans="14:17" ht="25" customHeight="1">
      <c r="N27417" s="2"/>
      <c r="O27417" s="2"/>
      <c r="Q27417" s="5"/>
    </row>
    <row r="27418" spans="14:17" ht="25" customHeight="1">
      <c r="N27418" s="2"/>
      <c r="O27418" s="2"/>
      <c r="Q27418" s="5"/>
    </row>
    <row r="27419" spans="14:17" ht="25" customHeight="1">
      <c r="N27419" s="2"/>
      <c r="O27419" s="2"/>
      <c r="Q27419" s="5"/>
    </row>
    <row r="27420" spans="14:17" ht="25" customHeight="1">
      <c r="N27420" s="2"/>
      <c r="O27420" s="2"/>
      <c r="Q27420" s="5"/>
    </row>
    <row r="27421" spans="14:17" ht="25" customHeight="1">
      <c r="N27421" s="2"/>
      <c r="O27421" s="2"/>
      <c r="Q27421" s="5"/>
    </row>
    <row r="27422" spans="14:17" ht="25" customHeight="1">
      <c r="N27422" s="2"/>
      <c r="O27422" s="2"/>
      <c r="Q27422" s="5"/>
    </row>
    <row r="27423" spans="14:17" ht="25" customHeight="1">
      <c r="N27423" s="2"/>
      <c r="O27423" s="2"/>
      <c r="Q27423" s="5"/>
    </row>
    <row r="27424" spans="14:17" ht="25" customHeight="1">
      <c r="N27424" s="2"/>
      <c r="O27424" s="2"/>
      <c r="Q27424" s="5"/>
    </row>
    <row r="27425" spans="14:17" ht="25" customHeight="1">
      <c r="N27425" s="2"/>
      <c r="O27425" s="2"/>
      <c r="Q27425" s="5"/>
    </row>
    <row r="27426" spans="14:17" ht="25" customHeight="1">
      <c r="N27426" s="2"/>
      <c r="O27426" s="2"/>
      <c r="Q27426" s="5"/>
    </row>
    <row r="27427" spans="14:17" ht="25" customHeight="1">
      <c r="N27427" s="2"/>
      <c r="O27427" s="2"/>
      <c r="Q27427" s="5"/>
    </row>
    <row r="27428" spans="14:17" ht="25" customHeight="1">
      <c r="N27428" s="2"/>
      <c r="O27428" s="2"/>
      <c r="Q27428" s="5"/>
    </row>
    <row r="27429" spans="14:17" ht="25" customHeight="1">
      <c r="N27429" s="2"/>
      <c r="O27429" s="2"/>
      <c r="Q27429" s="5"/>
    </row>
    <row r="27430" spans="14:17" ht="25" customHeight="1">
      <c r="N27430" s="2"/>
      <c r="O27430" s="2"/>
      <c r="Q27430" s="5"/>
    </row>
    <row r="27431" spans="14:17" ht="25" customHeight="1">
      <c r="N27431" s="2"/>
      <c r="O27431" s="2"/>
      <c r="Q27431" s="5"/>
    </row>
    <row r="27432" spans="14:17" ht="25" customHeight="1">
      <c r="N27432" s="2"/>
      <c r="O27432" s="2"/>
      <c r="Q27432" s="5"/>
    </row>
    <row r="27433" spans="14:17" ht="25" customHeight="1">
      <c r="N27433" s="2"/>
      <c r="O27433" s="2"/>
      <c r="Q27433" s="5"/>
    </row>
    <row r="27434" spans="14:17" ht="25" customHeight="1">
      <c r="N27434" s="2"/>
      <c r="O27434" s="2"/>
      <c r="Q27434" s="5"/>
    </row>
    <row r="27435" spans="14:17" ht="25" customHeight="1">
      <c r="N27435" s="2"/>
      <c r="O27435" s="2"/>
      <c r="Q27435" s="5"/>
    </row>
    <row r="27436" spans="14:17" ht="25" customHeight="1">
      <c r="N27436" s="2"/>
      <c r="O27436" s="2"/>
      <c r="Q27436" s="5"/>
    </row>
    <row r="27437" spans="14:17" ht="25" customHeight="1">
      <c r="N27437" s="2"/>
      <c r="O27437" s="2"/>
      <c r="Q27437" s="5"/>
    </row>
    <row r="27438" spans="14:17" ht="25" customHeight="1">
      <c r="N27438" s="2"/>
      <c r="O27438" s="2"/>
      <c r="Q27438" s="5"/>
    </row>
    <row r="27439" spans="14:17" ht="25" customHeight="1">
      <c r="N27439" s="2"/>
      <c r="O27439" s="2"/>
      <c r="Q27439" s="5"/>
    </row>
    <row r="27440" spans="14:17" ht="25" customHeight="1">
      <c r="N27440" s="2"/>
      <c r="O27440" s="2"/>
      <c r="Q27440" s="5"/>
    </row>
    <row r="27441" spans="14:17" ht="25" customHeight="1">
      <c r="N27441" s="2"/>
      <c r="O27441" s="2"/>
      <c r="Q27441" s="5"/>
    </row>
    <row r="27442" spans="14:17" ht="25" customHeight="1">
      <c r="N27442" s="2"/>
      <c r="O27442" s="2"/>
      <c r="Q27442" s="5"/>
    </row>
    <row r="27443" spans="14:17" ht="25" customHeight="1">
      <c r="N27443" s="2"/>
      <c r="O27443" s="2"/>
      <c r="Q27443" s="5"/>
    </row>
    <row r="27444" spans="14:17" ht="25" customHeight="1">
      <c r="N27444" s="2"/>
      <c r="O27444" s="2"/>
      <c r="Q27444" s="5"/>
    </row>
    <row r="27445" spans="14:17" ht="25" customHeight="1">
      <c r="N27445" s="2"/>
      <c r="O27445" s="2"/>
      <c r="Q27445" s="5"/>
    </row>
    <row r="27446" spans="14:17" ht="25" customHeight="1">
      <c r="N27446" s="2"/>
      <c r="O27446" s="2"/>
      <c r="Q27446" s="5"/>
    </row>
    <row r="27447" spans="14:17" ht="25" customHeight="1">
      <c r="N27447" s="2"/>
      <c r="O27447" s="2"/>
      <c r="Q27447" s="5"/>
    </row>
    <row r="27448" spans="14:17" ht="25" customHeight="1">
      <c r="N27448" s="2"/>
      <c r="O27448" s="2"/>
      <c r="Q27448" s="5"/>
    </row>
    <row r="27449" spans="14:17" ht="25" customHeight="1">
      <c r="N27449" s="2"/>
      <c r="O27449" s="2"/>
      <c r="Q27449" s="5"/>
    </row>
    <row r="27450" spans="14:17" ht="25" customHeight="1">
      <c r="N27450" s="2"/>
      <c r="O27450" s="2"/>
      <c r="Q27450" s="5"/>
    </row>
    <row r="27451" spans="14:17" ht="25" customHeight="1">
      <c r="N27451" s="2"/>
      <c r="O27451" s="2"/>
      <c r="Q27451" s="5"/>
    </row>
    <row r="27452" spans="14:17" ht="25" customHeight="1">
      <c r="N27452" s="2"/>
      <c r="O27452" s="2"/>
      <c r="Q27452" s="5"/>
    </row>
    <row r="27453" spans="14:17" ht="25" customHeight="1">
      <c r="N27453" s="2"/>
      <c r="O27453" s="2"/>
      <c r="Q27453" s="5"/>
    </row>
    <row r="27454" spans="14:17" ht="25" customHeight="1">
      <c r="N27454" s="2"/>
      <c r="O27454" s="2"/>
      <c r="Q27454" s="5"/>
    </row>
    <row r="27455" spans="14:17" ht="25" customHeight="1">
      <c r="N27455" s="2"/>
      <c r="O27455" s="2"/>
      <c r="Q27455" s="5"/>
    </row>
    <row r="27456" spans="14:17" ht="25" customHeight="1">
      <c r="N27456" s="2"/>
      <c r="O27456" s="2"/>
      <c r="Q27456" s="5"/>
    </row>
    <row r="27457" spans="14:17" ht="25" customHeight="1">
      <c r="N27457" s="2"/>
      <c r="O27457" s="2"/>
      <c r="Q27457" s="5"/>
    </row>
    <row r="27458" spans="14:17" ht="25" customHeight="1">
      <c r="N27458" s="2"/>
      <c r="O27458" s="2"/>
      <c r="Q27458" s="5"/>
    </row>
    <row r="27459" spans="14:17" ht="25" customHeight="1">
      <c r="N27459" s="2"/>
      <c r="O27459" s="2"/>
      <c r="Q27459" s="5"/>
    </row>
    <row r="27460" spans="14:17" ht="25" customHeight="1">
      <c r="N27460" s="2"/>
      <c r="O27460" s="2"/>
      <c r="Q27460" s="5"/>
    </row>
    <row r="27461" spans="14:17" ht="25" customHeight="1">
      <c r="N27461" s="2"/>
      <c r="O27461" s="2"/>
      <c r="Q27461" s="5"/>
    </row>
    <row r="27462" spans="14:17" ht="25" customHeight="1">
      <c r="N27462" s="2"/>
      <c r="O27462" s="2"/>
      <c r="Q27462" s="5"/>
    </row>
    <row r="27463" spans="14:17" ht="25" customHeight="1">
      <c r="N27463" s="2"/>
      <c r="O27463" s="2"/>
      <c r="Q27463" s="5"/>
    </row>
    <row r="27464" spans="14:17" ht="25" customHeight="1">
      <c r="N27464" s="2"/>
      <c r="O27464" s="2"/>
      <c r="Q27464" s="5"/>
    </row>
    <row r="27465" spans="14:17" ht="25" customHeight="1">
      <c r="N27465" s="2"/>
      <c r="O27465" s="2"/>
      <c r="Q27465" s="5"/>
    </row>
    <row r="27466" spans="14:17" ht="25" customHeight="1">
      <c r="N27466" s="2"/>
      <c r="O27466" s="2"/>
      <c r="Q27466" s="5"/>
    </row>
    <row r="27467" spans="14:17" ht="25" customHeight="1">
      <c r="N27467" s="2"/>
      <c r="O27467" s="2"/>
      <c r="Q27467" s="5"/>
    </row>
    <row r="27468" spans="14:17" ht="25" customHeight="1">
      <c r="N27468" s="2"/>
      <c r="O27468" s="2"/>
      <c r="Q27468" s="5"/>
    </row>
    <row r="27469" spans="14:17" ht="25" customHeight="1">
      <c r="N27469" s="2"/>
      <c r="O27469" s="2"/>
      <c r="Q27469" s="5"/>
    </row>
    <row r="27470" spans="14:17" ht="25" customHeight="1">
      <c r="N27470" s="2"/>
      <c r="O27470" s="2"/>
      <c r="Q27470" s="5"/>
    </row>
    <row r="27471" spans="14:17" ht="25" customHeight="1">
      <c r="N27471" s="2"/>
      <c r="O27471" s="2"/>
      <c r="Q27471" s="5"/>
    </row>
    <row r="27472" spans="14:17" ht="25" customHeight="1">
      <c r="N27472" s="2"/>
      <c r="O27472" s="2"/>
      <c r="Q27472" s="5"/>
    </row>
    <row r="27473" spans="14:17" ht="25" customHeight="1">
      <c r="N27473" s="2"/>
      <c r="O27473" s="2"/>
      <c r="Q27473" s="5"/>
    </row>
    <row r="27474" spans="14:17" ht="25" customHeight="1">
      <c r="N27474" s="2"/>
      <c r="O27474" s="2"/>
      <c r="Q27474" s="5"/>
    </row>
    <row r="27475" spans="14:17" ht="25" customHeight="1">
      <c r="N27475" s="2"/>
      <c r="O27475" s="2"/>
      <c r="Q27475" s="5"/>
    </row>
    <row r="27476" spans="14:17" ht="25" customHeight="1">
      <c r="N27476" s="2"/>
      <c r="O27476" s="2"/>
      <c r="Q27476" s="5"/>
    </row>
    <row r="27477" spans="14:17" ht="25" customHeight="1">
      <c r="N27477" s="2"/>
      <c r="O27477" s="2"/>
      <c r="Q27477" s="5"/>
    </row>
    <row r="27478" spans="14:17" ht="25" customHeight="1">
      <c r="N27478" s="2"/>
      <c r="O27478" s="2"/>
      <c r="Q27478" s="5"/>
    </row>
    <row r="27479" spans="14:17" ht="25" customHeight="1">
      <c r="N27479" s="2"/>
      <c r="O27479" s="2"/>
      <c r="Q27479" s="5"/>
    </row>
    <row r="27480" spans="14:17" ht="25" customHeight="1">
      <c r="N27480" s="2"/>
      <c r="O27480" s="2"/>
      <c r="Q27480" s="5"/>
    </row>
    <row r="27481" spans="14:17" ht="25" customHeight="1">
      <c r="N27481" s="2"/>
      <c r="O27481" s="2"/>
      <c r="Q27481" s="5"/>
    </row>
    <row r="27482" spans="14:17" ht="25" customHeight="1">
      <c r="N27482" s="2"/>
      <c r="O27482" s="2"/>
      <c r="Q27482" s="5"/>
    </row>
    <row r="27483" spans="14:17" ht="25" customHeight="1">
      <c r="N27483" s="2"/>
      <c r="O27483" s="2"/>
      <c r="Q27483" s="5"/>
    </row>
    <row r="27484" spans="14:17" ht="25" customHeight="1">
      <c r="N27484" s="2"/>
      <c r="O27484" s="2"/>
      <c r="Q27484" s="5"/>
    </row>
    <row r="27485" spans="14:17" ht="25" customHeight="1">
      <c r="N27485" s="2"/>
      <c r="O27485" s="2"/>
      <c r="Q27485" s="5"/>
    </row>
    <row r="27486" spans="14:17" ht="25" customHeight="1">
      <c r="N27486" s="2"/>
      <c r="O27486" s="2"/>
      <c r="Q27486" s="5"/>
    </row>
    <row r="27487" spans="14:17" ht="25" customHeight="1">
      <c r="N27487" s="2"/>
      <c r="O27487" s="2"/>
      <c r="Q27487" s="5"/>
    </row>
    <row r="27488" spans="14:17" ht="25" customHeight="1">
      <c r="N27488" s="2"/>
      <c r="O27488" s="2"/>
      <c r="Q27488" s="5"/>
    </row>
    <row r="27489" spans="14:17" ht="25" customHeight="1">
      <c r="N27489" s="2"/>
      <c r="O27489" s="2"/>
      <c r="Q27489" s="5"/>
    </row>
    <row r="27490" spans="14:17" ht="25" customHeight="1">
      <c r="N27490" s="2"/>
      <c r="O27490" s="2"/>
      <c r="Q27490" s="5"/>
    </row>
    <row r="27491" spans="14:17" ht="25" customHeight="1">
      <c r="N27491" s="2"/>
      <c r="O27491" s="2"/>
      <c r="Q27491" s="5"/>
    </row>
    <row r="27492" spans="14:17" ht="25" customHeight="1">
      <c r="N27492" s="2"/>
      <c r="O27492" s="2"/>
      <c r="Q27492" s="5"/>
    </row>
    <row r="27493" spans="14:17" ht="25" customHeight="1">
      <c r="N27493" s="2"/>
      <c r="O27493" s="2"/>
      <c r="Q27493" s="5"/>
    </row>
    <row r="27494" spans="14:17" ht="25" customHeight="1">
      <c r="N27494" s="2"/>
      <c r="O27494" s="2"/>
      <c r="Q27494" s="5"/>
    </row>
    <row r="27495" spans="14:17" ht="25" customHeight="1">
      <c r="N27495" s="2"/>
      <c r="O27495" s="2"/>
      <c r="Q27495" s="5"/>
    </row>
    <row r="27496" spans="14:17" ht="25" customHeight="1">
      <c r="N27496" s="2"/>
      <c r="O27496" s="2"/>
      <c r="Q27496" s="5"/>
    </row>
    <row r="27497" spans="14:17" ht="25" customHeight="1">
      <c r="N27497" s="2"/>
      <c r="O27497" s="2"/>
      <c r="Q27497" s="5"/>
    </row>
    <row r="27498" spans="14:17" ht="25" customHeight="1">
      <c r="N27498" s="2"/>
      <c r="O27498" s="2"/>
      <c r="Q27498" s="5"/>
    </row>
    <row r="27499" spans="14:17" ht="25" customHeight="1">
      <c r="N27499" s="2"/>
      <c r="O27499" s="2"/>
      <c r="Q27499" s="5"/>
    </row>
    <row r="27500" spans="14:17" ht="25" customHeight="1">
      <c r="N27500" s="2"/>
      <c r="O27500" s="2"/>
      <c r="Q27500" s="5"/>
    </row>
    <row r="27501" spans="14:17" ht="25" customHeight="1">
      <c r="N27501" s="2"/>
      <c r="O27501" s="2"/>
      <c r="Q27501" s="5"/>
    </row>
    <row r="27502" spans="14:17" ht="25" customHeight="1">
      <c r="N27502" s="2"/>
      <c r="O27502" s="2"/>
      <c r="Q27502" s="5"/>
    </row>
    <row r="27503" spans="14:17" ht="25" customHeight="1">
      <c r="N27503" s="2"/>
      <c r="O27503" s="2"/>
      <c r="Q27503" s="5"/>
    </row>
    <row r="27504" spans="14:17" ht="25" customHeight="1">
      <c r="N27504" s="2"/>
      <c r="O27504" s="2"/>
      <c r="Q27504" s="5"/>
    </row>
    <row r="27505" spans="14:17" ht="25" customHeight="1">
      <c r="N27505" s="2"/>
      <c r="O27505" s="2"/>
      <c r="Q27505" s="5"/>
    </row>
    <row r="27506" spans="14:17" ht="25" customHeight="1">
      <c r="N27506" s="2"/>
      <c r="O27506" s="2"/>
      <c r="Q27506" s="5"/>
    </row>
    <row r="27507" spans="14:17" ht="25" customHeight="1">
      <c r="N27507" s="2"/>
      <c r="O27507" s="2"/>
      <c r="Q27507" s="5"/>
    </row>
    <row r="27508" spans="14:17" ht="25" customHeight="1">
      <c r="N27508" s="2"/>
      <c r="O27508" s="2"/>
      <c r="Q27508" s="5"/>
    </row>
    <row r="27509" spans="14:17" ht="25" customHeight="1">
      <c r="N27509" s="2"/>
      <c r="O27509" s="2"/>
      <c r="Q27509" s="5"/>
    </row>
    <row r="27510" spans="14:17" ht="25" customHeight="1">
      <c r="N27510" s="2"/>
      <c r="O27510" s="2"/>
      <c r="Q27510" s="5"/>
    </row>
    <row r="27511" spans="14:17" ht="25" customHeight="1">
      <c r="N27511" s="2"/>
      <c r="O27511" s="2"/>
      <c r="Q27511" s="5"/>
    </row>
    <row r="27512" spans="14:17" ht="25" customHeight="1">
      <c r="N27512" s="2"/>
      <c r="O27512" s="2"/>
      <c r="Q27512" s="5"/>
    </row>
    <row r="27513" spans="14:17" ht="25" customHeight="1">
      <c r="N27513" s="2"/>
      <c r="O27513" s="2"/>
      <c r="Q27513" s="5"/>
    </row>
    <row r="27514" spans="14:17" ht="25" customHeight="1">
      <c r="N27514" s="2"/>
      <c r="O27514" s="2"/>
      <c r="Q27514" s="5"/>
    </row>
    <row r="27515" spans="14:17" ht="25" customHeight="1">
      <c r="N27515" s="2"/>
      <c r="O27515" s="2"/>
      <c r="Q27515" s="5"/>
    </row>
    <row r="27516" spans="14:17" ht="25" customHeight="1">
      <c r="N27516" s="2"/>
      <c r="O27516" s="2"/>
      <c r="Q27516" s="5"/>
    </row>
    <row r="27517" spans="14:17" ht="25" customHeight="1">
      <c r="N27517" s="2"/>
      <c r="O27517" s="2"/>
      <c r="Q27517" s="5"/>
    </row>
    <row r="27518" spans="14:17" ht="25" customHeight="1">
      <c r="N27518" s="2"/>
      <c r="O27518" s="2"/>
      <c r="Q27518" s="5"/>
    </row>
    <row r="27519" spans="14:17" ht="25" customHeight="1">
      <c r="N27519" s="2"/>
      <c r="O27519" s="2"/>
      <c r="Q27519" s="5"/>
    </row>
    <row r="27520" spans="14:17" ht="25" customHeight="1">
      <c r="N27520" s="2"/>
      <c r="O27520" s="2"/>
      <c r="Q27520" s="5"/>
    </row>
    <row r="27521" spans="14:17" ht="25" customHeight="1">
      <c r="N27521" s="2"/>
      <c r="O27521" s="2"/>
      <c r="Q27521" s="5"/>
    </row>
    <row r="27522" spans="14:17" ht="25" customHeight="1">
      <c r="N27522" s="2"/>
      <c r="O27522" s="2"/>
      <c r="Q27522" s="5"/>
    </row>
    <row r="27523" spans="14:17" ht="25" customHeight="1">
      <c r="N27523" s="2"/>
      <c r="O27523" s="2"/>
      <c r="Q27523" s="5"/>
    </row>
    <row r="27524" spans="14:17" ht="25" customHeight="1">
      <c r="N27524" s="2"/>
      <c r="O27524" s="2"/>
      <c r="Q27524" s="5"/>
    </row>
    <row r="27525" spans="14:17" ht="25" customHeight="1">
      <c r="N27525" s="2"/>
      <c r="O27525" s="2"/>
      <c r="Q27525" s="5"/>
    </row>
    <row r="27526" spans="14:17" ht="25" customHeight="1">
      <c r="N27526" s="2"/>
      <c r="O27526" s="2"/>
      <c r="Q27526" s="5"/>
    </row>
    <row r="27527" spans="14:17" ht="25" customHeight="1">
      <c r="N27527" s="2"/>
      <c r="O27527" s="2"/>
      <c r="Q27527" s="5"/>
    </row>
    <row r="27528" spans="14:17" ht="25" customHeight="1">
      <c r="N27528" s="2"/>
      <c r="O27528" s="2"/>
      <c r="Q27528" s="5"/>
    </row>
    <row r="27529" spans="14:17" ht="25" customHeight="1">
      <c r="N27529" s="2"/>
      <c r="O27529" s="2"/>
      <c r="Q27529" s="5"/>
    </row>
    <row r="27530" spans="14:17" ht="25" customHeight="1">
      <c r="N27530" s="2"/>
      <c r="O27530" s="2"/>
      <c r="Q27530" s="5"/>
    </row>
    <row r="27531" spans="14:17" ht="25" customHeight="1">
      <c r="N27531" s="2"/>
      <c r="O27531" s="2"/>
      <c r="Q27531" s="5"/>
    </row>
    <row r="27532" spans="14:17" ht="25" customHeight="1">
      <c r="N27532" s="2"/>
      <c r="O27532" s="2"/>
      <c r="Q27532" s="5"/>
    </row>
    <row r="27533" spans="14:17" ht="25" customHeight="1">
      <c r="N27533" s="2"/>
      <c r="O27533" s="2"/>
      <c r="Q27533" s="5"/>
    </row>
    <row r="27534" spans="14:17" ht="25" customHeight="1">
      <c r="N27534" s="2"/>
      <c r="O27534" s="2"/>
      <c r="Q27534" s="5"/>
    </row>
    <row r="27535" spans="14:17" ht="25" customHeight="1">
      <c r="N27535" s="2"/>
      <c r="O27535" s="2"/>
      <c r="Q27535" s="5"/>
    </row>
    <row r="27536" spans="14:17" ht="25" customHeight="1">
      <c r="N27536" s="2"/>
      <c r="O27536" s="2"/>
      <c r="Q27536" s="5"/>
    </row>
    <row r="27537" spans="14:17" ht="25" customHeight="1">
      <c r="N27537" s="2"/>
      <c r="O27537" s="2"/>
      <c r="Q27537" s="5"/>
    </row>
    <row r="27538" spans="14:17" ht="25" customHeight="1">
      <c r="N27538" s="2"/>
      <c r="O27538" s="2"/>
      <c r="Q27538" s="5"/>
    </row>
    <row r="27539" spans="14:17" ht="25" customHeight="1">
      <c r="N27539" s="2"/>
      <c r="O27539" s="2"/>
      <c r="Q27539" s="5"/>
    </row>
    <row r="27540" spans="14:17" ht="25" customHeight="1">
      <c r="N27540" s="2"/>
      <c r="O27540" s="2"/>
      <c r="Q27540" s="5"/>
    </row>
    <row r="27541" spans="14:17" ht="25" customHeight="1">
      <c r="N27541" s="2"/>
      <c r="O27541" s="2"/>
      <c r="Q27541" s="5"/>
    </row>
    <row r="27542" spans="14:17" ht="25" customHeight="1">
      <c r="N27542" s="2"/>
      <c r="O27542" s="2"/>
      <c r="Q27542" s="5"/>
    </row>
    <row r="27543" spans="14:17" ht="25" customHeight="1">
      <c r="N27543" s="2"/>
      <c r="O27543" s="2"/>
      <c r="Q27543" s="5"/>
    </row>
    <row r="27544" spans="14:17" ht="25" customHeight="1">
      <c r="N27544" s="2"/>
      <c r="O27544" s="2"/>
      <c r="Q27544" s="5"/>
    </row>
    <row r="27545" spans="14:17" ht="25" customHeight="1">
      <c r="N27545" s="2"/>
      <c r="O27545" s="2"/>
      <c r="Q27545" s="5"/>
    </row>
    <row r="27546" spans="14:17" ht="25" customHeight="1">
      <c r="N27546" s="2"/>
      <c r="O27546" s="2"/>
      <c r="Q27546" s="5"/>
    </row>
    <row r="27547" spans="14:17" ht="25" customHeight="1">
      <c r="N27547" s="2"/>
      <c r="O27547" s="2"/>
      <c r="Q27547" s="5"/>
    </row>
    <row r="27548" spans="14:17" ht="25" customHeight="1">
      <c r="N27548" s="2"/>
      <c r="O27548" s="2"/>
      <c r="Q27548" s="5"/>
    </row>
    <row r="27549" spans="14:17" ht="25" customHeight="1">
      <c r="N27549" s="2"/>
      <c r="O27549" s="2"/>
      <c r="Q27549" s="5"/>
    </row>
    <row r="27550" spans="14:17" ht="25" customHeight="1">
      <c r="N27550" s="2"/>
      <c r="O27550" s="2"/>
      <c r="Q27550" s="5"/>
    </row>
    <row r="27551" spans="14:17" ht="25" customHeight="1">
      <c r="N27551" s="2"/>
      <c r="O27551" s="2"/>
      <c r="Q27551" s="5"/>
    </row>
    <row r="27552" spans="14:17" ht="25" customHeight="1">
      <c r="N27552" s="2"/>
      <c r="O27552" s="2"/>
      <c r="Q27552" s="5"/>
    </row>
    <row r="27553" spans="14:17" ht="25" customHeight="1">
      <c r="N27553" s="2"/>
      <c r="O27553" s="2"/>
      <c r="Q27553" s="5"/>
    </row>
    <row r="27554" spans="14:17" ht="25" customHeight="1">
      <c r="N27554" s="2"/>
      <c r="O27554" s="2"/>
      <c r="Q27554" s="5"/>
    </row>
    <row r="27555" spans="14:17" ht="25" customHeight="1">
      <c r="N27555" s="2"/>
      <c r="O27555" s="2"/>
      <c r="Q27555" s="5"/>
    </row>
    <row r="27556" spans="14:17" ht="25" customHeight="1">
      <c r="N27556" s="2"/>
      <c r="O27556" s="2"/>
      <c r="Q27556" s="5"/>
    </row>
    <row r="27557" spans="14:17" ht="25" customHeight="1">
      <c r="N27557" s="2"/>
      <c r="O27557" s="2"/>
      <c r="Q27557" s="5"/>
    </row>
    <row r="27558" spans="14:17" ht="25" customHeight="1">
      <c r="N27558" s="2"/>
      <c r="O27558" s="2"/>
      <c r="Q27558" s="5"/>
    </row>
    <row r="27559" spans="14:17" ht="25" customHeight="1">
      <c r="N27559" s="2"/>
      <c r="O27559" s="2"/>
      <c r="Q27559" s="5"/>
    </row>
    <row r="27560" spans="14:17" ht="25" customHeight="1">
      <c r="N27560" s="2"/>
      <c r="O27560" s="2"/>
      <c r="Q27560" s="5"/>
    </row>
    <row r="27561" spans="14:17" ht="25" customHeight="1">
      <c r="N27561" s="2"/>
      <c r="O27561" s="2"/>
      <c r="Q27561" s="5"/>
    </row>
    <row r="27562" spans="14:17" ht="25" customHeight="1">
      <c r="N27562" s="2"/>
      <c r="O27562" s="2"/>
      <c r="Q27562" s="5"/>
    </row>
    <row r="27563" spans="14:17" ht="25" customHeight="1">
      <c r="N27563" s="2"/>
      <c r="O27563" s="2"/>
      <c r="Q27563" s="5"/>
    </row>
    <row r="27564" spans="14:17" ht="25" customHeight="1">
      <c r="N27564" s="2"/>
      <c r="O27564" s="2"/>
      <c r="Q27564" s="5"/>
    </row>
    <row r="27565" spans="14:17" ht="25" customHeight="1">
      <c r="N27565" s="2"/>
      <c r="O27565" s="2"/>
      <c r="Q27565" s="5"/>
    </row>
    <row r="27566" spans="14:17" ht="25" customHeight="1">
      <c r="N27566" s="2"/>
      <c r="O27566" s="2"/>
      <c r="Q27566" s="5"/>
    </row>
    <row r="27567" spans="14:17" ht="25" customHeight="1">
      <c r="N27567" s="2"/>
      <c r="O27567" s="2"/>
      <c r="Q27567" s="5"/>
    </row>
    <row r="27568" spans="14:17" ht="25" customHeight="1">
      <c r="N27568" s="2"/>
      <c r="O27568" s="2"/>
      <c r="Q27568" s="5"/>
    </row>
    <row r="27569" spans="14:17" ht="25" customHeight="1">
      <c r="N27569" s="2"/>
      <c r="O27569" s="2"/>
      <c r="Q27569" s="5"/>
    </row>
    <row r="27570" spans="14:17" ht="25" customHeight="1">
      <c r="N27570" s="2"/>
      <c r="O27570" s="2"/>
      <c r="Q27570" s="5"/>
    </row>
    <row r="27571" spans="14:17" ht="25" customHeight="1">
      <c r="N27571" s="2"/>
      <c r="O27571" s="2"/>
      <c r="Q27571" s="5"/>
    </row>
    <row r="27572" spans="14:17" ht="25" customHeight="1">
      <c r="N27572" s="2"/>
      <c r="O27572" s="2"/>
      <c r="Q27572" s="5"/>
    </row>
    <row r="27573" spans="14:17" ht="25" customHeight="1">
      <c r="N27573" s="2"/>
      <c r="O27573" s="2"/>
      <c r="Q27573" s="5"/>
    </row>
    <row r="27574" spans="14:17" ht="25" customHeight="1">
      <c r="N27574" s="2"/>
      <c r="O27574" s="2"/>
      <c r="Q27574" s="5"/>
    </row>
    <row r="27575" spans="14:17" ht="25" customHeight="1">
      <c r="N27575" s="2"/>
      <c r="O27575" s="2"/>
      <c r="Q27575" s="5"/>
    </row>
    <row r="27576" spans="14:17" ht="25" customHeight="1">
      <c r="N27576" s="2"/>
      <c r="O27576" s="2"/>
      <c r="Q27576" s="5"/>
    </row>
    <row r="27577" spans="14:17" ht="25" customHeight="1">
      <c r="N27577" s="2"/>
      <c r="O27577" s="2"/>
      <c r="Q27577" s="5"/>
    </row>
    <row r="27578" spans="14:17" ht="25" customHeight="1">
      <c r="N27578" s="2"/>
      <c r="O27578" s="2"/>
      <c r="Q27578" s="5"/>
    </row>
    <row r="27579" spans="14:17" ht="25" customHeight="1">
      <c r="N27579" s="2"/>
      <c r="O27579" s="2"/>
      <c r="Q27579" s="5"/>
    </row>
    <row r="27580" spans="14:17" ht="25" customHeight="1">
      <c r="N27580" s="2"/>
      <c r="O27580" s="2"/>
      <c r="Q27580" s="5"/>
    </row>
    <row r="27581" spans="14:17" ht="25" customHeight="1">
      <c r="N27581" s="2"/>
      <c r="O27581" s="2"/>
      <c r="Q27581" s="5"/>
    </row>
    <row r="27582" spans="14:17" ht="25" customHeight="1">
      <c r="N27582" s="2"/>
      <c r="O27582" s="2"/>
      <c r="Q27582" s="5"/>
    </row>
    <row r="27583" spans="14:17" ht="25" customHeight="1">
      <c r="N27583" s="2"/>
      <c r="O27583" s="2"/>
      <c r="Q27583" s="5"/>
    </row>
    <row r="27584" spans="14:17" ht="25" customHeight="1">
      <c r="N27584" s="2"/>
      <c r="O27584" s="2"/>
      <c r="Q27584" s="5"/>
    </row>
    <row r="27585" spans="14:17" ht="25" customHeight="1">
      <c r="N27585" s="2"/>
      <c r="O27585" s="2"/>
      <c r="Q27585" s="5"/>
    </row>
    <row r="27586" spans="14:17" ht="25" customHeight="1">
      <c r="N27586" s="2"/>
      <c r="O27586" s="2"/>
      <c r="Q27586" s="5"/>
    </row>
    <row r="27587" spans="14:17" ht="25" customHeight="1">
      <c r="N27587" s="2"/>
      <c r="O27587" s="2"/>
      <c r="Q27587" s="5"/>
    </row>
    <row r="27588" spans="14:17" ht="25" customHeight="1">
      <c r="N27588" s="2"/>
      <c r="O27588" s="2"/>
      <c r="Q27588" s="5"/>
    </row>
    <row r="27589" spans="14:17" ht="25" customHeight="1">
      <c r="N27589" s="2"/>
      <c r="O27589" s="2"/>
      <c r="Q27589" s="5"/>
    </row>
    <row r="27590" spans="14:17" ht="25" customHeight="1">
      <c r="N27590" s="2"/>
      <c r="O27590" s="2"/>
      <c r="Q27590" s="5"/>
    </row>
    <row r="27591" spans="14:17" ht="25" customHeight="1">
      <c r="N27591" s="2"/>
      <c r="O27591" s="2"/>
      <c r="Q27591" s="5"/>
    </row>
    <row r="27592" spans="14:17" ht="25" customHeight="1">
      <c r="N27592" s="2"/>
      <c r="O27592" s="2"/>
      <c r="Q27592" s="5"/>
    </row>
    <row r="27593" spans="14:17" ht="25" customHeight="1">
      <c r="N27593" s="2"/>
      <c r="O27593" s="2"/>
      <c r="Q27593" s="5"/>
    </row>
    <row r="27594" spans="14:17" ht="25" customHeight="1">
      <c r="N27594" s="2"/>
      <c r="O27594" s="2"/>
      <c r="Q27594" s="5"/>
    </row>
    <row r="27595" spans="14:17" ht="25" customHeight="1">
      <c r="N27595" s="2"/>
      <c r="O27595" s="2"/>
      <c r="Q27595" s="5"/>
    </row>
    <row r="27596" spans="14:17" ht="25" customHeight="1">
      <c r="N27596" s="2"/>
      <c r="O27596" s="2"/>
      <c r="Q27596" s="5"/>
    </row>
    <row r="27597" spans="14:17" ht="25" customHeight="1">
      <c r="N27597" s="2"/>
      <c r="O27597" s="2"/>
      <c r="Q27597" s="5"/>
    </row>
    <row r="27598" spans="14:17" ht="25" customHeight="1">
      <c r="N27598" s="2"/>
      <c r="O27598" s="2"/>
      <c r="Q27598" s="5"/>
    </row>
    <row r="27599" spans="14:17" ht="25" customHeight="1">
      <c r="N27599" s="2"/>
      <c r="O27599" s="2"/>
      <c r="Q27599" s="5"/>
    </row>
    <row r="27600" spans="14:17" ht="25" customHeight="1">
      <c r="N27600" s="2"/>
      <c r="O27600" s="2"/>
      <c r="Q27600" s="5"/>
    </row>
    <row r="27601" spans="14:17" ht="25" customHeight="1">
      <c r="N27601" s="2"/>
      <c r="O27601" s="2"/>
      <c r="Q27601" s="5"/>
    </row>
    <row r="27602" spans="14:17" ht="25" customHeight="1">
      <c r="N27602" s="2"/>
      <c r="O27602" s="2"/>
      <c r="Q27602" s="5"/>
    </row>
    <row r="27603" spans="14:17" ht="25" customHeight="1">
      <c r="N27603" s="2"/>
      <c r="O27603" s="2"/>
      <c r="Q27603" s="5"/>
    </row>
    <row r="27604" spans="14:17" ht="25" customHeight="1">
      <c r="N27604" s="2"/>
      <c r="O27604" s="2"/>
      <c r="Q27604" s="5"/>
    </row>
    <row r="27605" spans="14:17" ht="25" customHeight="1">
      <c r="N27605" s="2"/>
      <c r="O27605" s="2"/>
      <c r="Q27605" s="5"/>
    </row>
    <row r="27606" spans="14:17" ht="25" customHeight="1">
      <c r="N27606" s="2"/>
      <c r="O27606" s="2"/>
      <c r="Q27606" s="5"/>
    </row>
    <row r="27607" spans="14:17" ht="25" customHeight="1">
      <c r="N27607" s="2"/>
      <c r="O27607" s="2"/>
      <c r="Q27607" s="5"/>
    </row>
    <row r="27608" spans="14:17" ht="25" customHeight="1">
      <c r="N27608" s="2"/>
      <c r="O27608" s="2"/>
      <c r="Q27608" s="5"/>
    </row>
    <row r="27609" spans="14:17" ht="25" customHeight="1">
      <c r="N27609" s="2"/>
      <c r="O27609" s="2"/>
      <c r="Q27609" s="5"/>
    </row>
    <row r="27610" spans="14:17" ht="25" customHeight="1">
      <c r="N27610" s="2"/>
      <c r="O27610" s="2"/>
      <c r="Q27610" s="5"/>
    </row>
    <row r="27611" spans="14:17" ht="25" customHeight="1">
      <c r="N27611" s="2"/>
      <c r="O27611" s="2"/>
      <c r="Q27611" s="5"/>
    </row>
    <row r="27612" spans="14:17" ht="25" customHeight="1">
      <c r="N27612" s="2"/>
      <c r="O27612" s="2"/>
      <c r="Q27612" s="5"/>
    </row>
    <row r="27613" spans="14:17" ht="25" customHeight="1">
      <c r="N27613" s="2"/>
      <c r="O27613" s="2"/>
      <c r="Q27613" s="5"/>
    </row>
    <row r="27614" spans="14:17" ht="25" customHeight="1">
      <c r="N27614" s="2"/>
      <c r="O27614" s="2"/>
      <c r="Q27614" s="5"/>
    </row>
    <row r="27615" spans="14:17" ht="25" customHeight="1">
      <c r="N27615" s="2"/>
      <c r="O27615" s="2"/>
      <c r="Q27615" s="5"/>
    </row>
    <row r="27616" spans="14:17" ht="25" customHeight="1">
      <c r="N27616" s="2"/>
      <c r="O27616" s="2"/>
      <c r="Q27616" s="5"/>
    </row>
    <row r="27617" spans="14:17" ht="25" customHeight="1">
      <c r="N27617" s="2"/>
      <c r="O27617" s="2"/>
      <c r="Q27617" s="5"/>
    </row>
    <row r="27618" spans="14:17" ht="25" customHeight="1">
      <c r="N27618" s="2"/>
      <c r="O27618" s="2"/>
      <c r="Q27618" s="5"/>
    </row>
    <row r="27619" spans="14:17" ht="25" customHeight="1">
      <c r="N27619" s="2"/>
      <c r="O27619" s="2"/>
      <c r="Q27619" s="5"/>
    </row>
    <row r="27620" spans="14:17" ht="25" customHeight="1">
      <c r="N27620" s="2"/>
      <c r="O27620" s="2"/>
      <c r="Q27620" s="5"/>
    </row>
    <row r="27621" spans="14:17" ht="25" customHeight="1">
      <c r="N27621" s="2"/>
      <c r="O27621" s="2"/>
      <c r="Q27621" s="5"/>
    </row>
    <row r="27622" spans="14:17" ht="25" customHeight="1">
      <c r="N27622" s="2"/>
      <c r="O27622" s="2"/>
      <c r="Q27622" s="5"/>
    </row>
    <row r="27623" spans="14:17" ht="25" customHeight="1">
      <c r="N27623" s="2"/>
      <c r="O27623" s="2"/>
      <c r="Q27623" s="5"/>
    </row>
    <row r="27624" spans="14:17" ht="25" customHeight="1">
      <c r="N27624" s="2"/>
      <c r="O27624" s="2"/>
      <c r="Q27624" s="5"/>
    </row>
    <row r="27625" spans="14:17" ht="25" customHeight="1">
      <c r="N27625" s="2"/>
      <c r="O27625" s="2"/>
      <c r="Q27625" s="5"/>
    </row>
    <row r="27626" spans="14:17" ht="25" customHeight="1">
      <c r="N27626" s="2"/>
      <c r="O27626" s="2"/>
      <c r="Q27626" s="5"/>
    </row>
    <row r="27627" spans="14:17" ht="25" customHeight="1">
      <c r="N27627" s="2"/>
      <c r="O27627" s="2"/>
      <c r="Q27627" s="5"/>
    </row>
    <row r="27628" spans="14:17" ht="25" customHeight="1">
      <c r="N27628" s="2"/>
      <c r="O27628" s="2"/>
      <c r="Q27628" s="5"/>
    </row>
    <row r="27629" spans="14:17" ht="25" customHeight="1">
      <c r="N27629" s="2"/>
      <c r="O27629" s="2"/>
      <c r="Q27629" s="5"/>
    </row>
    <row r="27630" spans="14:17" ht="25" customHeight="1">
      <c r="N27630" s="2"/>
      <c r="O27630" s="2"/>
      <c r="Q27630" s="5"/>
    </row>
    <row r="27631" spans="14:17" ht="25" customHeight="1">
      <c r="N27631" s="2"/>
      <c r="O27631" s="2"/>
      <c r="Q27631" s="5"/>
    </row>
    <row r="27632" spans="14:17" ht="25" customHeight="1">
      <c r="N27632" s="2"/>
      <c r="O27632" s="2"/>
      <c r="Q27632" s="5"/>
    </row>
    <row r="27633" spans="14:17" ht="25" customHeight="1">
      <c r="N27633" s="2"/>
      <c r="O27633" s="2"/>
      <c r="Q27633" s="5"/>
    </row>
    <row r="27634" spans="14:17" ht="25" customHeight="1">
      <c r="N27634" s="2"/>
      <c r="O27634" s="2"/>
      <c r="Q27634" s="5"/>
    </row>
    <row r="27635" spans="14:17" ht="25" customHeight="1">
      <c r="N27635" s="2"/>
      <c r="O27635" s="2"/>
      <c r="Q27635" s="5"/>
    </row>
    <row r="27636" spans="14:17" ht="25" customHeight="1">
      <c r="N27636" s="2"/>
      <c r="O27636" s="2"/>
      <c r="Q27636" s="5"/>
    </row>
    <row r="27637" spans="14:17" ht="25" customHeight="1">
      <c r="N27637" s="2"/>
      <c r="O27637" s="2"/>
      <c r="Q27637" s="5"/>
    </row>
    <row r="27638" spans="14:17" ht="25" customHeight="1">
      <c r="N27638" s="2"/>
      <c r="O27638" s="2"/>
      <c r="Q27638" s="5"/>
    </row>
    <row r="27639" spans="14:17" ht="25" customHeight="1">
      <c r="N27639" s="2"/>
      <c r="O27639" s="2"/>
      <c r="Q27639" s="5"/>
    </row>
    <row r="27640" spans="14:17" ht="25" customHeight="1">
      <c r="N27640" s="2"/>
      <c r="O27640" s="2"/>
      <c r="Q27640" s="5"/>
    </row>
    <row r="27641" spans="14:17" ht="25" customHeight="1">
      <c r="N27641" s="2"/>
      <c r="O27641" s="2"/>
      <c r="Q27641" s="5"/>
    </row>
    <row r="27642" spans="14:17" ht="25" customHeight="1">
      <c r="N27642" s="2"/>
      <c r="O27642" s="2"/>
      <c r="Q27642" s="5"/>
    </row>
    <row r="27643" spans="14:17" ht="25" customHeight="1">
      <c r="N27643" s="2"/>
      <c r="O27643" s="2"/>
      <c r="Q27643" s="5"/>
    </row>
    <row r="27644" spans="14:17" ht="25" customHeight="1">
      <c r="N27644" s="2"/>
      <c r="O27644" s="2"/>
      <c r="Q27644" s="5"/>
    </row>
    <row r="27645" spans="14:17" ht="25" customHeight="1">
      <c r="N27645" s="2"/>
      <c r="O27645" s="2"/>
      <c r="Q27645" s="5"/>
    </row>
    <row r="27646" spans="14:17" ht="25" customHeight="1">
      <c r="N27646" s="2"/>
      <c r="O27646" s="2"/>
      <c r="Q27646" s="5"/>
    </row>
    <row r="27647" spans="14:17" ht="25" customHeight="1">
      <c r="N27647" s="2"/>
      <c r="O27647" s="2"/>
      <c r="Q27647" s="5"/>
    </row>
    <row r="27648" spans="14:17" ht="25" customHeight="1">
      <c r="N27648" s="2"/>
      <c r="O27648" s="2"/>
      <c r="Q27648" s="5"/>
    </row>
    <row r="27649" spans="14:17" ht="25" customHeight="1">
      <c r="N27649" s="2"/>
      <c r="O27649" s="2"/>
      <c r="Q27649" s="5"/>
    </row>
    <row r="27650" spans="14:17" ht="25" customHeight="1">
      <c r="N27650" s="2"/>
      <c r="O27650" s="2"/>
      <c r="Q27650" s="5"/>
    </row>
    <row r="27651" spans="14:17" ht="25" customHeight="1">
      <c r="N27651" s="2"/>
      <c r="O27651" s="2"/>
      <c r="Q27651" s="5"/>
    </row>
    <row r="27652" spans="14:17" ht="25" customHeight="1">
      <c r="N27652" s="2"/>
      <c r="O27652" s="2"/>
      <c r="Q27652" s="5"/>
    </row>
    <row r="27653" spans="14:17" ht="25" customHeight="1">
      <c r="N27653" s="2"/>
      <c r="O27653" s="2"/>
      <c r="Q27653" s="5"/>
    </row>
    <row r="27654" spans="14:17" ht="25" customHeight="1">
      <c r="N27654" s="2"/>
      <c r="O27654" s="2"/>
      <c r="Q27654" s="5"/>
    </row>
    <row r="27655" spans="14:17" ht="25" customHeight="1">
      <c r="N27655" s="2"/>
      <c r="O27655" s="2"/>
      <c r="Q27655" s="5"/>
    </row>
    <row r="27656" spans="14:17" ht="25" customHeight="1">
      <c r="N27656" s="2"/>
      <c r="O27656" s="2"/>
      <c r="Q27656" s="5"/>
    </row>
    <row r="27657" spans="14:17" ht="25" customHeight="1">
      <c r="N27657" s="2"/>
      <c r="O27657" s="2"/>
      <c r="Q27657" s="5"/>
    </row>
    <row r="27658" spans="14:17" ht="25" customHeight="1">
      <c r="N27658" s="2"/>
      <c r="O27658" s="2"/>
      <c r="Q27658" s="5"/>
    </row>
    <row r="27659" spans="14:17" ht="25" customHeight="1">
      <c r="N27659" s="2"/>
      <c r="O27659" s="2"/>
      <c r="Q27659" s="5"/>
    </row>
    <row r="27660" spans="14:17" ht="25" customHeight="1">
      <c r="N27660" s="2"/>
      <c r="O27660" s="2"/>
      <c r="Q27660" s="5"/>
    </row>
    <row r="27661" spans="14:17" ht="25" customHeight="1">
      <c r="N27661" s="2"/>
      <c r="O27661" s="2"/>
      <c r="Q27661" s="5"/>
    </row>
    <row r="27662" spans="14:17" ht="25" customHeight="1">
      <c r="N27662" s="2"/>
      <c r="O27662" s="2"/>
      <c r="Q27662" s="5"/>
    </row>
    <row r="27663" spans="14:17" ht="25" customHeight="1">
      <c r="N27663" s="2"/>
      <c r="O27663" s="2"/>
      <c r="Q27663" s="5"/>
    </row>
    <row r="27664" spans="14:17" ht="25" customHeight="1">
      <c r="N27664" s="2"/>
      <c r="O27664" s="2"/>
      <c r="Q27664" s="5"/>
    </row>
    <row r="27665" spans="14:17" ht="25" customHeight="1">
      <c r="N27665" s="2"/>
      <c r="O27665" s="2"/>
      <c r="Q27665" s="5"/>
    </row>
    <row r="27666" spans="14:17" ht="25" customHeight="1">
      <c r="N27666" s="2"/>
      <c r="O27666" s="2"/>
      <c r="Q27666" s="5"/>
    </row>
    <row r="27667" spans="14:17" ht="25" customHeight="1">
      <c r="N27667" s="2"/>
      <c r="O27667" s="2"/>
      <c r="Q27667" s="5"/>
    </row>
    <row r="27668" spans="14:17" ht="25" customHeight="1">
      <c r="N27668" s="2"/>
      <c r="O27668" s="2"/>
      <c r="Q27668" s="5"/>
    </row>
    <row r="27669" spans="14:17" ht="25" customHeight="1">
      <c r="N27669" s="2"/>
      <c r="O27669" s="2"/>
      <c r="Q27669" s="5"/>
    </row>
    <row r="27670" spans="14:17" ht="25" customHeight="1">
      <c r="N27670" s="2"/>
      <c r="O27670" s="2"/>
      <c r="Q27670" s="5"/>
    </row>
    <row r="27671" spans="14:17" ht="25" customHeight="1">
      <c r="N27671" s="2"/>
      <c r="O27671" s="2"/>
      <c r="Q27671" s="5"/>
    </row>
    <row r="27672" spans="14:17" ht="25" customHeight="1">
      <c r="N27672" s="2"/>
      <c r="O27672" s="2"/>
      <c r="Q27672" s="5"/>
    </row>
    <row r="27673" spans="14:17" ht="25" customHeight="1">
      <c r="N27673" s="2"/>
      <c r="O27673" s="2"/>
      <c r="Q27673" s="5"/>
    </row>
    <row r="27674" spans="14:17" ht="25" customHeight="1">
      <c r="N27674" s="2"/>
      <c r="O27674" s="2"/>
      <c r="Q27674" s="5"/>
    </row>
    <row r="27675" spans="14:17" ht="25" customHeight="1">
      <c r="N27675" s="2"/>
      <c r="O27675" s="2"/>
      <c r="Q27675" s="5"/>
    </row>
    <row r="27676" spans="14:17" ht="25" customHeight="1">
      <c r="N27676" s="2"/>
      <c r="O27676" s="2"/>
      <c r="Q27676" s="5"/>
    </row>
    <row r="27677" spans="14:17" ht="25" customHeight="1">
      <c r="N27677" s="2"/>
      <c r="O27677" s="2"/>
      <c r="Q27677" s="5"/>
    </row>
    <row r="27678" spans="14:17" ht="25" customHeight="1">
      <c r="N27678" s="2"/>
      <c r="O27678" s="2"/>
      <c r="Q27678" s="5"/>
    </row>
    <row r="27679" spans="14:17" ht="25" customHeight="1">
      <c r="N27679" s="2"/>
      <c r="O27679" s="2"/>
      <c r="Q27679" s="5"/>
    </row>
    <row r="27680" spans="14:17" ht="25" customHeight="1">
      <c r="N27680" s="2"/>
      <c r="O27680" s="2"/>
      <c r="Q27680" s="5"/>
    </row>
    <row r="27681" spans="14:17" ht="25" customHeight="1">
      <c r="N27681" s="2"/>
      <c r="O27681" s="2"/>
      <c r="Q27681" s="5"/>
    </row>
    <row r="27682" spans="14:17" ht="25" customHeight="1">
      <c r="N27682" s="2"/>
      <c r="O27682" s="2"/>
      <c r="Q27682" s="5"/>
    </row>
    <row r="27683" spans="14:17" ht="25" customHeight="1">
      <c r="N27683" s="2"/>
      <c r="O27683" s="2"/>
      <c r="Q27683" s="5"/>
    </row>
    <row r="27684" spans="14:17" ht="25" customHeight="1">
      <c r="N27684" s="2"/>
      <c r="O27684" s="2"/>
      <c r="Q27684" s="5"/>
    </row>
    <row r="27685" spans="14:17" ht="25" customHeight="1">
      <c r="N27685" s="2"/>
      <c r="O27685" s="2"/>
      <c r="Q27685" s="5"/>
    </row>
    <row r="27686" spans="14:17" ht="25" customHeight="1">
      <c r="N27686" s="2"/>
      <c r="O27686" s="2"/>
      <c r="Q27686" s="5"/>
    </row>
    <row r="27687" spans="14:17" ht="25" customHeight="1">
      <c r="N27687" s="2"/>
      <c r="O27687" s="2"/>
      <c r="Q27687" s="5"/>
    </row>
    <row r="27688" spans="14:17" ht="25" customHeight="1">
      <c r="N27688" s="2"/>
      <c r="O27688" s="2"/>
      <c r="Q27688" s="5"/>
    </row>
    <row r="27689" spans="14:17" ht="25" customHeight="1">
      <c r="N27689" s="2"/>
      <c r="O27689" s="2"/>
      <c r="Q27689" s="5"/>
    </row>
    <row r="27690" spans="14:17" ht="25" customHeight="1">
      <c r="N27690" s="2"/>
      <c r="O27690" s="2"/>
      <c r="Q27690" s="5"/>
    </row>
    <row r="27691" spans="14:17" ht="25" customHeight="1">
      <c r="N27691" s="2"/>
      <c r="O27691" s="2"/>
      <c r="Q27691" s="5"/>
    </row>
    <row r="27692" spans="14:17" ht="25" customHeight="1">
      <c r="N27692" s="2"/>
      <c r="O27692" s="2"/>
      <c r="Q27692" s="5"/>
    </row>
    <row r="27693" spans="14:17" ht="25" customHeight="1">
      <c r="N27693" s="2"/>
      <c r="O27693" s="2"/>
      <c r="Q27693" s="5"/>
    </row>
    <row r="27694" spans="14:17" ht="25" customHeight="1">
      <c r="N27694" s="2"/>
      <c r="O27694" s="2"/>
      <c r="Q27694" s="5"/>
    </row>
    <row r="27695" spans="14:17" ht="25" customHeight="1">
      <c r="N27695" s="2"/>
      <c r="O27695" s="2"/>
      <c r="Q27695" s="5"/>
    </row>
    <row r="27696" spans="14:17" ht="25" customHeight="1">
      <c r="N27696" s="2"/>
      <c r="O27696" s="2"/>
      <c r="Q27696" s="5"/>
    </row>
    <row r="27697" spans="14:17" ht="25" customHeight="1">
      <c r="N27697" s="2"/>
      <c r="O27697" s="2"/>
      <c r="Q27697" s="5"/>
    </row>
    <row r="27698" spans="14:17" ht="25" customHeight="1">
      <c r="N27698" s="2"/>
      <c r="O27698" s="2"/>
      <c r="Q27698" s="5"/>
    </row>
    <row r="27699" spans="14:17" ht="25" customHeight="1">
      <c r="N27699" s="2"/>
      <c r="O27699" s="2"/>
      <c r="Q27699" s="5"/>
    </row>
    <row r="27700" spans="14:17" ht="25" customHeight="1">
      <c r="N27700" s="2"/>
      <c r="O27700" s="2"/>
      <c r="Q27700" s="5"/>
    </row>
    <row r="27701" spans="14:17" ht="25" customHeight="1">
      <c r="N27701" s="2"/>
      <c r="O27701" s="2"/>
      <c r="Q27701" s="5"/>
    </row>
    <row r="27702" spans="14:17" ht="25" customHeight="1">
      <c r="N27702" s="2"/>
      <c r="O27702" s="2"/>
      <c r="Q27702" s="5"/>
    </row>
    <row r="27703" spans="14:17" ht="25" customHeight="1">
      <c r="N27703" s="2"/>
      <c r="O27703" s="2"/>
      <c r="Q27703" s="5"/>
    </row>
    <row r="27704" spans="14:17" ht="25" customHeight="1">
      <c r="N27704" s="2"/>
      <c r="O27704" s="2"/>
      <c r="Q27704" s="5"/>
    </row>
    <row r="27705" spans="14:17" ht="25" customHeight="1">
      <c r="N27705" s="2"/>
      <c r="O27705" s="2"/>
      <c r="Q27705" s="5"/>
    </row>
    <row r="27706" spans="14:17" ht="25" customHeight="1">
      <c r="N27706" s="2"/>
      <c r="O27706" s="2"/>
      <c r="Q27706" s="5"/>
    </row>
    <row r="27707" spans="14:17" ht="25" customHeight="1">
      <c r="N27707" s="2"/>
      <c r="O27707" s="2"/>
      <c r="Q27707" s="5"/>
    </row>
    <row r="27708" spans="14:17" ht="25" customHeight="1">
      <c r="N27708" s="2"/>
      <c r="O27708" s="2"/>
      <c r="Q27708" s="5"/>
    </row>
    <row r="27709" spans="14:17" ht="25" customHeight="1">
      <c r="N27709" s="2"/>
      <c r="O27709" s="2"/>
      <c r="Q27709" s="5"/>
    </row>
    <row r="27710" spans="14:17" ht="25" customHeight="1">
      <c r="N27710" s="2"/>
      <c r="O27710" s="2"/>
      <c r="Q27710" s="5"/>
    </row>
    <row r="27711" spans="14:17" ht="25" customHeight="1">
      <c r="N27711" s="2"/>
      <c r="O27711" s="2"/>
      <c r="Q27711" s="5"/>
    </row>
    <row r="27712" spans="14:17" ht="25" customHeight="1">
      <c r="N27712" s="2"/>
      <c r="O27712" s="2"/>
      <c r="Q27712" s="5"/>
    </row>
    <row r="27713" spans="14:17" ht="25" customHeight="1">
      <c r="N27713" s="2"/>
      <c r="O27713" s="2"/>
      <c r="Q27713" s="5"/>
    </row>
    <row r="27714" spans="14:17" ht="25" customHeight="1">
      <c r="N27714" s="2"/>
      <c r="O27714" s="2"/>
      <c r="Q27714" s="5"/>
    </row>
    <row r="27715" spans="14:17" ht="25" customHeight="1">
      <c r="N27715" s="2"/>
      <c r="O27715" s="2"/>
      <c r="Q27715" s="5"/>
    </row>
    <row r="27716" spans="14:17" ht="25" customHeight="1">
      <c r="N27716" s="2"/>
      <c r="O27716" s="2"/>
      <c r="Q27716" s="5"/>
    </row>
    <row r="27717" spans="14:17" ht="25" customHeight="1">
      <c r="N27717" s="2"/>
      <c r="O27717" s="2"/>
      <c r="Q27717" s="5"/>
    </row>
    <row r="27718" spans="14:17" ht="25" customHeight="1">
      <c r="N27718" s="2"/>
      <c r="O27718" s="2"/>
      <c r="Q27718" s="5"/>
    </row>
    <row r="27719" spans="14:17" ht="25" customHeight="1">
      <c r="N27719" s="2"/>
      <c r="O27719" s="2"/>
      <c r="Q27719" s="5"/>
    </row>
    <row r="27720" spans="14:17" ht="25" customHeight="1">
      <c r="N27720" s="2"/>
      <c r="O27720" s="2"/>
      <c r="Q27720" s="5"/>
    </row>
    <row r="27721" spans="14:17" ht="25" customHeight="1">
      <c r="N27721" s="2"/>
      <c r="O27721" s="2"/>
      <c r="Q27721" s="5"/>
    </row>
    <row r="27722" spans="14:17" ht="25" customHeight="1">
      <c r="N27722" s="2"/>
      <c r="O27722" s="2"/>
      <c r="Q27722" s="5"/>
    </row>
    <row r="27723" spans="14:17" ht="25" customHeight="1">
      <c r="N27723" s="2"/>
      <c r="O27723" s="2"/>
      <c r="Q27723" s="5"/>
    </row>
    <row r="27724" spans="14:17" ht="25" customHeight="1">
      <c r="N27724" s="2"/>
      <c r="O27724" s="2"/>
      <c r="Q27724" s="5"/>
    </row>
    <row r="27725" spans="14:17" ht="25" customHeight="1">
      <c r="N27725" s="2"/>
      <c r="O27725" s="2"/>
      <c r="Q27725" s="5"/>
    </row>
    <row r="27726" spans="14:17" ht="25" customHeight="1">
      <c r="N27726" s="2"/>
      <c r="O27726" s="2"/>
      <c r="Q27726" s="5"/>
    </row>
    <row r="27727" spans="14:17" ht="25" customHeight="1">
      <c r="N27727" s="2"/>
      <c r="O27727" s="2"/>
      <c r="Q27727" s="5"/>
    </row>
    <row r="27728" spans="14:17" ht="25" customHeight="1">
      <c r="N27728" s="2"/>
      <c r="O27728" s="2"/>
      <c r="Q27728" s="5"/>
    </row>
    <row r="27729" spans="14:17" ht="25" customHeight="1">
      <c r="N27729" s="2"/>
      <c r="O27729" s="2"/>
      <c r="Q27729" s="5"/>
    </row>
    <row r="27730" spans="14:17" ht="25" customHeight="1">
      <c r="N27730" s="2"/>
      <c r="O27730" s="2"/>
      <c r="Q27730" s="5"/>
    </row>
    <row r="27731" spans="14:17" ht="25" customHeight="1">
      <c r="N27731" s="2"/>
      <c r="O27731" s="2"/>
      <c r="Q27731" s="5"/>
    </row>
    <row r="27732" spans="14:17" ht="25" customHeight="1">
      <c r="N27732" s="2"/>
      <c r="O27732" s="2"/>
      <c r="Q27732" s="5"/>
    </row>
    <row r="27733" spans="14:17" ht="25" customHeight="1">
      <c r="N27733" s="2"/>
      <c r="O27733" s="2"/>
      <c r="Q27733" s="5"/>
    </row>
    <row r="27734" spans="14:17" ht="25" customHeight="1">
      <c r="N27734" s="2"/>
      <c r="O27734" s="2"/>
      <c r="Q27734" s="5"/>
    </row>
    <row r="27735" spans="14:17" ht="25" customHeight="1">
      <c r="N27735" s="2"/>
      <c r="O27735" s="2"/>
      <c r="Q27735" s="5"/>
    </row>
    <row r="27736" spans="14:17" ht="25" customHeight="1">
      <c r="N27736" s="2"/>
      <c r="O27736" s="2"/>
      <c r="Q27736" s="5"/>
    </row>
    <row r="27737" spans="14:17" ht="25" customHeight="1">
      <c r="N27737" s="2"/>
      <c r="O27737" s="2"/>
      <c r="Q27737" s="5"/>
    </row>
    <row r="27738" spans="14:17" ht="25" customHeight="1">
      <c r="N27738" s="2"/>
      <c r="O27738" s="2"/>
      <c r="Q27738" s="5"/>
    </row>
    <row r="27739" spans="14:17" ht="25" customHeight="1">
      <c r="N27739" s="2"/>
      <c r="O27739" s="2"/>
      <c r="Q27739" s="5"/>
    </row>
    <row r="27740" spans="14:17" ht="25" customHeight="1">
      <c r="N27740" s="2"/>
      <c r="O27740" s="2"/>
      <c r="Q27740" s="5"/>
    </row>
    <row r="27741" spans="14:17" ht="25" customHeight="1">
      <c r="N27741" s="2"/>
      <c r="O27741" s="2"/>
      <c r="Q27741" s="5"/>
    </row>
    <row r="27742" spans="14:17" ht="25" customHeight="1">
      <c r="N27742" s="2"/>
      <c r="O27742" s="2"/>
      <c r="Q27742" s="5"/>
    </row>
    <row r="27743" spans="14:17" ht="25" customHeight="1">
      <c r="N27743" s="2"/>
      <c r="O27743" s="2"/>
      <c r="Q27743" s="5"/>
    </row>
    <row r="27744" spans="14:17" ht="25" customHeight="1">
      <c r="N27744" s="2"/>
      <c r="O27744" s="2"/>
      <c r="Q27744" s="5"/>
    </row>
    <row r="27745" spans="14:17" ht="25" customHeight="1">
      <c r="N27745" s="2"/>
      <c r="O27745" s="2"/>
      <c r="Q27745" s="5"/>
    </row>
    <row r="27746" spans="14:17" ht="25" customHeight="1">
      <c r="N27746" s="2"/>
      <c r="O27746" s="2"/>
      <c r="Q27746" s="5"/>
    </row>
    <row r="27747" spans="14:17" ht="25" customHeight="1">
      <c r="N27747" s="2"/>
      <c r="O27747" s="2"/>
      <c r="Q27747" s="5"/>
    </row>
    <row r="27748" spans="14:17" ht="25" customHeight="1">
      <c r="N27748" s="2"/>
      <c r="O27748" s="2"/>
      <c r="Q27748" s="5"/>
    </row>
    <row r="27749" spans="14:17" ht="25" customHeight="1">
      <c r="N27749" s="2"/>
      <c r="O27749" s="2"/>
      <c r="Q27749" s="5"/>
    </row>
    <row r="27750" spans="14:17" ht="25" customHeight="1">
      <c r="N27750" s="2"/>
      <c r="O27750" s="2"/>
      <c r="Q27750" s="5"/>
    </row>
    <row r="27751" spans="14:17" ht="25" customHeight="1">
      <c r="N27751" s="2"/>
      <c r="O27751" s="2"/>
      <c r="Q27751" s="5"/>
    </row>
    <row r="27752" spans="14:17" ht="25" customHeight="1">
      <c r="N27752" s="2"/>
      <c r="O27752" s="2"/>
      <c r="Q27752" s="5"/>
    </row>
    <row r="27753" spans="14:17" ht="25" customHeight="1">
      <c r="N27753" s="2"/>
      <c r="O27753" s="2"/>
      <c r="Q27753" s="5"/>
    </row>
    <row r="27754" spans="14:17" ht="25" customHeight="1">
      <c r="N27754" s="2"/>
      <c r="O27754" s="2"/>
      <c r="Q27754" s="5"/>
    </row>
    <row r="27755" spans="14:17" ht="25" customHeight="1">
      <c r="N27755" s="2"/>
      <c r="O27755" s="2"/>
      <c r="Q27755" s="5"/>
    </row>
    <row r="27756" spans="14:17" ht="25" customHeight="1">
      <c r="N27756" s="2"/>
      <c r="O27756" s="2"/>
      <c r="Q27756" s="5"/>
    </row>
    <row r="27757" spans="14:17" ht="25" customHeight="1">
      <c r="N27757" s="2"/>
      <c r="O27757" s="2"/>
      <c r="Q27757" s="5"/>
    </row>
    <row r="27758" spans="14:17" ht="25" customHeight="1">
      <c r="N27758" s="2"/>
      <c r="O27758" s="2"/>
      <c r="Q27758" s="5"/>
    </row>
    <row r="27759" spans="14:17" ht="25" customHeight="1">
      <c r="N27759" s="2"/>
      <c r="O27759" s="2"/>
      <c r="Q27759" s="5"/>
    </row>
    <row r="27760" spans="14:17" ht="25" customHeight="1">
      <c r="N27760" s="2"/>
      <c r="O27760" s="2"/>
      <c r="Q27760" s="5"/>
    </row>
    <row r="27761" spans="14:17" ht="25" customHeight="1">
      <c r="N27761" s="2"/>
      <c r="O27761" s="2"/>
      <c r="Q27761" s="5"/>
    </row>
    <row r="27762" spans="14:17" ht="25" customHeight="1">
      <c r="N27762" s="2"/>
      <c r="O27762" s="2"/>
      <c r="Q27762" s="5"/>
    </row>
    <row r="27763" spans="14:17" ht="25" customHeight="1">
      <c r="N27763" s="2"/>
      <c r="O27763" s="2"/>
      <c r="Q27763" s="5"/>
    </row>
    <row r="27764" spans="14:17" ht="25" customHeight="1">
      <c r="N27764" s="2"/>
      <c r="O27764" s="2"/>
      <c r="Q27764" s="5"/>
    </row>
    <row r="27765" spans="14:17" ht="25" customHeight="1">
      <c r="N27765" s="2"/>
      <c r="O27765" s="2"/>
      <c r="Q27765" s="5"/>
    </row>
    <row r="27766" spans="14:17" ht="25" customHeight="1">
      <c r="N27766" s="2"/>
      <c r="O27766" s="2"/>
      <c r="Q27766" s="5"/>
    </row>
    <row r="27767" spans="14:17" ht="25" customHeight="1">
      <c r="N27767" s="2"/>
      <c r="O27767" s="2"/>
      <c r="Q27767" s="5"/>
    </row>
    <row r="27768" spans="14:17" ht="25" customHeight="1">
      <c r="N27768" s="2"/>
      <c r="O27768" s="2"/>
      <c r="Q27768" s="5"/>
    </row>
    <row r="27769" spans="14:17" ht="25" customHeight="1">
      <c r="N27769" s="2"/>
      <c r="O27769" s="2"/>
      <c r="Q27769" s="5"/>
    </row>
    <row r="27770" spans="14:17" ht="25" customHeight="1">
      <c r="N27770" s="2"/>
      <c r="O27770" s="2"/>
      <c r="Q27770" s="5"/>
    </row>
    <row r="27771" spans="14:17" ht="25" customHeight="1">
      <c r="N27771" s="2"/>
      <c r="O27771" s="2"/>
      <c r="Q27771" s="5"/>
    </row>
    <row r="27772" spans="14:17" ht="25" customHeight="1">
      <c r="N27772" s="2"/>
      <c r="O27772" s="2"/>
      <c r="Q27772" s="5"/>
    </row>
    <row r="27773" spans="14:17" ht="25" customHeight="1">
      <c r="N27773" s="2"/>
      <c r="O27773" s="2"/>
      <c r="Q27773" s="5"/>
    </row>
    <row r="27774" spans="14:17" ht="25" customHeight="1">
      <c r="N27774" s="2"/>
      <c r="O27774" s="2"/>
      <c r="Q27774" s="5"/>
    </row>
    <row r="27775" spans="14:17" ht="25" customHeight="1">
      <c r="N27775" s="2"/>
      <c r="O27775" s="2"/>
      <c r="Q27775" s="5"/>
    </row>
    <row r="27776" spans="14:17" ht="25" customHeight="1">
      <c r="N27776" s="2"/>
      <c r="O27776" s="2"/>
      <c r="Q27776" s="5"/>
    </row>
    <row r="27777" spans="14:17" ht="25" customHeight="1">
      <c r="N27777" s="2"/>
      <c r="O27777" s="2"/>
      <c r="Q27777" s="5"/>
    </row>
    <row r="27778" spans="14:17" ht="25" customHeight="1">
      <c r="N27778" s="2"/>
      <c r="O27778" s="2"/>
      <c r="Q27778" s="5"/>
    </row>
    <row r="27779" spans="14:17" ht="25" customHeight="1">
      <c r="N27779" s="2"/>
      <c r="O27779" s="2"/>
      <c r="Q27779" s="5"/>
    </row>
    <row r="27780" spans="14:17" ht="25" customHeight="1">
      <c r="N27780" s="2"/>
      <c r="O27780" s="2"/>
      <c r="Q27780" s="5"/>
    </row>
    <row r="27781" spans="14:17" ht="25" customHeight="1">
      <c r="N27781" s="2"/>
      <c r="O27781" s="2"/>
      <c r="Q27781" s="5"/>
    </row>
    <row r="27782" spans="14:17" ht="25" customHeight="1">
      <c r="N27782" s="2"/>
      <c r="O27782" s="2"/>
      <c r="Q27782" s="5"/>
    </row>
    <row r="27783" spans="14:17" ht="25" customHeight="1">
      <c r="N27783" s="2"/>
      <c r="O27783" s="2"/>
      <c r="Q27783" s="5"/>
    </row>
    <row r="27784" spans="14:17" ht="25" customHeight="1">
      <c r="N27784" s="2"/>
      <c r="O27784" s="2"/>
      <c r="Q27784" s="5"/>
    </row>
    <row r="27785" spans="14:17" ht="25" customHeight="1">
      <c r="N27785" s="2"/>
      <c r="O27785" s="2"/>
      <c r="Q27785" s="5"/>
    </row>
    <row r="27786" spans="14:17" ht="25" customHeight="1">
      <c r="N27786" s="2"/>
      <c r="O27786" s="2"/>
      <c r="Q27786" s="5"/>
    </row>
    <row r="27787" spans="14:17" ht="25" customHeight="1">
      <c r="N27787" s="2"/>
      <c r="O27787" s="2"/>
      <c r="Q27787" s="5"/>
    </row>
    <row r="27788" spans="14:17" ht="25" customHeight="1">
      <c r="N27788" s="2"/>
      <c r="O27788" s="2"/>
      <c r="Q27788" s="5"/>
    </row>
    <row r="27789" spans="14:17" ht="25" customHeight="1">
      <c r="N27789" s="2"/>
      <c r="O27789" s="2"/>
      <c r="Q27789" s="5"/>
    </row>
    <row r="27790" spans="14:17" ht="25" customHeight="1">
      <c r="N27790" s="2"/>
      <c r="O27790" s="2"/>
      <c r="Q27790" s="5"/>
    </row>
    <row r="27791" spans="14:17" ht="25" customHeight="1">
      <c r="N27791" s="2"/>
      <c r="O27791" s="2"/>
      <c r="Q27791" s="5"/>
    </row>
    <row r="27792" spans="14:17" ht="25" customHeight="1">
      <c r="N27792" s="2"/>
      <c r="O27792" s="2"/>
      <c r="Q27792" s="5"/>
    </row>
    <row r="27793" spans="14:17" ht="25" customHeight="1">
      <c r="N27793" s="2"/>
      <c r="O27793" s="2"/>
      <c r="Q27793" s="5"/>
    </row>
    <row r="27794" spans="14:17" ht="25" customHeight="1">
      <c r="N27794" s="2"/>
      <c r="O27794" s="2"/>
      <c r="Q27794" s="5"/>
    </row>
    <row r="27795" spans="14:17" ht="25" customHeight="1">
      <c r="N27795" s="2"/>
      <c r="O27795" s="2"/>
      <c r="Q27795" s="5"/>
    </row>
    <row r="27796" spans="14:17" ht="25" customHeight="1">
      <c r="N27796" s="2"/>
      <c r="O27796" s="2"/>
      <c r="Q27796" s="5"/>
    </row>
    <row r="27797" spans="14:17" ht="25" customHeight="1">
      <c r="N27797" s="2"/>
      <c r="O27797" s="2"/>
      <c r="Q27797" s="5"/>
    </row>
    <row r="27798" spans="14:17" ht="25" customHeight="1">
      <c r="N27798" s="2"/>
      <c r="O27798" s="2"/>
      <c r="Q27798" s="5"/>
    </row>
    <row r="27799" spans="14:17" ht="25" customHeight="1">
      <c r="N27799" s="2"/>
      <c r="O27799" s="2"/>
      <c r="Q27799" s="5"/>
    </row>
    <row r="27800" spans="14:17" ht="25" customHeight="1">
      <c r="N27800" s="2"/>
      <c r="O27800" s="2"/>
      <c r="Q27800" s="5"/>
    </row>
    <row r="27801" spans="14:17" ht="25" customHeight="1">
      <c r="N27801" s="2"/>
      <c r="O27801" s="2"/>
      <c r="Q27801" s="5"/>
    </row>
    <row r="27802" spans="14:17" ht="25" customHeight="1">
      <c r="N27802" s="2"/>
      <c r="O27802" s="2"/>
      <c r="Q27802" s="5"/>
    </row>
    <row r="27803" spans="14:17" ht="25" customHeight="1">
      <c r="N27803" s="2"/>
      <c r="O27803" s="2"/>
      <c r="Q27803" s="5"/>
    </row>
    <row r="27804" spans="14:17" ht="25" customHeight="1">
      <c r="N27804" s="2"/>
      <c r="O27804" s="2"/>
      <c r="Q27804" s="5"/>
    </row>
    <row r="27805" spans="14:17" ht="25" customHeight="1">
      <c r="N27805" s="2"/>
      <c r="O27805" s="2"/>
      <c r="Q27805" s="5"/>
    </row>
    <row r="27806" spans="14:17" ht="25" customHeight="1">
      <c r="N27806" s="2"/>
      <c r="O27806" s="2"/>
      <c r="Q27806" s="5"/>
    </row>
    <row r="27807" spans="14:17" ht="25" customHeight="1">
      <c r="N27807" s="2"/>
      <c r="O27807" s="2"/>
      <c r="Q27807" s="5"/>
    </row>
    <row r="27808" spans="14:17" ht="25" customHeight="1">
      <c r="N27808" s="2"/>
      <c r="O27808" s="2"/>
      <c r="Q27808" s="5"/>
    </row>
    <row r="27809" spans="14:17" ht="25" customHeight="1">
      <c r="N27809" s="2"/>
      <c r="O27809" s="2"/>
      <c r="Q27809" s="5"/>
    </row>
    <row r="27810" spans="14:17" ht="25" customHeight="1">
      <c r="N27810" s="2"/>
      <c r="O27810" s="2"/>
      <c r="Q27810" s="5"/>
    </row>
    <row r="27811" spans="14:17" ht="25" customHeight="1">
      <c r="N27811" s="2"/>
      <c r="O27811" s="2"/>
      <c r="Q27811" s="5"/>
    </row>
    <row r="27812" spans="14:17" ht="25" customHeight="1">
      <c r="N27812" s="2"/>
      <c r="O27812" s="2"/>
      <c r="Q27812" s="5"/>
    </row>
    <row r="27813" spans="14:17" ht="25" customHeight="1">
      <c r="N27813" s="2"/>
      <c r="O27813" s="2"/>
      <c r="Q27813" s="5"/>
    </row>
    <row r="27814" spans="14:17" ht="25" customHeight="1">
      <c r="N27814" s="2"/>
      <c r="O27814" s="2"/>
      <c r="Q27814" s="5"/>
    </row>
    <row r="27815" spans="14:17" ht="25" customHeight="1">
      <c r="N27815" s="2"/>
      <c r="O27815" s="2"/>
      <c r="Q27815" s="5"/>
    </row>
    <row r="27816" spans="14:17" ht="25" customHeight="1">
      <c r="N27816" s="2"/>
      <c r="O27816" s="2"/>
      <c r="Q27816" s="5"/>
    </row>
    <row r="27817" spans="14:17" ht="25" customHeight="1">
      <c r="N27817" s="2"/>
      <c r="O27817" s="2"/>
      <c r="Q27817" s="5"/>
    </row>
    <row r="27818" spans="14:17" ht="25" customHeight="1">
      <c r="N27818" s="2"/>
      <c r="O27818" s="2"/>
      <c r="Q27818" s="5"/>
    </row>
    <row r="27819" spans="14:17" ht="25" customHeight="1">
      <c r="N27819" s="2"/>
      <c r="O27819" s="2"/>
      <c r="Q27819" s="5"/>
    </row>
    <row r="27820" spans="14:17" ht="25" customHeight="1">
      <c r="N27820" s="2"/>
      <c r="O27820" s="2"/>
      <c r="Q27820" s="5"/>
    </row>
    <row r="27821" spans="14:17" ht="25" customHeight="1">
      <c r="N27821" s="2"/>
      <c r="O27821" s="2"/>
      <c r="Q27821" s="5"/>
    </row>
    <row r="27822" spans="14:17" ht="25" customHeight="1">
      <c r="N27822" s="2"/>
      <c r="O27822" s="2"/>
      <c r="Q27822" s="5"/>
    </row>
    <row r="27823" spans="14:17" ht="25" customHeight="1">
      <c r="N27823" s="2"/>
      <c r="O27823" s="2"/>
      <c r="Q27823" s="5"/>
    </row>
    <row r="27824" spans="14:17" ht="25" customHeight="1">
      <c r="N27824" s="2"/>
      <c r="O27824" s="2"/>
      <c r="Q27824" s="5"/>
    </row>
    <row r="27825" spans="14:17" ht="25" customHeight="1">
      <c r="N27825" s="2"/>
      <c r="O27825" s="2"/>
      <c r="Q27825" s="5"/>
    </row>
    <row r="27826" spans="14:17" ht="25" customHeight="1">
      <c r="N27826" s="2"/>
      <c r="O27826" s="2"/>
      <c r="Q27826" s="5"/>
    </row>
    <row r="27827" spans="14:17" ht="25" customHeight="1">
      <c r="N27827" s="2"/>
      <c r="O27827" s="2"/>
      <c r="Q27827" s="5"/>
    </row>
    <row r="27828" spans="14:17" ht="25" customHeight="1">
      <c r="N27828" s="2"/>
      <c r="O27828" s="2"/>
      <c r="Q27828" s="5"/>
    </row>
    <row r="27829" spans="14:17" ht="25" customHeight="1">
      <c r="N27829" s="2"/>
      <c r="O27829" s="2"/>
      <c r="Q27829" s="5"/>
    </row>
    <row r="27830" spans="14:17" ht="25" customHeight="1">
      <c r="N27830" s="2"/>
      <c r="O27830" s="2"/>
      <c r="Q27830" s="5"/>
    </row>
    <row r="27831" spans="14:17" ht="25" customHeight="1">
      <c r="N27831" s="2"/>
      <c r="O27831" s="2"/>
      <c r="Q27831" s="5"/>
    </row>
    <row r="27832" spans="14:17" ht="25" customHeight="1">
      <c r="N27832" s="2"/>
      <c r="O27832" s="2"/>
      <c r="Q27832" s="5"/>
    </row>
    <row r="27833" spans="14:17" ht="25" customHeight="1">
      <c r="N27833" s="2"/>
      <c r="O27833" s="2"/>
      <c r="Q27833" s="5"/>
    </row>
    <row r="27834" spans="14:17" ht="25" customHeight="1">
      <c r="N27834" s="2"/>
      <c r="O27834" s="2"/>
      <c r="Q27834" s="5"/>
    </row>
    <row r="27835" spans="14:17" ht="25" customHeight="1">
      <c r="N27835" s="2"/>
      <c r="O27835" s="2"/>
      <c r="Q27835" s="5"/>
    </row>
    <row r="27836" spans="14:17" ht="25" customHeight="1">
      <c r="N27836" s="2"/>
      <c r="O27836" s="2"/>
      <c r="Q27836" s="5"/>
    </row>
    <row r="27837" spans="14:17" ht="25" customHeight="1">
      <c r="N27837" s="2"/>
      <c r="O27837" s="2"/>
      <c r="Q27837" s="5"/>
    </row>
    <row r="27838" spans="14:17" ht="25" customHeight="1">
      <c r="N27838" s="2"/>
      <c r="O27838" s="2"/>
      <c r="Q27838" s="5"/>
    </row>
    <row r="27839" spans="14:17" ht="25" customHeight="1">
      <c r="N27839" s="2"/>
      <c r="O27839" s="2"/>
      <c r="Q27839" s="5"/>
    </row>
    <row r="27840" spans="14:17" ht="25" customHeight="1">
      <c r="N27840" s="2"/>
      <c r="O27840" s="2"/>
      <c r="Q27840" s="5"/>
    </row>
    <row r="27841" spans="14:17" ht="25" customHeight="1">
      <c r="N27841" s="2"/>
      <c r="O27841" s="2"/>
      <c r="Q27841" s="5"/>
    </row>
    <row r="27842" spans="14:17" ht="25" customHeight="1">
      <c r="N27842" s="2"/>
      <c r="O27842" s="2"/>
      <c r="Q27842" s="5"/>
    </row>
    <row r="27843" spans="14:17" ht="25" customHeight="1">
      <c r="N27843" s="2"/>
      <c r="O27843" s="2"/>
      <c r="Q27843" s="5"/>
    </row>
    <row r="27844" spans="14:17" ht="25" customHeight="1">
      <c r="N27844" s="2"/>
      <c r="O27844" s="2"/>
      <c r="Q27844" s="5"/>
    </row>
    <row r="27845" spans="14:17" ht="25" customHeight="1">
      <c r="N27845" s="2"/>
      <c r="O27845" s="2"/>
      <c r="Q27845" s="5"/>
    </row>
    <row r="27846" spans="14:17" ht="25" customHeight="1">
      <c r="N27846" s="2"/>
      <c r="O27846" s="2"/>
      <c r="Q27846" s="5"/>
    </row>
    <row r="27847" spans="14:17" ht="25" customHeight="1">
      <c r="N27847" s="2"/>
      <c r="O27847" s="2"/>
      <c r="Q27847" s="5"/>
    </row>
    <row r="27848" spans="14:17" ht="25" customHeight="1">
      <c r="N27848" s="2"/>
      <c r="O27848" s="2"/>
      <c r="Q27848" s="5"/>
    </row>
    <row r="27849" spans="14:17" ht="25" customHeight="1">
      <c r="N27849" s="2"/>
      <c r="O27849" s="2"/>
      <c r="Q27849" s="5"/>
    </row>
    <row r="27850" spans="14:17" ht="25" customHeight="1">
      <c r="N27850" s="2"/>
      <c r="O27850" s="2"/>
      <c r="Q27850" s="5"/>
    </row>
    <row r="27851" spans="14:17" ht="25" customHeight="1">
      <c r="N27851" s="2"/>
      <c r="O27851" s="2"/>
      <c r="Q27851" s="5"/>
    </row>
    <row r="27852" spans="14:17" ht="25" customHeight="1">
      <c r="N27852" s="2"/>
      <c r="O27852" s="2"/>
      <c r="Q27852" s="5"/>
    </row>
    <row r="27853" spans="14:17" ht="25" customHeight="1">
      <c r="N27853" s="2"/>
      <c r="O27853" s="2"/>
      <c r="Q27853" s="5"/>
    </row>
    <row r="27854" spans="14:17" ht="25" customHeight="1">
      <c r="N27854" s="2"/>
      <c r="O27854" s="2"/>
      <c r="Q27854" s="5"/>
    </row>
    <row r="27855" spans="14:17" ht="25" customHeight="1">
      <c r="N27855" s="2"/>
      <c r="O27855" s="2"/>
      <c r="Q27855" s="5"/>
    </row>
    <row r="27856" spans="14:17" ht="25" customHeight="1">
      <c r="N27856" s="2"/>
      <c r="O27856" s="2"/>
      <c r="Q27856" s="5"/>
    </row>
    <row r="27857" spans="14:17" ht="25" customHeight="1">
      <c r="N27857" s="2"/>
      <c r="O27857" s="2"/>
      <c r="Q27857" s="5"/>
    </row>
    <row r="27858" spans="14:17" ht="25" customHeight="1">
      <c r="N27858" s="2"/>
      <c r="O27858" s="2"/>
      <c r="Q27858" s="5"/>
    </row>
    <row r="27859" spans="14:17" ht="25" customHeight="1">
      <c r="N27859" s="2"/>
      <c r="O27859" s="2"/>
      <c r="Q27859" s="5"/>
    </row>
    <row r="27860" spans="14:17" ht="25" customHeight="1">
      <c r="N27860" s="2"/>
      <c r="O27860" s="2"/>
      <c r="Q27860" s="5"/>
    </row>
    <row r="27861" spans="14:17" ht="25" customHeight="1">
      <c r="N27861" s="2"/>
      <c r="O27861" s="2"/>
      <c r="Q27861" s="5"/>
    </row>
    <row r="27862" spans="14:17" ht="25" customHeight="1">
      <c r="N27862" s="2"/>
      <c r="O27862" s="2"/>
      <c r="Q27862" s="5"/>
    </row>
    <row r="27863" spans="14:17" ht="25" customHeight="1">
      <c r="N27863" s="2"/>
      <c r="O27863" s="2"/>
      <c r="Q27863" s="5"/>
    </row>
    <row r="27864" spans="14:17" ht="25" customHeight="1">
      <c r="N27864" s="2"/>
      <c r="O27864" s="2"/>
      <c r="Q27864" s="5"/>
    </row>
    <row r="27865" spans="14:17" ht="25" customHeight="1">
      <c r="N27865" s="2"/>
      <c r="O27865" s="2"/>
      <c r="Q27865" s="5"/>
    </row>
    <row r="27866" spans="14:17" ht="25" customHeight="1">
      <c r="N27866" s="2"/>
      <c r="O27866" s="2"/>
      <c r="Q27866" s="5"/>
    </row>
    <row r="27867" spans="14:17" ht="25" customHeight="1">
      <c r="N27867" s="2"/>
      <c r="O27867" s="2"/>
      <c r="Q27867" s="5"/>
    </row>
    <row r="27868" spans="14:17" ht="25" customHeight="1">
      <c r="N27868" s="2"/>
      <c r="O27868" s="2"/>
      <c r="Q27868" s="5"/>
    </row>
    <row r="27869" spans="14:17" ht="25" customHeight="1">
      <c r="N27869" s="2"/>
      <c r="O27869" s="2"/>
      <c r="Q27869" s="5"/>
    </row>
    <row r="27870" spans="14:17" ht="25" customHeight="1">
      <c r="N27870" s="2"/>
      <c r="O27870" s="2"/>
      <c r="Q27870" s="5"/>
    </row>
    <row r="27871" spans="14:17" ht="25" customHeight="1">
      <c r="N27871" s="2"/>
      <c r="O27871" s="2"/>
      <c r="Q27871" s="5"/>
    </row>
    <row r="27872" spans="14:17" ht="25" customHeight="1">
      <c r="N27872" s="2"/>
      <c r="O27872" s="2"/>
      <c r="Q27872" s="5"/>
    </row>
    <row r="27873" spans="14:17" ht="25" customHeight="1">
      <c r="N27873" s="2"/>
      <c r="O27873" s="2"/>
      <c r="Q27873" s="5"/>
    </row>
    <row r="27874" spans="14:17" ht="25" customHeight="1">
      <c r="N27874" s="2"/>
      <c r="O27874" s="2"/>
      <c r="Q27874" s="5"/>
    </row>
    <row r="27875" spans="14:17" ht="25" customHeight="1">
      <c r="N27875" s="2"/>
      <c r="O27875" s="2"/>
      <c r="Q27875" s="5"/>
    </row>
    <row r="27876" spans="14:17" ht="25" customHeight="1">
      <c r="N27876" s="2"/>
      <c r="O27876" s="2"/>
      <c r="Q27876" s="5"/>
    </row>
    <row r="27877" spans="14:17" ht="25" customHeight="1">
      <c r="N27877" s="2"/>
      <c r="O27877" s="2"/>
      <c r="Q27877" s="5"/>
    </row>
    <row r="27878" spans="14:17" ht="25" customHeight="1">
      <c r="N27878" s="2"/>
      <c r="O27878" s="2"/>
      <c r="Q27878" s="5"/>
    </row>
    <row r="27879" spans="14:17" ht="25" customHeight="1">
      <c r="N27879" s="2"/>
      <c r="O27879" s="2"/>
      <c r="Q27879" s="5"/>
    </row>
    <row r="27880" spans="14:17" ht="25" customHeight="1">
      <c r="N27880" s="2"/>
      <c r="O27880" s="2"/>
      <c r="Q27880" s="5"/>
    </row>
    <row r="27881" spans="14:17" ht="25" customHeight="1">
      <c r="N27881" s="2"/>
      <c r="O27881" s="2"/>
      <c r="Q27881" s="5"/>
    </row>
    <row r="27882" spans="14:17" ht="25" customHeight="1">
      <c r="N27882" s="2"/>
      <c r="O27882" s="2"/>
      <c r="Q27882" s="5"/>
    </row>
    <row r="27883" spans="14:17" ht="25" customHeight="1">
      <c r="N27883" s="2"/>
      <c r="O27883" s="2"/>
      <c r="Q27883" s="5"/>
    </row>
    <row r="27884" spans="14:17" ht="25" customHeight="1">
      <c r="N27884" s="2"/>
      <c r="O27884" s="2"/>
      <c r="Q27884" s="5"/>
    </row>
    <row r="27885" spans="14:17" ht="25" customHeight="1">
      <c r="N27885" s="2"/>
      <c r="O27885" s="2"/>
      <c r="Q27885" s="5"/>
    </row>
    <row r="27886" spans="14:17" ht="25" customHeight="1">
      <c r="N27886" s="2"/>
      <c r="O27886" s="2"/>
      <c r="Q27886" s="5"/>
    </row>
    <row r="27887" spans="14:17" ht="25" customHeight="1">
      <c r="N27887" s="2"/>
      <c r="O27887" s="2"/>
      <c r="Q27887" s="5"/>
    </row>
    <row r="27888" spans="14:17" ht="25" customHeight="1">
      <c r="N27888" s="2"/>
      <c r="O27888" s="2"/>
      <c r="Q27888" s="5"/>
    </row>
    <row r="27889" spans="14:17" ht="25" customHeight="1">
      <c r="N27889" s="2"/>
      <c r="O27889" s="2"/>
      <c r="Q27889" s="5"/>
    </row>
    <row r="27890" spans="14:17" ht="25" customHeight="1">
      <c r="N27890" s="2"/>
      <c r="O27890" s="2"/>
      <c r="Q27890" s="5"/>
    </row>
    <row r="27891" spans="14:17" ht="25" customHeight="1">
      <c r="N27891" s="2"/>
      <c r="O27891" s="2"/>
      <c r="Q27891" s="5"/>
    </row>
    <row r="27892" spans="14:17" ht="25" customHeight="1">
      <c r="N27892" s="2"/>
      <c r="O27892" s="2"/>
      <c r="Q27892" s="5"/>
    </row>
    <row r="27893" spans="14:17" ht="25" customHeight="1">
      <c r="N27893" s="2"/>
      <c r="O27893" s="2"/>
      <c r="Q27893" s="5"/>
    </row>
    <row r="27894" spans="14:17" ht="25" customHeight="1">
      <c r="N27894" s="2"/>
      <c r="O27894" s="2"/>
      <c r="Q27894" s="5"/>
    </row>
    <row r="27895" spans="14:17" ht="25" customHeight="1">
      <c r="N27895" s="2"/>
      <c r="O27895" s="2"/>
      <c r="Q27895" s="5"/>
    </row>
    <row r="27896" spans="14:17" ht="25" customHeight="1">
      <c r="N27896" s="2"/>
      <c r="O27896" s="2"/>
      <c r="Q27896" s="5"/>
    </row>
    <row r="27897" spans="14:17" ht="25" customHeight="1">
      <c r="N27897" s="2"/>
      <c r="O27897" s="2"/>
      <c r="Q27897" s="5"/>
    </row>
    <row r="27898" spans="14:17" ht="25" customHeight="1">
      <c r="N27898" s="2"/>
      <c r="O27898" s="2"/>
      <c r="Q27898" s="5"/>
    </row>
    <row r="27899" spans="14:17" ht="25" customHeight="1">
      <c r="N27899" s="2"/>
      <c r="O27899" s="2"/>
      <c r="Q27899" s="5"/>
    </row>
    <row r="27900" spans="14:17" ht="25" customHeight="1">
      <c r="N27900" s="2"/>
      <c r="O27900" s="2"/>
      <c r="Q27900" s="5"/>
    </row>
    <row r="27901" spans="14:17" ht="25" customHeight="1">
      <c r="N27901" s="2"/>
      <c r="O27901" s="2"/>
      <c r="Q27901" s="5"/>
    </row>
    <row r="27902" spans="14:17" ht="25" customHeight="1">
      <c r="N27902" s="2"/>
      <c r="O27902" s="2"/>
      <c r="Q27902" s="5"/>
    </row>
    <row r="27903" spans="14:17" ht="25" customHeight="1">
      <c r="N27903" s="2"/>
      <c r="O27903" s="2"/>
      <c r="Q27903" s="5"/>
    </row>
    <row r="27904" spans="14:17" ht="25" customHeight="1">
      <c r="N27904" s="2"/>
      <c r="O27904" s="2"/>
      <c r="Q27904" s="5"/>
    </row>
    <row r="27905" spans="14:17" ht="25" customHeight="1">
      <c r="N27905" s="2"/>
      <c r="O27905" s="2"/>
      <c r="Q27905" s="5"/>
    </row>
    <row r="27906" spans="14:17" ht="25" customHeight="1">
      <c r="N27906" s="2"/>
      <c r="O27906" s="2"/>
      <c r="Q27906" s="5"/>
    </row>
    <row r="27907" spans="14:17" ht="25" customHeight="1">
      <c r="N27907" s="2"/>
      <c r="O27907" s="2"/>
      <c r="Q27907" s="5"/>
    </row>
    <row r="27908" spans="14:17" ht="25" customHeight="1">
      <c r="N27908" s="2"/>
      <c r="O27908" s="2"/>
      <c r="Q27908" s="5"/>
    </row>
    <row r="27909" spans="14:17" ht="25" customHeight="1">
      <c r="N27909" s="2"/>
      <c r="O27909" s="2"/>
      <c r="Q27909" s="5"/>
    </row>
    <row r="27910" spans="14:17" ht="25" customHeight="1">
      <c r="N27910" s="2"/>
      <c r="O27910" s="2"/>
      <c r="Q27910" s="5"/>
    </row>
    <row r="27911" spans="14:17" ht="25" customHeight="1">
      <c r="N27911" s="2"/>
      <c r="O27911" s="2"/>
      <c r="Q27911" s="5"/>
    </row>
    <row r="27912" spans="14:17" ht="25" customHeight="1">
      <c r="N27912" s="2"/>
      <c r="O27912" s="2"/>
      <c r="Q27912" s="5"/>
    </row>
    <row r="27913" spans="14:17" ht="25" customHeight="1">
      <c r="N27913" s="2"/>
      <c r="O27913" s="2"/>
      <c r="Q27913" s="5"/>
    </row>
    <row r="27914" spans="14:17" ht="25" customHeight="1">
      <c r="N27914" s="2"/>
      <c r="O27914" s="2"/>
      <c r="Q27914" s="5"/>
    </row>
    <row r="27915" spans="14:17" ht="25" customHeight="1">
      <c r="N27915" s="2"/>
      <c r="O27915" s="2"/>
      <c r="Q27915" s="5"/>
    </row>
    <row r="27916" spans="14:17" ht="25" customHeight="1">
      <c r="N27916" s="2"/>
      <c r="O27916" s="2"/>
      <c r="Q27916" s="5"/>
    </row>
    <row r="27917" spans="14:17" ht="25" customHeight="1">
      <c r="N27917" s="2"/>
      <c r="O27917" s="2"/>
      <c r="Q27917" s="5"/>
    </row>
    <row r="27918" spans="14:17" ht="25" customHeight="1">
      <c r="N27918" s="2"/>
      <c r="O27918" s="2"/>
      <c r="Q27918" s="5"/>
    </row>
    <row r="27919" spans="14:17" ht="25" customHeight="1">
      <c r="N27919" s="2"/>
      <c r="O27919" s="2"/>
      <c r="Q27919" s="5"/>
    </row>
    <row r="27920" spans="14:17" ht="25" customHeight="1">
      <c r="N27920" s="2"/>
      <c r="O27920" s="2"/>
      <c r="Q27920" s="5"/>
    </row>
    <row r="27921" spans="14:17" ht="25" customHeight="1">
      <c r="N27921" s="2"/>
      <c r="O27921" s="2"/>
      <c r="Q27921" s="5"/>
    </row>
    <row r="27922" spans="14:17" ht="25" customHeight="1">
      <c r="N27922" s="2"/>
      <c r="O27922" s="2"/>
      <c r="Q27922" s="5"/>
    </row>
    <row r="27923" spans="14:17" ht="25" customHeight="1">
      <c r="N27923" s="2"/>
      <c r="O27923" s="2"/>
      <c r="Q27923" s="5"/>
    </row>
    <row r="27924" spans="14:17" ht="25" customHeight="1">
      <c r="N27924" s="2"/>
      <c r="O27924" s="2"/>
      <c r="Q27924" s="5"/>
    </row>
    <row r="27925" spans="14:17" ht="25" customHeight="1">
      <c r="N27925" s="2"/>
      <c r="O27925" s="2"/>
      <c r="Q27925" s="5"/>
    </row>
    <row r="27926" spans="14:17" ht="25" customHeight="1">
      <c r="N27926" s="2"/>
      <c r="O27926" s="2"/>
      <c r="Q27926" s="5"/>
    </row>
    <row r="27927" spans="14:17" ht="25" customHeight="1">
      <c r="N27927" s="2"/>
      <c r="O27927" s="2"/>
      <c r="Q27927" s="5"/>
    </row>
    <row r="27928" spans="14:17" ht="25" customHeight="1">
      <c r="N27928" s="2"/>
      <c r="O27928" s="2"/>
      <c r="Q27928" s="5"/>
    </row>
    <row r="27929" spans="14:17" ht="25" customHeight="1">
      <c r="N27929" s="2"/>
      <c r="O27929" s="2"/>
      <c r="Q27929" s="5"/>
    </row>
    <row r="27930" spans="14:17" ht="25" customHeight="1">
      <c r="N27930" s="2"/>
      <c r="O27930" s="2"/>
      <c r="Q27930" s="5"/>
    </row>
    <row r="27931" spans="14:17" ht="25" customHeight="1">
      <c r="N27931" s="2"/>
      <c r="O27931" s="2"/>
      <c r="Q27931" s="5"/>
    </row>
    <row r="27932" spans="14:17" ht="25" customHeight="1">
      <c r="N27932" s="2"/>
      <c r="O27932" s="2"/>
      <c r="Q27932" s="5"/>
    </row>
    <row r="27933" spans="14:17" ht="25" customHeight="1">
      <c r="N27933" s="2"/>
      <c r="O27933" s="2"/>
      <c r="Q27933" s="5"/>
    </row>
    <row r="27934" spans="14:17" ht="25" customHeight="1">
      <c r="N27934" s="2"/>
      <c r="O27934" s="2"/>
      <c r="Q27934" s="5"/>
    </row>
    <row r="27935" spans="14:17" ht="25" customHeight="1">
      <c r="N27935" s="2"/>
      <c r="O27935" s="2"/>
      <c r="Q27935" s="5"/>
    </row>
    <row r="27936" spans="14:17" ht="25" customHeight="1">
      <c r="N27936" s="2"/>
      <c r="O27936" s="2"/>
      <c r="Q27936" s="5"/>
    </row>
    <row r="27937" spans="14:17" ht="25" customHeight="1">
      <c r="N27937" s="2"/>
      <c r="O27937" s="2"/>
      <c r="Q27937" s="5"/>
    </row>
    <row r="27938" spans="14:17" ht="25" customHeight="1">
      <c r="N27938" s="2"/>
      <c r="O27938" s="2"/>
      <c r="Q27938" s="5"/>
    </row>
    <row r="27939" spans="14:17" ht="25" customHeight="1">
      <c r="N27939" s="2"/>
      <c r="O27939" s="2"/>
      <c r="Q27939" s="5"/>
    </row>
    <row r="27940" spans="14:17" ht="25" customHeight="1">
      <c r="N27940" s="2"/>
      <c r="O27940" s="2"/>
      <c r="Q27940" s="5"/>
    </row>
    <row r="27941" spans="14:17" ht="25" customHeight="1">
      <c r="N27941" s="2"/>
      <c r="O27941" s="2"/>
      <c r="Q27941" s="5"/>
    </row>
    <row r="27942" spans="14:17" ht="25" customHeight="1">
      <c r="N27942" s="2"/>
      <c r="O27942" s="2"/>
      <c r="Q27942" s="5"/>
    </row>
    <row r="27943" spans="14:17" ht="25" customHeight="1">
      <c r="N27943" s="2"/>
      <c r="O27943" s="2"/>
      <c r="Q27943" s="5"/>
    </row>
    <row r="27944" spans="14:17" ht="25" customHeight="1">
      <c r="N27944" s="2"/>
      <c r="O27944" s="2"/>
      <c r="Q27944" s="5"/>
    </row>
    <row r="27945" spans="14:17" ht="25" customHeight="1">
      <c r="N27945" s="2"/>
      <c r="O27945" s="2"/>
      <c r="Q27945" s="5"/>
    </row>
    <row r="27946" spans="14:17" ht="25" customHeight="1">
      <c r="N27946" s="2"/>
      <c r="O27946" s="2"/>
      <c r="Q27946" s="5"/>
    </row>
    <row r="27947" spans="14:17" ht="25" customHeight="1">
      <c r="N27947" s="2"/>
      <c r="O27947" s="2"/>
      <c r="Q27947" s="5"/>
    </row>
    <row r="27948" spans="14:17" ht="25" customHeight="1">
      <c r="N27948" s="2"/>
      <c r="O27948" s="2"/>
      <c r="Q27948" s="5"/>
    </row>
    <row r="27949" spans="14:17" ht="25" customHeight="1">
      <c r="N27949" s="2"/>
      <c r="O27949" s="2"/>
      <c r="Q27949" s="5"/>
    </row>
    <row r="27950" spans="14:17" ht="25" customHeight="1">
      <c r="N27950" s="2"/>
      <c r="O27950" s="2"/>
      <c r="Q27950" s="5"/>
    </row>
    <row r="27951" spans="14:17" ht="25" customHeight="1">
      <c r="N27951" s="2"/>
      <c r="O27951" s="2"/>
      <c r="Q27951" s="5"/>
    </row>
    <row r="27952" spans="14:17" ht="25" customHeight="1">
      <c r="N27952" s="2"/>
      <c r="O27952" s="2"/>
      <c r="Q27952" s="5"/>
    </row>
    <row r="27953" spans="14:17" ht="25" customHeight="1">
      <c r="N27953" s="2"/>
      <c r="O27953" s="2"/>
      <c r="Q27953" s="5"/>
    </row>
    <row r="27954" spans="14:17" ht="25" customHeight="1">
      <c r="N27954" s="2"/>
      <c r="O27954" s="2"/>
      <c r="Q27954" s="5"/>
    </row>
    <row r="27955" spans="14:17" ht="25" customHeight="1">
      <c r="N27955" s="2"/>
      <c r="O27955" s="2"/>
      <c r="Q27955" s="5"/>
    </row>
    <row r="27956" spans="14:17" ht="25" customHeight="1">
      <c r="N27956" s="2"/>
      <c r="O27956" s="2"/>
      <c r="Q27956" s="5"/>
    </row>
    <row r="27957" spans="14:17" ht="25" customHeight="1">
      <c r="N27957" s="2"/>
      <c r="O27957" s="2"/>
      <c r="Q27957" s="5"/>
    </row>
    <row r="27958" spans="14:17" ht="25" customHeight="1">
      <c r="N27958" s="2"/>
      <c r="O27958" s="2"/>
      <c r="Q27958" s="5"/>
    </row>
    <row r="27959" spans="14:17" ht="25" customHeight="1">
      <c r="N27959" s="2"/>
      <c r="O27959" s="2"/>
      <c r="Q27959" s="5"/>
    </row>
    <row r="27960" spans="14:17" ht="25" customHeight="1">
      <c r="N27960" s="2"/>
      <c r="O27960" s="2"/>
      <c r="Q27960" s="5"/>
    </row>
    <row r="27961" spans="14:17" ht="25" customHeight="1">
      <c r="N27961" s="2"/>
      <c r="O27961" s="2"/>
      <c r="Q27961" s="5"/>
    </row>
    <row r="27962" spans="14:17" ht="25" customHeight="1">
      <c r="N27962" s="2"/>
      <c r="O27962" s="2"/>
      <c r="Q27962" s="5"/>
    </row>
    <row r="27963" spans="14:17" ht="25" customHeight="1">
      <c r="N27963" s="2"/>
      <c r="O27963" s="2"/>
      <c r="Q27963" s="5"/>
    </row>
    <row r="27964" spans="14:17" ht="25" customHeight="1">
      <c r="N27964" s="2"/>
      <c r="O27964" s="2"/>
      <c r="Q27964" s="5"/>
    </row>
    <row r="27965" spans="14:17" ht="25" customHeight="1">
      <c r="N27965" s="2"/>
      <c r="O27965" s="2"/>
      <c r="Q27965" s="5"/>
    </row>
    <row r="27966" spans="14:17" ht="25" customHeight="1">
      <c r="N27966" s="2"/>
      <c r="O27966" s="2"/>
      <c r="Q27966" s="5"/>
    </row>
    <row r="27967" spans="14:17" ht="25" customHeight="1">
      <c r="N27967" s="2"/>
      <c r="O27967" s="2"/>
      <c r="Q27967" s="5"/>
    </row>
    <row r="27968" spans="14:17" ht="25" customHeight="1">
      <c r="N27968" s="2"/>
      <c r="O27968" s="2"/>
      <c r="Q27968" s="5"/>
    </row>
    <row r="27969" spans="14:17" ht="25" customHeight="1">
      <c r="N27969" s="2"/>
      <c r="O27969" s="2"/>
      <c r="Q27969" s="5"/>
    </row>
    <row r="27970" spans="14:17" ht="25" customHeight="1">
      <c r="N27970" s="2"/>
      <c r="O27970" s="2"/>
      <c r="Q27970" s="5"/>
    </row>
    <row r="27971" spans="14:17" ht="25" customHeight="1">
      <c r="N27971" s="2"/>
      <c r="O27971" s="2"/>
      <c r="Q27971" s="5"/>
    </row>
    <row r="27972" spans="14:17" ht="25" customHeight="1">
      <c r="N27972" s="2"/>
      <c r="O27972" s="2"/>
      <c r="Q27972" s="5"/>
    </row>
    <row r="27973" spans="14:17" ht="25" customHeight="1">
      <c r="N27973" s="2"/>
      <c r="O27973" s="2"/>
      <c r="Q27973" s="5"/>
    </row>
    <row r="27974" spans="14:17" ht="25" customHeight="1">
      <c r="N27974" s="2"/>
      <c r="O27974" s="2"/>
      <c r="Q27974" s="5"/>
    </row>
    <row r="27975" spans="14:17" ht="25" customHeight="1">
      <c r="N27975" s="2"/>
      <c r="O27975" s="2"/>
      <c r="Q27975" s="5"/>
    </row>
    <row r="27976" spans="14:17" ht="25" customHeight="1">
      <c r="N27976" s="2"/>
      <c r="O27976" s="2"/>
      <c r="Q27976" s="5"/>
    </row>
    <row r="27977" spans="14:17" ht="25" customHeight="1">
      <c r="N27977" s="2"/>
      <c r="O27977" s="2"/>
      <c r="Q27977" s="5"/>
    </row>
    <row r="27978" spans="14:17" ht="25" customHeight="1">
      <c r="N27978" s="2"/>
      <c r="O27978" s="2"/>
      <c r="Q27978" s="5"/>
    </row>
    <row r="27979" spans="14:17" ht="25" customHeight="1">
      <c r="N27979" s="2"/>
      <c r="O27979" s="2"/>
      <c r="Q27979" s="5"/>
    </row>
    <row r="27980" spans="14:17" ht="25" customHeight="1">
      <c r="N27980" s="2"/>
      <c r="O27980" s="2"/>
      <c r="Q27980" s="5"/>
    </row>
    <row r="27981" spans="14:17" ht="25" customHeight="1">
      <c r="N27981" s="2"/>
      <c r="O27981" s="2"/>
      <c r="Q27981" s="5"/>
    </row>
    <row r="27982" spans="14:17" ht="25" customHeight="1">
      <c r="N27982" s="2"/>
      <c r="O27982" s="2"/>
      <c r="Q27982" s="5"/>
    </row>
    <row r="27983" spans="14:17" ht="25" customHeight="1">
      <c r="N27983" s="2"/>
      <c r="O27983" s="2"/>
      <c r="Q27983" s="5"/>
    </row>
    <row r="27984" spans="14:17" ht="25" customHeight="1">
      <c r="N27984" s="2"/>
      <c r="O27984" s="2"/>
      <c r="Q27984" s="5"/>
    </row>
    <row r="27985" spans="14:17" ht="25" customHeight="1">
      <c r="N27985" s="2"/>
      <c r="O27985" s="2"/>
      <c r="Q27985" s="5"/>
    </row>
    <row r="27986" spans="14:17" ht="25" customHeight="1">
      <c r="N27986" s="2"/>
      <c r="O27986" s="2"/>
      <c r="Q27986" s="5"/>
    </row>
    <row r="27987" spans="14:17" ht="25" customHeight="1">
      <c r="N27987" s="2"/>
      <c r="O27987" s="2"/>
      <c r="Q27987" s="5"/>
    </row>
    <row r="27988" spans="14:17" ht="25" customHeight="1">
      <c r="N27988" s="2"/>
      <c r="O27988" s="2"/>
      <c r="Q27988" s="5"/>
    </row>
    <row r="27989" spans="14:17" ht="25" customHeight="1">
      <c r="N27989" s="2"/>
      <c r="O27989" s="2"/>
      <c r="Q27989" s="5"/>
    </row>
    <row r="27990" spans="14:17" ht="25" customHeight="1">
      <c r="N27990" s="2"/>
      <c r="O27990" s="2"/>
      <c r="Q27990" s="5"/>
    </row>
    <row r="27991" spans="14:17" ht="25" customHeight="1">
      <c r="N27991" s="2"/>
      <c r="O27991" s="2"/>
      <c r="Q27991" s="5"/>
    </row>
    <row r="27992" spans="14:17" ht="25" customHeight="1">
      <c r="N27992" s="2"/>
      <c r="O27992" s="2"/>
      <c r="Q27992" s="5"/>
    </row>
    <row r="27993" spans="14:17" ht="25" customHeight="1">
      <c r="N27993" s="2"/>
      <c r="O27993" s="2"/>
      <c r="Q27993" s="5"/>
    </row>
    <row r="27994" spans="14:17" ht="25" customHeight="1">
      <c r="N27994" s="2"/>
      <c r="O27994" s="2"/>
      <c r="Q27994" s="5"/>
    </row>
    <row r="27995" spans="14:17" ht="25" customHeight="1">
      <c r="N27995" s="2"/>
      <c r="O27995" s="2"/>
      <c r="Q27995" s="5"/>
    </row>
    <row r="27996" spans="14:17" ht="25" customHeight="1">
      <c r="N27996" s="2"/>
      <c r="O27996" s="2"/>
      <c r="Q27996" s="5"/>
    </row>
    <row r="27997" spans="14:17" ht="25" customHeight="1">
      <c r="N27997" s="2"/>
      <c r="O27997" s="2"/>
      <c r="Q27997" s="5"/>
    </row>
    <row r="27998" spans="14:17" ht="25" customHeight="1">
      <c r="N27998" s="2"/>
      <c r="O27998" s="2"/>
      <c r="Q27998" s="5"/>
    </row>
    <row r="27999" spans="14:17" ht="25" customHeight="1">
      <c r="N27999" s="2"/>
      <c r="O27999" s="2"/>
      <c r="Q27999" s="5"/>
    </row>
    <row r="28000" spans="14:17" ht="25" customHeight="1">
      <c r="N28000" s="2"/>
      <c r="O28000" s="2"/>
      <c r="Q28000" s="5"/>
    </row>
    <row r="28001" spans="14:17" ht="25" customHeight="1">
      <c r="N28001" s="2"/>
      <c r="O28001" s="2"/>
      <c r="Q28001" s="5"/>
    </row>
    <row r="28002" spans="14:17" ht="25" customHeight="1">
      <c r="N28002" s="2"/>
      <c r="O28002" s="2"/>
      <c r="Q28002" s="5"/>
    </row>
    <row r="28003" spans="14:17" ht="25" customHeight="1">
      <c r="N28003" s="2"/>
      <c r="O28003" s="2"/>
      <c r="Q28003" s="5"/>
    </row>
    <row r="28004" spans="14:17" ht="25" customHeight="1">
      <c r="N28004" s="2"/>
      <c r="O28004" s="2"/>
      <c r="Q28004" s="5"/>
    </row>
    <row r="28005" spans="14:17" ht="25" customHeight="1">
      <c r="N28005" s="2"/>
      <c r="O28005" s="2"/>
      <c r="Q28005" s="5"/>
    </row>
    <row r="28006" spans="14:17" ht="25" customHeight="1">
      <c r="N28006" s="2"/>
      <c r="O28006" s="2"/>
      <c r="Q28006" s="5"/>
    </row>
    <row r="28007" spans="14:17" ht="25" customHeight="1">
      <c r="N28007" s="2"/>
      <c r="O28007" s="2"/>
      <c r="Q28007" s="5"/>
    </row>
    <row r="28008" spans="14:17" ht="25" customHeight="1">
      <c r="N28008" s="2"/>
      <c r="O28008" s="2"/>
      <c r="Q28008" s="5"/>
    </row>
    <row r="28009" spans="14:17" ht="25" customHeight="1">
      <c r="N28009" s="2"/>
      <c r="O28009" s="2"/>
      <c r="Q28009" s="5"/>
    </row>
    <row r="28010" spans="14:17" ht="25" customHeight="1">
      <c r="N28010" s="2"/>
      <c r="O28010" s="2"/>
      <c r="Q28010" s="5"/>
    </row>
    <row r="28011" spans="14:17" ht="25" customHeight="1">
      <c r="N28011" s="2"/>
      <c r="O28011" s="2"/>
      <c r="Q28011" s="5"/>
    </row>
    <row r="28012" spans="14:17" ht="25" customHeight="1">
      <c r="N28012" s="2"/>
      <c r="O28012" s="2"/>
      <c r="Q28012" s="5"/>
    </row>
    <row r="28013" spans="14:17" ht="25" customHeight="1">
      <c r="N28013" s="2"/>
      <c r="O28013" s="2"/>
      <c r="Q28013" s="5"/>
    </row>
    <row r="28014" spans="14:17" ht="25" customHeight="1">
      <c r="N28014" s="2"/>
      <c r="O28014" s="2"/>
      <c r="Q28014" s="5"/>
    </row>
    <row r="28015" spans="14:17" ht="25" customHeight="1">
      <c r="N28015" s="2"/>
      <c r="O28015" s="2"/>
      <c r="Q28015" s="5"/>
    </row>
    <row r="28016" spans="14:17" ht="25" customHeight="1">
      <c r="N28016" s="2"/>
      <c r="O28016" s="2"/>
      <c r="Q28016" s="5"/>
    </row>
    <row r="28017" spans="14:17" ht="25" customHeight="1">
      <c r="N28017" s="2"/>
      <c r="O28017" s="2"/>
      <c r="Q28017" s="5"/>
    </row>
    <row r="28018" spans="14:17" ht="25" customHeight="1">
      <c r="N28018" s="2"/>
      <c r="O28018" s="2"/>
      <c r="Q28018" s="5"/>
    </row>
    <row r="28019" spans="14:17" ht="25" customHeight="1">
      <c r="N28019" s="2"/>
      <c r="O28019" s="2"/>
      <c r="Q28019" s="5"/>
    </row>
    <row r="28020" spans="14:17" ht="25" customHeight="1">
      <c r="N28020" s="2"/>
      <c r="O28020" s="2"/>
      <c r="Q28020" s="5"/>
    </row>
    <row r="28021" spans="14:17" ht="25" customHeight="1">
      <c r="N28021" s="2"/>
      <c r="O28021" s="2"/>
      <c r="Q28021" s="5"/>
    </row>
    <row r="28022" spans="14:17" ht="25" customHeight="1">
      <c r="N28022" s="2"/>
      <c r="O28022" s="2"/>
      <c r="Q28022" s="5"/>
    </row>
    <row r="28023" spans="14:17" ht="25" customHeight="1">
      <c r="N28023" s="2"/>
      <c r="O28023" s="2"/>
      <c r="Q28023" s="5"/>
    </row>
    <row r="28024" spans="14:17" ht="25" customHeight="1">
      <c r="N28024" s="2"/>
      <c r="O28024" s="2"/>
      <c r="Q28024" s="5"/>
    </row>
    <row r="28025" spans="14:17" ht="25" customHeight="1">
      <c r="N28025" s="2"/>
      <c r="O28025" s="2"/>
      <c r="Q28025" s="5"/>
    </row>
    <row r="28026" spans="14:17" ht="25" customHeight="1">
      <c r="N28026" s="2"/>
      <c r="O28026" s="2"/>
      <c r="Q28026" s="5"/>
    </row>
    <row r="28027" spans="14:17" ht="25" customHeight="1">
      <c r="N28027" s="2"/>
      <c r="O28027" s="2"/>
      <c r="Q28027" s="5"/>
    </row>
    <row r="28028" spans="14:17" ht="25" customHeight="1">
      <c r="N28028" s="2"/>
      <c r="O28028" s="2"/>
      <c r="Q28028" s="5"/>
    </row>
    <row r="28029" spans="14:17" ht="25" customHeight="1">
      <c r="N28029" s="2"/>
      <c r="O28029" s="2"/>
      <c r="Q28029" s="5"/>
    </row>
    <row r="28030" spans="14:17" ht="25" customHeight="1">
      <c r="N28030" s="2"/>
      <c r="O28030" s="2"/>
      <c r="Q28030" s="5"/>
    </row>
    <row r="28031" spans="14:17" ht="25" customHeight="1">
      <c r="N28031" s="2"/>
      <c r="O28031" s="2"/>
      <c r="Q28031" s="5"/>
    </row>
    <row r="28032" spans="14:17" ht="25" customHeight="1">
      <c r="N28032" s="2"/>
      <c r="O28032" s="2"/>
      <c r="Q28032" s="5"/>
    </row>
    <row r="28033" spans="14:17" ht="25" customHeight="1">
      <c r="N28033" s="2"/>
      <c r="O28033" s="2"/>
      <c r="Q28033" s="5"/>
    </row>
    <row r="28034" spans="14:17" ht="25" customHeight="1">
      <c r="N28034" s="2"/>
      <c r="O28034" s="2"/>
      <c r="Q28034" s="5"/>
    </row>
    <row r="28035" spans="14:17" ht="25" customHeight="1">
      <c r="N28035" s="2"/>
      <c r="O28035" s="2"/>
      <c r="Q28035" s="5"/>
    </row>
    <row r="28036" spans="14:17" ht="25" customHeight="1">
      <c r="N28036" s="2"/>
      <c r="O28036" s="2"/>
      <c r="Q28036" s="5"/>
    </row>
    <row r="28037" spans="14:17" ht="25" customHeight="1">
      <c r="N28037" s="2"/>
      <c r="O28037" s="2"/>
      <c r="Q28037" s="5"/>
    </row>
    <row r="28038" spans="14:17" ht="25" customHeight="1">
      <c r="N28038" s="2"/>
      <c r="O28038" s="2"/>
      <c r="Q28038" s="5"/>
    </row>
    <row r="28039" spans="14:17" ht="25" customHeight="1">
      <c r="N28039" s="2"/>
      <c r="O28039" s="2"/>
      <c r="Q28039" s="5"/>
    </row>
    <row r="28040" spans="14:17" ht="25" customHeight="1">
      <c r="N28040" s="2"/>
      <c r="O28040" s="2"/>
      <c r="Q28040" s="5"/>
    </row>
    <row r="28041" spans="14:17" ht="25" customHeight="1">
      <c r="N28041" s="2"/>
      <c r="O28041" s="2"/>
      <c r="Q28041" s="5"/>
    </row>
    <row r="28042" spans="14:17" ht="25" customHeight="1">
      <c r="N28042" s="2"/>
      <c r="O28042" s="2"/>
      <c r="Q28042" s="5"/>
    </row>
    <row r="28043" spans="14:17" ht="25" customHeight="1">
      <c r="N28043" s="2"/>
      <c r="O28043" s="2"/>
      <c r="Q28043" s="5"/>
    </row>
    <row r="28044" spans="14:17" ht="25" customHeight="1">
      <c r="N28044" s="2"/>
      <c r="O28044" s="2"/>
      <c r="Q28044" s="5"/>
    </row>
    <row r="28045" spans="14:17" ht="25" customHeight="1">
      <c r="N28045" s="2"/>
      <c r="O28045" s="2"/>
      <c r="Q28045" s="5"/>
    </row>
    <row r="28046" spans="14:17" ht="25" customHeight="1">
      <c r="N28046" s="2"/>
      <c r="O28046" s="2"/>
      <c r="Q28046" s="5"/>
    </row>
    <row r="28047" spans="14:17" ht="25" customHeight="1">
      <c r="N28047" s="2"/>
      <c r="O28047" s="2"/>
      <c r="Q28047" s="5"/>
    </row>
    <row r="28048" spans="14:17" ht="25" customHeight="1">
      <c r="N28048" s="2"/>
      <c r="O28048" s="2"/>
      <c r="Q28048" s="5"/>
    </row>
    <row r="28049" spans="14:17" ht="25" customHeight="1">
      <c r="N28049" s="2"/>
      <c r="O28049" s="2"/>
      <c r="Q28049" s="5"/>
    </row>
    <row r="28050" spans="14:17" ht="25" customHeight="1">
      <c r="N28050" s="2"/>
      <c r="O28050" s="2"/>
      <c r="Q28050" s="5"/>
    </row>
    <row r="28051" spans="14:17" ht="25" customHeight="1">
      <c r="N28051" s="2"/>
      <c r="O28051" s="2"/>
      <c r="Q28051" s="5"/>
    </row>
    <row r="28052" spans="14:17" ht="25" customHeight="1">
      <c r="N28052" s="2"/>
      <c r="O28052" s="2"/>
      <c r="Q28052" s="5"/>
    </row>
    <row r="28053" spans="14:17" ht="25" customHeight="1">
      <c r="N28053" s="2"/>
      <c r="O28053" s="2"/>
      <c r="Q28053" s="5"/>
    </row>
    <row r="28054" spans="14:17" ht="25" customHeight="1">
      <c r="N28054" s="2"/>
      <c r="O28054" s="2"/>
      <c r="Q28054" s="5"/>
    </row>
    <row r="28055" spans="14:17" ht="25" customHeight="1">
      <c r="N28055" s="2"/>
      <c r="O28055" s="2"/>
      <c r="Q28055" s="5"/>
    </row>
    <row r="28056" spans="14:17" ht="25" customHeight="1">
      <c r="N28056" s="2"/>
      <c r="O28056" s="2"/>
      <c r="Q28056" s="5"/>
    </row>
    <row r="28057" spans="14:17" ht="25" customHeight="1">
      <c r="N28057" s="2"/>
      <c r="O28057" s="2"/>
      <c r="Q28057" s="5"/>
    </row>
    <row r="28058" spans="14:17" ht="25" customHeight="1">
      <c r="N28058" s="2"/>
      <c r="O28058" s="2"/>
      <c r="Q28058" s="5"/>
    </row>
    <row r="28059" spans="14:17" ht="25" customHeight="1">
      <c r="N28059" s="2"/>
      <c r="O28059" s="2"/>
      <c r="Q28059" s="5"/>
    </row>
    <row r="28060" spans="14:17" ht="25" customHeight="1">
      <c r="N28060" s="2"/>
      <c r="O28060" s="2"/>
      <c r="Q28060" s="5"/>
    </row>
    <row r="28061" spans="14:17" ht="25" customHeight="1">
      <c r="N28061" s="2"/>
      <c r="O28061" s="2"/>
      <c r="Q28061" s="5"/>
    </row>
    <row r="28062" spans="14:17" ht="25" customHeight="1">
      <c r="N28062" s="2"/>
      <c r="O28062" s="2"/>
      <c r="Q28062" s="5"/>
    </row>
    <row r="28063" spans="14:17" ht="25" customHeight="1">
      <c r="N28063" s="2"/>
      <c r="O28063" s="2"/>
      <c r="Q28063" s="5"/>
    </row>
    <row r="28064" spans="14:17" ht="25" customHeight="1">
      <c r="N28064" s="2"/>
      <c r="O28064" s="2"/>
      <c r="Q28064" s="5"/>
    </row>
    <row r="28065" spans="14:17" ht="25" customHeight="1">
      <c r="N28065" s="2"/>
      <c r="O28065" s="2"/>
      <c r="Q28065" s="5"/>
    </row>
    <row r="28066" spans="14:17" ht="25" customHeight="1">
      <c r="N28066" s="2"/>
      <c r="O28066" s="2"/>
      <c r="Q28066" s="5"/>
    </row>
    <row r="28067" spans="14:17" ht="25" customHeight="1">
      <c r="N28067" s="2"/>
      <c r="O28067" s="2"/>
      <c r="Q28067" s="5"/>
    </row>
    <row r="28068" spans="14:17" ht="25" customHeight="1">
      <c r="N28068" s="2"/>
      <c r="O28068" s="2"/>
      <c r="Q28068" s="5"/>
    </row>
    <row r="28069" spans="14:17" ht="25" customHeight="1">
      <c r="N28069" s="2"/>
      <c r="O28069" s="2"/>
      <c r="Q28069" s="5"/>
    </row>
    <row r="28070" spans="14:17" ht="25" customHeight="1">
      <c r="N28070" s="2"/>
      <c r="O28070" s="2"/>
      <c r="Q28070" s="5"/>
    </row>
    <row r="28071" spans="14:17" ht="25" customHeight="1">
      <c r="N28071" s="2"/>
      <c r="O28071" s="2"/>
      <c r="Q28071" s="5"/>
    </row>
    <row r="28072" spans="14:17" ht="25" customHeight="1">
      <c r="N28072" s="2"/>
      <c r="O28072" s="2"/>
      <c r="Q28072" s="5"/>
    </row>
    <row r="28073" spans="14:17" ht="25" customHeight="1">
      <c r="N28073" s="2"/>
      <c r="O28073" s="2"/>
      <c r="Q28073" s="5"/>
    </row>
    <row r="28074" spans="14:17" ht="25" customHeight="1">
      <c r="N28074" s="2"/>
      <c r="O28074" s="2"/>
      <c r="Q28074" s="5"/>
    </row>
    <row r="28075" spans="14:17" ht="25" customHeight="1">
      <c r="N28075" s="2"/>
      <c r="O28075" s="2"/>
      <c r="Q28075" s="5"/>
    </row>
    <row r="28076" spans="14:17" ht="25" customHeight="1">
      <c r="N28076" s="2"/>
      <c r="O28076" s="2"/>
      <c r="Q28076" s="5"/>
    </row>
    <row r="28077" spans="14:17" ht="25" customHeight="1">
      <c r="N28077" s="2"/>
      <c r="O28077" s="2"/>
      <c r="Q28077" s="5"/>
    </row>
    <row r="28078" spans="14:17" ht="25" customHeight="1">
      <c r="N28078" s="2"/>
      <c r="O28078" s="2"/>
      <c r="Q28078" s="5"/>
    </row>
    <row r="28079" spans="14:17" ht="25" customHeight="1">
      <c r="N28079" s="2"/>
      <c r="O28079" s="2"/>
      <c r="Q28079" s="5"/>
    </row>
    <row r="28080" spans="14:17" ht="25" customHeight="1">
      <c r="N28080" s="2"/>
      <c r="O28080" s="2"/>
      <c r="Q28080" s="5"/>
    </row>
    <row r="28081" spans="14:17" ht="25" customHeight="1">
      <c r="N28081" s="2"/>
      <c r="O28081" s="2"/>
      <c r="Q28081" s="5"/>
    </row>
    <row r="28082" spans="14:17" ht="25" customHeight="1">
      <c r="N28082" s="2"/>
      <c r="O28082" s="2"/>
      <c r="Q28082" s="5"/>
    </row>
    <row r="28083" spans="14:17" ht="25" customHeight="1">
      <c r="N28083" s="2"/>
      <c r="O28083" s="2"/>
      <c r="Q28083" s="5"/>
    </row>
    <row r="28084" spans="14:17" ht="25" customHeight="1">
      <c r="N28084" s="2"/>
      <c r="O28084" s="2"/>
      <c r="Q28084" s="5"/>
    </row>
    <row r="28085" spans="14:17" ht="25" customHeight="1">
      <c r="N28085" s="2"/>
      <c r="O28085" s="2"/>
      <c r="Q28085" s="5"/>
    </row>
    <row r="28086" spans="14:17" ht="25" customHeight="1">
      <c r="N28086" s="2"/>
      <c r="O28086" s="2"/>
      <c r="Q28086" s="5"/>
    </row>
    <row r="28087" spans="14:17" ht="25" customHeight="1">
      <c r="N28087" s="2"/>
      <c r="O28087" s="2"/>
      <c r="Q28087" s="5"/>
    </row>
    <row r="28088" spans="14:17" ht="25" customHeight="1">
      <c r="N28088" s="2"/>
      <c r="O28088" s="2"/>
      <c r="Q28088" s="5"/>
    </row>
    <row r="28089" spans="14:17" ht="25" customHeight="1">
      <c r="N28089" s="2"/>
      <c r="O28089" s="2"/>
      <c r="Q28089" s="5"/>
    </row>
    <row r="28090" spans="14:17" ht="25" customHeight="1">
      <c r="N28090" s="2"/>
      <c r="O28090" s="2"/>
      <c r="Q28090" s="5"/>
    </row>
    <row r="28091" spans="14:17" ht="25" customHeight="1">
      <c r="N28091" s="2"/>
      <c r="O28091" s="2"/>
      <c r="Q28091" s="5"/>
    </row>
    <row r="28092" spans="14:17" ht="25" customHeight="1">
      <c r="N28092" s="2"/>
      <c r="O28092" s="2"/>
      <c r="Q28092" s="5"/>
    </row>
    <row r="28093" spans="14:17" ht="25" customHeight="1">
      <c r="N28093" s="2"/>
      <c r="O28093" s="2"/>
      <c r="Q28093" s="5"/>
    </row>
    <row r="28094" spans="14:17" ht="25" customHeight="1">
      <c r="N28094" s="2"/>
      <c r="O28094" s="2"/>
      <c r="Q28094" s="5"/>
    </row>
    <row r="28095" spans="14:17" ht="25" customHeight="1">
      <c r="N28095" s="2"/>
      <c r="O28095" s="2"/>
      <c r="Q28095" s="5"/>
    </row>
    <row r="28096" spans="14:17" ht="25" customHeight="1">
      <c r="N28096" s="2"/>
      <c r="O28096" s="2"/>
      <c r="Q28096" s="5"/>
    </row>
    <row r="28097" spans="14:17" ht="25" customHeight="1">
      <c r="N28097" s="2"/>
      <c r="O28097" s="2"/>
      <c r="Q28097" s="5"/>
    </row>
    <row r="28098" spans="14:17" ht="25" customHeight="1">
      <c r="N28098" s="2"/>
      <c r="O28098" s="2"/>
      <c r="Q28098" s="5"/>
    </row>
    <row r="28099" spans="14:17" ht="25" customHeight="1">
      <c r="N28099" s="2"/>
      <c r="O28099" s="2"/>
      <c r="Q28099" s="5"/>
    </row>
    <row r="28100" spans="14:17" ht="25" customHeight="1">
      <c r="N28100" s="2"/>
      <c r="O28100" s="2"/>
      <c r="Q28100" s="5"/>
    </row>
    <row r="28101" spans="14:17" ht="25" customHeight="1">
      <c r="N28101" s="2"/>
      <c r="O28101" s="2"/>
      <c r="Q28101" s="5"/>
    </row>
    <row r="28102" spans="14:17" ht="25" customHeight="1">
      <c r="N28102" s="2"/>
      <c r="O28102" s="2"/>
      <c r="Q28102" s="5"/>
    </row>
    <row r="28103" spans="14:17" ht="25" customHeight="1">
      <c r="N28103" s="2"/>
      <c r="O28103" s="2"/>
      <c r="Q28103" s="5"/>
    </row>
    <row r="28104" spans="14:17" ht="25" customHeight="1">
      <c r="N28104" s="2"/>
      <c r="O28104" s="2"/>
      <c r="Q28104" s="5"/>
    </row>
    <row r="28105" spans="14:17" ht="25" customHeight="1">
      <c r="N28105" s="2"/>
      <c r="O28105" s="2"/>
      <c r="Q28105" s="5"/>
    </row>
    <row r="28106" spans="14:17" ht="25" customHeight="1">
      <c r="N28106" s="2"/>
      <c r="O28106" s="2"/>
      <c r="Q28106" s="5"/>
    </row>
    <row r="28107" spans="14:17" ht="25" customHeight="1">
      <c r="N28107" s="2"/>
      <c r="O28107" s="2"/>
      <c r="Q28107" s="5"/>
    </row>
    <row r="28108" spans="14:17" ht="25" customHeight="1">
      <c r="N28108" s="2"/>
      <c r="O28108" s="2"/>
      <c r="Q28108" s="5"/>
    </row>
    <row r="28109" spans="14:17" ht="25" customHeight="1">
      <c r="N28109" s="2"/>
      <c r="O28109" s="2"/>
      <c r="Q28109" s="5"/>
    </row>
    <row r="28110" spans="14:17" ht="25" customHeight="1">
      <c r="N28110" s="2"/>
      <c r="O28110" s="2"/>
      <c r="Q28110" s="5"/>
    </row>
    <row r="28111" spans="14:17" ht="25" customHeight="1">
      <c r="N28111" s="2"/>
      <c r="O28111" s="2"/>
      <c r="Q28111" s="5"/>
    </row>
    <row r="28112" spans="14:17" ht="25" customHeight="1">
      <c r="N28112" s="2"/>
      <c r="O28112" s="2"/>
      <c r="Q28112" s="5"/>
    </row>
    <row r="28113" spans="14:17" ht="25" customHeight="1">
      <c r="N28113" s="2"/>
      <c r="O28113" s="2"/>
      <c r="Q28113" s="5"/>
    </row>
    <row r="28114" spans="14:17" ht="25" customHeight="1">
      <c r="N28114" s="2"/>
      <c r="O28114" s="2"/>
      <c r="Q28114" s="5"/>
    </row>
    <row r="28115" spans="14:17" ht="25" customHeight="1">
      <c r="N28115" s="2"/>
      <c r="O28115" s="2"/>
      <c r="Q28115" s="5"/>
    </row>
    <row r="28116" spans="14:17" ht="25" customHeight="1">
      <c r="N28116" s="2"/>
      <c r="O28116" s="2"/>
      <c r="Q28116" s="5"/>
    </row>
    <row r="28117" spans="14:17" ht="25" customHeight="1">
      <c r="N28117" s="2"/>
      <c r="O28117" s="2"/>
      <c r="Q28117" s="5"/>
    </row>
    <row r="28118" spans="14:17" ht="25" customHeight="1">
      <c r="N28118" s="2"/>
      <c r="O28118" s="2"/>
      <c r="Q28118" s="5"/>
    </row>
    <row r="28119" spans="14:17" ht="25" customHeight="1">
      <c r="N28119" s="2"/>
      <c r="O28119" s="2"/>
      <c r="Q28119" s="5"/>
    </row>
    <row r="28120" spans="14:17" ht="25" customHeight="1">
      <c r="N28120" s="2"/>
      <c r="O28120" s="2"/>
      <c r="Q28120" s="5"/>
    </row>
    <row r="28121" spans="14:17" ht="25" customHeight="1">
      <c r="N28121" s="2"/>
      <c r="O28121" s="2"/>
      <c r="Q28121" s="5"/>
    </row>
    <row r="28122" spans="14:17" ht="25" customHeight="1">
      <c r="N28122" s="2"/>
      <c r="O28122" s="2"/>
      <c r="Q28122" s="5"/>
    </row>
    <row r="28123" spans="14:17" ht="25" customHeight="1">
      <c r="N28123" s="2"/>
      <c r="O28123" s="2"/>
      <c r="Q28123" s="5"/>
    </row>
    <row r="28124" spans="14:17" ht="25" customHeight="1">
      <c r="N28124" s="2"/>
      <c r="O28124" s="2"/>
      <c r="Q28124" s="5"/>
    </row>
    <row r="28125" spans="14:17" ht="25" customHeight="1">
      <c r="N28125" s="2"/>
      <c r="O28125" s="2"/>
      <c r="Q28125" s="5"/>
    </row>
    <row r="28126" spans="14:17" ht="25" customHeight="1">
      <c r="N28126" s="2"/>
      <c r="O28126" s="2"/>
      <c r="Q28126" s="5"/>
    </row>
    <row r="28127" spans="14:17" ht="25" customHeight="1">
      <c r="N28127" s="2"/>
      <c r="O28127" s="2"/>
      <c r="Q28127" s="5"/>
    </row>
    <row r="28128" spans="14:17" ht="25" customHeight="1">
      <c r="N28128" s="2"/>
      <c r="O28128" s="2"/>
      <c r="Q28128" s="5"/>
    </row>
    <row r="28129" spans="14:17" ht="25" customHeight="1">
      <c r="N28129" s="2"/>
      <c r="O28129" s="2"/>
      <c r="Q28129" s="5"/>
    </row>
    <row r="28130" spans="14:17" ht="25" customHeight="1">
      <c r="N28130" s="2"/>
      <c r="O28130" s="2"/>
      <c r="Q28130" s="5"/>
    </row>
    <row r="28131" spans="14:17" ht="25" customHeight="1">
      <c r="N28131" s="2"/>
      <c r="O28131" s="2"/>
      <c r="Q28131" s="5"/>
    </row>
    <row r="28132" spans="14:17" ht="25" customHeight="1">
      <c r="N28132" s="2"/>
      <c r="O28132" s="2"/>
      <c r="Q28132" s="5"/>
    </row>
    <row r="28133" spans="14:17" ht="25" customHeight="1">
      <c r="N28133" s="2"/>
      <c r="O28133" s="2"/>
      <c r="Q28133" s="5"/>
    </row>
    <row r="28134" spans="14:17" ht="25" customHeight="1">
      <c r="N28134" s="2"/>
      <c r="O28134" s="2"/>
      <c r="Q28134" s="5"/>
    </row>
    <row r="28135" spans="14:17" ht="25" customHeight="1">
      <c r="N28135" s="2"/>
      <c r="O28135" s="2"/>
      <c r="Q28135" s="5"/>
    </row>
    <row r="28136" spans="14:17" ht="25" customHeight="1">
      <c r="N28136" s="2"/>
      <c r="O28136" s="2"/>
      <c r="Q28136" s="5"/>
    </row>
    <row r="28137" spans="14:17" ht="25" customHeight="1">
      <c r="N28137" s="2"/>
      <c r="O28137" s="2"/>
      <c r="Q28137" s="5"/>
    </row>
    <row r="28138" spans="14:17" ht="25" customHeight="1">
      <c r="N28138" s="2"/>
      <c r="O28138" s="2"/>
      <c r="Q28138" s="5"/>
    </row>
    <row r="28139" spans="14:17" ht="25" customHeight="1">
      <c r="N28139" s="2"/>
      <c r="O28139" s="2"/>
      <c r="Q28139" s="5"/>
    </row>
    <row r="28140" spans="14:17" ht="25" customHeight="1">
      <c r="N28140" s="2"/>
      <c r="O28140" s="2"/>
      <c r="Q28140" s="5"/>
    </row>
    <row r="28141" spans="14:17" ht="25" customHeight="1">
      <c r="N28141" s="2"/>
      <c r="O28141" s="2"/>
      <c r="Q28141" s="5"/>
    </row>
    <row r="28142" spans="14:17" ht="25" customHeight="1">
      <c r="N28142" s="2"/>
      <c r="O28142" s="2"/>
      <c r="Q28142" s="5"/>
    </row>
    <row r="28143" spans="14:17" ht="25" customHeight="1">
      <c r="N28143" s="2"/>
      <c r="O28143" s="2"/>
      <c r="Q28143" s="5"/>
    </row>
    <row r="28144" spans="14:17" ht="25" customHeight="1">
      <c r="N28144" s="2"/>
      <c r="O28144" s="2"/>
      <c r="Q28144" s="5"/>
    </row>
    <row r="28145" spans="14:17" ht="25" customHeight="1">
      <c r="N28145" s="2"/>
      <c r="O28145" s="2"/>
      <c r="Q28145" s="5"/>
    </row>
    <row r="28146" spans="14:17" ht="25" customHeight="1">
      <c r="N28146" s="2"/>
      <c r="O28146" s="2"/>
      <c r="Q28146" s="5"/>
    </row>
    <row r="28147" spans="14:17" ht="25" customHeight="1">
      <c r="N28147" s="2"/>
      <c r="O28147" s="2"/>
      <c r="Q28147" s="5"/>
    </row>
    <row r="28148" spans="14:17" ht="25" customHeight="1">
      <c r="N28148" s="2"/>
      <c r="O28148" s="2"/>
      <c r="Q28148" s="5"/>
    </row>
    <row r="28149" spans="14:17" ht="25" customHeight="1">
      <c r="N28149" s="2"/>
      <c r="O28149" s="2"/>
      <c r="Q28149" s="5"/>
    </row>
    <row r="28150" spans="14:17" ht="25" customHeight="1">
      <c r="N28150" s="2"/>
      <c r="O28150" s="2"/>
      <c r="Q28150" s="5"/>
    </row>
    <row r="28151" spans="14:17" ht="25" customHeight="1">
      <c r="N28151" s="2"/>
      <c r="O28151" s="2"/>
      <c r="Q28151" s="5"/>
    </row>
    <row r="28152" spans="14:17" ht="25" customHeight="1">
      <c r="N28152" s="2"/>
      <c r="O28152" s="2"/>
      <c r="Q28152" s="5"/>
    </row>
    <row r="28153" spans="14:17" ht="25" customHeight="1">
      <c r="N28153" s="2"/>
      <c r="O28153" s="2"/>
      <c r="Q28153" s="5"/>
    </row>
    <row r="28154" spans="14:17" ht="25" customHeight="1">
      <c r="N28154" s="2"/>
      <c r="O28154" s="2"/>
      <c r="Q28154" s="5"/>
    </row>
    <row r="28155" spans="14:17" ht="25" customHeight="1">
      <c r="N28155" s="2"/>
      <c r="O28155" s="2"/>
      <c r="Q28155" s="5"/>
    </row>
    <row r="28156" spans="14:17" ht="25" customHeight="1">
      <c r="N28156" s="2"/>
      <c r="O28156" s="2"/>
      <c r="Q28156" s="5"/>
    </row>
    <row r="28157" spans="14:17" ht="25" customHeight="1">
      <c r="N28157" s="2"/>
      <c r="O28157" s="2"/>
      <c r="Q28157" s="5"/>
    </row>
    <row r="28158" spans="14:17" ht="25" customHeight="1">
      <c r="N28158" s="2"/>
      <c r="O28158" s="2"/>
      <c r="Q28158" s="5"/>
    </row>
    <row r="28159" spans="14:17" ht="25" customHeight="1">
      <c r="N28159" s="2"/>
      <c r="O28159" s="2"/>
      <c r="Q28159" s="5"/>
    </row>
    <row r="28160" spans="14:17" ht="25" customHeight="1">
      <c r="N28160" s="2"/>
      <c r="O28160" s="2"/>
      <c r="Q28160" s="5"/>
    </row>
    <row r="28161" spans="14:17" ht="25" customHeight="1">
      <c r="N28161" s="2"/>
      <c r="O28161" s="2"/>
      <c r="Q28161" s="5"/>
    </row>
    <row r="28162" spans="14:17" ht="25" customHeight="1">
      <c r="N28162" s="2"/>
      <c r="O28162" s="2"/>
      <c r="Q28162" s="5"/>
    </row>
    <row r="28163" spans="14:17" ht="25" customHeight="1">
      <c r="N28163" s="2"/>
      <c r="O28163" s="2"/>
      <c r="Q28163" s="5"/>
    </row>
    <row r="28164" spans="14:17" ht="25" customHeight="1">
      <c r="N28164" s="2"/>
      <c r="O28164" s="2"/>
      <c r="Q28164" s="5"/>
    </row>
    <row r="28165" spans="14:17" ht="25" customHeight="1">
      <c r="N28165" s="2"/>
      <c r="O28165" s="2"/>
      <c r="Q28165" s="5"/>
    </row>
    <row r="28166" spans="14:17" ht="25" customHeight="1">
      <c r="N28166" s="2"/>
      <c r="O28166" s="2"/>
      <c r="Q28166" s="5"/>
    </row>
    <row r="28167" spans="14:17" ht="25" customHeight="1">
      <c r="N28167" s="2"/>
      <c r="O28167" s="2"/>
      <c r="Q28167" s="5"/>
    </row>
    <row r="28168" spans="14:17" ht="25" customHeight="1">
      <c r="N28168" s="2"/>
      <c r="O28168" s="2"/>
      <c r="Q28168" s="5"/>
    </row>
    <row r="28169" spans="14:17" ht="25" customHeight="1">
      <c r="N28169" s="2"/>
      <c r="O28169" s="2"/>
      <c r="Q28169" s="5"/>
    </row>
    <row r="28170" spans="14:17" ht="25" customHeight="1">
      <c r="N28170" s="2"/>
      <c r="O28170" s="2"/>
      <c r="Q28170" s="5"/>
    </row>
    <row r="28171" spans="14:17" ht="25" customHeight="1">
      <c r="N28171" s="2"/>
      <c r="O28171" s="2"/>
      <c r="Q28171" s="5"/>
    </row>
    <row r="28172" spans="14:17" ht="25" customHeight="1">
      <c r="N28172" s="2"/>
      <c r="O28172" s="2"/>
      <c r="Q28172" s="5"/>
    </row>
    <row r="28173" spans="14:17" ht="25" customHeight="1">
      <c r="N28173" s="2"/>
      <c r="O28173" s="2"/>
      <c r="Q28173" s="5"/>
    </row>
    <row r="28174" spans="14:17" ht="25" customHeight="1">
      <c r="N28174" s="2"/>
      <c r="O28174" s="2"/>
      <c r="Q28174" s="5"/>
    </row>
    <row r="28175" spans="14:17" ht="25" customHeight="1">
      <c r="N28175" s="2"/>
      <c r="O28175" s="2"/>
      <c r="Q28175" s="5"/>
    </row>
    <row r="28176" spans="14:17" ht="25" customHeight="1">
      <c r="N28176" s="2"/>
      <c r="O28176" s="2"/>
      <c r="Q28176" s="5"/>
    </row>
    <row r="28177" spans="14:17" ht="25" customHeight="1">
      <c r="N28177" s="2"/>
      <c r="O28177" s="2"/>
      <c r="Q28177" s="5"/>
    </row>
    <row r="28178" spans="14:17" ht="25" customHeight="1">
      <c r="N28178" s="2"/>
      <c r="O28178" s="2"/>
      <c r="Q28178" s="5"/>
    </row>
    <row r="28179" spans="14:17" ht="25" customHeight="1">
      <c r="N28179" s="2"/>
      <c r="O28179" s="2"/>
      <c r="Q28179" s="5"/>
    </row>
    <row r="28180" spans="14:17" ht="25" customHeight="1">
      <c r="N28180" s="2"/>
      <c r="O28180" s="2"/>
      <c r="Q28180" s="5"/>
    </row>
    <row r="28181" spans="14:17" ht="25" customHeight="1">
      <c r="N28181" s="2"/>
      <c r="O28181" s="2"/>
      <c r="Q28181" s="5"/>
    </row>
    <row r="28182" spans="14:17" ht="25" customHeight="1">
      <c r="N28182" s="2"/>
      <c r="O28182" s="2"/>
      <c r="Q28182" s="5"/>
    </row>
    <row r="28183" spans="14:17" ht="25" customHeight="1">
      <c r="N28183" s="2"/>
      <c r="O28183" s="2"/>
      <c r="Q28183" s="5"/>
    </row>
    <row r="28184" spans="14:17" ht="25" customHeight="1">
      <c r="N28184" s="2"/>
      <c r="O28184" s="2"/>
      <c r="Q28184" s="5"/>
    </row>
    <row r="28185" spans="14:17" ht="25" customHeight="1">
      <c r="N28185" s="2"/>
      <c r="O28185" s="2"/>
      <c r="Q28185" s="5"/>
    </row>
    <row r="28186" spans="14:17" ht="25" customHeight="1">
      <c r="N28186" s="2"/>
      <c r="O28186" s="2"/>
      <c r="Q28186" s="5"/>
    </row>
    <row r="28187" spans="14:17" ht="25" customHeight="1">
      <c r="N28187" s="2"/>
      <c r="O28187" s="2"/>
      <c r="Q28187" s="5"/>
    </row>
    <row r="28188" spans="14:17" ht="25" customHeight="1">
      <c r="N28188" s="2"/>
      <c r="O28188" s="2"/>
      <c r="Q28188" s="5"/>
    </row>
    <row r="28189" spans="14:17" ht="25" customHeight="1">
      <c r="N28189" s="2"/>
      <c r="O28189" s="2"/>
      <c r="Q28189" s="5"/>
    </row>
    <row r="28190" spans="14:17" ht="25" customHeight="1">
      <c r="N28190" s="2"/>
      <c r="O28190" s="2"/>
      <c r="Q28190" s="5"/>
    </row>
    <row r="28191" spans="14:17" ht="25" customHeight="1">
      <c r="N28191" s="2"/>
      <c r="O28191" s="2"/>
      <c r="Q28191" s="5"/>
    </row>
    <row r="28192" spans="14:17" ht="25" customHeight="1">
      <c r="N28192" s="2"/>
      <c r="O28192" s="2"/>
      <c r="Q28192" s="5"/>
    </row>
    <row r="28193" spans="14:17" ht="25" customHeight="1">
      <c r="N28193" s="2"/>
      <c r="O28193" s="2"/>
      <c r="Q28193" s="5"/>
    </row>
    <row r="28194" spans="14:17" ht="25" customHeight="1">
      <c r="N28194" s="2"/>
      <c r="O28194" s="2"/>
      <c r="Q28194" s="5"/>
    </row>
    <row r="28195" spans="14:17" ht="25" customHeight="1">
      <c r="N28195" s="2"/>
      <c r="O28195" s="2"/>
      <c r="Q28195" s="5"/>
    </row>
    <row r="28196" spans="14:17" ht="25" customHeight="1">
      <c r="N28196" s="2"/>
      <c r="O28196" s="2"/>
      <c r="Q28196" s="5"/>
    </row>
    <row r="28197" spans="14:17" ht="25" customHeight="1">
      <c r="N28197" s="2"/>
      <c r="O28197" s="2"/>
      <c r="Q28197" s="5"/>
    </row>
    <row r="28198" spans="14:17" ht="25" customHeight="1">
      <c r="N28198" s="2"/>
      <c r="O28198" s="2"/>
      <c r="Q28198" s="5"/>
    </row>
    <row r="28199" spans="14:17" ht="25" customHeight="1">
      <c r="N28199" s="2"/>
      <c r="O28199" s="2"/>
      <c r="Q28199" s="5"/>
    </row>
    <row r="28200" spans="14:17" ht="25" customHeight="1">
      <c r="N28200" s="2"/>
      <c r="O28200" s="2"/>
      <c r="Q28200" s="5"/>
    </row>
    <row r="28201" spans="14:17" ht="25" customHeight="1">
      <c r="N28201" s="2"/>
      <c r="O28201" s="2"/>
      <c r="Q28201" s="5"/>
    </row>
    <row r="28202" spans="14:17" ht="25" customHeight="1">
      <c r="N28202" s="2"/>
      <c r="O28202" s="2"/>
      <c r="Q28202" s="5"/>
    </row>
    <row r="28203" spans="14:17" ht="25" customHeight="1">
      <c r="N28203" s="2"/>
      <c r="O28203" s="2"/>
      <c r="Q28203" s="5"/>
    </row>
    <row r="28204" spans="14:17" ht="25" customHeight="1">
      <c r="N28204" s="2"/>
      <c r="O28204" s="2"/>
      <c r="Q28204" s="5"/>
    </row>
    <row r="28205" spans="14:17" ht="25" customHeight="1">
      <c r="N28205" s="2"/>
      <c r="O28205" s="2"/>
      <c r="Q28205" s="5"/>
    </row>
    <row r="28206" spans="14:17" ht="25" customHeight="1">
      <c r="N28206" s="2"/>
      <c r="O28206" s="2"/>
      <c r="Q28206" s="5"/>
    </row>
    <row r="28207" spans="14:17" ht="25" customHeight="1">
      <c r="N28207" s="2"/>
      <c r="O28207" s="2"/>
      <c r="Q28207" s="5"/>
    </row>
    <row r="28208" spans="14:17" ht="25" customHeight="1">
      <c r="N28208" s="2"/>
      <c r="O28208" s="2"/>
      <c r="Q28208" s="5"/>
    </row>
    <row r="28209" spans="14:17" ht="25" customHeight="1">
      <c r="N28209" s="2"/>
      <c r="O28209" s="2"/>
      <c r="Q28209" s="5"/>
    </row>
    <row r="28210" spans="14:17" ht="25" customHeight="1">
      <c r="N28210" s="2"/>
      <c r="O28210" s="2"/>
      <c r="Q28210" s="5"/>
    </row>
    <row r="28211" spans="14:17" ht="25" customHeight="1">
      <c r="N28211" s="2"/>
      <c r="O28211" s="2"/>
      <c r="Q28211" s="5"/>
    </row>
    <row r="28212" spans="14:17" ht="25" customHeight="1">
      <c r="N28212" s="2"/>
      <c r="O28212" s="2"/>
      <c r="Q28212" s="5"/>
    </row>
    <row r="28213" spans="14:17" ht="25" customHeight="1">
      <c r="N28213" s="2"/>
      <c r="O28213" s="2"/>
      <c r="Q28213" s="5"/>
    </row>
    <row r="28214" spans="14:17" ht="25" customHeight="1">
      <c r="N28214" s="2"/>
      <c r="O28214" s="2"/>
      <c r="Q28214" s="5"/>
    </row>
    <row r="28215" spans="14:17" ht="25" customHeight="1">
      <c r="N28215" s="2"/>
      <c r="O28215" s="2"/>
      <c r="Q28215" s="5"/>
    </row>
    <row r="28216" spans="14:17" ht="25" customHeight="1">
      <c r="N28216" s="2"/>
      <c r="O28216" s="2"/>
      <c r="Q28216" s="5"/>
    </row>
    <row r="28217" spans="14:17" ht="25" customHeight="1">
      <c r="N28217" s="2"/>
      <c r="O28217" s="2"/>
      <c r="Q28217" s="5"/>
    </row>
    <row r="28218" spans="14:17" ht="25" customHeight="1">
      <c r="N28218" s="2"/>
      <c r="O28218" s="2"/>
      <c r="Q28218" s="5"/>
    </row>
    <row r="28219" spans="14:17" ht="25" customHeight="1">
      <c r="N28219" s="2"/>
      <c r="O28219" s="2"/>
      <c r="Q28219" s="5"/>
    </row>
    <row r="28220" spans="14:17" ht="25" customHeight="1">
      <c r="N28220" s="2"/>
      <c r="O28220" s="2"/>
      <c r="Q28220" s="5"/>
    </row>
    <row r="28221" spans="14:17" ht="25" customHeight="1">
      <c r="N28221" s="2"/>
      <c r="O28221" s="2"/>
      <c r="Q28221" s="5"/>
    </row>
    <row r="28222" spans="14:17" ht="25" customHeight="1">
      <c r="N28222" s="2"/>
      <c r="O28222" s="2"/>
      <c r="Q28222" s="5"/>
    </row>
    <row r="28223" spans="14:17" ht="25" customHeight="1">
      <c r="N28223" s="2"/>
      <c r="O28223" s="2"/>
      <c r="Q28223" s="5"/>
    </row>
    <row r="28224" spans="14:17" ht="25" customHeight="1">
      <c r="N28224" s="2"/>
      <c r="O28224" s="2"/>
      <c r="Q28224" s="5"/>
    </row>
    <row r="28225" spans="14:17" ht="25" customHeight="1">
      <c r="N28225" s="2"/>
      <c r="O28225" s="2"/>
      <c r="Q28225" s="5"/>
    </row>
    <row r="28226" spans="14:17" ht="25" customHeight="1">
      <c r="N28226" s="2"/>
      <c r="O28226" s="2"/>
      <c r="Q28226" s="5"/>
    </row>
    <row r="28227" spans="14:17" ht="25" customHeight="1">
      <c r="N28227" s="2"/>
      <c r="O28227" s="2"/>
      <c r="Q28227" s="5"/>
    </row>
    <row r="28228" spans="14:17" ht="25" customHeight="1">
      <c r="N28228" s="2"/>
      <c r="O28228" s="2"/>
      <c r="Q28228" s="5"/>
    </row>
    <row r="28229" spans="14:17" ht="25" customHeight="1">
      <c r="N28229" s="2"/>
      <c r="O28229" s="2"/>
      <c r="Q28229" s="5"/>
    </row>
    <row r="28230" spans="14:17" ht="25" customHeight="1">
      <c r="N28230" s="2"/>
      <c r="O28230" s="2"/>
      <c r="Q28230" s="5"/>
    </row>
    <row r="28231" spans="14:17" ht="25" customHeight="1">
      <c r="N28231" s="2"/>
      <c r="O28231" s="2"/>
      <c r="Q28231" s="5"/>
    </row>
    <row r="28232" spans="14:17" ht="25" customHeight="1">
      <c r="N28232" s="2"/>
      <c r="O28232" s="2"/>
      <c r="Q28232" s="5"/>
    </row>
    <row r="28233" spans="14:17" ht="25" customHeight="1">
      <c r="N28233" s="2"/>
      <c r="O28233" s="2"/>
      <c r="Q28233" s="5"/>
    </row>
    <row r="28234" spans="14:17" ht="25" customHeight="1">
      <c r="N28234" s="2"/>
      <c r="O28234" s="2"/>
      <c r="Q28234" s="5"/>
    </row>
    <row r="28235" spans="14:17" ht="25" customHeight="1">
      <c r="N28235" s="2"/>
      <c r="O28235" s="2"/>
      <c r="Q28235" s="5"/>
    </row>
    <row r="28236" spans="14:17" ht="25" customHeight="1">
      <c r="N28236" s="2"/>
      <c r="O28236" s="2"/>
      <c r="Q28236" s="5"/>
    </row>
    <row r="28237" spans="14:17" ht="25" customHeight="1">
      <c r="N28237" s="2"/>
      <c r="O28237" s="2"/>
      <c r="Q28237" s="5"/>
    </row>
    <row r="28238" spans="14:17" ht="25" customHeight="1">
      <c r="N28238" s="2"/>
      <c r="O28238" s="2"/>
      <c r="Q28238" s="5"/>
    </row>
    <row r="28239" spans="14:17" ht="25" customHeight="1">
      <c r="N28239" s="2"/>
      <c r="O28239" s="2"/>
      <c r="Q28239" s="5"/>
    </row>
    <row r="28240" spans="14:17" ht="25" customHeight="1">
      <c r="N28240" s="2"/>
      <c r="O28240" s="2"/>
      <c r="Q28240" s="5"/>
    </row>
    <row r="28241" spans="14:17" ht="25" customHeight="1">
      <c r="N28241" s="2"/>
      <c r="O28241" s="2"/>
      <c r="Q28241" s="5"/>
    </row>
    <row r="28242" spans="14:17" ht="25" customHeight="1">
      <c r="N28242" s="2"/>
      <c r="O28242" s="2"/>
      <c r="Q28242" s="5"/>
    </row>
    <row r="28243" spans="14:17" ht="25" customHeight="1">
      <c r="N28243" s="2"/>
      <c r="O28243" s="2"/>
      <c r="Q28243" s="5"/>
    </row>
    <row r="28244" spans="14:17" ht="25" customHeight="1">
      <c r="N28244" s="2"/>
      <c r="O28244" s="2"/>
      <c r="Q28244" s="5"/>
    </row>
    <row r="28245" spans="14:17" ht="25" customHeight="1">
      <c r="N28245" s="2"/>
      <c r="O28245" s="2"/>
      <c r="Q28245" s="5"/>
    </row>
    <row r="28246" spans="14:17" ht="25" customHeight="1">
      <c r="N28246" s="2"/>
      <c r="O28246" s="2"/>
      <c r="Q28246" s="5"/>
    </row>
    <row r="28247" spans="14:17" ht="25" customHeight="1">
      <c r="N28247" s="2"/>
      <c r="O28247" s="2"/>
      <c r="Q28247" s="5"/>
    </row>
    <row r="28248" spans="14:17" ht="25" customHeight="1">
      <c r="N28248" s="2"/>
      <c r="O28248" s="2"/>
      <c r="Q28248" s="5"/>
    </row>
    <row r="28249" spans="14:17" ht="25" customHeight="1">
      <c r="N28249" s="2"/>
      <c r="O28249" s="2"/>
      <c r="Q28249" s="5"/>
    </row>
    <row r="28250" spans="14:17" ht="25" customHeight="1">
      <c r="N28250" s="2"/>
      <c r="O28250" s="2"/>
      <c r="Q28250" s="5"/>
    </row>
    <row r="28251" spans="14:17" ht="25" customHeight="1">
      <c r="N28251" s="2"/>
      <c r="O28251" s="2"/>
      <c r="Q28251" s="5"/>
    </row>
    <row r="28252" spans="14:17" ht="25" customHeight="1">
      <c r="N28252" s="2"/>
      <c r="O28252" s="2"/>
      <c r="Q28252" s="5"/>
    </row>
    <row r="28253" spans="14:17" ht="25" customHeight="1">
      <c r="N28253" s="2"/>
      <c r="O28253" s="2"/>
      <c r="Q28253" s="5"/>
    </row>
    <row r="28254" spans="14:17" ht="25" customHeight="1">
      <c r="N28254" s="2"/>
      <c r="O28254" s="2"/>
      <c r="Q28254" s="5"/>
    </row>
    <row r="28255" spans="14:17" ht="25" customHeight="1">
      <c r="N28255" s="2"/>
      <c r="O28255" s="2"/>
      <c r="Q28255" s="5"/>
    </row>
    <row r="28256" spans="14:17" ht="25" customHeight="1">
      <c r="N28256" s="2"/>
      <c r="O28256" s="2"/>
      <c r="Q28256" s="5"/>
    </row>
    <row r="28257" spans="14:17" ht="25" customHeight="1">
      <c r="N28257" s="2"/>
      <c r="O28257" s="2"/>
      <c r="Q28257" s="5"/>
    </row>
    <row r="28258" spans="14:17" ht="25" customHeight="1">
      <c r="N28258" s="2"/>
      <c r="O28258" s="2"/>
      <c r="Q28258" s="5"/>
    </row>
    <row r="28259" spans="14:17" ht="25" customHeight="1">
      <c r="N28259" s="2"/>
      <c r="O28259" s="2"/>
      <c r="Q28259" s="5"/>
    </row>
    <row r="28260" spans="14:17" ht="25" customHeight="1">
      <c r="N28260" s="2"/>
      <c r="O28260" s="2"/>
      <c r="Q28260" s="5"/>
    </row>
    <row r="28261" spans="14:17" ht="25" customHeight="1">
      <c r="N28261" s="2"/>
      <c r="O28261" s="2"/>
      <c r="Q28261" s="5"/>
    </row>
    <row r="28262" spans="14:17" ht="25" customHeight="1">
      <c r="N28262" s="2"/>
      <c r="O28262" s="2"/>
      <c r="Q28262" s="5"/>
    </row>
    <row r="28263" spans="14:17" ht="25" customHeight="1">
      <c r="N28263" s="2"/>
      <c r="O28263" s="2"/>
      <c r="Q28263" s="5"/>
    </row>
    <row r="28264" spans="14:17" ht="25" customHeight="1">
      <c r="N28264" s="2"/>
      <c r="O28264" s="2"/>
      <c r="Q28264" s="5"/>
    </row>
    <row r="28265" spans="14:17" ht="25" customHeight="1">
      <c r="N28265" s="2"/>
      <c r="O28265" s="2"/>
      <c r="Q28265" s="5"/>
    </row>
    <row r="28266" spans="14:17" ht="25" customHeight="1">
      <c r="N28266" s="2"/>
      <c r="O28266" s="2"/>
      <c r="Q28266" s="5"/>
    </row>
    <row r="28267" spans="14:17" ht="25" customHeight="1">
      <c r="N28267" s="2"/>
      <c r="O28267" s="2"/>
      <c r="Q28267" s="5"/>
    </row>
    <row r="28268" spans="14:17" ht="25" customHeight="1">
      <c r="N28268" s="2"/>
      <c r="O28268" s="2"/>
      <c r="Q28268" s="5"/>
    </row>
    <row r="28269" spans="14:17" ht="25" customHeight="1">
      <c r="N28269" s="2"/>
      <c r="O28269" s="2"/>
      <c r="Q28269" s="5"/>
    </row>
    <row r="28270" spans="14:17" ht="25" customHeight="1">
      <c r="N28270" s="2"/>
      <c r="O28270" s="2"/>
      <c r="Q28270" s="5"/>
    </row>
    <row r="28271" spans="14:17" ht="25" customHeight="1">
      <c r="N28271" s="2"/>
      <c r="O28271" s="2"/>
      <c r="Q28271" s="5"/>
    </row>
    <row r="28272" spans="14:17" ht="25" customHeight="1">
      <c r="N28272" s="2"/>
      <c r="O28272" s="2"/>
      <c r="Q28272" s="5"/>
    </row>
    <row r="28273" spans="14:17" ht="25" customHeight="1">
      <c r="N28273" s="2"/>
      <c r="O28273" s="2"/>
      <c r="Q28273" s="5"/>
    </row>
    <row r="28274" spans="14:17" ht="25" customHeight="1">
      <c r="N28274" s="2"/>
      <c r="O28274" s="2"/>
      <c r="Q28274" s="5"/>
    </row>
    <row r="28275" spans="14:17" ht="25" customHeight="1">
      <c r="N28275" s="2"/>
      <c r="O28275" s="2"/>
      <c r="Q28275" s="5"/>
    </row>
    <row r="28276" spans="14:17" ht="25" customHeight="1">
      <c r="N28276" s="2"/>
      <c r="O28276" s="2"/>
      <c r="Q28276" s="5"/>
    </row>
    <row r="28277" spans="14:17" ht="25" customHeight="1">
      <c r="N28277" s="2"/>
      <c r="O28277" s="2"/>
      <c r="Q28277" s="5"/>
    </row>
    <row r="28278" spans="14:17" ht="25" customHeight="1">
      <c r="N28278" s="2"/>
      <c r="O28278" s="2"/>
      <c r="Q28278" s="5"/>
    </row>
    <row r="28279" spans="14:17" ht="25" customHeight="1">
      <c r="N28279" s="2"/>
      <c r="O28279" s="2"/>
      <c r="Q28279" s="5"/>
    </row>
    <row r="28280" spans="14:17" ht="25" customHeight="1">
      <c r="N28280" s="2"/>
      <c r="O28280" s="2"/>
      <c r="Q28280" s="5"/>
    </row>
    <row r="28281" spans="14:17" ht="25" customHeight="1">
      <c r="N28281" s="2"/>
      <c r="O28281" s="2"/>
      <c r="Q28281" s="5"/>
    </row>
    <row r="28282" spans="14:17" ht="25" customHeight="1">
      <c r="N28282" s="2"/>
      <c r="O28282" s="2"/>
      <c r="Q28282" s="5"/>
    </row>
    <row r="28283" spans="14:17" ht="25" customHeight="1">
      <c r="N28283" s="2"/>
      <c r="O28283" s="2"/>
      <c r="Q28283" s="5"/>
    </row>
    <row r="28284" spans="14:17" ht="25" customHeight="1">
      <c r="N28284" s="2"/>
      <c r="O28284" s="2"/>
      <c r="Q28284" s="5"/>
    </row>
    <row r="28285" spans="14:17" ht="25" customHeight="1">
      <c r="N28285" s="2"/>
      <c r="O28285" s="2"/>
      <c r="Q28285" s="5"/>
    </row>
    <row r="28286" spans="14:17" ht="25" customHeight="1">
      <c r="N28286" s="2"/>
      <c r="O28286" s="2"/>
      <c r="Q28286" s="5"/>
    </row>
    <row r="28287" spans="14:17" ht="25" customHeight="1">
      <c r="N28287" s="2"/>
      <c r="O28287" s="2"/>
      <c r="Q28287" s="5"/>
    </row>
    <row r="28288" spans="14:17" ht="25" customHeight="1">
      <c r="N28288" s="2"/>
      <c r="O28288" s="2"/>
      <c r="Q28288" s="5"/>
    </row>
    <row r="28289" spans="14:17" ht="25" customHeight="1">
      <c r="N28289" s="2"/>
      <c r="O28289" s="2"/>
      <c r="Q28289" s="5"/>
    </row>
    <row r="28290" spans="14:17" ht="25" customHeight="1">
      <c r="N28290" s="2"/>
      <c r="O28290" s="2"/>
      <c r="Q28290" s="5"/>
    </row>
    <row r="28291" spans="14:17" ht="25" customHeight="1">
      <c r="N28291" s="2"/>
      <c r="O28291" s="2"/>
      <c r="Q28291" s="5"/>
    </row>
    <row r="28292" spans="14:17" ht="25" customHeight="1">
      <c r="N28292" s="2"/>
      <c r="O28292" s="2"/>
      <c r="Q28292" s="5"/>
    </row>
    <row r="28293" spans="14:17" ht="25" customHeight="1">
      <c r="N28293" s="2"/>
      <c r="O28293" s="2"/>
      <c r="Q28293" s="5"/>
    </row>
    <row r="28294" spans="14:17" ht="25" customHeight="1">
      <c r="N28294" s="2"/>
      <c r="O28294" s="2"/>
      <c r="Q28294" s="5"/>
    </row>
    <row r="28295" spans="14:17" ht="25" customHeight="1">
      <c r="N28295" s="2"/>
      <c r="O28295" s="2"/>
      <c r="Q28295" s="5"/>
    </row>
    <row r="28296" spans="14:17" ht="25" customHeight="1">
      <c r="N28296" s="2"/>
      <c r="O28296" s="2"/>
      <c r="Q28296" s="5"/>
    </row>
    <row r="28297" spans="14:17" ht="25" customHeight="1">
      <c r="N28297" s="2"/>
      <c r="O28297" s="2"/>
      <c r="Q28297" s="5"/>
    </row>
    <row r="28298" spans="14:17" ht="25" customHeight="1">
      <c r="N28298" s="2"/>
      <c r="O28298" s="2"/>
      <c r="Q28298" s="5"/>
    </row>
    <row r="28299" spans="14:17" ht="25" customHeight="1">
      <c r="N28299" s="2"/>
      <c r="O28299" s="2"/>
      <c r="Q28299" s="5"/>
    </row>
    <row r="28300" spans="14:17" ht="25" customHeight="1">
      <c r="N28300" s="2"/>
      <c r="O28300" s="2"/>
      <c r="Q28300" s="5"/>
    </row>
    <row r="28301" spans="14:17" ht="25" customHeight="1">
      <c r="N28301" s="2"/>
      <c r="O28301" s="2"/>
      <c r="Q28301" s="5"/>
    </row>
    <row r="28302" spans="14:17" ht="25" customHeight="1">
      <c r="N28302" s="2"/>
      <c r="O28302" s="2"/>
      <c r="Q28302" s="5"/>
    </row>
    <row r="28303" spans="14:17" ht="25" customHeight="1">
      <c r="N28303" s="2"/>
      <c r="O28303" s="2"/>
      <c r="Q28303" s="5"/>
    </row>
    <row r="28304" spans="14:17" ht="25" customHeight="1">
      <c r="N28304" s="2"/>
      <c r="O28304" s="2"/>
      <c r="Q28304" s="5"/>
    </row>
    <row r="28305" spans="14:17" ht="25" customHeight="1">
      <c r="N28305" s="2"/>
      <c r="O28305" s="2"/>
      <c r="Q28305" s="5"/>
    </row>
    <row r="28306" spans="14:17" ht="25" customHeight="1">
      <c r="N28306" s="2"/>
      <c r="O28306" s="2"/>
      <c r="Q28306" s="5"/>
    </row>
    <row r="28307" spans="14:17" ht="25" customHeight="1">
      <c r="N28307" s="2"/>
      <c r="O28307" s="2"/>
      <c r="Q28307" s="5"/>
    </row>
    <row r="28308" spans="14:17" ht="25" customHeight="1">
      <c r="N28308" s="2"/>
      <c r="O28308" s="2"/>
      <c r="Q28308" s="5"/>
    </row>
    <row r="28309" spans="14:17" ht="25" customHeight="1">
      <c r="N28309" s="2"/>
      <c r="O28309" s="2"/>
      <c r="Q28309" s="5"/>
    </row>
    <row r="28310" spans="14:17" ht="25" customHeight="1">
      <c r="N28310" s="2"/>
      <c r="O28310" s="2"/>
      <c r="Q28310" s="5"/>
    </row>
    <row r="28311" spans="14:17" ht="25" customHeight="1">
      <c r="N28311" s="2"/>
      <c r="O28311" s="2"/>
      <c r="Q28311" s="5"/>
    </row>
    <row r="28312" spans="14:17" ht="25" customHeight="1">
      <c r="N28312" s="2"/>
      <c r="O28312" s="2"/>
      <c r="Q28312" s="5"/>
    </row>
    <row r="28313" spans="14:17" ht="25" customHeight="1">
      <c r="N28313" s="2"/>
      <c r="O28313" s="2"/>
      <c r="Q28313" s="5"/>
    </row>
    <row r="28314" spans="14:17" ht="25" customHeight="1">
      <c r="N28314" s="2"/>
      <c r="O28314" s="2"/>
      <c r="Q28314" s="5"/>
    </row>
    <row r="28315" spans="14:17" ht="25" customHeight="1">
      <c r="N28315" s="2"/>
      <c r="O28315" s="2"/>
      <c r="Q28315" s="5"/>
    </row>
    <row r="28316" spans="14:17" ht="25" customHeight="1">
      <c r="N28316" s="2"/>
      <c r="O28316" s="2"/>
      <c r="Q28316" s="5"/>
    </row>
    <row r="28317" spans="14:17" ht="25" customHeight="1">
      <c r="N28317" s="2"/>
      <c r="O28317" s="2"/>
      <c r="Q28317" s="5"/>
    </row>
    <row r="28318" spans="14:17" ht="25" customHeight="1">
      <c r="N28318" s="2"/>
      <c r="O28318" s="2"/>
      <c r="Q28318" s="5"/>
    </row>
    <row r="28319" spans="14:17" ht="25" customHeight="1">
      <c r="N28319" s="2"/>
      <c r="O28319" s="2"/>
      <c r="Q28319" s="5"/>
    </row>
    <row r="28320" spans="14:17" ht="25" customHeight="1">
      <c r="N28320" s="2"/>
      <c r="O28320" s="2"/>
      <c r="Q28320" s="5"/>
    </row>
    <row r="28321" spans="14:17" ht="25" customHeight="1">
      <c r="N28321" s="2"/>
      <c r="O28321" s="2"/>
      <c r="Q28321" s="5"/>
    </row>
    <row r="28322" spans="14:17" ht="25" customHeight="1">
      <c r="N28322" s="2"/>
      <c r="O28322" s="2"/>
      <c r="Q28322" s="5"/>
    </row>
    <row r="28323" spans="14:17" ht="25" customHeight="1">
      <c r="N28323" s="2"/>
      <c r="O28323" s="2"/>
      <c r="Q28323" s="5"/>
    </row>
    <row r="28324" spans="14:17" ht="25" customHeight="1">
      <c r="N28324" s="2"/>
      <c r="O28324" s="2"/>
      <c r="Q28324" s="5"/>
    </row>
    <row r="28325" spans="14:17" ht="25" customHeight="1">
      <c r="N28325" s="2"/>
      <c r="O28325" s="2"/>
      <c r="Q28325" s="5"/>
    </row>
    <row r="28326" spans="14:17" ht="25" customHeight="1">
      <c r="N28326" s="2"/>
      <c r="O28326" s="2"/>
      <c r="Q28326" s="5"/>
    </row>
    <row r="28327" spans="14:17" ht="25" customHeight="1">
      <c r="N28327" s="2"/>
      <c r="O28327" s="2"/>
      <c r="Q28327" s="5"/>
    </row>
    <row r="28328" spans="14:17" ht="25" customHeight="1">
      <c r="N28328" s="2"/>
      <c r="O28328" s="2"/>
      <c r="Q28328" s="5"/>
    </row>
    <row r="28329" spans="14:17" ht="25" customHeight="1">
      <c r="N28329" s="2"/>
      <c r="O28329" s="2"/>
      <c r="Q28329" s="5"/>
    </row>
    <row r="28330" spans="14:17" ht="25" customHeight="1">
      <c r="N28330" s="2"/>
      <c r="O28330" s="2"/>
      <c r="Q28330" s="5"/>
    </row>
    <row r="28331" spans="14:17" ht="25" customHeight="1">
      <c r="N28331" s="2"/>
      <c r="O28331" s="2"/>
      <c r="Q28331" s="5"/>
    </row>
    <row r="28332" spans="14:17" ht="25" customHeight="1">
      <c r="N28332" s="2"/>
      <c r="O28332" s="2"/>
      <c r="Q28332" s="5"/>
    </row>
    <row r="28333" spans="14:17" ht="25" customHeight="1">
      <c r="N28333" s="2"/>
      <c r="O28333" s="2"/>
      <c r="Q28333" s="5"/>
    </row>
    <row r="28334" spans="14:17" ht="25" customHeight="1">
      <c r="N28334" s="2"/>
      <c r="O28334" s="2"/>
      <c r="Q28334" s="5"/>
    </row>
    <row r="28335" spans="14:17" ht="25" customHeight="1">
      <c r="N28335" s="2"/>
      <c r="O28335" s="2"/>
      <c r="Q28335" s="5"/>
    </row>
    <row r="28336" spans="14:17" ht="25" customHeight="1">
      <c r="N28336" s="2"/>
      <c r="O28336" s="2"/>
      <c r="Q28336" s="5"/>
    </row>
    <row r="28337" spans="14:17" ht="25" customHeight="1">
      <c r="N28337" s="2"/>
      <c r="O28337" s="2"/>
      <c r="Q28337" s="5"/>
    </row>
    <row r="28338" spans="14:17" ht="25" customHeight="1">
      <c r="N28338" s="2"/>
      <c r="O28338" s="2"/>
      <c r="Q28338" s="5"/>
    </row>
    <row r="28339" spans="14:17" ht="25" customHeight="1">
      <c r="N28339" s="2"/>
      <c r="O28339" s="2"/>
      <c r="Q28339" s="5"/>
    </row>
    <row r="28340" spans="14:17" ht="25" customHeight="1">
      <c r="N28340" s="2"/>
      <c r="O28340" s="2"/>
      <c r="Q28340" s="5"/>
    </row>
    <row r="28341" spans="14:17" ht="25" customHeight="1">
      <c r="N28341" s="2"/>
      <c r="O28341" s="2"/>
      <c r="Q28341" s="5"/>
    </row>
    <row r="28342" spans="14:17" ht="25" customHeight="1">
      <c r="N28342" s="2"/>
      <c r="O28342" s="2"/>
      <c r="Q28342" s="5"/>
    </row>
    <row r="28343" spans="14:17" ht="25" customHeight="1">
      <c r="N28343" s="2"/>
      <c r="O28343" s="2"/>
      <c r="Q28343" s="5"/>
    </row>
    <row r="28344" spans="14:17" ht="25" customHeight="1">
      <c r="N28344" s="2"/>
      <c r="O28344" s="2"/>
      <c r="Q28344" s="5"/>
    </row>
    <row r="28345" spans="14:17" ht="25" customHeight="1">
      <c r="N28345" s="2"/>
      <c r="O28345" s="2"/>
      <c r="Q28345" s="5"/>
    </row>
    <row r="28346" spans="14:17" ht="25" customHeight="1">
      <c r="N28346" s="2"/>
      <c r="O28346" s="2"/>
      <c r="Q28346" s="5"/>
    </row>
    <row r="28347" spans="14:17" ht="25" customHeight="1">
      <c r="N28347" s="2"/>
      <c r="O28347" s="2"/>
      <c r="Q28347" s="5"/>
    </row>
    <row r="28348" spans="14:17" ht="25" customHeight="1">
      <c r="N28348" s="2"/>
      <c r="O28348" s="2"/>
      <c r="Q28348" s="5"/>
    </row>
    <row r="28349" spans="14:17" ht="25" customHeight="1">
      <c r="N28349" s="2"/>
      <c r="O28349" s="2"/>
      <c r="Q28349" s="5"/>
    </row>
    <row r="28350" spans="14:17" ht="25" customHeight="1">
      <c r="N28350" s="2"/>
      <c r="O28350" s="2"/>
      <c r="Q28350" s="5"/>
    </row>
    <row r="28351" spans="14:17" ht="25" customHeight="1">
      <c r="N28351" s="2"/>
      <c r="O28351" s="2"/>
      <c r="Q28351" s="5"/>
    </row>
    <row r="28352" spans="14:17" ht="25" customHeight="1">
      <c r="N28352" s="2"/>
      <c r="O28352" s="2"/>
      <c r="Q28352" s="5"/>
    </row>
    <row r="28353" spans="14:17" ht="25" customHeight="1">
      <c r="N28353" s="2"/>
      <c r="O28353" s="2"/>
      <c r="Q28353" s="5"/>
    </row>
    <row r="28354" spans="14:17" ht="25" customHeight="1">
      <c r="N28354" s="2"/>
      <c r="O28354" s="2"/>
      <c r="Q28354" s="5"/>
    </row>
    <row r="28355" spans="14:17" ht="25" customHeight="1">
      <c r="N28355" s="2"/>
      <c r="O28355" s="2"/>
      <c r="Q28355" s="5"/>
    </row>
    <row r="28356" spans="14:17" ht="25" customHeight="1">
      <c r="N28356" s="2"/>
      <c r="O28356" s="2"/>
      <c r="Q28356" s="5"/>
    </row>
    <row r="28357" spans="14:17" ht="25" customHeight="1">
      <c r="N28357" s="2"/>
      <c r="O28357" s="2"/>
      <c r="Q28357" s="5"/>
    </row>
    <row r="28358" spans="14:17" ht="25" customHeight="1">
      <c r="N28358" s="2"/>
      <c r="O28358" s="2"/>
      <c r="Q28358" s="5"/>
    </row>
    <row r="28359" spans="14:17" ht="25" customHeight="1">
      <c r="N28359" s="2"/>
      <c r="O28359" s="2"/>
      <c r="Q28359" s="5"/>
    </row>
    <row r="28360" spans="14:17" ht="25" customHeight="1">
      <c r="N28360" s="2"/>
      <c r="O28360" s="2"/>
      <c r="Q28360" s="5"/>
    </row>
    <row r="28361" spans="14:17" ht="25" customHeight="1">
      <c r="N28361" s="2"/>
      <c r="O28361" s="2"/>
      <c r="Q28361" s="5"/>
    </row>
    <row r="28362" spans="14:17" ht="25" customHeight="1">
      <c r="N28362" s="2"/>
      <c r="O28362" s="2"/>
      <c r="Q28362" s="5"/>
    </row>
    <row r="28363" spans="14:17" ht="25" customHeight="1">
      <c r="N28363" s="2"/>
      <c r="O28363" s="2"/>
      <c r="Q28363" s="5"/>
    </row>
    <row r="28364" spans="14:17" ht="25" customHeight="1">
      <c r="N28364" s="2"/>
      <c r="O28364" s="2"/>
      <c r="Q28364" s="5"/>
    </row>
    <row r="28365" spans="14:17" ht="25" customHeight="1">
      <c r="N28365" s="2"/>
      <c r="O28365" s="2"/>
      <c r="Q28365" s="5"/>
    </row>
    <row r="28366" spans="14:17" ht="25" customHeight="1">
      <c r="N28366" s="2"/>
      <c r="O28366" s="2"/>
      <c r="Q28366" s="5"/>
    </row>
    <row r="28367" spans="14:17" ht="25" customHeight="1">
      <c r="N28367" s="2"/>
      <c r="O28367" s="2"/>
      <c r="Q28367" s="5"/>
    </row>
    <row r="28368" spans="14:17" ht="25" customHeight="1">
      <c r="N28368" s="2"/>
      <c r="O28368" s="2"/>
      <c r="Q28368" s="5"/>
    </row>
    <row r="28369" spans="14:17" ht="25" customHeight="1">
      <c r="N28369" s="2"/>
      <c r="O28369" s="2"/>
      <c r="Q28369" s="5"/>
    </row>
    <row r="28370" spans="14:17" ht="25" customHeight="1">
      <c r="N28370" s="2"/>
      <c r="O28370" s="2"/>
      <c r="Q28370" s="5"/>
    </row>
    <row r="28371" spans="14:17" ht="25" customHeight="1">
      <c r="N28371" s="2"/>
      <c r="O28371" s="2"/>
      <c r="Q28371" s="5"/>
    </row>
    <row r="28372" spans="14:17" ht="25" customHeight="1">
      <c r="N28372" s="2"/>
      <c r="O28372" s="2"/>
      <c r="Q28372" s="5"/>
    </row>
    <row r="28373" spans="14:17" ht="25" customHeight="1">
      <c r="N28373" s="2"/>
      <c r="O28373" s="2"/>
      <c r="Q28373" s="5"/>
    </row>
    <row r="28374" spans="14:17" ht="25" customHeight="1">
      <c r="N28374" s="2"/>
      <c r="O28374" s="2"/>
      <c r="Q28374" s="5"/>
    </row>
    <row r="28375" spans="14:17" ht="25" customHeight="1">
      <c r="N28375" s="2"/>
      <c r="O28375" s="2"/>
      <c r="Q28375" s="5"/>
    </row>
    <row r="28376" spans="14:17" ht="25" customHeight="1">
      <c r="N28376" s="2"/>
      <c r="O28376" s="2"/>
      <c r="Q28376" s="5"/>
    </row>
    <row r="28377" spans="14:17" ht="25" customHeight="1">
      <c r="N28377" s="2"/>
      <c r="O28377" s="2"/>
      <c r="Q28377" s="5"/>
    </row>
    <row r="28378" spans="14:17" ht="25" customHeight="1">
      <c r="N28378" s="2"/>
      <c r="O28378" s="2"/>
      <c r="Q28378" s="5"/>
    </row>
    <row r="28379" spans="14:17" ht="25" customHeight="1">
      <c r="N28379" s="2"/>
      <c r="O28379" s="2"/>
      <c r="Q28379" s="5"/>
    </row>
    <row r="28380" spans="14:17" ht="25" customHeight="1">
      <c r="N28380" s="2"/>
      <c r="O28380" s="2"/>
      <c r="Q28380" s="5"/>
    </row>
    <row r="28381" spans="14:17" ht="25" customHeight="1">
      <c r="N28381" s="2"/>
      <c r="O28381" s="2"/>
      <c r="Q28381" s="5"/>
    </row>
    <row r="28382" spans="14:17" ht="25" customHeight="1">
      <c r="N28382" s="2"/>
      <c r="O28382" s="2"/>
      <c r="Q28382" s="5"/>
    </row>
    <row r="28383" spans="14:17" ht="25" customHeight="1">
      <c r="N28383" s="2"/>
      <c r="O28383" s="2"/>
      <c r="Q28383" s="5"/>
    </row>
    <row r="28384" spans="14:17" ht="25" customHeight="1">
      <c r="N28384" s="2"/>
      <c r="O28384" s="2"/>
      <c r="Q28384" s="5"/>
    </row>
    <row r="28385" spans="14:17" ht="25" customHeight="1">
      <c r="N28385" s="2"/>
      <c r="O28385" s="2"/>
      <c r="Q28385" s="5"/>
    </row>
    <row r="28386" spans="14:17" ht="25" customHeight="1">
      <c r="N28386" s="2"/>
      <c r="O28386" s="2"/>
      <c r="Q28386" s="5"/>
    </row>
    <row r="28387" spans="14:17" ht="25" customHeight="1">
      <c r="N28387" s="2"/>
      <c r="O28387" s="2"/>
      <c r="Q28387" s="5"/>
    </row>
    <row r="28388" spans="14:17" ht="25" customHeight="1">
      <c r="N28388" s="2"/>
      <c r="O28388" s="2"/>
      <c r="Q28388" s="5"/>
    </row>
    <row r="28389" spans="14:17" ht="25" customHeight="1">
      <c r="N28389" s="2"/>
      <c r="O28389" s="2"/>
      <c r="Q28389" s="5"/>
    </row>
    <row r="28390" spans="14:17" ht="25" customHeight="1">
      <c r="N28390" s="2"/>
      <c r="O28390" s="2"/>
      <c r="Q28390" s="5"/>
    </row>
    <row r="28391" spans="14:17" ht="25" customHeight="1">
      <c r="N28391" s="2"/>
      <c r="O28391" s="2"/>
      <c r="Q28391" s="5"/>
    </row>
    <row r="28392" spans="14:17" ht="25" customHeight="1">
      <c r="N28392" s="2"/>
      <c r="O28392" s="2"/>
      <c r="Q28392" s="5"/>
    </row>
    <row r="28393" spans="14:17" ht="25" customHeight="1">
      <c r="N28393" s="2"/>
      <c r="O28393" s="2"/>
      <c r="Q28393" s="5"/>
    </row>
    <row r="28394" spans="14:17" ht="25" customHeight="1">
      <c r="N28394" s="2"/>
      <c r="O28394" s="2"/>
      <c r="Q28394" s="5"/>
    </row>
    <row r="28395" spans="14:17" ht="25" customHeight="1">
      <c r="N28395" s="2"/>
      <c r="O28395" s="2"/>
      <c r="Q28395" s="5"/>
    </row>
    <row r="28396" spans="14:17" ht="25" customHeight="1">
      <c r="N28396" s="2"/>
      <c r="O28396" s="2"/>
      <c r="Q28396" s="5"/>
    </row>
    <row r="28397" spans="14:17" ht="25" customHeight="1">
      <c r="N28397" s="2"/>
      <c r="O28397" s="2"/>
      <c r="Q28397" s="5"/>
    </row>
    <row r="28398" spans="14:17" ht="25" customHeight="1">
      <c r="N28398" s="2"/>
      <c r="O28398" s="2"/>
      <c r="Q28398" s="5"/>
    </row>
    <row r="28399" spans="14:17" ht="25" customHeight="1">
      <c r="N28399" s="2"/>
      <c r="O28399" s="2"/>
      <c r="Q28399" s="5"/>
    </row>
    <row r="28400" spans="14:17" ht="25" customHeight="1">
      <c r="N28400" s="2"/>
      <c r="O28400" s="2"/>
      <c r="Q28400" s="5"/>
    </row>
    <row r="28401" spans="14:17" ht="25" customHeight="1">
      <c r="N28401" s="2"/>
      <c r="O28401" s="2"/>
      <c r="Q28401" s="5"/>
    </row>
    <row r="28402" spans="14:17" ht="25" customHeight="1">
      <c r="N28402" s="2"/>
      <c r="O28402" s="2"/>
      <c r="Q28402" s="5"/>
    </row>
    <row r="28403" spans="14:17" ht="25" customHeight="1">
      <c r="N28403" s="2"/>
      <c r="O28403" s="2"/>
      <c r="Q28403" s="5"/>
    </row>
    <row r="28404" spans="14:17" ht="25" customHeight="1">
      <c r="N28404" s="2"/>
      <c r="O28404" s="2"/>
      <c r="Q28404" s="5"/>
    </row>
    <row r="28405" spans="14:17" ht="25" customHeight="1">
      <c r="N28405" s="2"/>
      <c r="O28405" s="2"/>
      <c r="Q28405" s="5"/>
    </row>
    <row r="28406" spans="14:17" ht="25" customHeight="1">
      <c r="N28406" s="2"/>
      <c r="O28406" s="2"/>
      <c r="Q28406" s="5"/>
    </row>
    <row r="28407" spans="14:17" ht="25" customHeight="1">
      <c r="N28407" s="2"/>
      <c r="O28407" s="2"/>
      <c r="Q28407" s="5"/>
    </row>
    <row r="28408" spans="14:17" ht="25" customHeight="1">
      <c r="N28408" s="2"/>
      <c r="O28408" s="2"/>
      <c r="Q28408" s="5"/>
    </row>
    <row r="28409" spans="14:17" ht="25" customHeight="1">
      <c r="N28409" s="2"/>
      <c r="O28409" s="2"/>
      <c r="Q28409" s="5"/>
    </row>
    <row r="28410" spans="14:17" ht="25" customHeight="1">
      <c r="N28410" s="2"/>
      <c r="O28410" s="2"/>
      <c r="Q28410" s="5"/>
    </row>
    <row r="28411" spans="14:17" ht="25" customHeight="1">
      <c r="N28411" s="2"/>
      <c r="O28411" s="2"/>
      <c r="Q28411" s="5"/>
    </row>
    <row r="28412" spans="14:17" ht="25" customHeight="1">
      <c r="N28412" s="2"/>
      <c r="O28412" s="2"/>
      <c r="Q28412" s="5"/>
    </row>
    <row r="28413" spans="14:17" ht="25" customHeight="1">
      <c r="N28413" s="2"/>
      <c r="O28413" s="2"/>
      <c r="Q28413" s="5"/>
    </row>
    <row r="28414" spans="14:17" ht="25" customHeight="1">
      <c r="N28414" s="2"/>
      <c r="O28414" s="2"/>
      <c r="Q28414" s="5"/>
    </row>
    <row r="28415" spans="14:17" ht="25" customHeight="1">
      <c r="N28415" s="2"/>
      <c r="O28415" s="2"/>
      <c r="Q28415" s="5"/>
    </row>
    <row r="28416" spans="14:17" ht="25" customHeight="1">
      <c r="N28416" s="2"/>
      <c r="O28416" s="2"/>
      <c r="Q28416" s="5"/>
    </row>
    <row r="28417" spans="14:17" ht="25" customHeight="1">
      <c r="N28417" s="2"/>
      <c r="O28417" s="2"/>
      <c r="Q28417" s="5"/>
    </row>
    <row r="28418" spans="14:17" ht="25" customHeight="1">
      <c r="N28418" s="2"/>
      <c r="O28418" s="2"/>
      <c r="Q28418" s="5"/>
    </row>
    <row r="28419" spans="14:17" ht="25" customHeight="1">
      <c r="N28419" s="2"/>
      <c r="O28419" s="2"/>
      <c r="Q28419" s="5"/>
    </row>
    <row r="28420" spans="14:17" ht="25" customHeight="1">
      <c r="N28420" s="2"/>
      <c r="O28420" s="2"/>
      <c r="Q28420" s="5"/>
    </row>
    <row r="28421" spans="14:17" ht="25" customHeight="1">
      <c r="N28421" s="2"/>
      <c r="O28421" s="2"/>
      <c r="Q28421" s="5"/>
    </row>
    <row r="28422" spans="14:17" ht="25" customHeight="1">
      <c r="N28422" s="2"/>
      <c r="O28422" s="2"/>
      <c r="Q28422" s="5"/>
    </row>
    <row r="28423" spans="14:17" ht="25" customHeight="1">
      <c r="N28423" s="2"/>
      <c r="O28423" s="2"/>
      <c r="Q28423" s="5"/>
    </row>
    <row r="28424" spans="14:17" ht="25" customHeight="1">
      <c r="N28424" s="2"/>
      <c r="O28424" s="2"/>
      <c r="Q28424" s="5"/>
    </row>
    <row r="28425" spans="14:17" ht="25" customHeight="1">
      <c r="N28425" s="2"/>
      <c r="O28425" s="2"/>
      <c r="Q28425" s="5"/>
    </row>
    <row r="28426" spans="14:17" ht="25" customHeight="1">
      <c r="N28426" s="2"/>
      <c r="O28426" s="2"/>
      <c r="Q28426" s="5"/>
    </row>
    <row r="28427" spans="14:17" ht="25" customHeight="1">
      <c r="N28427" s="2"/>
      <c r="O28427" s="2"/>
      <c r="Q28427" s="5"/>
    </row>
    <row r="28428" spans="14:17" ht="25" customHeight="1">
      <c r="N28428" s="2"/>
      <c r="O28428" s="2"/>
      <c r="Q28428" s="5"/>
    </row>
    <row r="28429" spans="14:17" ht="25" customHeight="1">
      <c r="N28429" s="2"/>
      <c r="O28429" s="2"/>
      <c r="Q28429" s="5"/>
    </row>
    <row r="28430" spans="14:17" ht="25" customHeight="1">
      <c r="N28430" s="2"/>
      <c r="O28430" s="2"/>
      <c r="Q28430" s="5"/>
    </row>
    <row r="28431" spans="14:17" ht="25" customHeight="1">
      <c r="N28431" s="2"/>
      <c r="O28431" s="2"/>
      <c r="Q28431" s="5"/>
    </row>
    <row r="28432" spans="14:17" ht="25" customHeight="1">
      <c r="N28432" s="2"/>
      <c r="O28432" s="2"/>
      <c r="Q28432" s="5"/>
    </row>
    <row r="28433" spans="14:17" ht="25" customHeight="1">
      <c r="N28433" s="2"/>
      <c r="O28433" s="2"/>
      <c r="Q28433" s="5"/>
    </row>
    <row r="28434" spans="14:17" ht="25" customHeight="1">
      <c r="N28434" s="2"/>
      <c r="O28434" s="2"/>
      <c r="Q28434" s="5"/>
    </row>
    <row r="28435" spans="14:17" ht="25" customHeight="1">
      <c r="N28435" s="2"/>
      <c r="O28435" s="2"/>
      <c r="Q28435" s="5"/>
    </row>
    <row r="28436" spans="14:17" ht="25" customHeight="1">
      <c r="N28436" s="2"/>
      <c r="O28436" s="2"/>
      <c r="Q28436" s="5"/>
    </row>
    <row r="28437" spans="14:17" ht="25" customHeight="1">
      <c r="N28437" s="2"/>
      <c r="O28437" s="2"/>
      <c r="Q28437" s="5"/>
    </row>
    <row r="28438" spans="14:17" ht="25" customHeight="1">
      <c r="N28438" s="2"/>
      <c r="O28438" s="2"/>
      <c r="Q28438" s="5"/>
    </row>
    <row r="28439" spans="14:17" ht="25" customHeight="1">
      <c r="N28439" s="2"/>
      <c r="O28439" s="2"/>
      <c r="Q28439" s="5"/>
    </row>
    <row r="28440" spans="14:17" ht="25" customHeight="1">
      <c r="N28440" s="2"/>
      <c r="O28440" s="2"/>
      <c r="Q28440" s="5"/>
    </row>
    <row r="28441" spans="14:17" ht="25" customHeight="1">
      <c r="N28441" s="2"/>
      <c r="O28441" s="2"/>
      <c r="Q28441" s="5"/>
    </row>
    <row r="28442" spans="14:17" ht="25" customHeight="1">
      <c r="N28442" s="2"/>
      <c r="O28442" s="2"/>
      <c r="Q28442" s="5"/>
    </row>
    <row r="28443" spans="14:17" ht="25" customHeight="1">
      <c r="N28443" s="2"/>
      <c r="O28443" s="2"/>
      <c r="Q28443" s="5"/>
    </row>
    <row r="28444" spans="14:17" ht="25" customHeight="1">
      <c r="N28444" s="2"/>
      <c r="O28444" s="2"/>
      <c r="Q28444" s="5"/>
    </row>
    <row r="28445" spans="14:17" ht="25" customHeight="1">
      <c r="N28445" s="2"/>
      <c r="O28445" s="2"/>
      <c r="Q28445" s="5"/>
    </row>
    <row r="28446" spans="14:17" ht="25" customHeight="1">
      <c r="N28446" s="2"/>
      <c r="O28446" s="2"/>
      <c r="Q28446" s="5"/>
    </row>
    <row r="28447" spans="14:17" ht="25" customHeight="1">
      <c r="N28447" s="2"/>
      <c r="O28447" s="2"/>
      <c r="Q28447" s="5"/>
    </row>
    <row r="28448" spans="14:17" ht="25" customHeight="1">
      <c r="N28448" s="2"/>
      <c r="O28448" s="2"/>
      <c r="Q28448" s="5"/>
    </row>
    <row r="28449" spans="14:17" ht="25" customHeight="1">
      <c r="N28449" s="2"/>
      <c r="O28449" s="2"/>
      <c r="Q28449" s="5"/>
    </row>
    <row r="28450" spans="14:17" ht="25" customHeight="1">
      <c r="N28450" s="2"/>
      <c r="O28450" s="2"/>
      <c r="Q28450" s="5"/>
    </row>
    <row r="28451" spans="14:17" ht="25" customHeight="1">
      <c r="N28451" s="2"/>
      <c r="O28451" s="2"/>
      <c r="Q28451" s="5"/>
    </row>
    <row r="28452" spans="14:17" ht="25" customHeight="1">
      <c r="N28452" s="2"/>
      <c r="O28452" s="2"/>
      <c r="Q28452" s="5"/>
    </row>
    <row r="28453" spans="14:17" ht="25" customHeight="1">
      <c r="N28453" s="2"/>
      <c r="O28453" s="2"/>
      <c r="Q28453" s="5"/>
    </row>
    <row r="28454" spans="14:17" ht="25" customHeight="1">
      <c r="N28454" s="2"/>
      <c r="O28454" s="2"/>
      <c r="Q28454" s="5"/>
    </row>
    <row r="28455" spans="14:17" ht="25" customHeight="1">
      <c r="N28455" s="2"/>
      <c r="O28455" s="2"/>
      <c r="Q28455" s="5"/>
    </row>
    <row r="28456" spans="14:17" ht="25" customHeight="1">
      <c r="N28456" s="2"/>
      <c r="O28456" s="2"/>
      <c r="Q28456" s="5"/>
    </row>
    <row r="28457" spans="14:17" ht="25" customHeight="1">
      <c r="N28457" s="2"/>
      <c r="O28457" s="2"/>
      <c r="Q28457" s="5"/>
    </row>
    <row r="28458" spans="14:17" ht="25" customHeight="1">
      <c r="N28458" s="2"/>
      <c r="O28458" s="2"/>
      <c r="Q28458" s="5"/>
    </row>
    <row r="28459" spans="14:17" ht="25" customHeight="1">
      <c r="N28459" s="2"/>
      <c r="O28459" s="2"/>
      <c r="Q28459" s="5"/>
    </row>
    <row r="28460" spans="14:17" ht="25" customHeight="1">
      <c r="N28460" s="2"/>
      <c r="O28460" s="2"/>
      <c r="Q28460" s="5"/>
    </row>
    <row r="28461" spans="14:17" ht="25" customHeight="1">
      <c r="N28461" s="2"/>
      <c r="O28461" s="2"/>
      <c r="Q28461" s="5"/>
    </row>
    <row r="28462" spans="14:17" ht="25" customHeight="1">
      <c r="N28462" s="2"/>
      <c r="O28462" s="2"/>
      <c r="Q28462" s="5"/>
    </row>
    <row r="28463" spans="14:17" ht="25" customHeight="1">
      <c r="N28463" s="2"/>
      <c r="O28463" s="2"/>
      <c r="Q28463" s="5"/>
    </row>
    <row r="28464" spans="14:17" ht="25" customHeight="1">
      <c r="N28464" s="2"/>
      <c r="O28464" s="2"/>
      <c r="Q28464" s="5"/>
    </row>
    <row r="28465" spans="14:17" ht="25" customHeight="1">
      <c r="N28465" s="2"/>
      <c r="O28465" s="2"/>
      <c r="Q28465" s="5"/>
    </row>
    <row r="28466" spans="14:17" ht="25" customHeight="1">
      <c r="N28466" s="2"/>
      <c r="O28466" s="2"/>
      <c r="Q28466" s="5"/>
    </row>
    <row r="28467" spans="14:17" ht="25" customHeight="1">
      <c r="N28467" s="2"/>
      <c r="O28467" s="2"/>
      <c r="Q28467" s="5"/>
    </row>
    <row r="28468" spans="14:17" ht="25" customHeight="1">
      <c r="N28468" s="2"/>
      <c r="O28468" s="2"/>
      <c r="Q28468" s="5"/>
    </row>
    <row r="28469" spans="14:17" ht="25" customHeight="1">
      <c r="N28469" s="2"/>
      <c r="O28469" s="2"/>
      <c r="Q28469" s="5"/>
    </row>
    <row r="28470" spans="14:17" ht="25" customHeight="1">
      <c r="N28470" s="2"/>
      <c r="O28470" s="2"/>
      <c r="Q28470" s="5"/>
    </row>
    <row r="28471" spans="14:17" ht="25" customHeight="1">
      <c r="N28471" s="2"/>
      <c r="O28471" s="2"/>
      <c r="Q28471" s="5"/>
    </row>
    <row r="28472" spans="14:17" ht="25" customHeight="1">
      <c r="N28472" s="2"/>
      <c r="O28472" s="2"/>
      <c r="Q28472" s="5"/>
    </row>
    <row r="28473" spans="14:17" ht="25" customHeight="1">
      <c r="N28473" s="2"/>
      <c r="O28473" s="2"/>
      <c r="Q28473" s="5"/>
    </row>
    <row r="28474" spans="14:17" ht="25" customHeight="1">
      <c r="N28474" s="2"/>
      <c r="O28474" s="2"/>
      <c r="Q28474" s="5"/>
    </row>
    <row r="28475" spans="14:17" ht="25" customHeight="1">
      <c r="N28475" s="2"/>
      <c r="O28475" s="2"/>
      <c r="Q28475" s="5"/>
    </row>
    <row r="28476" spans="14:17" ht="25" customHeight="1">
      <c r="N28476" s="2"/>
      <c r="O28476" s="2"/>
      <c r="Q28476" s="5"/>
    </row>
    <row r="28477" spans="14:17" ht="25" customHeight="1">
      <c r="N28477" s="2"/>
      <c r="O28477" s="2"/>
      <c r="Q28477" s="5"/>
    </row>
    <row r="28478" spans="14:17" ht="25" customHeight="1">
      <c r="N28478" s="2"/>
      <c r="O28478" s="2"/>
      <c r="Q28478" s="5"/>
    </row>
    <row r="28479" spans="14:17" ht="25" customHeight="1">
      <c r="N28479" s="2"/>
      <c r="O28479" s="2"/>
      <c r="Q28479" s="5"/>
    </row>
    <row r="28480" spans="14:17" ht="25" customHeight="1">
      <c r="N28480" s="2"/>
      <c r="O28480" s="2"/>
      <c r="Q28480" s="5"/>
    </row>
    <row r="28481" spans="14:17" ht="25" customHeight="1">
      <c r="N28481" s="2"/>
      <c r="O28481" s="2"/>
      <c r="Q28481" s="5"/>
    </row>
    <row r="28482" spans="14:17" ht="25" customHeight="1">
      <c r="N28482" s="2"/>
      <c r="O28482" s="2"/>
      <c r="Q28482" s="5"/>
    </row>
    <row r="28483" spans="14:17" ht="25" customHeight="1">
      <c r="N28483" s="2"/>
      <c r="O28483" s="2"/>
      <c r="Q28483" s="5"/>
    </row>
    <row r="28484" spans="14:17" ht="25" customHeight="1">
      <c r="N28484" s="2"/>
      <c r="O28484" s="2"/>
      <c r="Q28484" s="5"/>
    </row>
    <row r="28485" spans="14:17" ht="25" customHeight="1">
      <c r="N28485" s="2"/>
      <c r="O28485" s="2"/>
      <c r="Q28485" s="5"/>
    </row>
    <row r="28486" spans="14:17" ht="25" customHeight="1">
      <c r="N28486" s="2"/>
      <c r="O28486" s="2"/>
      <c r="Q28486" s="5"/>
    </row>
    <row r="28487" spans="14:17" ht="25" customHeight="1">
      <c r="N28487" s="2"/>
      <c r="O28487" s="2"/>
      <c r="Q28487" s="5"/>
    </row>
    <row r="28488" spans="14:17" ht="25" customHeight="1">
      <c r="N28488" s="2"/>
      <c r="O28488" s="2"/>
      <c r="Q28488" s="5"/>
    </row>
    <row r="28489" spans="14:17" ht="25" customHeight="1">
      <c r="N28489" s="2"/>
      <c r="O28489" s="2"/>
      <c r="Q28489" s="5"/>
    </row>
    <row r="28490" spans="14:17" ht="25" customHeight="1">
      <c r="N28490" s="2"/>
      <c r="O28490" s="2"/>
      <c r="Q28490" s="5"/>
    </row>
    <row r="28491" spans="14:17" ht="25" customHeight="1">
      <c r="N28491" s="2"/>
      <c r="O28491" s="2"/>
      <c r="Q28491" s="5"/>
    </row>
    <row r="28492" spans="14:17" ht="25" customHeight="1">
      <c r="N28492" s="2"/>
      <c r="O28492" s="2"/>
      <c r="Q28492" s="5"/>
    </row>
    <row r="28493" spans="14:17" ht="25" customHeight="1">
      <c r="N28493" s="2"/>
      <c r="O28493" s="2"/>
      <c r="Q28493" s="5"/>
    </row>
    <row r="28494" spans="14:17" ht="25" customHeight="1">
      <c r="N28494" s="2"/>
      <c r="O28494" s="2"/>
      <c r="Q28494" s="5"/>
    </row>
    <row r="28495" spans="14:17" ht="25" customHeight="1">
      <c r="N28495" s="2"/>
      <c r="O28495" s="2"/>
      <c r="Q28495" s="5"/>
    </row>
    <row r="28496" spans="14:17" ht="25" customHeight="1">
      <c r="N28496" s="2"/>
      <c r="O28496" s="2"/>
      <c r="Q28496" s="5"/>
    </row>
    <row r="28497" spans="14:17" ht="25" customHeight="1">
      <c r="N28497" s="2"/>
      <c r="O28497" s="2"/>
      <c r="Q28497" s="5"/>
    </row>
    <row r="28498" spans="14:17" ht="25" customHeight="1">
      <c r="N28498" s="2"/>
      <c r="O28498" s="2"/>
      <c r="Q28498" s="5"/>
    </row>
    <row r="28499" spans="14:17" ht="25" customHeight="1">
      <c r="N28499" s="2"/>
      <c r="O28499" s="2"/>
      <c r="Q28499" s="5"/>
    </row>
    <row r="28500" spans="14:17" ht="25" customHeight="1">
      <c r="N28500" s="2"/>
      <c r="O28500" s="2"/>
      <c r="Q28500" s="5"/>
    </row>
    <row r="28501" spans="14:17" ht="25" customHeight="1">
      <c r="N28501" s="2"/>
      <c r="O28501" s="2"/>
      <c r="Q28501" s="5"/>
    </row>
    <row r="28502" spans="14:17" ht="25" customHeight="1">
      <c r="N28502" s="2"/>
      <c r="O28502" s="2"/>
      <c r="Q28502" s="5"/>
    </row>
    <row r="28503" spans="14:17" ht="25" customHeight="1">
      <c r="N28503" s="2"/>
      <c r="O28503" s="2"/>
      <c r="Q28503" s="5"/>
    </row>
    <row r="28504" spans="14:17" ht="25" customHeight="1">
      <c r="N28504" s="2"/>
      <c r="O28504" s="2"/>
      <c r="Q28504" s="5"/>
    </row>
    <row r="28505" spans="14:17" ht="25" customHeight="1">
      <c r="N28505" s="2"/>
      <c r="O28505" s="2"/>
      <c r="Q28505" s="5"/>
    </row>
    <row r="28506" spans="14:17" ht="25" customHeight="1">
      <c r="N28506" s="2"/>
      <c r="O28506" s="2"/>
      <c r="Q28506" s="5"/>
    </row>
    <row r="28507" spans="14:17" ht="25" customHeight="1">
      <c r="N28507" s="2"/>
      <c r="O28507" s="2"/>
      <c r="Q28507" s="5"/>
    </row>
    <row r="28508" spans="14:17" ht="25" customHeight="1">
      <c r="N28508" s="2"/>
      <c r="O28508" s="2"/>
      <c r="Q28508" s="5"/>
    </row>
    <row r="28509" spans="14:17" ht="25" customHeight="1">
      <c r="N28509" s="2"/>
      <c r="O28509" s="2"/>
      <c r="Q28509" s="5"/>
    </row>
    <row r="28510" spans="14:17" ht="25" customHeight="1">
      <c r="N28510" s="2"/>
      <c r="O28510" s="2"/>
      <c r="Q28510" s="5"/>
    </row>
    <row r="28511" spans="14:17" ht="25" customHeight="1">
      <c r="N28511" s="2"/>
      <c r="O28511" s="2"/>
      <c r="Q28511" s="5"/>
    </row>
    <row r="28512" spans="14:17" ht="25" customHeight="1">
      <c r="N28512" s="2"/>
      <c r="O28512" s="2"/>
      <c r="Q28512" s="5"/>
    </row>
    <row r="28513" spans="14:17" ht="25" customHeight="1">
      <c r="N28513" s="2"/>
      <c r="O28513" s="2"/>
      <c r="Q28513" s="5"/>
    </row>
    <row r="28514" spans="14:17" ht="25" customHeight="1">
      <c r="N28514" s="2"/>
      <c r="O28514" s="2"/>
      <c r="Q28514" s="5"/>
    </row>
    <row r="28515" spans="14:17" ht="25" customHeight="1">
      <c r="N28515" s="2"/>
      <c r="O28515" s="2"/>
      <c r="Q28515" s="5"/>
    </row>
    <row r="28516" spans="14:17" ht="25" customHeight="1">
      <c r="N28516" s="2"/>
      <c r="O28516" s="2"/>
      <c r="Q28516" s="5"/>
    </row>
    <row r="28517" spans="14:17" ht="25" customHeight="1">
      <c r="N28517" s="2"/>
      <c r="O28517" s="2"/>
      <c r="Q28517" s="5"/>
    </row>
    <row r="28518" spans="14:17" ht="25" customHeight="1">
      <c r="N28518" s="2"/>
      <c r="O28518" s="2"/>
      <c r="Q28518" s="5"/>
    </row>
    <row r="28519" spans="14:17" ht="25" customHeight="1">
      <c r="N28519" s="2"/>
      <c r="O28519" s="2"/>
      <c r="Q28519" s="5"/>
    </row>
    <row r="28520" spans="14:17" ht="25" customHeight="1">
      <c r="N28520" s="2"/>
      <c r="O28520" s="2"/>
      <c r="Q28520" s="5"/>
    </row>
    <row r="28521" spans="14:17" ht="25" customHeight="1">
      <c r="N28521" s="2"/>
      <c r="O28521" s="2"/>
      <c r="Q28521" s="5"/>
    </row>
    <row r="28522" spans="14:17" ht="25" customHeight="1">
      <c r="N28522" s="2"/>
      <c r="O28522" s="2"/>
      <c r="Q28522" s="5"/>
    </row>
    <row r="28523" spans="14:17" ht="25" customHeight="1">
      <c r="N28523" s="2"/>
      <c r="O28523" s="2"/>
      <c r="Q28523" s="5"/>
    </row>
    <row r="28524" spans="14:17" ht="25" customHeight="1">
      <c r="N28524" s="2"/>
      <c r="O28524" s="2"/>
      <c r="Q28524" s="5"/>
    </row>
    <row r="28525" spans="14:17" ht="25" customHeight="1">
      <c r="N28525" s="2"/>
      <c r="O28525" s="2"/>
      <c r="Q28525" s="5"/>
    </row>
    <row r="28526" spans="14:17" ht="25" customHeight="1">
      <c r="N28526" s="2"/>
      <c r="O28526" s="2"/>
      <c r="Q28526" s="5"/>
    </row>
    <row r="28527" spans="14:17" ht="25" customHeight="1">
      <c r="N28527" s="2"/>
      <c r="O28527" s="2"/>
      <c r="Q28527" s="5"/>
    </row>
    <row r="28528" spans="14:17" ht="25" customHeight="1">
      <c r="N28528" s="2"/>
      <c r="O28528" s="2"/>
      <c r="Q28528" s="5"/>
    </row>
    <row r="28529" spans="14:17" ht="25" customHeight="1">
      <c r="N28529" s="2"/>
      <c r="O28529" s="2"/>
      <c r="Q28529" s="5"/>
    </row>
    <row r="28530" spans="14:17" ht="25" customHeight="1">
      <c r="N28530" s="2"/>
      <c r="O28530" s="2"/>
      <c r="Q28530" s="5"/>
    </row>
    <row r="28531" spans="14:17" ht="25" customHeight="1">
      <c r="N28531" s="2"/>
      <c r="O28531" s="2"/>
      <c r="Q28531" s="5"/>
    </row>
    <row r="28532" spans="14:17" ht="25" customHeight="1">
      <c r="N28532" s="2"/>
      <c r="O28532" s="2"/>
      <c r="Q28532" s="5"/>
    </row>
    <row r="28533" spans="14:17" ht="25" customHeight="1">
      <c r="N28533" s="2"/>
      <c r="O28533" s="2"/>
      <c r="Q28533" s="5"/>
    </row>
    <row r="28534" spans="14:17" ht="25" customHeight="1">
      <c r="N28534" s="2"/>
      <c r="O28534" s="2"/>
      <c r="Q28534" s="5"/>
    </row>
    <row r="28535" spans="14:17" ht="25" customHeight="1">
      <c r="N28535" s="2"/>
      <c r="O28535" s="2"/>
      <c r="Q28535" s="5"/>
    </row>
    <row r="28536" spans="14:17" ht="25" customHeight="1">
      <c r="N28536" s="2"/>
      <c r="O28536" s="2"/>
      <c r="Q28536" s="5"/>
    </row>
    <row r="28537" spans="14:17" ht="25" customHeight="1">
      <c r="N28537" s="2"/>
      <c r="O28537" s="2"/>
      <c r="Q28537" s="5"/>
    </row>
    <row r="28538" spans="14:17" ht="25" customHeight="1">
      <c r="N28538" s="2"/>
      <c r="O28538" s="2"/>
      <c r="Q28538" s="5"/>
    </row>
    <row r="28539" spans="14:17" ht="25" customHeight="1">
      <c r="N28539" s="2"/>
      <c r="O28539" s="2"/>
      <c r="Q28539" s="5"/>
    </row>
    <row r="28540" spans="14:17" ht="25" customHeight="1">
      <c r="N28540" s="2"/>
      <c r="O28540" s="2"/>
      <c r="Q28540" s="5"/>
    </row>
    <row r="28541" spans="14:17" ht="25" customHeight="1">
      <c r="N28541" s="2"/>
      <c r="O28541" s="2"/>
      <c r="Q28541" s="5"/>
    </row>
    <row r="28542" spans="14:17" ht="25" customHeight="1">
      <c r="N28542" s="2"/>
      <c r="O28542" s="2"/>
      <c r="Q28542" s="5"/>
    </row>
    <row r="28543" spans="14:17" ht="25" customHeight="1">
      <c r="N28543" s="2"/>
      <c r="O28543" s="2"/>
      <c r="Q28543" s="5"/>
    </row>
    <row r="28544" spans="14:17" ht="25" customHeight="1">
      <c r="N28544" s="2"/>
      <c r="O28544" s="2"/>
      <c r="Q28544" s="5"/>
    </row>
    <row r="28545" spans="14:17" ht="25" customHeight="1">
      <c r="N28545" s="2"/>
      <c r="O28545" s="2"/>
      <c r="Q28545" s="5"/>
    </row>
    <row r="28546" spans="14:17" ht="25" customHeight="1">
      <c r="N28546" s="2"/>
      <c r="O28546" s="2"/>
      <c r="Q28546" s="5"/>
    </row>
    <row r="28547" spans="14:17" ht="25" customHeight="1">
      <c r="N28547" s="2"/>
      <c r="O28547" s="2"/>
      <c r="Q28547" s="5"/>
    </row>
    <row r="28548" spans="14:17" ht="25" customHeight="1">
      <c r="N28548" s="2"/>
      <c r="O28548" s="2"/>
      <c r="Q28548" s="5"/>
    </row>
    <row r="28549" spans="14:17" ht="25" customHeight="1">
      <c r="N28549" s="2"/>
      <c r="O28549" s="2"/>
      <c r="Q28549" s="5"/>
    </row>
    <row r="28550" spans="14:17" ht="25" customHeight="1">
      <c r="N28550" s="2"/>
      <c r="O28550" s="2"/>
      <c r="Q28550" s="5"/>
    </row>
    <row r="28551" spans="14:17" ht="25" customHeight="1">
      <c r="N28551" s="2"/>
      <c r="O28551" s="2"/>
      <c r="Q28551" s="5"/>
    </row>
    <row r="28552" spans="14:17" ht="25" customHeight="1">
      <c r="N28552" s="2"/>
      <c r="O28552" s="2"/>
      <c r="Q28552" s="5"/>
    </row>
    <row r="28553" spans="14:17" ht="25" customHeight="1">
      <c r="N28553" s="2"/>
      <c r="O28553" s="2"/>
      <c r="Q28553" s="5"/>
    </row>
    <row r="28554" spans="14:17" ht="25" customHeight="1">
      <c r="N28554" s="2"/>
      <c r="O28554" s="2"/>
      <c r="Q28554" s="5"/>
    </row>
    <row r="28555" spans="14:17" ht="25" customHeight="1">
      <c r="N28555" s="2"/>
      <c r="O28555" s="2"/>
      <c r="Q28555" s="5"/>
    </row>
    <row r="28556" spans="14:17" ht="25" customHeight="1">
      <c r="N28556" s="2"/>
      <c r="O28556" s="2"/>
      <c r="Q28556" s="5"/>
    </row>
    <row r="28557" spans="14:17" ht="25" customHeight="1">
      <c r="N28557" s="2"/>
      <c r="O28557" s="2"/>
      <c r="Q28557" s="5"/>
    </row>
    <row r="28558" spans="14:17" ht="25" customHeight="1">
      <c r="N28558" s="2"/>
      <c r="O28558" s="2"/>
      <c r="Q28558" s="5"/>
    </row>
    <row r="28559" spans="14:17" ht="25" customHeight="1">
      <c r="N28559" s="2"/>
      <c r="O28559" s="2"/>
      <c r="Q28559" s="5"/>
    </row>
    <row r="28560" spans="14:17" ht="25" customHeight="1">
      <c r="N28560" s="2"/>
      <c r="O28560" s="2"/>
      <c r="Q28560" s="5"/>
    </row>
    <row r="28561" spans="14:17" ht="25" customHeight="1">
      <c r="N28561" s="2"/>
      <c r="O28561" s="2"/>
      <c r="Q28561" s="5"/>
    </row>
    <row r="28562" spans="14:17" ht="25" customHeight="1">
      <c r="N28562" s="2"/>
      <c r="O28562" s="2"/>
      <c r="Q28562" s="5"/>
    </row>
    <row r="28563" spans="14:17" ht="25" customHeight="1">
      <c r="N28563" s="2"/>
      <c r="O28563" s="2"/>
      <c r="Q28563" s="5"/>
    </row>
    <row r="28564" spans="14:17" ht="25" customHeight="1">
      <c r="N28564" s="2"/>
      <c r="O28564" s="2"/>
      <c r="Q28564" s="5"/>
    </row>
    <row r="28565" spans="14:17" ht="25" customHeight="1">
      <c r="N28565" s="2"/>
      <c r="O28565" s="2"/>
      <c r="Q28565" s="5"/>
    </row>
    <row r="28566" spans="14:17" ht="25" customHeight="1">
      <c r="N28566" s="2"/>
      <c r="O28566" s="2"/>
      <c r="Q28566" s="5"/>
    </row>
    <row r="28567" spans="14:17" ht="25" customHeight="1">
      <c r="N28567" s="2"/>
      <c r="O28567" s="2"/>
      <c r="Q28567" s="5"/>
    </row>
    <row r="28568" spans="14:17" ht="25" customHeight="1">
      <c r="N28568" s="2"/>
      <c r="O28568" s="2"/>
      <c r="Q28568" s="5"/>
    </row>
    <row r="28569" spans="14:17" ht="25" customHeight="1">
      <c r="N28569" s="2"/>
      <c r="O28569" s="2"/>
      <c r="Q28569" s="5"/>
    </row>
    <row r="28570" spans="14:17" ht="25" customHeight="1">
      <c r="N28570" s="2"/>
      <c r="O28570" s="2"/>
      <c r="Q28570" s="5"/>
    </row>
    <row r="28571" spans="14:17" ht="25" customHeight="1">
      <c r="N28571" s="2"/>
      <c r="O28571" s="2"/>
      <c r="Q28571" s="5"/>
    </row>
    <row r="28572" spans="14:17" ht="25" customHeight="1">
      <c r="N28572" s="2"/>
      <c r="O28572" s="2"/>
      <c r="Q28572" s="5"/>
    </row>
    <row r="28573" spans="14:17" ht="25" customHeight="1">
      <c r="N28573" s="2"/>
      <c r="O28573" s="2"/>
      <c r="Q28573" s="5"/>
    </row>
    <row r="28574" spans="14:17" ht="25" customHeight="1">
      <c r="N28574" s="2"/>
      <c r="O28574" s="2"/>
      <c r="Q28574" s="5"/>
    </row>
    <row r="28575" spans="14:17" ht="25" customHeight="1">
      <c r="N28575" s="2"/>
      <c r="O28575" s="2"/>
      <c r="Q28575" s="5"/>
    </row>
    <row r="28576" spans="14:17" ht="25" customHeight="1">
      <c r="N28576" s="2"/>
      <c r="O28576" s="2"/>
      <c r="Q28576" s="5"/>
    </row>
    <row r="28577" spans="14:17" ht="25" customHeight="1">
      <c r="N28577" s="2"/>
      <c r="O28577" s="2"/>
      <c r="Q28577" s="5"/>
    </row>
    <row r="28578" spans="14:17" ht="25" customHeight="1">
      <c r="N28578" s="2"/>
      <c r="O28578" s="2"/>
      <c r="Q28578" s="5"/>
    </row>
    <row r="28579" spans="14:17" ht="25" customHeight="1">
      <c r="N28579" s="2"/>
      <c r="O28579" s="2"/>
      <c r="Q28579" s="5"/>
    </row>
    <row r="28580" spans="14:17" ht="25" customHeight="1">
      <c r="N28580" s="2"/>
      <c r="O28580" s="2"/>
      <c r="Q28580" s="5"/>
    </row>
    <row r="28581" spans="14:17" ht="25" customHeight="1">
      <c r="N28581" s="2"/>
      <c r="O28581" s="2"/>
      <c r="Q28581" s="5"/>
    </row>
    <row r="28582" spans="14:17" ht="25" customHeight="1">
      <c r="N28582" s="2"/>
      <c r="O28582" s="2"/>
      <c r="Q28582" s="5"/>
    </row>
    <row r="28583" spans="14:17" ht="25" customHeight="1">
      <c r="N28583" s="2"/>
      <c r="O28583" s="2"/>
      <c r="Q28583" s="5"/>
    </row>
    <row r="28584" spans="14:17" ht="25" customHeight="1">
      <c r="N28584" s="2"/>
      <c r="O28584" s="2"/>
      <c r="Q28584" s="5"/>
    </row>
    <row r="28585" spans="14:17" ht="25" customHeight="1">
      <c r="N28585" s="2"/>
      <c r="O28585" s="2"/>
      <c r="Q28585" s="5"/>
    </row>
    <row r="28586" spans="14:17" ht="25" customHeight="1">
      <c r="N28586" s="2"/>
      <c r="O28586" s="2"/>
      <c r="Q28586" s="5"/>
    </row>
    <row r="28587" spans="14:17" ht="25" customHeight="1">
      <c r="N28587" s="2"/>
      <c r="O28587" s="2"/>
      <c r="Q28587" s="5"/>
    </row>
    <row r="28588" spans="14:17" ht="25" customHeight="1">
      <c r="N28588" s="2"/>
      <c r="O28588" s="2"/>
      <c r="Q28588" s="5"/>
    </row>
    <row r="28589" spans="14:17" ht="25" customHeight="1">
      <c r="N28589" s="2"/>
      <c r="O28589" s="2"/>
      <c r="Q28589" s="5"/>
    </row>
    <row r="28590" spans="14:17" ht="25" customHeight="1">
      <c r="N28590" s="2"/>
      <c r="O28590" s="2"/>
      <c r="Q28590" s="5"/>
    </row>
    <row r="28591" spans="14:17" ht="25" customHeight="1">
      <c r="N28591" s="2"/>
      <c r="O28591" s="2"/>
      <c r="Q28591" s="5"/>
    </row>
    <row r="28592" spans="14:17" ht="25" customHeight="1">
      <c r="N28592" s="2"/>
      <c r="O28592" s="2"/>
      <c r="Q28592" s="5"/>
    </row>
    <row r="28593" spans="14:17" ht="25" customHeight="1">
      <c r="N28593" s="2"/>
      <c r="O28593" s="2"/>
      <c r="Q28593" s="5"/>
    </row>
    <row r="28594" spans="14:17" ht="25" customHeight="1">
      <c r="N28594" s="2"/>
      <c r="O28594" s="2"/>
      <c r="Q28594" s="5"/>
    </row>
    <row r="28595" spans="14:17" ht="25" customHeight="1">
      <c r="N28595" s="2"/>
      <c r="O28595" s="2"/>
      <c r="Q28595" s="5"/>
    </row>
    <row r="28596" spans="14:17" ht="25" customHeight="1">
      <c r="N28596" s="2"/>
      <c r="O28596" s="2"/>
      <c r="Q28596" s="5"/>
    </row>
    <row r="28597" spans="14:17" ht="25" customHeight="1">
      <c r="N28597" s="2"/>
      <c r="O28597" s="2"/>
      <c r="Q28597" s="5"/>
    </row>
    <row r="28598" spans="14:17" ht="25" customHeight="1">
      <c r="N28598" s="2"/>
      <c r="O28598" s="2"/>
      <c r="Q28598" s="5"/>
    </row>
    <row r="28599" spans="14:17" ht="25" customHeight="1">
      <c r="N28599" s="2"/>
      <c r="O28599" s="2"/>
      <c r="Q28599" s="5"/>
    </row>
    <row r="28600" spans="14:17" ht="25" customHeight="1">
      <c r="N28600" s="2"/>
      <c r="O28600" s="2"/>
      <c r="Q28600" s="5"/>
    </row>
    <row r="28601" spans="14:17" ht="25" customHeight="1">
      <c r="N28601" s="2"/>
      <c r="O28601" s="2"/>
      <c r="Q28601" s="5"/>
    </row>
    <row r="28602" spans="14:17" ht="25" customHeight="1">
      <c r="N28602" s="2"/>
      <c r="O28602" s="2"/>
      <c r="Q28602" s="5"/>
    </row>
    <row r="28603" spans="14:17" ht="25" customHeight="1">
      <c r="N28603" s="2"/>
      <c r="O28603" s="2"/>
      <c r="Q28603" s="5"/>
    </row>
    <row r="28604" spans="14:17" ht="25" customHeight="1">
      <c r="N28604" s="2"/>
      <c r="O28604" s="2"/>
      <c r="Q28604" s="5"/>
    </row>
    <row r="28605" spans="14:17" ht="25" customHeight="1">
      <c r="N28605" s="2"/>
      <c r="O28605" s="2"/>
      <c r="Q28605" s="5"/>
    </row>
    <row r="28606" spans="14:17" ht="25" customHeight="1">
      <c r="N28606" s="2"/>
      <c r="O28606" s="2"/>
      <c r="Q28606" s="5"/>
    </row>
    <row r="28607" spans="14:17" ht="25" customHeight="1">
      <c r="N28607" s="2"/>
      <c r="O28607" s="2"/>
      <c r="Q28607" s="5"/>
    </row>
    <row r="28608" spans="14:17" ht="25" customHeight="1">
      <c r="N28608" s="2"/>
      <c r="O28608" s="2"/>
      <c r="Q28608" s="5"/>
    </row>
    <row r="28609" spans="14:17" ht="25" customHeight="1">
      <c r="N28609" s="2"/>
      <c r="O28609" s="2"/>
      <c r="Q28609" s="5"/>
    </row>
    <row r="28610" spans="14:17" ht="25" customHeight="1">
      <c r="N28610" s="2"/>
      <c r="O28610" s="2"/>
      <c r="Q28610" s="5"/>
    </row>
    <row r="28611" spans="14:17" ht="25" customHeight="1">
      <c r="N28611" s="2"/>
      <c r="O28611" s="2"/>
      <c r="Q28611" s="5"/>
    </row>
    <row r="28612" spans="14:17" ht="25" customHeight="1">
      <c r="N28612" s="2"/>
      <c r="O28612" s="2"/>
      <c r="Q28612" s="5"/>
    </row>
    <row r="28613" spans="14:17" ht="25" customHeight="1">
      <c r="N28613" s="2"/>
      <c r="O28613" s="2"/>
      <c r="Q28613" s="5"/>
    </row>
    <row r="28614" spans="14:17" ht="25" customHeight="1">
      <c r="N28614" s="2"/>
      <c r="O28614" s="2"/>
      <c r="Q28614" s="5"/>
    </row>
    <row r="28615" spans="14:17" ht="25" customHeight="1">
      <c r="N28615" s="2"/>
      <c r="O28615" s="2"/>
      <c r="Q28615" s="5"/>
    </row>
    <row r="28616" spans="14:17" ht="25" customHeight="1">
      <c r="N28616" s="2"/>
      <c r="O28616" s="2"/>
      <c r="Q28616" s="5"/>
    </row>
    <row r="28617" spans="14:17" ht="25" customHeight="1">
      <c r="N28617" s="2"/>
      <c r="O28617" s="2"/>
      <c r="Q28617" s="5"/>
    </row>
    <row r="28618" spans="14:17" ht="25" customHeight="1">
      <c r="N28618" s="2"/>
      <c r="O28618" s="2"/>
      <c r="Q28618" s="5"/>
    </row>
    <row r="28619" spans="14:17" ht="25" customHeight="1">
      <c r="N28619" s="2"/>
      <c r="O28619" s="2"/>
      <c r="Q28619" s="5"/>
    </row>
    <row r="28620" spans="14:17" ht="25" customHeight="1">
      <c r="N28620" s="2"/>
      <c r="O28620" s="2"/>
      <c r="Q28620" s="5"/>
    </row>
    <row r="28621" spans="14:17" ht="25" customHeight="1">
      <c r="N28621" s="2"/>
      <c r="O28621" s="2"/>
      <c r="Q28621" s="5"/>
    </row>
    <row r="28622" spans="14:17" ht="25" customHeight="1">
      <c r="N28622" s="2"/>
      <c r="O28622" s="2"/>
      <c r="Q28622" s="5"/>
    </row>
    <row r="28623" spans="14:17" ht="25" customHeight="1">
      <c r="N28623" s="2"/>
      <c r="O28623" s="2"/>
      <c r="Q28623" s="5"/>
    </row>
    <row r="28624" spans="14:17" ht="25" customHeight="1">
      <c r="N28624" s="2"/>
      <c r="O28624" s="2"/>
      <c r="Q28624" s="5"/>
    </row>
    <row r="28625" spans="14:17" ht="25" customHeight="1">
      <c r="N28625" s="2"/>
      <c r="O28625" s="2"/>
      <c r="Q28625" s="5"/>
    </row>
    <row r="28626" spans="14:17" ht="25" customHeight="1">
      <c r="N28626" s="2"/>
      <c r="O28626" s="2"/>
      <c r="Q28626" s="5"/>
    </row>
    <row r="28627" spans="14:17" ht="25" customHeight="1">
      <c r="N28627" s="2"/>
      <c r="O28627" s="2"/>
      <c r="Q28627" s="5"/>
    </row>
    <row r="28628" spans="14:17" ht="25" customHeight="1">
      <c r="N28628" s="2"/>
      <c r="O28628" s="2"/>
      <c r="Q28628" s="5"/>
    </row>
    <row r="28629" spans="14:17" ht="25" customHeight="1">
      <c r="N28629" s="2"/>
      <c r="O28629" s="2"/>
      <c r="Q28629" s="5"/>
    </row>
    <row r="28630" spans="14:17" ht="25" customHeight="1">
      <c r="N28630" s="2"/>
      <c r="O28630" s="2"/>
      <c r="Q28630" s="5"/>
    </row>
    <row r="28631" spans="14:17" ht="25" customHeight="1">
      <c r="N28631" s="2"/>
      <c r="O28631" s="2"/>
      <c r="Q28631" s="5"/>
    </row>
    <row r="28632" spans="14:17" ht="25" customHeight="1">
      <c r="N28632" s="2"/>
      <c r="O28632" s="2"/>
      <c r="Q28632" s="5"/>
    </row>
    <row r="28633" spans="14:17" ht="25" customHeight="1">
      <c r="N28633" s="2"/>
      <c r="O28633" s="2"/>
      <c r="Q28633" s="5"/>
    </row>
    <row r="28634" spans="14:17" ht="25" customHeight="1">
      <c r="N28634" s="2"/>
      <c r="O28634" s="2"/>
      <c r="Q28634" s="5"/>
    </row>
    <row r="28635" spans="14:17" ht="25" customHeight="1">
      <c r="N28635" s="2"/>
      <c r="O28635" s="2"/>
      <c r="Q28635" s="5"/>
    </row>
    <row r="28636" spans="14:17" ht="25" customHeight="1">
      <c r="N28636" s="2"/>
      <c r="O28636" s="2"/>
      <c r="Q28636" s="5"/>
    </row>
    <row r="28637" spans="14:17" ht="25" customHeight="1">
      <c r="N28637" s="2"/>
      <c r="O28637" s="2"/>
      <c r="Q28637" s="5"/>
    </row>
    <row r="28638" spans="14:17" ht="25" customHeight="1">
      <c r="N28638" s="2"/>
      <c r="O28638" s="2"/>
      <c r="Q28638" s="5"/>
    </row>
    <row r="28639" spans="14:17" ht="25" customHeight="1">
      <c r="N28639" s="2"/>
      <c r="O28639" s="2"/>
      <c r="Q28639" s="5"/>
    </row>
    <row r="28640" spans="14:17" ht="25" customHeight="1">
      <c r="N28640" s="2"/>
      <c r="O28640" s="2"/>
      <c r="Q28640" s="5"/>
    </row>
    <row r="28641" spans="14:17" ht="25" customHeight="1">
      <c r="N28641" s="2"/>
      <c r="O28641" s="2"/>
      <c r="Q28641" s="5"/>
    </row>
    <row r="28642" spans="14:17" ht="25" customHeight="1">
      <c r="N28642" s="2"/>
      <c r="O28642" s="2"/>
      <c r="Q28642" s="5"/>
    </row>
    <row r="28643" spans="14:17" ht="25" customHeight="1">
      <c r="N28643" s="2"/>
      <c r="O28643" s="2"/>
      <c r="Q28643" s="5"/>
    </row>
    <row r="28644" spans="14:17" ht="25" customHeight="1">
      <c r="N28644" s="2"/>
      <c r="O28644" s="2"/>
      <c r="Q28644" s="5"/>
    </row>
    <row r="28645" spans="14:17" ht="25" customHeight="1">
      <c r="N28645" s="2"/>
      <c r="O28645" s="2"/>
      <c r="Q28645" s="5"/>
    </row>
    <row r="28646" spans="14:17" ht="25" customHeight="1">
      <c r="N28646" s="2"/>
      <c r="O28646" s="2"/>
      <c r="Q28646" s="5"/>
    </row>
    <row r="28647" spans="14:17" ht="25" customHeight="1">
      <c r="N28647" s="2"/>
      <c r="O28647" s="2"/>
      <c r="Q28647" s="5"/>
    </row>
    <row r="28648" spans="14:17" ht="25" customHeight="1">
      <c r="N28648" s="2"/>
      <c r="O28648" s="2"/>
      <c r="Q28648" s="5"/>
    </row>
    <row r="28649" spans="14:17" ht="25" customHeight="1">
      <c r="N28649" s="2"/>
      <c r="O28649" s="2"/>
      <c r="Q28649" s="5"/>
    </row>
    <row r="28650" spans="14:17" ht="25" customHeight="1">
      <c r="N28650" s="2"/>
      <c r="O28650" s="2"/>
      <c r="Q28650" s="5"/>
    </row>
    <row r="28651" spans="14:17" ht="25" customHeight="1">
      <c r="N28651" s="2"/>
      <c r="O28651" s="2"/>
      <c r="Q28651" s="5"/>
    </row>
    <row r="28652" spans="14:17" ht="25" customHeight="1">
      <c r="N28652" s="2"/>
      <c r="O28652" s="2"/>
      <c r="Q28652" s="5"/>
    </row>
    <row r="28653" spans="14:17" ht="25" customHeight="1">
      <c r="N28653" s="2"/>
      <c r="O28653" s="2"/>
      <c r="Q28653" s="5"/>
    </row>
    <row r="28654" spans="14:17" ht="25" customHeight="1">
      <c r="N28654" s="2"/>
      <c r="O28654" s="2"/>
      <c r="Q28654" s="5"/>
    </row>
    <row r="28655" spans="14:17" ht="25" customHeight="1">
      <c r="N28655" s="2"/>
      <c r="O28655" s="2"/>
      <c r="Q28655" s="5"/>
    </row>
    <row r="28656" spans="14:17" ht="25" customHeight="1">
      <c r="N28656" s="2"/>
      <c r="O28656" s="2"/>
      <c r="Q28656" s="5"/>
    </row>
    <row r="28657" spans="14:17" ht="25" customHeight="1">
      <c r="N28657" s="2"/>
      <c r="O28657" s="2"/>
      <c r="Q28657" s="5"/>
    </row>
    <row r="28658" spans="14:17" ht="25" customHeight="1">
      <c r="N28658" s="2"/>
      <c r="O28658" s="2"/>
      <c r="Q28658" s="5"/>
    </row>
    <row r="28659" spans="14:17" ht="25" customHeight="1">
      <c r="N28659" s="2"/>
      <c r="O28659" s="2"/>
      <c r="Q28659" s="5"/>
    </row>
    <row r="28660" spans="14:17" ht="25" customHeight="1">
      <c r="N28660" s="2"/>
      <c r="O28660" s="2"/>
      <c r="Q28660" s="5"/>
    </row>
    <row r="28661" spans="14:17" ht="25" customHeight="1">
      <c r="N28661" s="2"/>
      <c r="O28661" s="2"/>
      <c r="Q28661" s="5"/>
    </row>
    <row r="28662" spans="14:17" ht="25" customHeight="1">
      <c r="N28662" s="2"/>
      <c r="O28662" s="2"/>
      <c r="Q28662" s="5"/>
    </row>
    <row r="28663" spans="14:17" ht="25" customHeight="1">
      <c r="N28663" s="2"/>
      <c r="O28663" s="2"/>
      <c r="Q28663" s="5"/>
    </row>
    <row r="28664" spans="14:17" ht="25" customHeight="1">
      <c r="N28664" s="2"/>
      <c r="O28664" s="2"/>
      <c r="Q28664" s="5"/>
    </row>
    <row r="28665" spans="14:17" ht="25" customHeight="1">
      <c r="N28665" s="2"/>
      <c r="O28665" s="2"/>
      <c r="Q28665" s="5"/>
    </row>
    <row r="28666" spans="14:17" ht="25" customHeight="1">
      <c r="N28666" s="2"/>
      <c r="O28666" s="2"/>
      <c r="Q28666" s="5"/>
    </row>
    <row r="28667" spans="14:17" ht="25" customHeight="1">
      <c r="N28667" s="2"/>
      <c r="O28667" s="2"/>
      <c r="Q28667" s="5"/>
    </row>
    <row r="28668" spans="14:17" ht="25" customHeight="1">
      <c r="N28668" s="2"/>
      <c r="O28668" s="2"/>
      <c r="Q28668" s="5"/>
    </row>
    <row r="28669" spans="14:17" ht="25" customHeight="1">
      <c r="N28669" s="2"/>
      <c r="O28669" s="2"/>
      <c r="Q28669" s="5"/>
    </row>
    <row r="28670" spans="14:17" ht="25" customHeight="1">
      <c r="N28670" s="2"/>
      <c r="O28670" s="2"/>
      <c r="Q28670" s="5"/>
    </row>
    <row r="28671" spans="14:17" ht="25" customHeight="1">
      <c r="N28671" s="2"/>
      <c r="O28671" s="2"/>
      <c r="Q28671" s="5"/>
    </row>
    <row r="28672" spans="14:17" ht="25" customHeight="1">
      <c r="N28672" s="2"/>
      <c r="O28672" s="2"/>
      <c r="Q28672" s="5"/>
    </row>
    <row r="28673" spans="14:17" ht="25" customHeight="1">
      <c r="N28673" s="2"/>
      <c r="O28673" s="2"/>
      <c r="Q28673" s="5"/>
    </row>
    <row r="28674" spans="14:17" ht="25" customHeight="1">
      <c r="N28674" s="2"/>
      <c r="O28674" s="2"/>
      <c r="Q28674" s="5"/>
    </row>
    <row r="28675" spans="14:17" ht="25" customHeight="1">
      <c r="N28675" s="2"/>
      <c r="O28675" s="2"/>
      <c r="Q28675" s="5"/>
    </row>
    <row r="28676" spans="14:17" ht="25" customHeight="1">
      <c r="N28676" s="2"/>
      <c r="O28676" s="2"/>
      <c r="Q28676" s="5"/>
    </row>
    <row r="28677" spans="14:17" ht="25" customHeight="1">
      <c r="N28677" s="2"/>
      <c r="O28677" s="2"/>
      <c r="Q28677" s="5"/>
    </row>
    <row r="28678" spans="14:17" ht="25" customHeight="1">
      <c r="N28678" s="2"/>
      <c r="O28678" s="2"/>
      <c r="Q28678" s="5"/>
    </row>
    <row r="28679" spans="14:17" ht="25" customHeight="1">
      <c r="N28679" s="2"/>
      <c r="O28679" s="2"/>
      <c r="Q28679" s="5"/>
    </row>
    <row r="28680" spans="14:17" ht="25" customHeight="1">
      <c r="N28680" s="2"/>
      <c r="O28680" s="2"/>
      <c r="Q28680" s="5"/>
    </row>
    <row r="28681" spans="14:17" ht="25" customHeight="1">
      <c r="N28681" s="2"/>
      <c r="O28681" s="2"/>
      <c r="Q28681" s="5"/>
    </row>
    <row r="28682" spans="14:17" ht="25" customHeight="1">
      <c r="N28682" s="2"/>
      <c r="O28682" s="2"/>
      <c r="Q28682" s="5"/>
    </row>
    <row r="28683" spans="14:17" ht="25" customHeight="1">
      <c r="N28683" s="2"/>
      <c r="O28683" s="2"/>
      <c r="Q28683" s="5"/>
    </row>
    <row r="28684" spans="14:17" ht="25" customHeight="1">
      <c r="N28684" s="2"/>
      <c r="O28684" s="2"/>
      <c r="Q28684" s="5"/>
    </row>
    <row r="28685" spans="14:17" ht="25" customHeight="1">
      <c r="N28685" s="2"/>
      <c r="O28685" s="2"/>
      <c r="Q28685" s="5"/>
    </row>
    <row r="28686" spans="14:17" ht="25" customHeight="1">
      <c r="N28686" s="2"/>
      <c r="O28686" s="2"/>
      <c r="Q28686" s="5"/>
    </row>
    <row r="28687" spans="14:17" ht="25" customHeight="1">
      <c r="N28687" s="2"/>
      <c r="O28687" s="2"/>
      <c r="Q28687" s="5"/>
    </row>
    <row r="28688" spans="14:17" ht="25" customHeight="1">
      <c r="N28688" s="2"/>
      <c r="O28688" s="2"/>
      <c r="Q28688" s="5"/>
    </row>
    <row r="28689" spans="14:17" ht="25" customHeight="1">
      <c r="N28689" s="2"/>
      <c r="O28689" s="2"/>
      <c r="Q28689" s="5"/>
    </row>
    <row r="28690" spans="14:17" ht="25" customHeight="1">
      <c r="N28690" s="2"/>
      <c r="O28690" s="2"/>
      <c r="Q28690" s="5"/>
    </row>
    <row r="28691" spans="14:17" ht="25" customHeight="1">
      <c r="N28691" s="2"/>
      <c r="O28691" s="2"/>
      <c r="Q28691" s="5"/>
    </row>
    <row r="28692" spans="14:17" ht="25" customHeight="1">
      <c r="N28692" s="2"/>
      <c r="O28692" s="2"/>
      <c r="Q28692" s="5"/>
    </row>
    <row r="28693" spans="14:17" ht="25" customHeight="1">
      <c r="N28693" s="2"/>
      <c r="O28693" s="2"/>
      <c r="Q28693" s="5"/>
    </row>
    <row r="28694" spans="14:17" ht="25" customHeight="1">
      <c r="N28694" s="2"/>
      <c r="O28694" s="2"/>
      <c r="Q28694" s="5"/>
    </row>
    <row r="28695" spans="14:17" ht="25" customHeight="1">
      <c r="N28695" s="2"/>
      <c r="O28695" s="2"/>
      <c r="Q28695" s="5"/>
    </row>
    <row r="28696" spans="14:17" ht="25" customHeight="1">
      <c r="N28696" s="2"/>
      <c r="O28696" s="2"/>
      <c r="Q28696" s="5"/>
    </row>
    <row r="28697" spans="14:17" ht="25" customHeight="1">
      <c r="N28697" s="2"/>
      <c r="O28697" s="2"/>
      <c r="Q28697" s="5"/>
    </row>
    <row r="28698" spans="14:17" ht="25" customHeight="1">
      <c r="N28698" s="2"/>
      <c r="O28698" s="2"/>
      <c r="Q28698" s="5"/>
    </row>
    <row r="28699" spans="14:17" ht="25" customHeight="1">
      <c r="N28699" s="2"/>
      <c r="O28699" s="2"/>
      <c r="Q28699" s="5"/>
    </row>
    <row r="28700" spans="14:17" ht="25" customHeight="1">
      <c r="N28700" s="2"/>
      <c r="O28700" s="2"/>
      <c r="Q28700" s="5"/>
    </row>
    <row r="28701" spans="14:17" ht="25" customHeight="1">
      <c r="N28701" s="2"/>
      <c r="O28701" s="2"/>
      <c r="Q28701" s="5"/>
    </row>
    <row r="28702" spans="14:17" ht="25" customHeight="1">
      <c r="N28702" s="2"/>
      <c r="O28702" s="2"/>
      <c r="Q28702" s="5"/>
    </row>
    <row r="28703" spans="14:17" ht="25" customHeight="1">
      <c r="N28703" s="2"/>
      <c r="O28703" s="2"/>
      <c r="Q28703" s="5"/>
    </row>
    <row r="28704" spans="14:17" ht="25" customHeight="1">
      <c r="N28704" s="2"/>
      <c r="O28704" s="2"/>
      <c r="Q28704" s="5"/>
    </row>
    <row r="28705" spans="14:17" ht="25" customHeight="1">
      <c r="N28705" s="2"/>
      <c r="O28705" s="2"/>
      <c r="Q28705" s="5"/>
    </row>
    <row r="28706" spans="14:17" ht="25" customHeight="1">
      <c r="N28706" s="2"/>
      <c r="O28706" s="2"/>
      <c r="Q28706" s="5"/>
    </row>
    <row r="28707" spans="14:17" ht="25" customHeight="1">
      <c r="N28707" s="2"/>
      <c r="O28707" s="2"/>
      <c r="Q28707" s="5"/>
    </row>
    <row r="28708" spans="14:17" ht="25" customHeight="1">
      <c r="N28708" s="2"/>
      <c r="O28708" s="2"/>
      <c r="Q28708" s="5"/>
    </row>
    <row r="28709" spans="14:17" ht="25" customHeight="1">
      <c r="N28709" s="2"/>
      <c r="O28709" s="2"/>
      <c r="Q28709" s="5"/>
    </row>
    <row r="28710" spans="14:17" ht="25" customHeight="1">
      <c r="N28710" s="2"/>
      <c r="O28710" s="2"/>
      <c r="Q28710" s="5"/>
    </row>
    <row r="28711" spans="14:17" ht="25" customHeight="1">
      <c r="N28711" s="2"/>
      <c r="O28711" s="2"/>
      <c r="Q28711" s="5"/>
    </row>
    <row r="28712" spans="14:17" ht="25" customHeight="1">
      <c r="N28712" s="2"/>
      <c r="O28712" s="2"/>
      <c r="Q28712" s="5"/>
    </row>
    <row r="28713" spans="14:17" ht="25" customHeight="1">
      <c r="N28713" s="2"/>
      <c r="O28713" s="2"/>
      <c r="Q28713" s="5"/>
    </row>
    <row r="28714" spans="14:17" ht="25" customHeight="1">
      <c r="N28714" s="2"/>
      <c r="O28714" s="2"/>
      <c r="Q28714" s="5"/>
    </row>
    <row r="28715" spans="14:17" ht="25" customHeight="1">
      <c r="N28715" s="2"/>
      <c r="O28715" s="2"/>
      <c r="Q28715" s="5"/>
    </row>
    <row r="28716" spans="14:17" ht="25" customHeight="1">
      <c r="N28716" s="2"/>
      <c r="O28716" s="2"/>
      <c r="Q28716" s="5"/>
    </row>
    <row r="28717" spans="14:17" ht="25" customHeight="1">
      <c r="N28717" s="2"/>
      <c r="O28717" s="2"/>
      <c r="Q28717" s="5"/>
    </row>
    <row r="28718" spans="14:17" ht="25" customHeight="1">
      <c r="N28718" s="2"/>
      <c r="O28718" s="2"/>
      <c r="Q28718" s="5"/>
    </row>
    <row r="28719" spans="14:17" ht="25" customHeight="1">
      <c r="N28719" s="2"/>
      <c r="O28719" s="2"/>
      <c r="Q28719" s="5"/>
    </row>
    <row r="28720" spans="14:17" ht="25" customHeight="1">
      <c r="N28720" s="2"/>
      <c r="O28720" s="2"/>
      <c r="Q28720" s="5"/>
    </row>
    <row r="28721" spans="14:17" ht="25" customHeight="1">
      <c r="N28721" s="2"/>
      <c r="O28721" s="2"/>
      <c r="Q28721" s="5"/>
    </row>
    <row r="28722" spans="14:17" ht="25" customHeight="1">
      <c r="N28722" s="2"/>
      <c r="O28722" s="2"/>
      <c r="Q28722" s="5"/>
    </row>
    <row r="28723" spans="14:17" ht="25" customHeight="1">
      <c r="N28723" s="2"/>
      <c r="O28723" s="2"/>
      <c r="Q28723" s="5"/>
    </row>
    <row r="28724" spans="14:17" ht="25" customHeight="1">
      <c r="N28724" s="2"/>
      <c r="O28724" s="2"/>
      <c r="Q28724" s="5"/>
    </row>
    <row r="28725" spans="14:17" ht="25" customHeight="1">
      <c r="N28725" s="2"/>
      <c r="O28725" s="2"/>
      <c r="Q28725" s="5"/>
    </row>
    <row r="28726" spans="14:17" ht="25" customHeight="1">
      <c r="N28726" s="2"/>
      <c r="O28726" s="2"/>
      <c r="Q28726" s="5"/>
    </row>
    <row r="28727" spans="14:17" ht="25" customHeight="1">
      <c r="N28727" s="2"/>
      <c r="O28727" s="2"/>
      <c r="Q28727" s="5"/>
    </row>
    <row r="28728" spans="14:17" ht="25" customHeight="1">
      <c r="N28728" s="2"/>
      <c r="O28728" s="2"/>
      <c r="Q28728" s="5"/>
    </row>
    <row r="28729" spans="14:17" ht="25" customHeight="1">
      <c r="N28729" s="2"/>
      <c r="O28729" s="2"/>
      <c r="Q28729" s="5"/>
    </row>
    <row r="28730" spans="14:17" ht="25" customHeight="1">
      <c r="N28730" s="2"/>
      <c r="O28730" s="2"/>
      <c r="Q28730" s="5"/>
    </row>
    <row r="28731" spans="14:17" ht="25" customHeight="1">
      <c r="N28731" s="2"/>
      <c r="O28731" s="2"/>
      <c r="Q28731" s="5"/>
    </row>
    <row r="28732" spans="14:17" ht="25" customHeight="1">
      <c r="N28732" s="2"/>
      <c r="O28732" s="2"/>
      <c r="Q28732" s="5"/>
    </row>
    <row r="28733" spans="14:17" ht="25" customHeight="1">
      <c r="N28733" s="2"/>
      <c r="O28733" s="2"/>
      <c r="Q28733" s="5"/>
    </row>
    <row r="28734" spans="14:17" ht="25" customHeight="1">
      <c r="N28734" s="2"/>
      <c r="O28734" s="2"/>
      <c r="Q28734" s="5"/>
    </row>
    <row r="28735" spans="14:17" ht="25" customHeight="1">
      <c r="N28735" s="2"/>
      <c r="O28735" s="2"/>
      <c r="Q28735" s="5"/>
    </row>
    <row r="28736" spans="14:17" ht="25" customHeight="1">
      <c r="N28736" s="2"/>
      <c r="O28736" s="2"/>
      <c r="Q28736" s="5"/>
    </row>
    <row r="28737" spans="14:17" ht="25" customHeight="1">
      <c r="N28737" s="2"/>
      <c r="O28737" s="2"/>
      <c r="Q28737" s="5"/>
    </row>
    <row r="28738" spans="14:17" ht="25" customHeight="1">
      <c r="N28738" s="2"/>
      <c r="O28738" s="2"/>
      <c r="Q28738" s="5"/>
    </row>
    <row r="28739" spans="14:17" ht="25" customHeight="1">
      <c r="N28739" s="2"/>
      <c r="O28739" s="2"/>
      <c r="Q28739" s="5"/>
    </row>
    <row r="28740" spans="14:17" ht="25" customHeight="1">
      <c r="N28740" s="2"/>
      <c r="O28740" s="2"/>
      <c r="Q28740" s="5"/>
    </row>
    <row r="28741" spans="14:17" ht="25" customHeight="1">
      <c r="N28741" s="2"/>
      <c r="O28741" s="2"/>
      <c r="Q28741" s="5"/>
    </row>
    <row r="28742" spans="14:17" ht="25" customHeight="1">
      <c r="N28742" s="2"/>
      <c r="O28742" s="2"/>
      <c r="Q28742" s="5"/>
    </row>
    <row r="28743" spans="14:17" ht="25" customHeight="1">
      <c r="N28743" s="2"/>
      <c r="O28743" s="2"/>
      <c r="Q28743" s="5"/>
    </row>
    <row r="28744" spans="14:17" ht="25" customHeight="1">
      <c r="N28744" s="2"/>
      <c r="O28744" s="2"/>
      <c r="Q28744" s="5"/>
    </row>
    <row r="28745" spans="14:17" ht="25" customHeight="1">
      <c r="N28745" s="2"/>
      <c r="O28745" s="2"/>
      <c r="Q28745" s="5"/>
    </row>
    <row r="28746" spans="14:17" ht="25" customHeight="1">
      <c r="N28746" s="2"/>
      <c r="O28746" s="2"/>
      <c r="Q28746" s="5"/>
    </row>
    <row r="28747" spans="14:17" ht="25" customHeight="1">
      <c r="N28747" s="2"/>
      <c r="O28747" s="2"/>
      <c r="Q28747" s="5"/>
    </row>
    <row r="28748" spans="14:17" ht="25" customHeight="1">
      <c r="N28748" s="2"/>
      <c r="O28748" s="2"/>
      <c r="Q28748" s="5"/>
    </row>
    <row r="28749" spans="14:17" ht="25" customHeight="1">
      <c r="N28749" s="2"/>
      <c r="O28749" s="2"/>
      <c r="Q28749" s="5"/>
    </row>
    <row r="28750" spans="14:17" ht="25" customHeight="1">
      <c r="N28750" s="2"/>
      <c r="O28750" s="2"/>
      <c r="Q28750" s="5"/>
    </row>
    <row r="28751" spans="14:17" ht="25" customHeight="1">
      <c r="N28751" s="2"/>
      <c r="O28751" s="2"/>
      <c r="Q28751" s="5"/>
    </row>
    <row r="28752" spans="14:17" ht="25" customHeight="1">
      <c r="N28752" s="2"/>
      <c r="O28752" s="2"/>
      <c r="Q28752" s="5"/>
    </row>
    <row r="28753" spans="14:17" ht="25" customHeight="1">
      <c r="N28753" s="2"/>
      <c r="O28753" s="2"/>
      <c r="Q28753" s="5"/>
    </row>
    <row r="28754" spans="14:17" ht="25" customHeight="1">
      <c r="N28754" s="2"/>
      <c r="O28754" s="2"/>
      <c r="Q28754" s="5"/>
    </row>
    <row r="28755" spans="14:17" ht="25" customHeight="1">
      <c r="N28755" s="2"/>
      <c r="O28755" s="2"/>
      <c r="Q28755" s="5"/>
    </row>
    <row r="28756" spans="14:17" ht="25" customHeight="1">
      <c r="N28756" s="2"/>
      <c r="O28756" s="2"/>
      <c r="Q28756" s="5"/>
    </row>
    <row r="28757" spans="14:17" ht="25" customHeight="1">
      <c r="N28757" s="2"/>
      <c r="O28757" s="2"/>
      <c r="Q28757" s="5"/>
    </row>
    <row r="28758" spans="14:17" ht="25" customHeight="1">
      <c r="N28758" s="2"/>
      <c r="O28758" s="2"/>
      <c r="Q28758" s="5"/>
    </row>
    <row r="28759" spans="14:17" ht="25" customHeight="1">
      <c r="N28759" s="2"/>
      <c r="O28759" s="2"/>
      <c r="Q28759" s="5"/>
    </row>
    <row r="28760" spans="14:17" ht="25" customHeight="1">
      <c r="N28760" s="2"/>
      <c r="O28760" s="2"/>
      <c r="Q28760" s="5"/>
    </row>
    <row r="28761" spans="14:17" ht="25" customHeight="1">
      <c r="N28761" s="2"/>
      <c r="O28761" s="2"/>
      <c r="Q28761" s="5"/>
    </row>
    <row r="28762" spans="14:17" ht="25" customHeight="1">
      <c r="N28762" s="2"/>
      <c r="O28762" s="2"/>
      <c r="Q28762" s="5"/>
    </row>
    <row r="28763" spans="14:17" ht="25" customHeight="1">
      <c r="N28763" s="2"/>
      <c r="O28763" s="2"/>
      <c r="Q28763" s="5"/>
    </row>
    <row r="28764" spans="14:17" ht="25" customHeight="1">
      <c r="N28764" s="2"/>
      <c r="O28764" s="2"/>
      <c r="Q28764" s="5"/>
    </row>
    <row r="28765" spans="14:17" ht="25" customHeight="1">
      <c r="N28765" s="2"/>
      <c r="O28765" s="2"/>
      <c r="Q28765" s="5"/>
    </row>
    <row r="28766" spans="14:17" ht="25" customHeight="1">
      <c r="N28766" s="2"/>
      <c r="O28766" s="2"/>
      <c r="Q28766" s="5"/>
    </row>
    <row r="28767" spans="14:17" ht="25" customHeight="1">
      <c r="N28767" s="2"/>
      <c r="O28767" s="2"/>
      <c r="Q28767" s="5"/>
    </row>
    <row r="28768" spans="14:17" ht="25" customHeight="1">
      <c r="N28768" s="2"/>
      <c r="O28768" s="2"/>
      <c r="Q28768" s="5"/>
    </row>
    <row r="28769" spans="14:17" ht="25" customHeight="1">
      <c r="N28769" s="2"/>
      <c r="O28769" s="2"/>
      <c r="Q28769" s="5"/>
    </row>
    <row r="28770" spans="14:17" ht="25" customHeight="1">
      <c r="N28770" s="2"/>
      <c r="O28770" s="2"/>
      <c r="Q28770" s="5"/>
    </row>
    <row r="28771" spans="14:17" ht="25" customHeight="1">
      <c r="N28771" s="2"/>
      <c r="O28771" s="2"/>
      <c r="Q28771" s="5"/>
    </row>
    <row r="28772" spans="14:17" ht="25" customHeight="1">
      <c r="N28772" s="2"/>
      <c r="O28772" s="2"/>
      <c r="Q28772" s="5"/>
    </row>
    <row r="28773" spans="14:17" ht="25" customHeight="1">
      <c r="N28773" s="2"/>
      <c r="O28773" s="2"/>
      <c r="Q28773" s="5"/>
    </row>
    <row r="28774" spans="14:17" ht="25" customHeight="1">
      <c r="N28774" s="2"/>
      <c r="O28774" s="2"/>
      <c r="Q28774" s="5"/>
    </row>
    <row r="28775" spans="14:17" ht="25" customHeight="1">
      <c r="N28775" s="2"/>
      <c r="O28775" s="2"/>
      <c r="Q28775" s="5"/>
    </row>
    <row r="28776" spans="14:17" ht="25" customHeight="1">
      <c r="N28776" s="2"/>
      <c r="O28776" s="2"/>
      <c r="Q28776" s="5"/>
    </row>
    <row r="28777" spans="14:17" ht="25" customHeight="1">
      <c r="N28777" s="2"/>
      <c r="O28777" s="2"/>
      <c r="Q28777" s="5"/>
    </row>
    <row r="28778" spans="14:17" ht="25" customHeight="1">
      <c r="N28778" s="2"/>
      <c r="O28778" s="2"/>
      <c r="Q28778" s="5"/>
    </row>
    <row r="28779" spans="14:17" ht="25" customHeight="1">
      <c r="N28779" s="2"/>
      <c r="O28779" s="2"/>
      <c r="Q28779" s="5"/>
    </row>
    <row r="28780" spans="14:17" ht="25" customHeight="1">
      <c r="N28780" s="2"/>
      <c r="O28780" s="2"/>
      <c r="Q28780" s="5"/>
    </row>
    <row r="28781" spans="14:17" ht="25" customHeight="1">
      <c r="N28781" s="2"/>
      <c r="O28781" s="2"/>
      <c r="Q28781" s="5"/>
    </row>
    <row r="28782" spans="14:17" ht="25" customHeight="1">
      <c r="N28782" s="2"/>
      <c r="O28782" s="2"/>
      <c r="Q28782" s="5"/>
    </row>
    <row r="28783" spans="14:17" ht="25" customHeight="1">
      <c r="N28783" s="2"/>
      <c r="O28783" s="2"/>
      <c r="Q28783" s="5"/>
    </row>
    <row r="28784" spans="14:17" ht="25" customHeight="1">
      <c r="N28784" s="2"/>
      <c r="O28784" s="2"/>
      <c r="Q28784" s="5"/>
    </row>
    <row r="28785" spans="14:17" ht="25" customHeight="1">
      <c r="N28785" s="2"/>
      <c r="O28785" s="2"/>
      <c r="Q28785" s="5"/>
    </row>
    <row r="28786" spans="14:17" ht="25" customHeight="1">
      <c r="N28786" s="2"/>
      <c r="O28786" s="2"/>
      <c r="Q28786" s="5"/>
    </row>
    <row r="28787" spans="14:17" ht="25" customHeight="1">
      <c r="N28787" s="2"/>
      <c r="O28787" s="2"/>
      <c r="Q28787" s="5"/>
    </row>
    <row r="28788" spans="14:17" ht="25" customHeight="1">
      <c r="N28788" s="2"/>
      <c r="O28788" s="2"/>
      <c r="Q28788" s="5"/>
    </row>
    <row r="28789" spans="14:17" ht="25" customHeight="1">
      <c r="N28789" s="2"/>
      <c r="O28789" s="2"/>
      <c r="Q28789" s="5"/>
    </row>
    <row r="28790" spans="14:17" ht="25" customHeight="1">
      <c r="N28790" s="2"/>
      <c r="O28790" s="2"/>
      <c r="Q28790" s="5"/>
    </row>
    <row r="28791" spans="14:17" ht="25" customHeight="1">
      <c r="N28791" s="2"/>
      <c r="O28791" s="2"/>
      <c r="Q28791" s="5"/>
    </row>
    <row r="28792" spans="14:17" ht="25" customHeight="1">
      <c r="N28792" s="2"/>
      <c r="O28792" s="2"/>
      <c r="Q28792" s="5"/>
    </row>
    <row r="28793" spans="14:17" ht="25" customHeight="1">
      <c r="N28793" s="2"/>
      <c r="O28793" s="2"/>
      <c r="Q28793" s="5"/>
    </row>
    <row r="28794" spans="14:17" ht="25" customHeight="1">
      <c r="N28794" s="2"/>
      <c r="O28794" s="2"/>
      <c r="Q28794" s="5"/>
    </row>
    <row r="28795" spans="14:17" ht="25" customHeight="1">
      <c r="N28795" s="2"/>
      <c r="O28795" s="2"/>
      <c r="Q28795" s="5"/>
    </row>
    <row r="28796" spans="14:17" ht="25" customHeight="1">
      <c r="N28796" s="2"/>
      <c r="O28796" s="2"/>
      <c r="Q28796" s="5"/>
    </row>
    <row r="28797" spans="14:17" ht="25" customHeight="1">
      <c r="N28797" s="2"/>
      <c r="O28797" s="2"/>
      <c r="Q28797" s="5"/>
    </row>
    <row r="28798" spans="14:17" ht="25" customHeight="1">
      <c r="N28798" s="2"/>
      <c r="O28798" s="2"/>
      <c r="Q28798" s="5"/>
    </row>
    <row r="28799" spans="14:17" ht="25" customHeight="1">
      <c r="N28799" s="2"/>
      <c r="O28799" s="2"/>
      <c r="Q28799" s="5"/>
    </row>
    <row r="28800" spans="14:17" ht="25" customHeight="1">
      <c r="N28800" s="2"/>
      <c r="O28800" s="2"/>
      <c r="Q28800" s="5"/>
    </row>
    <row r="28801" spans="14:17" ht="25" customHeight="1">
      <c r="N28801" s="2"/>
      <c r="O28801" s="2"/>
      <c r="Q28801" s="5"/>
    </row>
    <row r="28802" spans="14:17" ht="25" customHeight="1">
      <c r="N28802" s="2"/>
      <c r="O28802" s="2"/>
      <c r="Q28802" s="5"/>
    </row>
    <row r="28803" spans="14:17" ht="25" customHeight="1">
      <c r="N28803" s="2"/>
      <c r="O28803" s="2"/>
      <c r="Q28803" s="5"/>
    </row>
    <row r="28804" spans="14:17" ht="25" customHeight="1">
      <c r="N28804" s="2"/>
      <c r="O28804" s="2"/>
      <c r="Q28804" s="5"/>
    </row>
    <row r="28805" spans="14:17" ht="25" customHeight="1">
      <c r="N28805" s="2"/>
      <c r="O28805" s="2"/>
      <c r="Q28805" s="5"/>
    </row>
    <row r="28806" spans="14:17" ht="25" customHeight="1">
      <c r="N28806" s="2"/>
      <c r="O28806" s="2"/>
      <c r="Q28806" s="5"/>
    </row>
    <row r="28807" spans="14:17" ht="25" customHeight="1">
      <c r="N28807" s="2"/>
      <c r="O28807" s="2"/>
      <c r="Q28807" s="5"/>
    </row>
    <row r="28808" spans="14:17" ht="25" customHeight="1">
      <c r="N28808" s="2"/>
      <c r="O28808" s="2"/>
      <c r="Q28808" s="5"/>
    </row>
    <row r="28809" spans="14:17" ht="25" customHeight="1">
      <c r="N28809" s="2"/>
      <c r="O28809" s="2"/>
      <c r="Q28809" s="5"/>
    </row>
    <row r="28810" spans="14:17" ht="25" customHeight="1">
      <c r="N28810" s="2"/>
      <c r="O28810" s="2"/>
      <c r="Q28810" s="5"/>
    </row>
    <row r="28811" spans="14:17" ht="25" customHeight="1">
      <c r="N28811" s="2"/>
      <c r="O28811" s="2"/>
      <c r="Q28811" s="5"/>
    </row>
    <row r="28812" spans="14:17" ht="25" customHeight="1">
      <c r="N28812" s="2"/>
      <c r="O28812" s="2"/>
      <c r="Q28812" s="5"/>
    </row>
    <row r="28813" spans="14:17" ht="25" customHeight="1">
      <c r="N28813" s="2"/>
      <c r="O28813" s="2"/>
      <c r="Q28813" s="5"/>
    </row>
    <row r="28814" spans="14:17" ht="25" customHeight="1">
      <c r="N28814" s="2"/>
      <c r="O28814" s="2"/>
      <c r="Q28814" s="5"/>
    </row>
    <row r="28815" spans="14:17" ht="25" customHeight="1">
      <c r="N28815" s="2"/>
      <c r="O28815" s="2"/>
      <c r="Q28815" s="5"/>
    </row>
    <row r="28816" spans="14:17" ht="25" customHeight="1">
      <c r="N28816" s="2"/>
      <c r="O28816" s="2"/>
      <c r="Q28816" s="5"/>
    </row>
    <row r="28817" spans="14:17" ht="25" customHeight="1">
      <c r="N28817" s="2"/>
      <c r="O28817" s="2"/>
      <c r="Q28817" s="5"/>
    </row>
    <row r="28818" spans="14:17" ht="25" customHeight="1">
      <c r="N28818" s="2"/>
      <c r="O28818" s="2"/>
      <c r="Q28818" s="5"/>
    </row>
    <row r="28819" spans="14:17" ht="25" customHeight="1">
      <c r="N28819" s="2"/>
      <c r="O28819" s="2"/>
      <c r="Q28819" s="5"/>
    </row>
    <row r="28820" spans="14:17" ht="25" customHeight="1">
      <c r="N28820" s="2"/>
      <c r="O28820" s="2"/>
      <c r="Q28820" s="5"/>
    </row>
    <row r="28821" spans="14:17" ht="25" customHeight="1">
      <c r="N28821" s="2"/>
      <c r="O28821" s="2"/>
      <c r="Q28821" s="5"/>
    </row>
    <row r="28822" spans="14:17" ht="25" customHeight="1">
      <c r="N28822" s="2"/>
      <c r="O28822" s="2"/>
      <c r="Q28822" s="5"/>
    </row>
    <row r="28823" spans="14:17" ht="25" customHeight="1">
      <c r="N28823" s="2"/>
      <c r="O28823" s="2"/>
      <c r="Q28823" s="5"/>
    </row>
    <row r="28824" spans="14:17" ht="25" customHeight="1">
      <c r="N28824" s="2"/>
      <c r="O28824" s="2"/>
      <c r="Q28824" s="5"/>
    </row>
    <row r="28825" spans="14:17" ht="25" customHeight="1">
      <c r="N28825" s="2"/>
      <c r="O28825" s="2"/>
      <c r="Q28825" s="5"/>
    </row>
    <row r="28826" spans="14:17" ht="25" customHeight="1">
      <c r="N28826" s="2"/>
      <c r="O28826" s="2"/>
      <c r="Q28826" s="5"/>
    </row>
    <row r="28827" spans="14:17" ht="25" customHeight="1">
      <c r="N28827" s="2"/>
      <c r="O28827" s="2"/>
      <c r="Q28827" s="5"/>
    </row>
    <row r="28828" spans="14:17" ht="25" customHeight="1">
      <c r="N28828" s="2"/>
      <c r="O28828" s="2"/>
      <c r="Q28828" s="5"/>
    </row>
    <row r="28829" spans="14:17" ht="25" customHeight="1">
      <c r="N28829" s="2"/>
      <c r="O28829" s="2"/>
      <c r="Q28829" s="5"/>
    </row>
    <row r="28830" spans="14:17" ht="25" customHeight="1">
      <c r="N28830" s="2"/>
      <c r="O28830" s="2"/>
      <c r="Q28830" s="5"/>
    </row>
    <row r="28831" spans="14:17" ht="25" customHeight="1">
      <c r="N28831" s="2"/>
      <c r="O28831" s="2"/>
      <c r="Q28831" s="5"/>
    </row>
    <row r="28832" spans="14:17" ht="25" customHeight="1">
      <c r="N28832" s="2"/>
      <c r="O28832" s="2"/>
      <c r="Q28832" s="5"/>
    </row>
    <row r="28833" spans="14:17" ht="25" customHeight="1">
      <c r="N28833" s="2"/>
      <c r="O28833" s="2"/>
      <c r="Q28833" s="5"/>
    </row>
    <row r="28834" spans="14:17" ht="25" customHeight="1">
      <c r="N28834" s="2"/>
      <c r="O28834" s="2"/>
      <c r="Q28834" s="5"/>
    </row>
    <row r="28835" spans="14:17" ht="25" customHeight="1">
      <c r="N28835" s="2"/>
      <c r="O28835" s="2"/>
      <c r="Q28835" s="5"/>
    </row>
    <row r="28836" spans="14:17" ht="25" customHeight="1">
      <c r="N28836" s="2"/>
      <c r="O28836" s="2"/>
      <c r="Q28836" s="5"/>
    </row>
    <row r="28837" spans="14:17" ht="25" customHeight="1">
      <c r="N28837" s="2"/>
      <c r="O28837" s="2"/>
      <c r="Q28837" s="5"/>
    </row>
    <row r="28838" spans="14:17" ht="25" customHeight="1">
      <c r="N28838" s="2"/>
      <c r="O28838" s="2"/>
      <c r="Q28838" s="5"/>
    </row>
    <row r="28839" spans="14:17" ht="25" customHeight="1">
      <c r="N28839" s="2"/>
      <c r="O28839" s="2"/>
      <c r="Q28839" s="5"/>
    </row>
    <row r="28840" spans="14:17" ht="25" customHeight="1">
      <c r="N28840" s="2"/>
      <c r="O28840" s="2"/>
      <c r="Q28840" s="5"/>
    </row>
    <row r="28841" spans="14:17" ht="25" customHeight="1">
      <c r="N28841" s="2"/>
      <c r="O28841" s="2"/>
      <c r="Q28841" s="5"/>
    </row>
    <row r="28842" spans="14:17" ht="25" customHeight="1">
      <c r="N28842" s="2"/>
      <c r="O28842" s="2"/>
      <c r="Q28842" s="5"/>
    </row>
    <row r="28843" spans="14:17" ht="25" customHeight="1">
      <c r="N28843" s="2"/>
      <c r="O28843" s="2"/>
      <c r="Q28843" s="5"/>
    </row>
    <row r="28844" spans="14:17" ht="25" customHeight="1">
      <c r="N28844" s="2"/>
      <c r="O28844" s="2"/>
      <c r="Q28844" s="5"/>
    </row>
    <row r="28845" spans="14:17" ht="25" customHeight="1">
      <c r="N28845" s="2"/>
      <c r="O28845" s="2"/>
      <c r="Q28845" s="5"/>
    </row>
    <row r="28846" spans="14:17" ht="25" customHeight="1">
      <c r="N28846" s="2"/>
      <c r="O28846" s="2"/>
      <c r="Q28846" s="5"/>
    </row>
    <row r="28847" spans="14:17" ht="25" customHeight="1">
      <c r="N28847" s="2"/>
      <c r="O28847" s="2"/>
      <c r="Q28847" s="5"/>
    </row>
    <row r="28848" spans="14:17" ht="25" customHeight="1">
      <c r="N28848" s="2"/>
      <c r="O28848" s="2"/>
      <c r="Q28848" s="5"/>
    </row>
    <row r="28849" spans="14:17" ht="25" customHeight="1">
      <c r="N28849" s="2"/>
      <c r="O28849" s="2"/>
      <c r="Q28849" s="5"/>
    </row>
    <row r="28850" spans="14:17" ht="25" customHeight="1">
      <c r="N28850" s="2"/>
      <c r="O28850" s="2"/>
      <c r="Q28850" s="5"/>
    </row>
    <row r="28851" spans="14:17" ht="25" customHeight="1">
      <c r="N28851" s="2"/>
      <c r="O28851" s="2"/>
      <c r="Q28851" s="5"/>
    </row>
    <row r="28852" spans="14:17" ht="25" customHeight="1">
      <c r="N28852" s="2"/>
      <c r="O28852" s="2"/>
      <c r="Q28852" s="5"/>
    </row>
    <row r="28853" spans="14:17" ht="25" customHeight="1">
      <c r="N28853" s="2"/>
      <c r="O28853" s="2"/>
      <c r="Q28853" s="5"/>
    </row>
    <row r="28854" spans="14:17" ht="25" customHeight="1">
      <c r="N28854" s="2"/>
      <c r="O28854" s="2"/>
      <c r="Q28854" s="5"/>
    </row>
    <row r="28855" spans="14:17" ht="25" customHeight="1">
      <c r="N28855" s="2"/>
      <c r="O28855" s="2"/>
      <c r="Q28855" s="5"/>
    </row>
    <row r="28856" spans="14:17" ht="25" customHeight="1">
      <c r="N28856" s="2"/>
      <c r="O28856" s="2"/>
      <c r="Q28856" s="5"/>
    </row>
    <row r="28857" spans="14:17" ht="25" customHeight="1">
      <c r="N28857" s="2"/>
      <c r="O28857" s="2"/>
      <c r="Q28857" s="5"/>
    </row>
    <row r="28858" spans="14:17" ht="25" customHeight="1">
      <c r="N28858" s="2"/>
      <c r="O28858" s="2"/>
      <c r="Q28858" s="5"/>
    </row>
    <row r="28859" spans="14:17" ht="25" customHeight="1">
      <c r="N28859" s="2"/>
      <c r="O28859" s="2"/>
      <c r="Q28859" s="5"/>
    </row>
    <row r="28860" spans="14:17" ht="25" customHeight="1">
      <c r="N28860" s="2"/>
      <c r="O28860" s="2"/>
      <c r="Q28860" s="5"/>
    </row>
    <row r="28861" spans="14:17" ht="25" customHeight="1">
      <c r="N28861" s="2"/>
      <c r="O28861" s="2"/>
      <c r="Q28861" s="5"/>
    </row>
    <row r="28862" spans="14:17" ht="25" customHeight="1">
      <c r="N28862" s="2"/>
      <c r="O28862" s="2"/>
      <c r="Q28862" s="5"/>
    </row>
    <row r="28863" spans="14:17" ht="25" customHeight="1">
      <c r="N28863" s="2"/>
      <c r="O28863" s="2"/>
      <c r="Q28863" s="5"/>
    </row>
    <row r="28864" spans="14:17" ht="25" customHeight="1">
      <c r="N28864" s="2"/>
      <c r="O28864" s="2"/>
      <c r="Q28864" s="5"/>
    </row>
    <row r="28865" spans="14:17" ht="25" customHeight="1">
      <c r="N28865" s="2"/>
      <c r="O28865" s="2"/>
      <c r="Q28865" s="5"/>
    </row>
    <row r="28866" spans="14:17" ht="25" customHeight="1">
      <c r="N28866" s="2"/>
      <c r="O28866" s="2"/>
      <c r="Q28866" s="5"/>
    </row>
    <row r="28867" spans="14:17" ht="25" customHeight="1">
      <c r="N28867" s="2"/>
      <c r="O28867" s="2"/>
      <c r="Q28867" s="5"/>
    </row>
    <row r="28868" spans="14:17" ht="25" customHeight="1">
      <c r="N28868" s="2"/>
      <c r="O28868" s="2"/>
      <c r="Q28868" s="5"/>
    </row>
    <row r="28869" spans="14:17" ht="25" customHeight="1">
      <c r="N28869" s="2"/>
      <c r="O28869" s="2"/>
      <c r="Q28869" s="5"/>
    </row>
    <row r="28870" spans="14:17" ht="25" customHeight="1">
      <c r="N28870" s="2"/>
      <c r="O28870" s="2"/>
      <c r="Q28870" s="5"/>
    </row>
    <row r="28871" spans="14:17" ht="25" customHeight="1">
      <c r="N28871" s="2"/>
      <c r="O28871" s="2"/>
      <c r="Q28871" s="5"/>
    </row>
    <row r="28872" spans="14:17" ht="25" customHeight="1">
      <c r="N28872" s="2"/>
      <c r="O28872" s="2"/>
      <c r="Q28872" s="5"/>
    </row>
    <row r="28873" spans="14:17" ht="25" customHeight="1">
      <c r="N28873" s="2"/>
      <c r="O28873" s="2"/>
      <c r="Q28873" s="5"/>
    </row>
    <row r="28874" spans="14:17" ht="25" customHeight="1">
      <c r="N28874" s="2"/>
      <c r="O28874" s="2"/>
      <c r="Q28874" s="5"/>
    </row>
    <row r="28875" spans="14:17" ht="25" customHeight="1">
      <c r="N28875" s="2"/>
      <c r="O28875" s="2"/>
      <c r="Q28875" s="5"/>
    </row>
    <row r="28876" spans="14:17" ht="25" customHeight="1">
      <c r="N28876" s="2"/>
      <c r="O28876" s="2"/>
      <c r="Q28876" s="5"/>
    </row>
    <row r="28877" spans="14:17" ht="25" customHeight="1">
      <c r="N28877" s="2"/>
      <c r="O28877" s="2"/>
      <c r="Q28877" s="5"/>
    </row>
    <row r="28878" spans="14:17" ht="25" customHeight="1">
      <c r="N28878" s="2"/>
      <c r="O28878" s="2"/>
      <c r="Q28878" s="5"/>
    </row>
    <row r="28879" spans="14:17" ht="25" customHeight="1">
      <c r="N28879" s="2"/>
      <c r="O28879" s="2"/>
      <c r="Q28879" s="5"/>
    </row>
    <row r="28880" spans="14:17" ht="25" customHeight="1">
      <c r="N28880" s="2"/>
      <c r="O28880" s="2"/>
      <c r="Q28880" s="5"/>
    </row>
    <row r="28881" spans="14:17" ht="25" customHeight="1">
      <c r="N28881" s="2"/>
      <c r="O28881" s="2"/>
      <c r="Q28881" s="5"/>
    </row>
    <row r="28882" spans="14:17" ht="25" customHeight="1">
      <c r="N28882" s="2"/>
      <c r="O28882" s="2"/>
      <c r="Q28882" s="5"/>
    </row>
    <row r="28883" spans="14:17" ht="25" customHeight="1">
      <c r="N28883" s="2"/>
      <c r="O28883" s="2"/>
      <c r="Q28883" s="5"/>
    </row>
    <row r="28884" spans="14:17" ht="25" customHeight="1">
      <c r="N28884" s="2"/>
      <c r="O28884" s="2"/>
      <c r="Q28884" s="5"/>
    </row>
    <row r="28885" spans="14:17" ht="25" customHeight="1">
      <c r="N28885" s="2"/>
      <c r="O28885" s="2"/>
      <c r="Q28885" s="5"/>
    </row>
    <row r="28886" spans="14:17" ht="25" customHeight="1">
      <c r="N28886" s="2"/>
      <c r="O28886" s="2"/>
      <c r="Q28886" s="5"/>
    </row>
    <row r="28887" spans="14:17" ht="25" customHeight="1">
      <c r="N28887" s="2"/>
      <c r="O28887" s="2"/>
      <c r="Q28887" s="5"/>
    </row>
    <row r="28888" spans="14:17" ht="25" customHeight="1">
      <c r="N28888" s="2"/>
      <c r="O28888" s="2"/>
      <c r="Q28888" s="5"/>
    </row>
    <row r="28889" spans="14:17" ht="25" customHeight="1">
      <c r="N28889" s="2"/>
      <c r="O28889" s="2"/>
      <c r="Q28889" s="5"/>
    </row>
    <row r="28890" spans="14:17" ht="25" customHeight="1">
      <c r="N28890" s="2"/>
      <c r="O28890" s="2"/>
      <c r="Q28890" s="5"/>
    </row>
    <row r="28891" spans="14:17" ht="25" customHeight="1">
      <c r="N28891" s="2"/>
      <c r="O28891" s="2"/>
      <c r="Q28891" s="5"/>
    </row>
    <row r="28892" spans="14:17" ht="25" customHeight="1">
      <c r="N28892" s="2"/>
      <c r="O28892" s="2"/>
      <c r="Q28892" s="5"/>
    </row>
    <row r="28893" spans="14:17" ht="25" customHeight="1">
      <c r="N28893" s="2"/>
      <c r="O28893" s="2"/>
      <c r="Q28893" s="5"/>
    </row>
    <row r="28894" spans="14:17" ht="25" customHeight="1">
      <c r="N28894" s="2"/>
      <c r="O28894" s="2"/>
      <c r="Q28894" s="5"/>
    </row>
    <row r="28895" spans="14:17" ht="25" customHeight="1">
      <c r="N28895" s="2"/>
      <c r="O28895" s="2"/>
      <c r="Q28895" s="5"/>
    </row>
    <row r="28896" spans="14:17" ht="25" customHeight="1">
      <c r="N28896" s="2"/>
      <c r="O28896" s="2"/>
      <c r="Q28896" s="5"/>
    </row>
    <row r="28897" spans="14:17" ht="25" customHeight="1">
      <c r="N28897" s="2"/>
      <c r="O28897" s="2"/>
      <c r="Q28897" s="5"/>
    </row>
    <row r="28898" spans="14:17" ht="25" customHeight="1">
      <c r="N28898" s="2"/>
      <c r="O28898" s="2"/>
      <c r="Q28898" s="5"/>
    </row>
    <row r="28899" spans="14:17" ht="25" customHeight="1">
      <c r="N28899" s="2"/>
      <c r="O28899" s="2"/>
      <c r="Q28899" s="5"/>
    </row>
    <row r="28900" spans="14:17" ht="25" customHeight="1">
      <c r="N28900" s="2"/>
      <c r="O28900" s="2"/>
      <c r="Q28900" s="5"/>
    </row>
    <row r="28901" spans="14:17" ht="25" customHeight="1">
      <c r="N28901" s="2"/>
      <c r="O28901" s="2"/>
      <c r="Q28901" s="5"/>
    </row>
    <row r="28902" spans="14:17" ht="25" customHeight="1">
      <c r="N28902" s="2"/>
      <c r="O28902" s="2"/>
      <c r="Q28902" s="5"/>
    </row>
    <row r="28903" spans="14:17" ht="25" customHeight="1">
      <c r="N28903" s="2"/>
      <c r="O28903" s="2"/>
      <c r="Q28903" s="5"/>
    </row>
    <row r="28904" spans="14:17" ht="25" customHeight="1">
      <c r="N28904" s="2"/>
      <c r="O28904" s="2"/>
      <c r="Q28904" s="5"/>
    </row>
    <row r="28905" spans="14:17" ht="25" customHeight="1">
      <c r="N28905" s="2"/>
      <c r="O28905" s="2"/>
      <c r="Q28905" s="5"/>
    </row>
    <row r="28906" spans="14:17" ht="25" customHeight="1">
      <c r="N28906" s="2"/>
      <c r="O28906" s="2"/>
      <c r="Q28906" s="5"/>
    </row>
    <row r="28907" spans="14:17" ht="25" customHeight="1">
      <c r="N28907" s="2"/>
      <c r="O28907" s="2"/>
      <c r="Q28907" s="5"/>
    </row>
    <row r="28908" spans="14:17" ht="25" customHeight="1">
      <c r="N28908" s="2"/>
      <c r="O28908" s="2"/>
      <c r="Q28908" s="5"/>
    </row>
    <row r="28909" spans="14:17" ht="25" customHeight="1">
      <c r="N28909" s="2"/>
      <c r="O28909" s="2"/>
      <c r="Q28909" s="5"/>
    </row>
    <row r="28910" spans="14:17" ht="25" customHeight="1">
      <c r="N28910" s="2"/>
      <c r="O28910" s="2"/>
      <c r="Q28910" s="5"/>
    </row>
    <row r="28911" spans="14:17" ht="25" customHeight="1">
      <c r="N28911" s="2"/>
      <c r="O28911" s="2"/>
      <c r="Q28911" s="5"/>
    </row>
    <row r="28912" spans="14:17" ht="25" customHeight="1">
      <c r="N28912" s="2"/>
      <c r="O28912" s="2"/>
      <c r="Q28912" s="5"/>
    </row>
    <row r="28913" spans="14:17" ht="25" customHeight="1">
      <c r="N28913" s="2"/>
      <c r="O28913" s="2"/>
      <c r="Q28913" s="5"/>
    </row>
    <row r="28914" spans="14:17" ht="25" customHeight="1">
      <c r="N28914" s="2"/>
      <c r="O28914" s="2"/>
      <c r="Q28914" s="5"/>
    </row>
    <row r="28915" spans="14:17" ht="25" customHeight="1">
      <c r="N28915" s="2"/>
      <c r="O28915" s="2"/>
      <c r="Q28915" s="5"/>
    </row>
    <row r="28916" spans="14:17" ht="25" customHeight="1">
      <c r="N28916" s="2"/>
      <c r="O28916" s="2"/>
      <c r="Q28916" s="5"/>
    </row>
    <row r="28917" spans="14:17" ht="25" customHeight="1">
      <c r="N28917" s="2"/>
      <c r="O28917" s="2"/>
      <c r="Q28917" s="5"/>
    </row>
    <row r="28918" spans="14:17" ht="25" customHeight="1">
      <c r="N28918" s="2"/>
      <c r="O28918" s="2"/>
      <c r="Q28918" s="5"/>
    </row>
    <row r="28919" spans="14:17" ht="25" customHeight="1">
      <c r="N28919" s="2"/>
      <c r="O28919" s="2"/>
      <c r="Q28919" s="5"/>
    </row>
    <row r="28920" spans="14:17" ht="25" customHeight="1">
      <c r="N28920" s="2"/>
      <c r="O28920" s="2"/>
      <c r="Q28920" s="5"/>
    </row>
    <row r="28921" spans="14:17" ht="25" customHeight="1">
      <c r="N28921" s="2"/>
      <c r="O28921" s="2"/>
      <c r="Q28921" s="5"/>
    </row>
    <row r="28922" spans="14:17" ht="25" customHeight="1">
      <c r="N28922" s="2"/>
      <c r="O28922" s="2"/>
      <c r="Q28922" s="5"/>
    </row>
    <row r="28923" spans="14:17" ht="25" customHeight="1">
      <c r="N28923" s="2"/>
      <c r="O28923" s="2"/>
      <c r="Q28923" s="5"/>
    </row>
    <row r="28924" spans="14:17" ht="25" customHeight="1">
      <c r="N28924" s="2"/>
      <c r="O28924" s="2"/>
      <c r="Q28924" s="5"/>
    </row>
    <row r="28925" spans="14:17" ht="25" customHeight="1">
      <c r="N28925" s="2"/>
      <c r="O28925" s="2"/>
      <c r="Q28925" s="5"/>
    </row>
    <row r="28926" spans="14:17" ht="25" customHeight="1">
      <c r="N28926" s="2"/>
      <c r="O28926" s="2"/>
      <c r="Q28926" s="5"/>
    </row>
    <row r="28927" spans="14:17" ht="25" customHeight="1">
      <c r="N28927" s="2"/>
      <c r="O28927" s="2"/>
      <c r="Q28927" s="5"/>
    </row>
    <row r="28928" spans="14:17" ht="25" customHeight="1">
      <c r="N28928" s="2"/>
      <c r="O28928" s="2"/>
      <c r="Q28928" s="5"/>
    </row>
    <row r="28929" spans="14:17" ht="25" customHeight="1">
      <c r="N28929" s="2"/>
      <c r="O28929" s="2"/>
      <c r="Q28929" s="5"/>
    </row>
    <row r="28930" spans="14:17" ht="25" customHeight="1">
      <c r="N28930" s="2"/>
      <c r="O28930" s="2"/>
      <c r="Q28930" s="5"/>
    </row>
    <row r="28931" spans="14:17" ht="25" customHeight="1">
      <c r="N28931" s="2"/>
      <c r="O28931" s="2"/>
      <c r="Q28931" s="5"/>
    </row>
    <row r="28932" spans="14:17" ht="25" customHeight="1">
      <c r="N28932" s="2"/>
      <c r="O28932" s="2"/>
      <c r="Q28932" s="5"/>
    </row>
    <row r="28933" spans="14:17" ht="25" customHeight="1">
      <c r="N28933" s="2"/>
      <c r="O28933" s="2"/>
      <c r="Q28933" s="5"/>
    </row>
    <row r="28934" spans="14:17" ht="25" customHeight="1">
      <c r="N28934" s="2"/>
      <c r="O28934" s="2"/>
      <c r="Q28934" s="5"/>
    </row>
    <row r="28935" spans="14:17" ht="25" customHeight="1">
      <c r="N28935" s="2"/>
      <c r="O28935" s="2"/>
      <c r="Q28935" s="5"/>
    </row>
    <row r="28936" spans="14:17" ht="25" customHeight="1">
      <c r="N28936" s="2"/>
      <c r="O28936" s="2"/>
      <c r="Q28936" s="5"/>
    </row>
    <row r="28937" spans="14:17" ht="25" customHeight="1">
      <c r="N28937" s="2"/>
      <c r="O28937" s="2"/>
      <c r="Q28937" s="5"/>
    </row>
    <row r="28938" spans="14:17" ht="25" customHeight="1">
      <c r="N28938" s="2"/>
      <c r="O28938" s="2"/>
      <c r="Q28938" s="5"/>
    </row>
    <row r="28939" spans="14:17" ht="25" customHeight="1">
      <c r="N28939" s="2"/>
      <c r="O28939" s="2"/>
      <c r="Q28939" s="5"/>
    </row>
    <row r="28940" spans="14:17" ht="25" customHeight="1">
      <c r="N28940" s="2"/>
      <c r="O28940" s="2"/>
      <c r="Q28940" s="5"/>
    </row>
    <row r="28941" spans="14:17" ht="25" customHeight="1">
      <c r="N28941" s="2"/>
      <c r="O28941" s="2"/>
      <c r="Q28941" s="5"/>
    </row>
    <row r="28942" spans="14:17" ht="25" customHeight="1">
      <c r="N28942" s="2"/>
      <c r="O28942" s="2"/>
      <c r="Q28942" s="5"/>
    </row>
    <row r="28943" spans="14:17" ht="25" customHeight="1">
      <c r="N28943" s="2"/>
      <c r="O28943" s="2"/>
      <c r="Q28943" s="5"/>
    </row>
    <row r="28944" spans="14:17" ht="25" customHeight="1">
      <c r="N28944" s="2"/>
      <c r="O28944" s="2"/>
      <c r="Q28944" s="5"/>
    </row>
    <row r="28945" spans="14:17" ht="25" customHeight="1">
      <c r="N28945" s="2"/>
      <c r="O28945" s="2"/>
      <c r="Q28945" s="5"/>
    </row>
    <row r="28946" spans="14:17" ht="25" customHeight="1">
      <c r="N28946" s="2"/>
      <c r="O28946" s="2"/>
      <c r="Q28946" s="5"/>
    </row>
    <row r="28947" spans="14:17" ht="25" customHeight="1">
      <c r="N28947" s="2"/>
      <c r="O28947" s="2"/>
      <c r="Q28947" s="5"/>
    </row>
    <row r="28948" spans="14:17" ht="25" customHeight="1">
      <c r="N28948" s="2"/>
      <c r="O28948" s="2"/>
      <c r="Q28948" s="5"/>
    </row>
    <row r="28949" spans="14:17" ht="25" customHeight="1">
      <c r="N28949" s="2"/>
      <c r="O28949" s="2"/>
      <c r="Q28949" s="5"/>
    </row>
    <row r="28950" spans="14:17" ht="25" customHeight="1">
      <c r="N28950" s="2"/>
      <c r="O28950" s="2"/>
      <c r="Q28950" s="5"/>
    </row>
    <row r="28951" spans="14:17" ht="25" customHeight="1">
      <c r="N28951" s="2"/>
      <c r="O28951" s="2"/>
      <c r="Q28951" s="5"/>
    </row>
    <row r="28952" spans="14:17" ht="25" customHeight="1">
      <c r="N28952" s="2"/>
      <c r="O28952" s="2"/>
      <c r="Q28952" s="5"/>
    </row>
    <row r="28953" spans="14:17" ht="25" customHeight="1">
      <c r="N28953" s="2"/>
      <c r="O28953" s="2"/>
      <c r="Q28953" s="5"/>
    </row>
    <row r="28954" spans="14:17" ht="25" customHeight="1">
      <c r="N28954" s="2"/>
      <c r="O28954" s="2"/>
      <c r="Q28954" s="5"/>
    </row>
    <row r="28955" spans="14:17" ht="25" customHeight="1">
      <c r="N28955" s="2"/>
      <c r="O28955" s="2"/>
      <c r="Q28955" s="5"/>
    </row>
    <row r="28956" spans="14:17" ht="25" customHeight="1">
      <c r="N28956" s="2"/>
      <c r="O28956" s="2"/>
      <c r="Q28956" s="5"/>
    </row>
    <row r="28957" spans="14:17" ht="25" customHeight="1">
      <c r="N28957" s="2"/>
      <c r="O28957" s="2"/>
      <c r="Q28957" s="5"/>
    </row>
    <row r="28958" spans="14:17" ht="25" customHeight="1">
      <c r="N28958" s="2"/>
      <c r="O28958" s="2"/>
      <c r="Q28958" s="5"/>
    </row>
    <row r="28959" spans="14:17" ht="25" customHeight="1">
      <c r="N28959" s="2"/>
      <c r="O28959" s="2"/>
      <c r="Q28959" s="5"/>
    </row>
    <row r="28960" spans="14:17" ht="25" customHeight="1">
      <c r="N28960" s="2"/>
      <c r="O28960" s="2"/>
      <c r="Q28960" s="5"/>
    </row>
    <row r="28961" spans="14:17" ht="25" customHeight="1">
      <c r="N28961" s="2"/>
      <c r="O28961" s="2"/>
      <c r="Q28961" s="5"/>
    </row>
    <row r="28962" spans="14:17" ht="25" customHeight="1">
      <c r="N28962" s="2"/>
      <c r="O28962" s="2"/>
      <c r="Q28962" s="5"/>
    </row>
    <row r="28963" spans="14:17" ht="25" customHeight="1">
      <c r="N28963" s="2"/>
      <c r="O28963" s="2"/>
      <c r="Q28963" s="5"/>
    </row>
    <row r="28964" spans="14:17" ht="25" customHeight="1">
      <c r="N28964" s="2"/>
      <c r="O28964" s="2"/>
      <c r="Q28964" s="5"/>
    </row>
    <row r="28965" spans="14:17" ht="25" customHeight="1">
      <c r="N28965" s="2"/>
      <c r="O28965" s="2"/>
      <c r="Q28965" s="5"/>
    </row>
    <row r="28966" spans="14:17" ht="25" customHeight="1">
      <c r="N28966" s="2"/>
      <c r="O28966" s="2"/>
      <c r="Q28966" s="5"/>
    </row>
    <row r="28967" spans="14:17" ht="25" customHeight="1">
      <c r="N28967" s="2"/>
      <c r="O28967" s="2"/>
      <c r="Q28967" s="5"/>
    </row>
    <row r="28968" spans="14:17" ht="25" customHeight="1">
      <c r="N28968" s="2"/>
      <c r="O28968" s="2"/>
      <c r="Q28968" s="5"/>
    </row>
    <row r="28969" spans="14:17" ht="25" customHeight="1">
      <c r="N28969" s="2"/>
      <c r="O28969" s="2"/>
      <c r="Q28969" s="5"/>
    </row>
    <row r="28970" spans="14:17" ht="25" customHeight="1">
      <c r="N28970" s="2"/>
      <c r="O28970" s="2"/>
      <c r="Q28970" s="5"/>
    </row>
    <row r="28971" spans="14:17" ht="25" customHeight="1">
      <c r="N28971" s="2"/>
      <c r="O28971" s="2"/>
      <c r="Q28971" s="5"/>
    </row>
    <row r="28972" spans="14:17" ht="25" customHeight="1">
      <c r="N28972" s="2"/>
      <c r="O28972" s="2"/>
      <c r="Q28972" s="5"/>
    </row>
    <row r="28973" spans="14:17" ht="25" customHeight="1">
      <c r="N28973" s="2"/>
      <c r="O28973" s="2"/>
      <c r="Q28973" s="5"/>
    </row>
    <row r="28974" spans="14:17" ht="25" customHeight="1">
      <c r="N28974" s="2"/>
      <c r="O28974" s="2"/>
      <c r="Q28974" s="5"/>
    </row>
    <row r="28975" spans="14:17" ht="25" customHeight="1">
      <c r="N28975" s="2"/>
      <c r="O28975" s="2"/>
      <c r="Q28975" s="5"/>
    </row>
    <row r="28976" spans="14:17" ht="25" customHeight="1">
      <c r="N28976" s="2"/>
      <c r="O28976" s="2"/>
      <c r="Q28976" s="5"/>
    </row>
    <row r="28977" spans="14:17" ht="25" customHeight="1">
      <c r="N28977" s="2"/>
      <c r="O28977" s="2"/>
      <c r="Q28977" s="5"/>
    </row>
    <row r="28978" spans="14:17" ht="25" customHeight="1">
      <c r="N28978" s="2"/>
      <c r="O28978" s="2"/>
      <c r="Q28978" s="5"/>
    </row>
    <row r="28979" spans="14:17" ht="25" customHeight="1">
      <c r="N28979" s="2"/>
      <c r="O28979" s="2"/>
      <c r="Q28979" s="5"/>
    </row>
    <row r="28980" spans="14:17" ht="25" customHeight="1">
      <c r="N28980" s="2"/>
      <c r="O28980" s="2"/>
      <c r="Q28980" s="5"/>
    </row>
    <row r="28981" spans="14:17" ht="25" customHeight="1">
      <c r="N28981" s="2"/>
      <c r="O28981" s="2"/>
      <c r="Q28981" s="5"/>
    </row>
    <row r="28982" spans="14:17" ht="25" customHeight="1">
      <c r="N28982" s="2"/>
      <c r="O28982" s="2"/>
      <c r="Q28982" s="5"/>
    </row>
    <row r="28983" spans="14:17" ht="25" customHeight="1">
      <c r="N28983" s="2"/>
      <c r="O28983" s="2"/>
      <c r="Q28983" s="5"/>
    </row>
    <row r="28984" spans="14:17" ht="25" customHeight="1">
      <c r="N28984" s="2"/>
      <c r="O28984" s="2"/>
      <c r="Q28984" s="5"/>
    </row>
    <row r="28985" spans="14:17" ht="25" customHeight="1">
      <c r="N28985" s="2"/>
      <c r="O28985" s="2"/>
      <c r="Q28985" s="5"/>
    </row>
    <row r="28986" spans="14:17" ht="25" customHeight="1">
      <c r="N28986" s="2"/>
      <c r="O28986" s="2"/>
      <c r="Q28986" s="5"/>
    </row>
    <row r="28987" spans="14:17" ht="25" customHeight="1">
      <c r="N28987" s="2"/>
      <c r="O28987" s="2"/>
      <c r="Q28987" s="5"/>
    </row>
    <row r="28988" spans="14:17" ht="25" customHeight="1">
      <c r="N28988" s="2"/>
      <c r="O28988" s="2"/>
      <c r="Q28988" s="5"/>
    </row>
    <row r="28989" spans="14:17" ht="25" customHeight="1">
      <c r="N28989" s="2"/>
      <c r="O28989" s="2"/>
      <c r="Q28989" s="5"/>
    </row>
    <row r="28990" spans="14:17" ht="25" customHeight="1">
      <c r="N28990" s="2"/>
      <c r="O28990" s="2"/>
      <c r="Q28990" s="5"/>
    </row>
    <row r="28991" spans="14:17" ht="25" customHeight="1">
      <c r="N28991" s="2"/>
      <c r="O28991" s="2"/>
      <c r="Q28991" s="5"/>
    </row>
    <row r="28992" spans="14:17" ht="25" customHeight="1">
      <c r="N28992" s="2"/>
      <c r="O28992" s="2"/>
      <c r="Q28992" s="5"/>
    </row>
    <row r="28993" spans="14:17" ht="25" customHeight="1">
      <c r="N28993" s="2"/>
      <c r="O28993" s="2"/>
      <c r="Q28993" s="5"/>
    </row>
    <row r="28994" spans="14:17" ht="25" customHeight="1">
      <c r="N28994" s="2"/>
      <c r="O28994" s="2"/>
      <c r="Q28994" s="5"/>
    </row>
    <row r="28995" spans="14:17" ht="25" customHeight="1">
      <c r="N28995" s="2"/>
      <c r="O28995" s="2"/>
      <c r="Q28995" s="5"/>
    </row>
    <row r="28996" spans="14:17" ht="25" customHeight="1">
      <c r="N28996" s="2"/>
      <c r="O28996" s="2"/>
      <c r="Q28996" s="5"/>
    </row>
    <row r="28997" spans="14:17" ht="25" customHeight="1">
      <c r="N28997" s="2"/>
      <c r="O28997" s="2"/>
      <c r="Q28997" s="5"/>
    </row>
    <row r="28998" spans="14:17" ht="25" customHeight="1">
      <c r="N28998" s="2"/>
      <c r="O28998" s="2"/>
      <c r="Q28998" s="5"/>
    </row>
    <row r="28999" spans="14:17" ht="25" customHeight="1">
      <c r="N28999" s="2"/>
      <c r="O28999" s="2"/>
      <c r="Q28999" s="5"/>
    </row>
    <row r="29000" spans="14:17" ht="25" customHeight="1">
      <c r="N29000" s="2"/>
      <c r="O29000" s="2"/>
      <c r="Q29000" s="5"/>
    </row>
    <row r="29001" spans="14:17" ht="25" customHeight="1">
      <c r="N29001" s="2"/>
      <c r="O29001" s="2"/>
      <c r="Q29001" s="5"/>
    </row>
    <row r="29002" spans="14:17" ht="25" customHeight="1">
      <c r="N29002" s="2"/>
      <c r="O29002" s="2"/>
      <c r="Q29002" s="5"/>
    </row>
    <row r="29003" spans="14:17" ht="25" customHeight="1">
      <c r="N29003" s="2"/>
      <c r="O29003" s="2"/>
      <c r="Q29003" s="5"/>
    </row>
    <row r="29004" spans="14:17" ht="25" customHeight="1">
      <c r="N29004" s="2"/>
      <c r="O29004" s="2"/>
      <c r="Q29004" s="5"/>
    </row>
    <row r="29005" spans="14:17" ht="25" customHeight="1">
      <c r="N29005" s="2"/>
      <c r="O29005" s="2"/>
      <c r="Q29005" s="5"/>
    </row>
    <row r="29006" spans="14:17" ht="25" customHeight="1">
      <c r="N29006" s="2"/>
      <c r="O29006" s="2"/>
      <c r="Q29006" s="5"/>
    </row>
    <row r="29007" spans="14:17" ht="25" customHeight="1">
      <c r="N29007" s="2"/>
      <c r="O29007" s="2"/>
      <c r="Q29007" s="5"/>
    </row>
    <row r="29008" spans="14:17" ht="25" customHeight="1">
      <c r="N29008" s="2"/>
      <c r="O29008" s="2"/>
      <c r="Q29008" s="5"/>
    </row>
    <row r="29009" spans="14:17" ht="25" customHeight="1">
      <c r="N29009" s="2"/>
      <c r="O29009" s="2"/>
      <c r="Q29009" s="5"/>
    </row>
    <row r="29010" spans="14:17" ht="25" customHeight="1">
      <c r="N29010" s="2"/>
      <c r="O29010" s="2"/>
      <c r="Q29010" s="5"/>
    </row>
    <row r="29011" spans="14:17" ht="25" customHeight="1">
      <c r="N29011" s="2"/>
      <c r="O29011" s="2"/>
      <c r="Q29011" s="5"/>
    </row>
    <row r="29012" spans="14:17" ht="25" customHeight="1">
      <c r="N29012" s="2"/>
      <c r="O29012" s="2"/>
      <c r="Q29012" s="5"/>
    </row>
    <row r="29013" spans="14:17" ht="25" customHeight="1">
      <c r="N29013" s="2"/>
      <c r="O29013" s="2"/>
      <c r="Q29013" s="5"/>
    </row>
    <row r="29014" spans="14:17" ht="25" customHeight="1">
      <c r="N29014" s="2"/>
      <c r="O29014" s="2"/>
      <c r="Q29014" s="5"/>
    </row>
    <row r="29015" spans="14:17" ht="25" customHeight="1">
      <c r="N29015" s="2"/>
      <c r="O29015" s="2"/>
      <c r="Q29015" s="5"/>
    </row>
    <row r="29016" spans="14:17" ht="25" customHeight="1">
      <c r="N29016" s="2"/>
      <c r="O29016" s="2"/>
      <c r="Q29016" s="5"/>
    </row>
    <row r="29017" spans="14:17" ht="25" customHeight="1">
      <c r="N29017" s="2"/>
      <c r="O29017" s="2"/>
      <c r="Q29017" s="5"/>
    </row>
    <row r="29018" spans="14:17" ht="25" customHeight="1">
      <c r="N29018" s="2"/>
      <c r="O29018" s="2"/>
      <c r="Q29018" s="5"/>
    </row>
    <row r="29019" spans="14:17" ht="25" customHeight="1">
      <c r="N29019" s="2"/>
      <c r="O29019" s="2"/>
      <c r="Q29019" s="5"/>
    </row>
    <row r="29020" spans="14:17" ht="25" customHeight="1">
      <c r="N29020" s="2"/>
      <c r="O29020" s="2"/>
      <c r="Q29020" s="5"/>
    </row>
    <row r="29021" spans="14:17" ht="25" customHeight="1">
      <c r="N29021" s="2"/>
      <c r="O29021" s="2"/>
      <c r="Q29021" s="5"/>
    </row>
    <row r="29022" spans="14:17" ht="25" customHeight="1">
      <c r="N29022" s="2"/>
      <c r="O29022" s="2"/>
      <c r="Q29022" s="5"/>
    </row>
    <row r="29023" spans="14:17" ht="25" customHeight="1">
      <c r="N29023" s="2"/>
      <c r="O29023" s="2"/>
      <c r="Q29023" s="5"/>
    </row>
    <row r="29024" spans="14:17" ht="25" customHeight="1">
      <c r="N29024" s="2"/>
      <c r="O29024" s="2"/>
      <c r="Q29024" s="5"/>
    </row>
    <row r="29025" spans="14:17" ht="25" customHeight="1">
      <c r="N29025" s="2"/>
      <c r="O29025" s="2"/>
      <c r="Q29025" s="5"/>
    </row>
    <row r="29026" spans="14:17" ht="25" customHeight="1">
      <c r="N29026" s="2"/>
      <c r="O29026" s="2"/>
      <c r="Q29026" s="5"/>
    </row>
    <row r="29027" spans="14:17" ht="25" customHeight="1">
      <c r="N29027" s="2"/>
      <c r="O29027" s="2"/>
      <c r="Q29027" s="5"/>
    </row>
    <row r="29028" spans="14:17" ht="25" customHeight="1">
      <c r="N29028" s="2"/>
      <c r="O29028" s="2"/>
      <c r="Q29028" s="5"/>
    </row>
    <row r="29029" spans="14:17" ht="25" customHeight="1">
      <c r="N29029" s="2"/>
      <c r="O29029" s="2"/>
      <c r="Q29029" s="5"/>
    </row>
    <row r="29030" spans="14:17" ht="25" customHeight="1">
      <c r="N29030" s="2"/>
      <c r="O29030" s="2"/>
      <c r="Q29030" s="5"/>
    </row>
    <row r="29031" spans="14:17" ht="25" customHeight="1">
      <c r="N29031" s="2"/>
      <c r="O29031" s="2"/>
      <c r="Q29031" s="5"/>
    </row>
    <row r="29032" spans="14:17" ht="25" customHeight="1">
      <c r="N29032" s="2"/>
      <c r="O29032" s="2"/>
      <c r="Q29032" s="5"/>
    </row>
    <row r="29033" spans="14:17" ht="25" customHeight="1">
      <c r="N29033" s="2"/>
      <c r="O29033" s="2"/>
      <c r="Q29033" s="5"/>
    </row>
    <row r="29034" spans="14:17" ht="25" customHeight="1">
      <c r="N29034" s="2"/>
      <c r="O29034" s="2"/>
      <c r="Q29034" s="5"/>
    </row>
    <row r="29035" spans="14:17" ht="25" customHeight="1">
      <c r="N29035" s="2"/>
      <c r="O29035" s="2"/>
      <c r="Q29035" s="5"/>
    </row>
    <row r="29036" spans="14:17" ht="25" customHeight="1">
      <c r="N29036" s="2"/>
      <c r="O29036" s="2"/>
      <c r="Q29036" s="5"/>
    </row>
    <row r="29037" spans="14:17" ht="25" customHeight="1">
      <c r="N29037" s="2"/>
      <c r="O29037" s="2"/>
      <c r="Q29037" s="5"/>
    </row>
    <row r="29038" spans="14:17" ht="25" customHeight="1">
      <c r="N29038" s="2"/>
      <c r="O29038" s="2"/>
      <c r="Q29038" s="5"/>
    </row>
    <row r="29039" spans="14:17" ht="25" customHeight="1">
      <c r="N29039" s="2"/>
      <c r="O29039" s="2"/>
      <c r="Q29039" s="5"/>
    </row>
    <row r="29040" spans="14:17" ht="25" customHeight="1">
      <c r="N29040" s="2"/>
      <c r="O29040" s="2"/>
      <c r="Q29040" s="5"/>
    </row>
    <row r="29041" spans="14:17" ht="25" customHeight="1">
      <c r="N29041" s="2"/>
      <c r="O29041" s="2"/>
      <c r="Q29041" s="5"/>
    </row>
    <row r="29042" spans="14:17" ht="25" customHeight="1">
      <c r="N29042" s="2"/>
      <c r="O29042" s="2"/>
      <c r="Q29042" s="5"/>
    </row>
    <row r="29043" spans="14:17" ht="25" customHeight="1">
      <c r="N29043" s="2"/>
      <c r="O29043" s="2"/>
      <c r="Q29043" s="5"/>
    </row>
    <row r="29044" spans="14:17" ht="25" customHeight="1">
      <c r="N29044" s="2"/>
      <c r="O29044" s="2"/>
      <c r="Q29044" s="5"/>
    </row>
    <row r="29045" spans="14:17" ht="25" customHeight="1">
      <c r="N29045" s="2"/>
      <c r="O29045" s="2"/>
      <c r="Q29045" s="5"/>
    </row>
    <row r="29046" spans="14:17" ht="25" customHeight="1">
      <c r="N29046" s="2"/>
      <c r="O29046" s="2"/>
      <c r="Q29046" s="5"/>
    </row>
    <row r="29047" spans="14:17" ht="25" customHeight="1">
      <c r="N29047" s="2"/>
      <c r="O29047" s="2"/>
      <c r="Q29047" s="5"/>
    </row>
    <row r="29048" spans="14:17" ht="25" customHeight="1">
      <c r="N29048" s="2"/>
      <c r="O29048" s="2"/>
      <c r="Q29048" s="5"/>
    </row>
    <row r="29049" spans="14:17" ht="25" customHeight="1">
      <c r="N29049" s="2"/>
      <c r="O29049" s="2"/>
      <c r="Q29049" s="5"/>
    </row>
    <row r="29050" spans="14:17" ht="25" customHeight="1">
      <c r="N29050" s="2"/>
      <c r="O29050" s="2"/>
      <c r="Q29050" s="5"/>
    </row>
    <row r="29051" spans="14:17" ht="25" customHeight="1">
      <c r="N29051" s="2"/>
      <c r="O29051" s="2"/>
      <c r="Q29051" s="5"/>
    </row>
    <row r="29052" spans="14:17" ht="25" customHeight="1">
      <c r="N29052" s="2"/>
      <c r="O29052" s="2"/>
      <c r="Q29052" s="5"/>
    </row>
    <row r="29053" spans="14:17" ht="25" customHeight="1">
      <c r="N29053" s="2"/>
      <c r="O29053" s="2"/>
      <c r="Q29053" s="5"/>
    </row>
    <row r="29054" spans="14:17" ht="25" customHeight="1">
      <c r="N29054" s="2"/>
      <c r="O29054" s="2"/>
      <c r="Q29054" s="5"/>
    </row>
    <row r="29055" spans="14:17" ht="25" customHeight="1">
      <c r="N29055" s="2"/>
      <c r="O29055" s="2"/>
      <c r="Q29055" s="5"/>
    </row>
    <row r="29056" spans="14:17" ht="25" customHeight="1">
      <c r="N29056" s="2"/>
      <c r="O29056" s="2"/>
      <c r="Q29056" s="5"/>
    </row>
    <row r="29057" spans="14:17" ht="25" customHeight="1">
      <c r="N29057" s="2"/>
      <c r="O29057" s="2"/>
      <c r="Q29057" s="5"/>
    </row>
    <row r="29058" spans="14:17" ht="25" customHeight="1">
      <c r="N29058" s="2"/>
      <c r="O29058" s="2"/>
      <c r="Q29058" s="5"/>
    </row>
    <row r="29059" spans="14:17" ht="25" customHeight="1">
      <c r="N29059" s="2"/>
      <c r="O29059" s="2"/>
      <c r="Q29059" s="5"/>
    </row>
    <row r="29060" spans="14:17" ht="25" customHeight="1">
      <c r="N29060" s="2"/>
      <c r="O29060" s="2"/>
      <c r="Q29060" s="5"/>
    </row>
    <row r="29061" spans="14:17" ht="25" customHeight="1">
      <c r="N29061" s="2"/>
      <c r="O29061" s="2"/>
      <c r="Q29061" s="5"/>
    </row>
    <row r="29062" spans="14:17" ht="25" customHeight="1">
      <c r="N29062" s="2"/>
      <c r="O29062" s="2"/>
      <c r="Q29062" s="5"/>
    </row>
    <row r="29063" spans="14:17" ht="25" customHeight="1">
      <c r="N29063" s="2"/>
      <c r="O29063" s="2"/>
      <c r="Q29063" s="5"/>
    </row>
    <row r="29064" spans="14:17" ht="25" customHeight="1">
      <c r="N29064" s="2"/>
      <c r="O29064" s="2"/>
      <c r="Q29064" s="5"/>
    </row>
    <row r="29065" spans="14:17" ht="25" customHeight="1">
      <c r="N29065" s="2"/>
      <c r="O29065" s="2"/>
      <c r="Q29065" s="5"/>
    </row>
    <row r="29066" spans="14:17" ht="25" customHeight="1">
      <c r="N29066" s="2"/>
      <c r="O29066" s="2"/>
      <c r="Q29066" s="5"/>
    </row>
    <row r="29067" spans="14:17" ht="25" customHeight="1">
      <c r="N29067" s="2"/>
      <c r="O29067" s="2"/>
      <c r="Q29067" s="5"/>
    </row>
    <row r="29068" spans="14:17" ht="25" customHeight="1">
      <c r="N29068" s="2"/>
      <c r="O29068" s="2"/>
      <c r="Q29068" s="5"/>
    </row>
    <row r="29069" spans="14:17" ht="25" customHeight="1">
      <c r="N29069" s="2"/>
      <c r="O29069" s="2"/>
      <c r="Q29069" s="5"/>
    </row>
    <row r="29070" spans="14:17" ht="25" customHeight="1">
      <c r="N29070" s="2"/>
      <c r="O29070" s="2"/>
      <c r="Q29070" s="5"/>
    </row>
    <row r="29071" spans="14:17" ht="25" customHeight="1">
      <c r="N29071" s="2"/>
      <c r="O29071" s="2"/>
      <c r="Q29071" s="5"/>
    </row>
    <row r="29072" spans="14:17" ht="25" customHeight="1">
      <c r="N29072" s="2"/>
      <c r="O29072" s="2"/>
      <c r="Q29072" s="5"/>
    </row>
    <row r="29073" spans="14:17" ht="25" customHeight="1">
      <c r="N29073" s="2"/>
      <c r="O29073" s="2"/>
      <c r="Q29073" s="5"/>
    </row>
    <row r="29074" spans="14:17" ht="25" customHeight="1">
      <c r="N29074" s="2"/>
      <c r="O29074" s="2"/>
      <c r="Q29074" s="5"/>
    </row>
    <row r="29075" spans="14:17" ht="25" customHeight="1">
      <c r="N29075" s="2"/>
      <c r="O29075" s="2"/>
      <c r="Q29075" s="5"/>
    </row>
    <row r="29076" spans="14:17" ht="25" customHeight="1">
      <c r="N29076" s="2"/>
      <c r="O29076" s="2"/>
      <c r="Q29076" s="5"/>
    </row>
    <row r="29077" spans="14:17" ht="25" customHeight="1">
      <c r="N29077" s="2"/>
      <c r="O29077" s="2"/>
      <c r="Q29077" s="5"/>
    </row>
    <row r="29078" spans="14:17" ht="25" customHeight="1">
      <c r="N29078" s="2"/>
      <c r="O29078" s="2"/>
      <c r="Q29078" s="5"/>
    </row>
    <row r="29079" spans="14:17" ht="25" customHeight="1">
      <c r="N29079" s="2"/>
      <c r="O29079" s="2"/>
      <c r="Q29079" s="5"/>
    </row>
    <row r="29080" spans="14:17" ht="25" customHeight="1">
      <c r="N29080" s="2"/>
      <c r="O29080" s="2"/>
      <c r="Q29080" s="5"/>
    </row>
    <row r="29081" spans="14:17" ht="25" customHeight="1">
      <c r="N29081" s="2"/>
      <c r="O29081" s="2"/>
      <c r="Q29081" s="5"/>
    </row>
    <row r="29082" spans="14:17" ht="25" customHeight="1">
      <c r="N29082" s="2"/>
      <c r="O29082" s="2"/>
      <c r="Q29082" s="5"/>
    </row>
    <row r="29083" spans="14:17" ht="25" customHeight="1">
      <c r="N29083" s="2"/>
      <c r="O29083" s="2"/>
      <c r="Q29083" s="5"/>
    </row>
    <row r="29084" spans="14:17" ht="25" customHeight="1">
      <c r="N29084" s="2"/>
      <c r="O29084" s="2"/>
      <c r="Q29084" s="5"/>
    </row>
    <row r="29085" spans="14:17" ht="25" customHeight="1">
      <c r="N29085" s="2"/>
      <c r="O29085" s="2"/>
      <c r="Q29085" s="5"/>
    </row>
    <row r="29086" spans="14:17" ht="25" customHeight="1">
      <c r="N29086" s="2"/>
      <c r="O29086" s="2"/>
      <c r="Q29086" s="5"/>
    </row>
    <row r="29087" spans="14:17" ht="25" customHeight="1">
      <c r="N29087" s="2"/>
      <c r="O29087" s="2"/>
      <c r="Q29087" s="5"/>
    </row>
    <row r="29088" spans="14:17" ht="25" customHeight="1">
      <c r="N29088" s="2"/>
      <c r="O29088" s="2"/>
      <c r="Q29088" s="5"/>
    </row>
    <row r="29089" spans="14:17" ht="25" customHeight="1">
      <c r="N29089" s="2"/>
      <c r="O29089" s="2"/>
      <c r="Q29089" s="5"/>
    </row>
    <row r="29090" spans="14:17" ht="25" customHeight="1">
      <c r="N29090" s="2"/>
      <c r="O29090" s="2"/>
      <c r="Q29090" s="5"/>
    </row>
    <row r="29091" spans="14:17" ht="25" customHeight="1">
      <c r="N29091" s="2"/>
      <c r="O29091" s="2"/>
      <c r="Q29091" s="5"/>
    </row>
    <row r="29092" spans="14:17" ht="25" customHeight="1">
      <c r="N29092" s="2"/>
      <c r="O29092" s="2"/>
      <c r="Q29092" s="5"/>
    </row>
    <row r="29093" spans="14:17" ht="25" customHeight="1">
      <c r="N29093" s="2"/>
      <c r="O29093" s="2"/>
      <c r="Q29093" s="5"/>
    </row>
    <row r="29094" spans="14:17" ht="25" customHeight="1">
      <c r="N29094" s="2"/>
      <c r="O29094" s="2"/>
      <c r="Q29094" s="5"/>
    </row>
    <row r="29095" spans="14:17" ht="25" customHeight="1">
      <c r="N29095" s="2"/>
      <c r="O29095" s="2"/>
      <c r="Q29095" s="5"/>
    </row>
    <row r="29096" spans="14:17" ht="25" customHeight="1">
      <c r="N29096" s="2"/>
      <c r="O29096" s="2"/>
      <c r="Q29096" s="5"/>
    </row>
    <row r="29097" spans="14:17" ht="25" customHeight="1">
      <c r="N29097" s="2"/>
      <c r="O29097" s="2"/>
      <c r="Q29097" s="5"/>
    </row>
    <row r="29098" spans="14:17" ht="25" customHeight="1">
      <c r="N29098" s="2"/>
      <c r="O29098" s="2"/>
      <c r="Q29098" s="5"/>
    </row>
    <row r="29099" spans="14:17" ht="25" customHeight="1">
      <c r="N29099" s="2"/>
      <c r="O29099" s="2"/>
      <c r="Q29099" s="5"/>
    </row>
    <row r="29100" spans="14:17" ht="25" customHeight="1">
      <c r="N29100" s="2"/>
      <c r="O29100" s="2"/>
      <c r="Q29100" s="5"/>
    </row>
    <row r="29101" spans="14:17" ht="25" customHeight="1">
      <c r="N29101" s="2"/>
      <c r="O29101" s="2"/>
      <c r="Q29101" s="5"/>
    </row>
    <row r="29102" spans="14:17" ht="25" customHeight="1">
      <c r="N29102" s="2"/>
      <c r="O29102" s="2"/>
      <c r="Q29102" s="5"/>
    </row>
    <row r="29103" spans="14:17" ht="25" customHeight="1">
      <c r="N29103" s="2"/>
      <c r="O29103" s="2"/>
      <c r="Q29103" s="5"/>
    </row>
    <row r="29104" spans="14:17" ht="25" customHeight="1">
      <c r="N29104" s="2"/>
      <c r="O29104" s="2"/>
      <c r="Q29104" s="5"/>
    </row>
    <row r="29105" spans="14:17" ht="25" customHeight="1">
      <c r="N29105" s="2"/>
      <c r="O29105" s="2"/>
      <c r="Q29105" s="5"/>
    </row>
    <row r="29106" spans="14:17" ht="25" customHeight="1">
      <c r="N29106" s="2"/>
      <c r="O29106" s="2"/>
      <c r="Q29106" s="5"/>
    </row>
    <row r="29107" spans="14:17" ht="25" customHeight="1">
      <c r="N29107" s="2"/>
      <c r="O29107" s="2"/>
      <c r="Q29107" s="5"/>
    </row>
    <row r="29108" spans="14:17" ht="25" customHeight="1">
      <c r="N29108" s="2"/>
      <c r="O29108" s="2"/>
      <c r="Q29108" s="5"/>
    </row>
    <row r="29109" spans="14:17" ht="25" customHeight="1">
      <c r="N29109" s="2"/>
      <c r="O29109" s="2"/>
      <c r="Q29109" s="5"/>
    </row>
    <row r="29110" spans="14:17" ht="25" customHeight="1">
      <c r="N29110" s="2"/>
      <c r="O29110" s="2"/>
      <c r="Q29110" s="5"/>
    </row>
    <row r="29111" spans="14:17" ht="25" customHeight="1">
      <c r="N29111" s="2"/>
      <c r="O29111" s="2"/>
      <c r="Q29111" s="5"/>
    </row>
    <row r="29112" spans="14:17" ht="25" customHeight="1">
      <c r="N29112" s="2"/>
      <c r="O29112" s="2"/>
      <c r="Q29112" s="5"/>
    </row>
    <row r="29113" spans="14:17" ht="25" customHeight="1">
      <c r="N29113" s="2"/>
      <c r="O29113" s="2"/>
      <c r="Q29113" s="5"/>
    </row>
    <row r="29114" spans="14:17" ht="25" customHeight="1">
      <c r="N29114" s="2"/>
      <c r="O29114" s="2"/>
      <c r="Q29114" s="5"/>
    </row>
    <row r="29115" spans="14:17" ht="25" customHeight="1">
      <c r="N29115" s="2"/>
      <c r="O29115" s="2"/>
      <c r="Q29115" s="5"/>
    </row>
    <row r="29116" spans="14:17" ht="25" customHeight="1">
      <c r="N29116" s="2"/>
      <c r="O29116" s="2"/>
      <c r="Q29116" s="5"/>
    </row>
    <row r="29117" spans="14:17" ht="25" customHeight="1">
      <c r="N29117" s="2"/>
      <c r="O29117" s="2"/>
      <c r="Q29117" s="5"/>
    </row>
    <row r="29118" spans="14:17" ht="25" customHeight="1">
      <c r="N29118" s="2"/>
      <c r="O29118" s="2"/>
      <c r="Q29118" s="5"/>
    </row>
    <row r="29119" spans="14:17" ht="25" customHeight="1">
      <c r="N29119" s="2"/>
      <c r="O29119" s="2"/>
      <c r="Q29119" s="5"/>
    </row>
    <row r="29120" spans="14:17" ht="25" customHeight="1">
      <c r="N29120" s="2"/>
      <c r="O29120" s="2"/>
      <c r="Q29120" s="5"/>
    </row>
    <row r="29121" spans="14:17" ht="25" customHeight="1">
      <c r="N29121" s="2"/>
      <c r="O29121" s="2"/>
      <c r="Q29121" s="5"/>
    </row>
    <row r="29122" spans="14:17" ht="25" customHeight="1">
      <c r="N29122" s="2"/>
      <c r="O29122" s="2"/>
      <c r="Q29122" s="5"/>
    </row>
    <row r="29123" spans="14:17" ht="25" customHeight="1">
      <c r="N29123" s="2"/>
      <c r="O29123" s="2"/>
      <c r="Q29123" s="5"/>
    </row>
    <row r="29124" spans="14:17" ht="25" customHeight="1">
      <c r="N29124" s="2"/>
      <c r="O29124" s="2"/>
      <c r="Q29124" s="5"/>
    </row>
    <row r="29125" spans="14:17" ht="25" customHeight="1">
      <c r="N29125" s="2"/>
      <c r="O29125" s="2"/>
      <c r="Q29125" s="5"/>
    </row>
    <row r="29126" spans="14:17" ht="25" customHeight="1">
      <c r="N29126" s="2"/>
      <c r="O29126" s="2"/>
      <c r="Q29126" s="5"/>
    </row>
    <row r="29127" spans="14:17" ht="25" customHeight="1">
      <c r="N29127" s="2"/>
      <c r="O29127" s="2"/>
      <c r="Q29127" s="5"/>
    </row>
    <row r="29128" spans="14:17" ht="25" customHeight="1">
      <c r="N29128" s="2"/>
      <c r="O29128" s="2"/>
      <c r="Q29128" s="5"/>
    </row>
    <row r="29129" spans="14:17" ht="25" customHeight="1">
      <c r="N29129" s="2"/>
      <c r="O29129" s="2"/>
      <c r="Q29129" s="5"/>
    </row>
    <row r="29130" spans="14:17" ht="25" customHeight="1">
      <c r="N29130" s="2"/>
      <c r="O29130" s="2"/>
      <c r="Q29130" s="5"/>
    </row>
    <row r="29131" spans="14:17" ht="25" customHeight="1">
      <c r="N29131" s="2"/>
      <c r="O29131" s="2"/>
      <c r="Q29131" s="5"/>
    </row>
    <row r="29132" spans="14:17" ht="25" customHeight="1">
      <c r="N29132" s="2"/>
      <c r="O29132" s="2"/>
      <c r="Q29132" s="5"/>
    </row>
    <row r="29133" spans="14:17" ht="25" customHeight="1">
      <c r="N29133" s="2"/>
      <c r="O29133" s="2"/>
      <c r="Q29133" s="5"/>
    </row>
    <row r="29134" spans="14:17" ht="25" customHeight="1">
      <c r="N29134" s="2"/>
      <c r="O29134" s="2"/>
      <c r="Q29134" s="5"/>
    </row>
    <row r="29135" spans="14:17" ht="25" customHeight="1">
      <c r="N29135" s="2"/>
      <c r="O29135" s="2"/>
      <c r="Q29135" s="5"/>
    </row>
    <row r="29136" spans="14:17" ht="25" customHeight="1">
      <c r="N29136" s="2"/>
      <c r="O29136" s="2"/>
      <c r="Q29136" s="5"/>
    </row>
    <row r="29137" spans="14:17" ht="25" customHeight="1">
      <c r="N29137" s="2"/>
      <c r="O29137" s="2"/>
      <c r="Q29137" s="5"/>
    </row>
    <row r="29138" spans="14:17" ht="25" customHeight="1">
      <c r="N29138" s="2"/>
      <c r="O29138" s="2"/>
      <c r="Q29138" s="5"/>
    </row>
    <row r="29139" spans="14:17" ht="25" customHeight="1">
      <c r="N29139" s="2"/>
      <c r="O29139" s="2"/>
      <c r="Q29139" s="5"/>
    </row>
    <row r="29140" spans="14:17" ht="25" customHeight="1">
      <c r="N29140" s="2"/>
      <c r="O29140" s="2"/>
      <c r="Q29140" s="5"/>
    </row>
    <row r="29141" spans="14:17" ht="25" customHeight="1">
      <c r="N29141" s="2"/>
      <c r="O29141" s="2"/>
      <c r="Q29141" s="5"/>
    </row>
    <row r="29142" spans="14:17" ht="25" customHeight="1">
      <c r="N29142" s="2"/>
      <c r="O29142" s="2"/>
      <c r="Q29142" s="5"/>
    </row>
    <row r="29143" spans="14:17" ht="25" customHeight="1">
      <c r="N29143" s="2"/>
      <c r="O29143" s="2"/>
      <c r="Q29143" s="5"/>
    </row>
    <row r="29144" spans="14:17" ht="25" customHeight="1">
      <c r="N29144" s="2"/>
      <c r="O29144" s="2"/>
      <c r="Q29144" s="5"/>
    </row>
    <row r="29145" spans="14:17" ht="25" customHeight="1">
      <c r="N29145" s="2"/>
      <c r="O29145" s="2"/>
      <c r="Q29145" s="5"/>
    </row>
    <row r="29146" spans="14:17" ht="25" customHeight="1">
      <c r="N29146" s="2"/>
      <c r="O29146" s="2"/>
      <c r="Q29146" s="5"/>
    </row>
    <row r="29147" spans="14:17" ht="25" customHeight="1">
      <c r="N29147" s="2"/>
      <c r="O29147" s="2"/>
      <c r="Q29147" s="5"/>
    </row>
    <row r="29148" spans="14:17" ht="25" customHeight="1">
      <c r="N29148" s="2"/>
      <c r="O29148" s="2"/>
      <c r="Q29148" s="5"/>
    </row>
    <row r="29149" spans="14:17" ht="25" customHeight="1">
      <c r="N29149" s="2"/>
      <c r="O29149" s="2"/>
      <c r="Q29149" s="5"/>
    </row>
    <row r="29150" spans="14:17" ht="25" customHeight="1">
      <c r="N29150" s="2"/>
      <c r="O29150" s="2"/>
      <c r="Q29150" s="5"/>
    </row>
    <row r="29151" spans="14:17" ht="25" customHeight="1">
      <c r="N29151" s="2"/>
      <c r="O29151" s="2"/>
      <c r="Q29151" s="5"/>
    </row>
    <row r="29152" spans="14:17" ht="25" customHeight="1">
      <c r="N29152" s="2"/>
      <c r="O29152" s="2"/>
      <c r="Q29152" s="5"/>
    </row>
    <row r="29153" spans="14:17" ht="25" customHeight="1">
      <c r="N29153" s="2"/>
      <c r="O29153" s="2"/>
      <c r="Q29153" s="5"/>
    </row>
    <row r="29154" spans="14:17" ht="25" customHeight="1">
      <c r="N29154" s="2"/>
      <c r="O29154" s="2"/>
      <c r="Q29154" s="5"/>
    </row>
    <row r="29155" spans="14:17" ht="25" customHeight="1">
      <c r="N29155" s="2"/>
      <c r="O29155" s="2"/>
      <c r="Q29155" s="5"/>
    </row>
    <row r="29156" spans="14:17" ht="25" customHeight="1">
      <c r="N29156" s="2"/>
      <c r="O29156" s="2"/>
      <c r="Q29156" s="5"/>
    </row>
    <row r="29157" spans="14:17" ht="25" customHeight="1">
      <c r="N29157" s="2"/>
      <c r="O29157" s="2"/>
      <c r="Q29157" s="5"/>
    </row>
    <row r="29158" spans="14:17" ht="25" customHeight="1">
      <c r="N29158" s="2"/>
      <c r="O29158" s="2"/>
      <c r="Q29158" s="5"/>
    </row>
    <row r="29159" spans="14:17" ht="25" customHeight="1">
      <c r="N29159" s="2"/>
      <c r="O29159" s="2"/>
      <c r="Q29159" s="5"/>
    </row>
    <row r="29160" spans="14:17" ht="25" customHeight="1">
      <c r="N29160" s="2"/>
      <c r="O29160" s="2"/>
      <c r="Q29160" s="5"/>
    </row>
    <row r="29161" spans="14:17" ht="25" customHeight="1">
      <c r="N29161" s="2"/>
      <c r="O29161" s="2"/>
      <c r="Q29161" s="5"/>
    </row>
    <row r="29162" spans="14:17" ht="25" customHeight="1">
      <c r="N29162" s="2"/>
      <c r="O29162" s="2"/>
      <c r="Q29162" s="5"/>
    </row>
    <row r="29163" spans="14:17" ht="25" customHeight="1">
      <c r="N29163" s="2"/>
      <c r="O29163" s="2"/>
      <c r="Q29163" s="5"/>
    </row>
    <row r="29164" spans="14:17" ht="25" customHeight="1">
      <c r="N29164" s="2"/>
      <c r="O29164" s="2"/>
      <c r="Q29164" s="5"/>
    </row>
    <row r="29165" spans="14:17" ht="25" customHeight="1">
      <c r="N29165" s="2"/>
      <c r="O29165" s="2"/>
      <c r="Q29165" s="5"/>
    </row>
    <row r="29166" spans="14:17" ht="25" customHeight="1">
      <c r="N29166" s="2"/>
      <c r="O29166" s="2"/>
      <c r="Q29166" s="5"/>
    </row>
    <row r="29167" spans="14:17" ht="25" customHeight="1">
      <c r="N29167" s="2"/>
      <c r="O29167" s="2"/>
      <c r="Q29167" s="5"/>
    </row>
    <row r="29168" spans="14:17" ht="25" customHeight="1">
      <c r="N29168" s="2"/>
      <c r="O29168" s="2"/>
      <c r="Q29168" s="5"/>
    </row>
    <row r="29169" spans="14:17" ht="25" customHeight="1">
      <c r="N29169" s="2"/>
      <c r="O29169" s="2"/>
      <c r="Q29169" s="5"/>
    </row>
    <row r="29170" spans="14:17" ht="25" customHeight="1">
      <c r="N29170" s="2"/>
      <c r="O29170" s="2"/>
      <c r="Q29170" s="5"/>
    </row>
    <row r="29171" spans="14:17" ht="25" customHeight="1">
      <c r="N29171" s="2"/>
      <c r="O29171" s="2"/>
      <c r="Q29171" s="5"/>
    </row>
    <row r="29172" spans="14:17" ht="25" customHeight="1">
      <c r="N29172" s="2"/>
      <c r="O29172" s="2"/>
      <c r="Q29172" s="5"/>
    </row>
    <row r="29173" spans="14:17" ht="25" customHeight="1">
      <c r="N29173" s="2"/>
      <c r="O29173" s="2"/>
      <c r="Q29173" s="5"/>
    </row>
    <row r="29174" spans="14:17" ht="25" customHeight="1">
      <c r="N29174" s="2"/>
      <c r="O29174" s="2"/>
      <c r="Q29174" s="5"/>
    </row>
    <row r="29175" spans="14:17" ht="25" customHeight="1">
      <c r="N29175" s="2"/>
      <c r="O29175" s="2"/>
      <c r="Q29175" s="5"/>
    </row>
    <row r="29176" spans="14:17" ht="25" customHeight="1">
      <c r="N29176" s="2"/>
      <c r="O29176" s="2"/>
      <c r="Q29176" s="5"/>
    </row>
    <row r="29177" spans="14:17" ht="25" customHeight="1">
      <c r="N29177" s="2"/>
      <c r="O29177" s="2"/>
      <c r="Q29177" s="5"/>
    </row>
    <row r="29178" spans="14:17" ht="25" customHeight="1">
      <c r="N29178" s="2"/>
      <c r="O29178" s="2"/>
      <c r="Q29178" s="5"/>
    </row>
    <row r="29179" spans="14:17" ht="25" customHeight="1">
      <c r="N29179" s="2"/>
      <c r="O29179" s="2"/>
      <c r="Q29179" s="5"/>
    </row>
    <row r="29180" spans="14:17" ht="25" customHeight="1">
      <c r="N29180" s="2"/>
      <c r="O29180" s="2"/>
      <c r="Q29180" s="5"/>
    </row>
    <row r="29181" spans="14:17" ht="25" customHeight="1">
      <c r="N29181" s="2"/>
      <c r="O29181" s="2"/>
      <c r="Q29181" s="5"/>
    </row>
    <row r="29182" spans="14:17" ht="25" customHeight="1">
      <c r="N29182" s="2"/>
      <c r="O29182" s="2"/>
      <c r="Q29182" s="5"/>
    </row>
    <row r="29183" spans="14:17" ht="25" customHeight="1">
      <c r="N29183" s="2"/>
      <c r="O29183" s="2"/>
      <c r="Q29183" s="5"/>
    </row>
    <row r="29184" spans="14:17" ht="25" customHeight="1">
      <c r="N29184" s="2"/>
      <c r="O29184" s="2"/>
      <c r="Q29184" s="5"/>
    </row>
    <row r="29185" spans="14:17" ht="25" customHeight="1">
      <c r="N29185" s="2"/>
      <c r="O29185" s="2"/>
      <c r="Q29185" s="5"/>
    </row>
    <row r="29186" spans="14:17" ht="25" customHeight="1">
      <c r="N29186" s="2"/>
      <c r="O29186" s="2"/>
      <c r="Q29186" s="5"/>
    </row>
    <row r="29187" spans="14:17" ht="25" customHeight="1">
      <c r="N29187" s="2"/>
      <c r="O29187" s="2"/>
      <c r="Q29187" s="5"/>
    </row>
    <row r="29188" spans="14:17" ht="25" customHeight="1">
      <c r="N29188" s="2"/>
      <c r="O29188" s="2"/>
      <c r="Q29188" s="5"/>
    </row>
    <row r="29189" spans="14:17" ht="25" customHeight="1">
      <c r="N29189" s="2"/>
      <c r="O29189" s="2"/>
      <c r="Q29189" s="5"/>
    </row>
    <row r="29190" spans="14:17" ht="25" customHeight="1">
      <c r="N29190" s="2"/>
      <c r="O29190" s="2"/>
      <c r="Q29190" s="5"/>
    </row>
    <row r="29191" spans="14:17" ht="25" customHeight="1">
      <c r="N29191" s="2"/>
      <c r="O29191" s="2"/>
      <c r="Q29191" s="5"/>
    </row>
    <row r="29192" spans="14:17" ht="25" customHeight="1">
      <c r="N29192" s="2"/>
      <c r="O29192" s="2"/>
      <c r="Q29192" s="5"/>
    </row>
    <row r="29193" spans="14:17" ht="25" customHeight="1">
      <c r="N29193" s="2"/>
      <c r="O29193" s="2"/>
      <c r="Q29193" s="5"/>
    </row>
    <row r="29194" spans="14:17" ht="25" customHeight="1">
      <c r="N29194" s="2"/>
      <c r="O29194" s="2"/>
      <c r="Q29194" s="5"/>
    </row>
    <row r="29195" spans="14:17" ht="25" customHeight="1">
      <c r="N29195" s="2"/>
      <c r="O29195" s="2"/>
      <c r="Q29195" s="5"/>
    </row>
    <row r="29196" spans="14:17" ht="25" customHeight="1">
      <c r="N29196" s="2"/>
      <c r="O29196" s="2"/>
      <c r="Q29196" s="5"/>
    </row>
    <row r="29197" spans="14:17" ht="25" customHeight="1">
      <c r="N29197" s="2"/>
      <c r="O29197" s="2"/>
      <c r="Q29197" s="5"/>
    </row>
    <row r="29198" spans="14:17" ht="25" customHeight="1">
      <c r="N29198" s="2"/>
      <c r="O29198" s="2"/>
      <c r="Q29198" s="5"/>
    </row>
    <row r="29199" spans="14:17" ht="25" customHeight="1">
      <c r="N29199" s="2"/>
      <c r="O29199" s="2"/>
      <c r="Q29199" s="5"/>
    </row>
    <row r="29200" spans="14:17" ht="25" customHeight="1">
      <c r="N29200" s="2"/>
      <c r="O29200" s="2"/>
      <c r="Q29200" s="5"/>
    </row>
    <row r="29201" spans="14:17" ht="25" customHeight="1">
      <c r="N29201" s="2"/>
      <c r="O29201" s="2"/>
      <c r="Q29201" s="5"/>
    </row>
    <row r="29202" spans="14:17" ht="25" customHeight="1">
      <c r="N29202" s="2"/>
      <c r="O29202" s="2"/>
      <c r="Q29202" s="5"/>
    </row>
    <row r="29203" spans="14:17" ht="25" customHeight="1">
      <c r="N29203" s="2"/>
      <c r="O29203" s="2"/>
      <c r="Q29203" s="5"/>
    </row>
    <row r="29204" spans="14:17" ht="25" customHeight="1">
      <c r="N29204" s="2"/>
      <c r="O29204" s="2"/>
      <c r="Q29204" s="5"/>
    </row>
    <row r="29205" spans="14:17" ht="25" customHeight="1">
      <c r="N29205" s="2"/>
      <c r="O29205" s="2"/>
      <c r="Q29205" s="5"/>
    </row>
    <row r="29206" spans="14:17" ht="25" customHeight="1">
      <c r="N29206" s="2"/>
      <c r="O29206" s="2"/>
      <c r="Q29206" s="5"/>
    </row>
    <row r="29207" spans="14:17" ht="25" customHeight="1">
      <c r="N29207" s="2"/>
      <c r="O29207" s="2"/>
      <c r="Q29207" s="5"/>
    </row>
    <row r="29208" spans="14:17" ht="25" customHeight="1">
      <c r="N29208" s="2"/>
      <c r="O29208" s="2"/>
      <c r="Q29208" s="5"/>
    </row>
    <row r="29209" spans="14:17" ht="25" customHeight="1">
      <c r="N29209" s="2"/>
      <c r="O29209" s="2"/>
      <c r="Q29209" s="5"/>
    </row>
    <row r="29210" spans="14:17" ht="25" customHeight="1">
      <c r="N29210" s="2"/>
      <c r="O29210" s="2"/>
      <c r="Q29210" s="5"/>
    </row>
    <row r="29211" spans="14:17" ht="25" customHeight="1">
      <c r="N29211" s="2"/>
      <c r="O29211" s="2"/>
      <c r="Q29211" s="5"/>
    </row>
    <row r="29212" spans="14:17" ht="25" customHeight="1">
      <c r="N29212" s="2"/>
      <c r="O29212" s="2"/>
      <c r="Q29212" s="5"/>
    </row>
    <row r="29213" spans="14:17" ht="25" customHeight="1">
      <c r="N29213" s="2"/>
      <c r="O29213" s="2"/>
      <c r="Q29213" s="5"/>
    </row>
    <row r="29214" spans="14:17" ht="25" customHeight="1">
      <c r="N29214" s="2"/>
      <c r="O29214" s="2"/>
      <c r="Q29214" s="5"/>
    </row>
    <row r="29215" spans="14:17" ht="25" customHeight="1">
      <c r="N29215" s="2"/>
      <c r="O29215" s="2"/>
      <c r="Q29215" s="5"/>
    </row>
    <row r="29216" spans="14:17" ht="25" customHeight="1">
      <c r="N29216" s="2"/>
      <c r="O29216" s="2"/>
      <c r="Q29216" s="5"/>
    </row>
    <row r="29217" spans="14:17" ht="25" customHeight="1">
      <c r="N29217" s="2"/>
      <c r="O29217" s="2"/>
      <c r="Q29217" s="5"/>
    </row>
    <row r="29218" spans="14:17" ht="25" customHeight="1">
      <c r="N29218" s="2"/>
      <c r="O29218" s="2"/>
      <c r="Q29218" s="5"/>
    </row>
    <row r="29219" spans="14:17" ht="25" customHeight="1">
      <c r="N29219" s="2"/>
      <c r="O29219" s="2"/>
      <c r="Q29219" s="5"/>
    </row>
    <row r="29220" spans="14:17" ht="25" customHeight="1">
      <c r="N29220" s="2"/>
      <c r="O29220" s="2"/>
      <c r="Q29220" s="5"/>
    </row>
    <row r="29221" spans="14:17" ht="25" customHeight="1">
      <c r="N29221" s="2"/>
      <c r="O29221" s="2"/>
      <c r="Q29221" s="5"/>
    </row>
    <row r="29222" spans="14:17" ht="25" customHeight="1">
      <c r="N29222" s="2"/>
      <c r="O29222" s="2"/>
      <c r="Q29222" s="5"/>
    </row>
    <row r="29223" spans="14:17" ht="25" customHeight="1">
      <c r="N29223" s="2"/>
      <c r="O29223" s="2"/>
      <c r="Q29223" s="5"/>
    </row>
    <row r="29224" spans="14:17" ht="25" customHeight="1">
      <c r="N29224" s="2"/>
      <c r="O29224" s="2"/>
      <c r="Q29224" s="5"/>
    </row>
    <row r="29225" spans="14:17" ht="25" customHeight="1">
      <c r="N29225" s="2"/>
      <c r="O29225" s="2"/>
      <c r="Q29225" s="5"/>
    </row>
    <row r="29226" spans="14:17" ht="25" customHeight="1">
      <c r="N29226" s="2"/>
      <c r="O29226" s="2"/>
      <c r="Q29226" s="5"/>
    </row>
    <row r="29227" spans="14:17" ht="25" customHeight="1">
      <c r="N29227" s="2"/>
      <c r="O29227" s="2"/>
      <c r="Q29227" s="5"/>
    </row>
    <row r="29228" spans="14:17" ht="25" customHeight="1">
      <c r="N29228" s="2"/>
      <c r="O29228" s="2"/>
      <c r="Q29228" s="5"/>
    </row>
    <row r="29229" spans="14:17" ht="25" customHeight="1">
      <c r="N29229" s="2"/>
      <c r="O29229" s="2"/>
      <c r="Q29229" s="5"/>
    </row>
    <row r="29230" spans="14:17" ht="25" customHeight="1">
      <c r="N29230" s="2"/>
      <c r="O29230" s="2"/>
      <c r="Q29230" s="5"/>
    </row>
    <row r="29231" spans="14:17" ht="25" customHeight="1">
      <c r="N29231" s="2"/>
      <c r="O29231" s="2"/>
      <c r="Q29231" s="5"/>
    </row>
    <row r="29232" spans="14:17" ht="25" customHeight="1">
      <c r="N29232" s="2"/>
      <c r="O29232" s="2"/>
      <c r="Q29232" s="5"/>
    </row>
    <row r="29233" spans="14:17" ht="25" customHeight="1">
      <c r="N29233" s="2"/>
      <c r="O29233" s="2"/>
      <c r="Q29233" s="5"/>
    </row>
    <row r="29234" spans="14:17" ht="25" customHeight="1">
      <c r="N29234" s="2"/>
      <c r="O29234" s="2"/>
      <c r="Q29234" s="5"/>
    </row>
    <row r="29235" spans="14:17" ht="25" customHeight="1">
      <c r="N29235" s="2"/>
      <c r="O29235" s="2"/>
      <c r="Q29235" s="5"/>
    </row>
    <row r="29236" spans="14:17" ht="25" customHeight="1">
      <c r="N29236" s="2"/>
      <c r="O29236" s="2"/>
      <c r="Q29236" s="5"/>
    </row>
    <row r="29237" spans="14:17" ht="25" customHeight="1">
      <c r="N29237" s="2"/>
      <c r="O29237" s="2"/>
      <c r="Q29237" s="5"/>
    </row>
    <row r="29238" spans="14:17" ht="25" customHeight="1">
      <c r="N29238" s="2"/>
      <c r="O29238" s="2"/>
      <c r="Q29238" s="5"/>
    </row>
    <row r="29239" spans="14:17" ht="25" customHeight="1">
      <c r="N29239" s="2"/>
      <c r="O29239" s="2"/>
      <c r="Q29239" s="5"/>
    </row>
    <row r="29240" spans="14:17" ht="25" customHeight="1">
      <c r="N29240" s="2"/>
      <c r="O29240" s="2"/>
      <c r="Q29240" s="5"/>
    </row>
    <row r="29241" spans="14:17" ht="25" customHeight="1">
      <c r="N29241" s="2"/>
      <c r="O29241" s="2"/>
      <c r="Q29241" s="5"/>
    </row>
    <row r="29242" spans="14:17" ht="25" customHeight="1">
      <c r="N29242" s="2"/>
      <c r="O29242" s="2"/>
      <c r="Q29242" s="5"/>
    </row>
    <row r="29243" spans="14:17" ht="25" customHeight="1">
      <c r="N29243" s="2"/>
      <c r="O29243" s="2"/>
      <c r="Q29243" s="5"/>
    </row>
    <row r="29244" spans="14:17" ht="25" customHeight="1">
      <c r="N29244" s="2"/>
      <c r="O29244" s="2"/>
      <c r="Q29244" s="5"/>
    </row>
    <row r="29245" spans="14:17" ht="25" customHeight="1">
      <c r="N29245" s="2"/>
      <c r="O29245" s="2"/>
      <c r="Q29245" s="5"/>
    </row>
    <row r="29246" spans="14:17" ht="25" customHeight="1">
      <c r="N29246" s="2"/>
      <c r="O29246" s="2"/>
      <c r="Q29246" s="5"/>
    </row>
    <row r="29247" spans="14:17" ht="25" customHeight="1">
      <c r="N29247" s="2"/>
      <c r="O29247" s="2"/>
      <c r="Q29247" s="5"/>
    </row>
    <row r="29248" spans="14:17" ht="25" customHeight="1">
      <c r="N29248" s="2"/>
      <c r="O29248" s="2"/>
      <c r="Q29248" s="5"/>
    </row>
    <row r="29249" spans="14:17" ht="25" customHeight="1">
      <c r="N29249" s="2"/>
      <c r="O29249" s="2"/>
      <c r="Q29249" s="5"/>
    </row>
    <row r="29250" spans="14:17" ht="25" customHeight="1">
      <c r="N29250" s="2"/>
      <c r="O29250" s="2"/>
      <c r="Q29250" s="5"/>
    </row>
    <row r="29251" spans="14:17" ht="25" customHeight="1">
      <c r="N29251" s="2"/>
      <c r="O29251" s="2"/>
      <c r="Q29251" s="5"/>
    </row>
    <row r="29252" spans="14:17" ht="25" customHeight="1">
      <c r="N29252" s="2"/>
      <c r="O29252" s="2"/>
      <c r="Q29252" s="5"/>
    </row>
    <row r="29253" spans="14:17" ht="25" customHeight="1">
      <c r="N29253" s="2"/>
      <c r="O29253" s="2"/>
      <c r="Q29253" s="5"/>
    </row>
    <row r="29254" spans="14:17" ht="25" customHeight="1">
      <c r="N29254" s="2"/>
      <c r="O29254" s="2"/>
      <c r="Q29254" s="5"/>
    </row>
    <row r="29255" spans="14:17" ht="25" customHeight="1">
      <c r="N29255" s="2"/>
      <c r="O29255" s="2"/>
      <c r="Q29255" s="5"/>
    </row>
    <row r="29256" spans="14:17" ht="25" customHeight="1">
      <c r="N29256" s="2"/>
      <c r="O29256" s="2"/>
      <c r="Q29256" s="5"/>
    </row>
    <row r="29257" spans="14:17" ht="25" customHeight="1">
      <c r="N29257" s="2"/>
      <c r="O29257" s="2"/>
      <c r="Q29257" s="5"/>
    </row>
    <row r="29258" spans="14:17" ht="25" customHeight="1">
      <c r="N29258" s="2"/>
      <c r="O29258" s="2"/>
      <c r="Q29258" s="5"/>
    </row>
    <row r="29259" spans="14:17" ht="25" customHeight="1">
      <c r="N29259" s="2"/>
      <c r="O29259" s="2"/>
      <c r="Q29259" s="5"/>
    </row>
    <row r="29260" spans="14:17" ht="25" customHeight="1">
      <c r="N29260" s="2"/>
      <c r="O29260" s="2"/>
      <c r="Q29260" s="5"/>
    </row>
    <row r="29261" spans="14:17" ht="25" customHeight="1">
      <c r="N29261" s="2"/>
      <c r="O29261" s="2"/>
      <c r="Q29261" s="5"/>
    </row>
    <row r="29262" spans="14:17" ht="25" customHeight="1">
      <c r="N29262" s="2"/>
      <c r="O29262" s="2"/>
      <c r="Q29262" s="5"/>
    </row>
    <row r="29263" spans="14:17" ht="25" customHeight="1">
      <c r="N29263" s="2"/>
      <c r="O29263" s="2"/>
      <c r="Q29263" s="5"/>
    </row>
    <row r="29264" spans="14:17" ht="25" customHeight="1">
      <c r="N29264" s="2"/>
      <c r="O29264" s="2"/>
      <c r="Q29264" s="5"/>
    </row>
    <row r="29265" spans="14:17" ht="25" customHeight="1">
      <c r="N29265" s="2"/>
      <c r="O29265" s="2"/>
      <c r="Q29265" s="5"/>
    </row>
    <row r="29266" spans="14:17" ht="25" customHeight="1">
      <c r="N29266" s="2"/>
      <c r="O29266" s="2"/>
      <c r="Q29266" s="5"/>
    </row>
    <row r="29267" spans="14:17" ht="25" customHeight="1">
      <c r="N29267" s="2"/>
      <c r="O29267" s="2"/>
      <c r="Q29267" s="5"/>
    </row>
    <row r="29268" spans="14:17" ht="25" customHeight="1">
      <c r="N29268" s="2"/>
      <c r="O29268" s="2"/>
      <c r="Q29268" s="5"/>
    </row>
    <row r="29269" spans="14:17" ht="25" customHeight="1">
      <c r="N29269" s="2"/>
      <c r="O29269" s="2"/>
      <c r="Q29269" s="5"/>
    </row>
    <row r="29270" spans="14:17" ht="25" customHeight="1">
      <c r="N29270" s="2"/>
      <c r="O29270" s="2"/>
      <c r="Q29270" s="5"/>
    </row>
    <row r="29271" spans="14:17" ht="25" customHeight="1">
      <c r="N29271" s="2"/>
      <c r="O29271" s="2"/>
      <c r="Q29271" s="5"/>
    </row>
    <row r="29272" spans="14:17" ht="25" customHeight="1">
      <c r="N29272" s="2"/>
      <c r="O29272" s="2"/>
      <c r="Q29272" s="5"/>
    </row>
    <row r="29273" spans="14:17" ht="25" customHeight="1">
      <c r="N29273" s="2"/>
      <c r="O29273" s="2"/>
      <c r="Q29273" s="5"/>
    </row>
    <row r="29274" spans="14:17" ht="25" customHeight="1">
      <c r="N29274" s="2"/>
      <c r="O29274" s="2"/>
      <c r="Q29274" s="5"/>
    </row>
    <row r="29275" spans="14:17" ht="25" customHeight="1">
      <c r="N29275" s="2"/>
      <c r="O29275" s="2"/>
      <c r="Q29275" s="5"/>
    </row>
    <row r="29276" spans="14:17" ht="25" customHeight="1">
      <c r="N29276" s="2"/>
      <c r="O29276" s="2"/>
      <c r="Q29276" s="5"/>
    </row>
    <row r="29277" spans="14:17" ht="25" customHeight="1">
      <c r="N29277" s="2"/>
      <c r="O29277" s="2"/>
      <c r="Q29277" s="5"/>
    </row>
    <row r="29278" spans="14:17" ht="25" customHeight="1">
      <c r="N29278" s="2"/>
      <c r="O29278" s="2"/>
      <c r="Q29278" s="5"/>
    </row>
    <row r="29279" spans="14:17" ht="25" customHeight="1">
      <c r="N29279" s="2"/>
      <c r="O29279" s="2"/>
      <c r="Q29279" s="5"/>
    </row>
    <row r="29280" spans="14:17" ht="25" customHeight="1">
      <c r="N29280" s="2"/>
      <c r="O29280" s="2"/>
      <c r="Q29280" s="5"/>
    </row>
    <row r="29281" spans="14:17" ht="25" customHeight="1">
      <c r="N29281" s="2"/>
      <c r="O29281" s="2"/>
      <c r="Q29281" s="5"/>
    </row>
    <row r="29282" spans="14:17" ht="25" customHeight="1">
      <c r="N29282" s="2"/>
      <c r="O29282" s="2"/>
      <c r="Q29282" s="5"/>
    </row>
    <row r="29283" spans="14:17" ht="25" customHeight="1">
      <c r="N29283" s="2"/>
      <c r="O29283" s="2"/>
      <c r="Q29283" s="5"/>
    </row>
    <row r="29284" spans="14:17" ht="25" customHeight="1">
      <c r="N29284" s="2"/>
      <c r="O29284" s="2"/>
      <c r="Q29284" s="5"/>
    </row>
    <row r="29285" spans="14:17" ht="25" customHeight="1">
      <c r="N29285" s="2"/>
      <c r="O29285" s="2"/>
      <c r="Q29285" s="5"/>
    </row>
    <row r="29286" spans="14:17" ht="25" customHeight="1">
      <c r="N29286" s="2"/>
      <c r="O29286" s="2"/>
      <c r="Q29286" s="5"/>
    </row>
    <row r="29287" spans="14:17" ht="25" customHeight="1">
      <c r="N29287" s="2"/>
      <c r="O29287" s="2"/>
      <c r="Q29287" s="5"/>
    </row>
    <row r="29288" spans="14:17" ht="25" customHeight="1">
      <c r="N29288" s="2"/>
      <c r="O29288" s="2"/>
      <c r="Q29288" s="5"/>
    </row>
    <row r="29289" spans="14:17" ht="25" customHeight="1">
      <c r="N29289" s="2"/>
      <c r="O29289" s="2"/>
      <c r="Q29289" s="5"/>
    </row>
    <row r="29290" spans="14:17" ht="25" customHeight="1">
      <c r="N29290" s="2"/>
      <c r="O29290" s="2"/>
      <c r="Q29290" s="5"/>
    </row>
    <row r="29291" spans="14:17" ht="25" customHeight="1">
      <c r="N29291" s="2"/>
      <c r="O29291" s="2"/>
      <c r="Q29291" s="5"/>
    </row>
    <row r="29292" spans="14:17" ht="25" customHeight="1">
      <c r="N29292" s="2"/>
      <c r="O29292" s="2"/>
      <c r="Q29292" s="5"/>
    </row>
    <row r="29293" spans="14:17" ht="25" customHeight="1">
      <c r="N29293" s="2"/>
      <c r="O29293" s="2"/>
      <c r="Q29293" s="5"/>
    </row>
    <row r="29294" spans="14:17" ht="25" customHeight="1">
      <c r="N29294" s="2"/>
      <c r="O29294" s="2"/>
      <c r="Q29294" s="5"/>
    </row>
    <row r="29295" spans="14:17" ht="25" customHeight="1">
      <c r="N29295" s="2"/>
      <c r="O29295" s="2"/>
      <c r="Q29295" s="5"/>
    </row>
    <row r="29296" spans="14:17" ht="25" customHeight="1">
      <c r="N29296" s="2"/>
      <c r="O29296" s="2"/>
      <c r="Q29296" s="5"/>
    </row>
    <row r="29297" spans="14:17" ht="25" customHeight="1">
      <c r="N29297" s="2"/>
      <c r="O29297" s="2"/>
      <c r="Q29297" s="5"/>
    </row>
    <row r="29298" spans="14:17" ht="25" customHeight="1">
      <c r="N29298" s="2"/>
      <c r="O29298" s="2"/>
      <c r="Q29298" s="5"/>
    </row>
    <row r="29299" spans="14:17" ht="25" customHeight="1">
      <c r="N29299" s="2"/>
      <c r="O29299" s="2"/>
      <c r="Q29299" s="5"/>
    </row>
    <row r="29300" spans="14:17" ht="25" customHeight="1">
      <c r="N29300" s="2"/>
      <c r="O29300" s="2"/>
      <c r="Q29300" s="5"/>
    </row>
    <row r="29301" spans="14:17" ht="25" customHeight="1">
      <c r="N29301" s="2"/>
      <c r="O29301" s="2"/>
      <c r="Q29301" s="5"/>
    </row>
    <row r="29302" spans="14:17" ht="25" customHeight="1">
      <c r="N29302" s="2"/>
      <c r="O29302" s="2"/>
      <c r="Q29302" s="5"/>
    </row>
    <row r="29303" spans="14:17" ht="25" customHeight="1">
      <c r="N29303" s="2"/>
      <c r="O29303" s="2"/>
      <c r="Q29303" s="5"/>
    </row>
    <row r="29304" spans="14:17" ht="25" customHeight="1">
      <c r="N29304" s="2"/>
      <c r="O29304" s="2"/>
      <c r="Q29304" s="5"/>
    </row>
    <row r="29305" spans="14:17" ht="25" customHeight="1">
      <c r="N29305" s="2"/>
      <c r="O29305" s="2"/>
      <c r="Q29305" s="5"/>
    </row>
    <row r="29306" spans="14:17" ht="25" customHeight="1">
      <c r="N29306" s="2"/>
      <c r="O29306" s="2"/>
      <c r="Q29306" s="5"/>
    </row>
    <row r="29307" spans="14:17" ht="25" customHeight="1">
      <c r="N29307" s="2"/>
      <c r="O29307" s="2"/>
      <c r="Q29307" s="5"/>
    </row>
    <row r="29308" spans="14:17" ht="25" customHeight="1">
      <c r="N29308" s="2"/>
      <c r="O29308" s="2"/>
      <c r="Q29308" s="5"/>
    </row>
    <row r="29309" spans="14:17" ht="25" customHeight="1">
      <c r="N29309" s="2"/>
      <c r="O29309" s="2"/>
      <c r="Q29309" s="5"/>
    </row>
    <row r="29310" spans="14:17" ht="25" customHeight="1">
      <c r="N29310" s="2"/>
      <c r="O29310" s="2"/>
      <c r="Q29310" s="5"/>
    </row>
    <row r="29311" spans="14:17" ht="25" customHeight="1">
      <c r="N29311" s="2"/>
      <c r="O29311" s="2"/>
      <c r="Q29311" s="5"/>
    </row>
    <row r="29312" spans="14:17" ht="25" customHeight="1">
      <c r="N29312" s="2"/>
      <c r="O29312" s="2"/>
      <c r="Q29312" s="5"/>
    </row>
    <row r="29313" spans="14:17" ht="25" customHeight="1">
      <c r="N29313" s="2"/>
      <c r="O29313" s="2"/>
      <c r="Q29313" s="5"/>
    </row>
    <row r="29314" spans="14:17" ht="25" customHeight="1">
      <c r="N29314" s="2"/>
      <c r="O29314" s="2"/>
      <c r="Q29314" s="5"/>
    </row>
    <row r="29315" spans="14:17" ht="25" customHeight="1">
      <c r="N29315" s="2"/>
      <c r="O29315" s="2"/>
      <c r="Q29315" s="5"/>
    </row>
    <row r="29316" spans="14:17" ht="25" customHeight="1">
      <c r="N29316" s="2"/>
      <c r="O29316" s="2"/>
      <c r="Q29316" s="5"/>
    </row>
    <row r="29317" spans="14:17" ht="25" customHeight="1">
      <c r="N29317" s="2"/>
      <c r="O29317" s="2"/>
      <c r="Q29317" s="5"/>
    </row>
    <row r="29318" spans="14:17" ht="25" customHeight="1">
      <c r="N29318" s="2"/>
      <c r="O29318" s="2"/>
      <c r="Q29318" s="5"/>
    </row>
    <row r="29319" spans="14:17" ht="25" customHeight="1">
      <c r="N29319" s="2"/>
      <c r="O29319" s="2"/>
      <c r="Q29319" s="5"/>
    </row>
    <row r="29320" spans="14:17" ht="25" customHeight="1">
      <c r="N29320" s="2"/>
      <c r="O29320" s="2"/>
      <c r="Q29320" s="5"/>
    </row>
    <row r="29321" spans="14:17" ht="25" customHeight="1">
      <c r="N29321" s="2"/>
      <c r="O29321" s="2"/>
      <c r="Q29321" s="5"/>
    </row>
    <row r="29322" spans="14:17" ht="25" customHeight="1">
      <c r="N29322" s="2"/>
      <c r="O29322" s="2"/>
      <c r="Q29322" s="5"/>
    </row>
    <row r="29323" spans="14:17" ht="25" customHeight="1">
      <c r="N29323" s="2"/>
      <c r="O29323" s="2"/>
      <c r="Q29323" s="5"/>
    </row>
    <row r="29324" spans="14:17" ht="25" customHeight="1">
      <c r="N29324" s="2"/>
      <c r="O29324" s="2"/>
      <c r="Q29324" s="5"/>
    </row>
    <row r="29325" spans="14:17" ht="25" customHeight="1">
      <c r="N29325" s="2"/>
      <c r="O29325" s="2"/>
      <c r="Q29325" s="5"/>
    </row>
    <row r="29326" spans="14:17" ht="25" customHeight="1">
      <c r="N29326" s="2"/>
      <c r="O29326" s="2"/>
      <c r="Q29326" s="5"/>
    </row>
    <row r="29327" spans="14:17" ht="25" customHeight="1">
      <c r="N29327" s="2"/>
      <c r="O29327" s="2"/>
      <c r="Q29327" s="5"/>
    </row>
    <row r="29328" spans="14:17" ht="25" customHeight="1">
      <c r="N29328" s="2"/>
      <c r="O29328" s="2"/>
      <c r="Q29328" s="5"/>
    </row>
    <row r="29329" spans="14:17" ht="25" customHeight="1">
      <c r="N29329" s="2"/>
      <c r="O29329" s="2"/>
      <c r="Q29329" s="5"/>
    </row>
    <row r="29330" spans="14:17" ht="25" customHeight="1">
      <c r="N29330" s="2"/>
      <c r="O29330" s="2"/>
      <c r="Q29330" s="5"/>
    </row>
    <row r="29331" spans="14:17" ht="25" customHeight="1">
      <c r="N29331" s="2"/>
      <c r="O29331" s="2"/>
      <c r="Q29331" s="5"/>
    </row>
    <row r="29332" spans="14:17" ht="25" customHeight="1">
      <c r="N29332" s="2"/>
      <c r="O29332" s="2"/>
      <c r="Q29332" s="5"/>
    </row>
    <row r="29333" spans="14:17" ht="25" customHeight="1">
      <c r="N29333" s="2"/>
      <c r="O29333" s="2"/>
      <c r="Q29333" s="5"/>
    </row>
    <row r="29334" spans="14:17" ht="25" customHeight="1">
      <c r="N29334" s="2"/>
      <c r="O29334" s="2"/>
      <c r="Q29334" s="5"/>
    </row>
    <row r="29335" spans="14:17" ht="25" customHeight="1">
      <c r="N29335" s="2"/>
      <c r="O29335" s="2"/>
      <c r="Q29335" s="5"/>
    </row>
    <row r="29336" spans="14:17" ht="25" customHeight="1">
      <c r="N29336" s="2"/>
      <c r="O29336" s="2"/>
      <c r="Q29336" s="5"/>
    </row>
    <row r="29337" spans="14:17" ht="25" customHeight="1">
      <c r="N29337" s="2"/>
      <c r="O29337" s="2"/>
      <c r="Q29337" s="5"/>
    </row>
    <row r="29338" spans="14:17" ht="25" customHeight="1">
      <c r="N29338" s="2"/>
      <c r="O29338" s="2"/>
      <c r="Q29338" s="5"/>
    </row>
    <row r="29339" spans="14:17" ht="25" customHeight="1">
      <c r="N29339" s="2"/>
      <c r="O29339" s="2"/>
      <c r="Q29339" s="5"/>
    </row>
    <row r="29340" spans="14:17" ht="25" customHeight="1">
      <c r="N29340" s="2"/>
      <c r="O29340" s="2"/>
      <c r="Q29340" s="5"/>
    </row>
    <row r="29341" spans="14:17" ht="25" customHeight="1">
      <c r="N29341" s="2"/>
      <c r="O29341" s="2"/>
      <c r="Q29341" s="5"/>
    </row>
    <row r="29342" spans="14:17" ht="25" customHeight="1">
      <c r="N29342" s="2"/>
      <c r="O29342" s="2"/>
      <c r="Q29342" s="5"/>
    </row>
    <row r="29343" spans="14:17" ht="25" customHeight="1">
      <c r="N29343" s="2"/>
      <c r="O29343" s="2"/>
      <c r="Q29343" s="5"/>
    </row>
    <row r="29344" spans="14:17" ht="25" customHeight="1">
      <c r="N29344" s="2"/>
      <c r="O29344" s="2"/>
      <c r="Q29344" s="5"/>
    </row>
    <row r="29345" spans="14:17" ht="25" customHeight="1">
      <c r="N29345" s="2"/>
      <c r="O29345" s="2"/>
      <c r="Q29345" s="5"/>
    </row>
    <row r="29346" spans="14:17" ht="25" customHeight="1">
      <c r="N29346" s="2"/>
      <c r="O29346" s="2"/>
      <c r="Q29346" s="5"/>
    </row>
    <row r="29347" spans="14:17" ht="25" customHeight="1">
      <c r="N29347" s="2"/>
      <c r="O29347" s="2"/>
      <c r="Q29347" s="5"/>
    </row>
    <row r="29348" spans="14:17" ht="25" customHeight="1">
      <c r="N29348" s="2"/>
      <c r="O29348" s="2"/>
      <c r="Q29348" s="5"/>
    </row>
    <row r="29349" spans="14:17" ht="25" customHeight="1">
      <c r="N29349" s="2"/>
      <c r="O29349" s="2"/>
      <c r="Q29349" s="5"/>
    </row>
    <row r="29350" spans="14:17" ht="25" customHeight="1">
      <c r="N29350" s="2"/>
      <c r="O29350" s="2"/>
      <c r="Q29350" s="5"/>
    </row>
    <row r="29351" spans="14:17" ht="25" customHeight="1">
      <c r="N29351" s="2"/>
      <c r="O29351" s="2"/>
      <c r="Q29351" s="5"/>
    </row>
    <row r="29352" spans="14:17" ht="25" customHeight="1">
      <c r="N29352" s="2"/>
      <c r="O29352" s="2"/>
      <c r="Q29352" s="5"/>
    </row>
    <row r="29353" spans="14:17" ht="25" customHeight="1">
      <c r="N29353" s="2"/>
      <c r="O29353" s="2"/>
      <c r="Q29353" s="5"/>
    </row>
    <row r="29354" spans="14:17" ht="25" customHeight="1">
      <c r="N29354" s="2"/>
      <c r="O29354" s="2"/>
      <c r="Q29354" s="5"/>
    </row>
    <row r="29355" spans="14:17" ht="25" customHeight="1">
      <c r="N29355" s="2"/>
      <c r="O29355" s="2"/>
      <c r="Q29355" s="5"/>
    </row>
    <row r="29356" spans="14:17" ht="25" customHeight="1">
      <c r="N29356" s="2"/>
      <c r="O29356" s="2"/>
      <c r="Q29356" s="5"/>
    </row>
    <row r="29357" spans="14:17" ht="25" customHeight="1">
      <c r="N29357" s="2"/>
      <c r="O29357" s="2"/>
      <c r="Q29357" s="5"/>
    </row>
    <row r="29358" spans="14:17" ht="25" customHeight="1">
      <c r="N29358" s="2"/>
      <c r="O29358" s="2"/>
      <c r="Q29358" s="5"/>
    </row>
    <row r="29359" spans="14:17" ht="25" customHeight="1">
      <c r="N29359" s="2"/>
      <c r="O29359" s="2"/>
      <c r="Q29359" s="5"/>
    </row>
    <row r="29360" spans="14:17" ht="25" customHeight="1">
      <c r="N29360" s="2"/>
      <c r="O29360" s="2"/>
      <c r="Q29360" s="5"/>
    </row>
    <row r="29361" spans="14:17" ht="25" customHeight="1">
      <c r="N29361" s="2"/>
      <c r="O29361" s="2"/>
      <c r="Q29361" s="5"/>
    </row>
    <row r="29362" spans="14:17" ht="25" customHeight="1">
      <c r="N29362" s="2"/>
      <c r="O29362" s="2"/>
      <c r="Q29362" s="5"/>
    </row>
    <row r="29363" spans="14:17" ht="25" customHeight="1">
      <c r="N29363" s="2"/>
      <c r="O29363" s="2"/>
      <c r="Q29363" s="5"/>
    </row>
    <row r="29364" spans="14:17" ht="25" customHeight="1">
      <c r="N29364" s="2"/>
      <c r="O29364" s="2"/>
      <c r="Q29364" s="5"/>
    </row>
    <row r="29365" spans="14:17" ht="25" customHeight="1">
      <c r="N29365" s="2"/>
      <c r="O29365" s="2"/>
      <c r="Q29365" s="5"/>
    </row>
    <row r="29366" spans="14:17" ht="25" customHeight="1">
      <c r="N29366" s="2"/>
      <c r="O29366" s="2"/>
      <c r="Q29366" s="5"/>
    </row>
    <row r="29367" spans="14:17" ht="25" customHeight="1">
      <c r="N29367" s="2"/>
      <c r="O29367" s="2"/>
      <c r="Q29367" s="5"/>
    </row>
    <row r="29368" spans="14:17" ht="25" customHeight="1">
      <c r="N29368" s="2"/>
      <c r="O29368" s="2"/>
      <c r="Q29368" s="5"/>
    </row>
    <row r="29369" spans="14:17" ht="25" customHeight="1">
      <c r="N29369" s="2"/>
      <c r="O29369" s="2"/>
      <c r="Q29369" s="5"/>
    </row>
    <row r="29370" spans="14:17" ht="25" customHeight="1">
      <c r="N29370" s="2"/>
      <c r="O29370" s="2"/>
      <c r="Q29370" s="5"/>
    </row>
    <row r="29371" spans="14:17" ht="25" customHeight="1">
      <c r="N29371" s="2"/>
      <c r="O29371" s="2"/>
      <c r="Q29371" s="5"/>
    </row>
    <row r="29372" spans="14:17" ht="25" customHeight="1">
      <c r="N29372" s="2"/>
      <c r="O29372" s="2"/>
      <c r="Q29372" s="5"/>
    </row>
    <row r="29373" spans="14:17" ht="25" customHeight="1">
      <c r="N29373" s="2"/>
      <c r="O29373" s="2"/>
      <c r="Q29373" s="5"/>
    </row>
    <row r="29374" spans="14:17" ht="25" customHeight="1">
      <c r="N29374" s="2"/>
      <c r="O29374" s="2"/>
      <c r="Q29374" s="5"/>
    </row>
    <row r="29375" spans="14:17" ht="25" customHeight="1">
      <c r="N29375" s="2"/>
      <c r="O29375" s="2"/>
      <c r="Q29375" s="5"/>
    </row>
    <row r="29376" spans="14:17" ht="25" customHeight="1">
      <c r="N29376" s="2"/>
      <c r="O29376" s="2"/>
      <c r="Q29376" s="5"/>
    </row>
    <row r="29377" spans="14:17" ht="25" customHeight="1">
      <c r="N29377" s="2"/>
      <c r="O29377" s="2"/>
      <c r="Q29377" s="5"/>
    </row>
    <row r="29378" spans="14:17" ht="25" customHeight="1">
      <c r="N29378" s="2"/>
      <c r="O29378" s="2"/>
      <c r="Q29378" s="5"/>
    </row>
    <row r="29379" spans="14:17" ht="25" customHeight="1">
      <c r="N29379" s="2"/>
      <c r="O29379" s="2"/>
      <c r="Q29379" s="5"/>
    </row>
    <row r="29380" spans="14:17" ht="25" customHeight="1">
      <c r="N29380" s="2"/>
      <c r="O29380" s="2"/>
      <c r="Q29380" s="5"/>
    </row>
    <row r="29381" spans="14:17" ht="25" customHeight="1">
      <c r="N29381" s="2"/>
      <c r="O29381" s="2"/>
      <c r="Q29381" s="5"/>
    </row>
    <row r="29382" spans="14:17" ht="25" customHeight="1">
      <c r="N29382" s="2"/>
      <c r="O29382" s="2"/>
      <c r="Q29382" s="5"/>
    </row>
    <row r="29383" spans="14:17" ht="25" customHeight="1">
      <c r="N29383" s="2"/>
      <c r="O29383" s="2"/>
      <c r="Q29383" s="5"/>
    </row>
    <row r="29384" spans="14:17" ht="25" customHeight="1">
      <c r="N29384" s="2"/>
      <c r="O29384" s="2"/>
      <c r="Q29384" s="5"/>
    </row>
    <row r="29385" spans="14:17" ht="25" customHeight="1">
      <c r="N29385" s="2"/>
      <c r="O29385" s="2"/>
      <c r="Q29385" s="5"/>
    </row>
    <row r="29386" spans="14:17" ht="25" customHeight="1">
      <c r="N29386" s="2"/>
      <c r="O29386" s="2"/>
      <c r="Q29386" s="5"/>
    </row>
    <row r="29387" spans="14:17" ht="25" customHeight="1">
      <c r="N29387" s="2"/>
      <c r="O29387" s="2"/>
      <c r="Q29387" s="5"/>
    </row>
    <row r="29388" spans="14:17" ht="25" customHeight="1">
      <c r="N29388" s="2"/>
      <c r="O29388" s="2"/>
      <c r="Q29388" s="5"/>
    </row>
    <row r="29389" spans="14:17" ht="25" customHeight="1">
      <c r="N29389" s="2"/>
      <c r="O29389" s="2"/>
      <c r="Q29389" s="5"/>
    </row>
    <row r="29390" spans="14:17" ht="25" customHeight="1">
      <c r="N29390" s="2"/>
      <c r="O29390" s="2"/>
      <c r="Q29390" s="5"/>
    </row>
    <row r="29391" spans="14:17" ht="25" customHeight="1">
      <c r="N29391" s="2"/>
      <c r="O29391" s="2"/>
      <c r="Q29391" s="5"/>
    </row>
    <row r="29392" spans="14:17" ht="25" customHeight="1">
      <c r="N29392" s="2"/>
      <c r="O29392" s="2"/>
      <c r="Q29392" s="5"/>
    </row>
    <row r="29393" spans="14:17" ht="25" customHeight="1">
      <c r="N29393" s="2"/>
      <c r="O29393" s="2"/>
      <c r="Q29393" s="5"/>
    </row>
    <row r="29394" spans="14:17" ht="25" customHeight="1">
      <c r="N29394" s="2"/>
      <c r="O29394" s="2"/>
      <c r="Q29394" s="5"/>
    </row>
    <row r="29395" spans="14:17" ht="25" customHeight="1">
      <c r="N29395" s="2"/>
      <c r="O29395" s="2"/>
      <c r="Q29395" s="5"/>
    </row>
    <row r="29396" spans="14:17" ht="25" customHeight="1">
      <c r="N29396" s="2"/>
      <c r="O29396" s="2"/>
      <c r="Q29396" s="5"/>
    </row>
    <row r="29397" spans="14:17" ht="25" customHeight="1">
      <c r="N29397" s="2"/>
      <c r="O29397" s="2"/>
      <c r="Q29397" s="5"/>
    </row>
    <row r="29398" spans="14:17" ht="25" customHeight="1">
      <c r="N29398" s="2"/>
      <c r="O29398" s="2"/>
      <c r="Q29398" s="5"/>
    </row>
    <row r="29399" spans="14:17" ht="25" customHeight="1">
      <c r="N29399" s="2"/>
      <c r="O29399" s="2"/>
      <c r="Q29399" s="5"/>
    </row>
    <row r="29400" spans="14:17" ht="25" customHeight="1">
      <c r="N29400" s="2"/>
      <c r="O29400" s="2"/>
      <c r="Q29400" s="5"/>
    </row>
    <row r="29401" spans="14:17" ht="25" customHeight="1">
      <c r="N29401" s="2"/>
      <c r="O29401" s="2"/>
      <c r="Q29401" s="5"/>
    </row>
    <row r="29402" spans="14:17" ht="25" customHeight="1">
      <c r="N29402" s="2"/>
      <c r="O29402" s="2"/>
      <c r="Q29402" s="5"/>
    </row>
    <row r="29403" spans="14:17" ht="25" customHeight="1">
      <c r="N29403" s="2"/>
      <c r="O29403" s="2"/>
      <c r="Q29403" s="5"/>
    </row>
    <row r="29404" spans="14:17" ht="25" customHeight="1">
      <c r="N29404" s="2"/>
      <c r="O29404" s="2"/>
      <c r="Q29404" s="5"/>
    </row>
    <row r="29405" spans="14:17" ht="25" customHeight="1">
      <c r="N29405" s="2"/>
      <c r="O29405" s="2"/>
      <c r="Q29405" s="5"/>
    </row>
    <row r="29406" spans="14:17" ht="25" customHeight="1">
      <c r="N29406" s="2"/>
      <c r="O29406" s="2"/>
      <c r="Q29406" s="5"/>
    </row>
    <row r="29407" spans="14:17" ht="25" customHeight="1">
      <c r="N29407" s="2"/>
      <c r="O29407" s="2"/>
      <c r="Q29407" s="5"/>
    </row>
    <row r="29408" spans="14:17" ht="25" customHeight="1">
      <c r="N29408" s="2"/>
      <c r="O29408" s="2"/>
      <c r="Q29408" s="5"/>
    </row>
    <row r="29409" spans="14:17" ht="25" customHeight="1">
      <c r="N29409" s="2"/>
      <c r="O29409" s="2"/>
      <c r="Q29409" s="5"/>
    </row>
    <row r="29410" spans="14:17" ht="25" customHeight="1">
      <c r="N29410" s="2"/>
      <c r="O29410" s="2"/>
      <c r="Q29410" s="5"/>
    </row>
    <row r="29411" spans="14:17" ht="25" customHeight="1">
      <c r="N29411" s="2"/>
      <c r="O29411" s="2"/>
      <c r="Q29411" s="5"/>
    </row>
    <row r="29412" spans="14:17" ht="25" customHeight="1">
      <c r="N29412" s="2"/>
      <c r="O29412" s="2"/>
      <c r="Q29412" s="5"/>
    </row>
    <row r="29413" spans="14:17" ht="25" customHeight="1">
      <c r="N29413" s="2"/>
      <c r="O29413" s="2"/>
      <c r="Q29413" s="5"/>
    </row>
    <row r="29414" spans="14:17" ht="25" customHeight="1">
      <c r="N29414" s="2"/>
      <c r="O29414" s="2"/>
      <c r="Q29414" s="5"/>
    </row>
    <row r="29415" spans="14:17" ht="25" customHeight="1">
      <c r="N29415" s="2"/>
      <c r="O29415" s="2"/>
      <c r="Q29415" s="5"/>
    </row>
    <row r="29416" spans="14:17" ht="25" customHeight="1">
      <c r="N29416" s="2"/>
      <c r="O29416" s="2"/>
      <c r="Q29416" s="5"/>
    </row>
    <row r="29417" spans="14:17" ht="25" customHeight="1">
      <c r="N29417" s="2"/>
      <c r="O29417" s="2"/>
      <c r="Q29417" s="5"/>
    </row>
    <row r="29418" spans="14:17" ht="25" customHeight="1">
      <c r="N29418" s="2"/>
      <c r="O29418" s="2"/>
      <c r="Q29418" s="5"/>
    </row>
    <row r="29419" spans="14:17" ht="25" customHeight="1">
      <c r="N29419" s="2"/>
      <c r="O29419" s="2"/>
      <c r="Q29419" s="5"/>
    </row>
    <row r="29420" spans="14:17" ht="25" customHeight="1">
      <c r="N29420" s="2"/>
      <c r="O29420" s="2"/>
      <c r="Q29420" s="5"/>
    </row>
    <row r="29421" spans="14:17" ht="25" customHeight="1">
      <c r="N29421" s="2"/>
      <c r="O29421" s="2"/>
      <c r="Q29421" s="5"/>
    </row>
    <row r="29422" spans="14:17" ht="25" customHeight="1">
      <c r="N29422" s="2"/>
      <c r="O29422" s="2"/>
      <c r="Q29422" s="5"/>
    </row>
    <row r="29423" spans="14:17" ht="25" customHeight="1">
      <c r="N29423" s="2"/>
      <c r="O29423" s="2"/>
      <c r="Q29423" s="5"/>
    </row>
    <row r="29424" spans="14:17" ht="25" customHeight="1">
      <c r="N29424" s="2"/>
      <c r="O29424" s="2"/>
      <c r="Q29424" s="5"/>
    </row>
    <row r="29425" spans="14:17" ht="25" customHeight="1">
      <c r="N29425" s="2"/>
      <c r="O29425" s="2"/>
      <c r="Q29425" s="5"/>
    </row>
    <row r="29426" spans="14:17" ht="25" customHeight="1">
      <c r="N29426" s="2"/>
      <c r="O29426" s="2"/>
      <c r="Q29426" s="5"/>
    </row>
    <row r="29427" spans="14:17" ht="25" customHeight="1">
      <c r="N29427" s="2"/>
      <c r="O29427" s="2"/>
      <c r="Q29427" s="5"/>
    </row>
    <row r="29428" spans="14:17" ht="25" customHeight="1">
      <c r="N29428" s="2"/>
      <c r="O29428" s="2"/>
      <c r="Q29428" s="5"/>
    </row>
    <row r="29429" spans="14:17" ht="25" customHeight="1">
      <c r="N29429" s="2"/>
      <c r="O29429" s="2"/>
      <c r="Q29429" s="5"/>
    </row>
    <row r="29430" spans="14:17" ht="25" customHeight="1">
      <c r="N29430" s="2"/>
      <c r="O29430" s="2"/>
      <c r="Q29430" s="5"/>
    </row>
    <row r="29431" spans="14:17" ht="25" customHeight="1">
      <c r="N29431" s="2"/>
      <c r="O29431" s="2"/>
      <c r="Q29431" s="5"/>
    </row>
    <row r="29432" spans="14:17" ht="25" customHeight="1">
      <c r="N29432" s="2"/>
      <c r="O29432" s="2"/>
      <c r="Q29432" s="5"/>
    </row>
    <row r="29433" spans="14:17" ht="25" customHeight="1">
      <c r="N29433" s="2"/>
      <c r="O29433" s="2"/>
      <c r="Q29433" s="5"/>
    </row>
    <row r="29434" spans="14:17" ht="25" customHeight="1">
      <c r="N29434" s="2"/>
      <c r="O29434" s="2"/>
      <c r="Q29434" s="5"/>
    </row>
    <row r="29435" spans="14:17" ht="25" customHeight="1">
      <c r="N29435" s="2"/>
      <c r="O29435" s="2"/>
      <c r="Q29435" s="5"/>
    </row>
    <row r="29436" spans="14:17" ht="25" customHeight="1">
      <c r="N29436" s="2"/>
      <c r="O29436" s="2"/>
      <c r="Q29436" s="5"/>
    </row>
    <row r="29437" spans="14:17" ht="25" customHeight="1">
      <c r="N29437" s="2"/>
      <c r="O29437" s="2"/>
      <c r="Q29437" s="5"/>
    </row>
    <row r="29438" spans="14:17" ht="25" customHeight="1">
      <c r="N29438" s="2"/>
      <c r="O29438" s="2"/>
      <c r="Q29438" s="5"/>
    </row>
    <row r="29439" spans="14:17" ht="25" customHeight="1">
      <c r="N29439" s="2"/>
      <c r="O29439" s="2"/>
      <c r="Q29439" s="5"/>
    </row>
    <row r="29440" spans="14:17" ht="25" customHeight="1">
      <c r="N29440" s="2"/>
      <c r="O29440" s="2"/>
      <c r="Q29440" s="5"/>
    </row>
    <row r="29441" spans="14:17" ht="25" customHeight="1">
      <c r="N29441" s="2"/>
      <c r="O29441" s="2"/>
      <c r="Q29441" s="5"/>
    </row>
    <row r="29442" spans="14:17" ht="25" customHeight="1">
      <c r="N29442" s="2"/>
      <c r="O29442" s="2"/>
      <c r="Q29442" s="5"/>
    </row>
    <row r="29443" spans="14:17" ht="25" customHeight="1">
      <c r="N29443" s="2"/>
      <c r="O29443" s="2"/>
      <c r="Q29443" s="5"/>
    </row>
    <row r="29444" spans="14:17" ht="25" customHeight="1">
      <c r="N29444" s="2"/>
      <c r="O29444" s="2"/>
      <c r="Q29444" s="5"/>
    </row>
    <row r="29445" spans="14:17" ht="25" customHeight="1">
      <c r="N29445" s="2"/>
      <c r="O29445" s="2"/>
      <c r="Q29445" s="5"/>
    </row>
    <row r="29446" spans="14:17" ht="25" customHeight="1">
      <c r="N29446" s="2"/>
      <c r="O29446" s="2"/>
      <c r="Q29446" s="5"/>
    </row>
    <row r="29447" spans="14:17" ht="25" customHeight="1">
      <c r="N29447" s="2"/>
      <c r="O29447" s="2"/>
      <c r="Q29447" s="5"/>
    </row>
    <row r="29448" spans="14:17" ht="25" customHeight="1">
      <c r="N29448" s="2"/>
      <c r="O29448" s="2"/>
      <c r="Q29448" s="5"/>
    </row>
    <row r="29449" spans="14:17" ht="25" customHeight="1">
      <c r="N29449" s="2"/>
      <c r="O29449" s="2"/>
      <c r="Q29449" s="5"/>
    </row>
    <row r="29450" spans="14:17" ht="25" customHeight="1">
      <c r="N29450" s="2"/>
      <c r="O29450" s="2"/>
      <c r="Q29450" s="5"/>
    </row>
    <row r="29451" spans="14:17" ht="25" customHeight="1">
      <c r="N29451" s="2"/>
      <c r="O29451" s="2"/>
      <c r="Q29451" s="5"/>
    </row>
    <row r="29452" spans="14:17" ht="25" customHeight="1">
      <c r="N29452" s="2"/>
      <c r="O29452" s="2"/>
      <c r="Q29452" s="5"/>
    </row>
    <row r="29453" spans="14:17" ht="25" customHeight="1">
      <c r="N29453" s="2"/>
      <c r="O29453" s="2"/>
      <c r="Q29453" s="5"/>
    </row>
    <row r="29454" spans="14:17" ht="25" customHeight="1">
      <c r="N29454" s="2"/>
      <c r="O29454" s="2"/>
      <c r="Q29454" s="5"/>
    </row>
    <row r="29455" spans="14:17" ht="25" customHeight="1">
      <c r="N29455" s="2"/>
      <c r="O29455" s="2"/>
      <c r="Q29455" s="5"/>
    </row>
    <row r="29456" spans="14:17" ht="25" customHeight="1">
      <c r="N29456" s="2"/>
      <c r="O29456" s="2"/>
      <c r="Q29456" s="5"/>
    </row>
    <row r="29457" spans="14:17" ht="25" customHeight="1">
      <c r="N29457" s="2"/>
      <c r="O29457" s="2"/>
      <c r="Q29457" s="5"/>
    </row>
    <row r="29458" spans="14:17" ht="25" customHeight="1">
      <c r="N29458" s="2"/>
      <c r="O29458" s="2"/>
      <c r="Q29458" s="5"/>
    </row>
    <row r="29459" spans="14:17" ht="25" customHeight="1">
      <c r="N29459" s="2"/>
      <c r="O29459" s="2"/>
      <c r="Q29459" s="5"/>
    </row>
    <row r="29460" spans="14:17" ht="25" customHeight="1">
      <c r="N29460" s="2"/>
      <c r="O29460" s="2"/>
      <c r="Q29460" s="5"/>
    </row>
    <row r="29461" spans="14:17" ht="25" customHeight="1">
      <c r="N29461" s="2"/>
      <c r="O29461" s="2"/>
      <c r="Q29461" s="5"/>
    </row>
    <row r="29462" spans="14:17" ht="25" customHeight="1">
      <c r="N29462" s="2"/>
      <c r="O29462" s="2"/>
      <c r="Q29462" s="5"/>
    </row>
    <row r="29463" spans="14:17" ht="25" customHeight="1">
      <c r="N29463" s="2"/>
      <c r="O29463" s="2"/>
      <c r="Q29463" s="5"/>
    </row>
    <row r="29464" spans="14:17" ht="25" customHeight="1">
      <c r="N29464" s="2"/>
      <c r="O29464" s="2"/>
      <c r="Q29464" s="5"/>
    </row>
    <row r="29465" spans="14:17" ht="25" customHeight="1">
      <c r="N29465" s="2"/>
      <c r="O29465" s="2"/>
      <c r="Q29465" s="5"/>
    </row>
    <row r="29466" spans="14:17" ht="25" customHeight="1">
      <c r="N29466" s="2"/>
      <c r="O29466" s="2"/>
      <c r="Q29466" s="5"/>
    </row>
    <row r="29467" spans="14:17" ht="25" customHeight="1">
      <c r="N29467" s="2"/>
      <c r="O29467" s="2"/>
      <c r="Q29467" s="5"/>
    </row>
    <row r="29468" spans="14:17" ht="25" customHeight="1">
      <c r="N29468" s="2"/>
      <c r="O29468" s="2"/>
      <c r="Q29468" s="5"/>
    </row>
    <row r="29469" spans="14:17" ht="25" customHeight="1">
      <c r="N29469" s="2"/>
      <c r="O29469" s="2"/>
      <c r="Q29469" s="5"/>
    </row>
    <row r="29470" spans="14:17" ht="25" customHeight="1">
      <c r="N29470" s="2"/>
      <c r="O29470" s="2"/>
      <c r="Q29470" s="5"/>
    </row>
    <row r="29471" spans="14:17" ht="25" customHeight="1">
      <c r="N29471" s="2"/>
      <c r="O29471" s="2"/>
      <c r="Q29471" s="5"/>
    </row>
    <row r="29472" spans="14:17" ht="25" customHeight="1">
      <c r="N29472" s="2"/>
      <c r="O29472" s="2"/>
      <c r="Q29472" s="5"/>
    </row>
    <row r="29473" spans="14:17" ht="25" customHeight="1">
      <c r="N29473" s="2"/>
      <c r="O29473" s="2"/>
      <c r="Q29473" s="5"/>
    </row>
    <row r="29474" spans="14:17" ht="25" customHeight="1">
      <c r="N29474" s="2"/>
      <c r="O29474" s="2"/>
      <c r="Q29474" s="5"/>
    </row>
    <row r="29475" spans="14:17" ht="25" customHeight="1">
      <c r="N29475" s="2"/>
      <c r="O29475" s="2"/>
      <c r="Q29475" s="5"/>
    </row>
    <row r="29476" spans="14:17" ht="25" customHeight="1">
      <c r="N29476" s="2"/>
      <c r="O29476" s="2"/>
      <c r="Q29476" s="5"/>
    </row>
    <row r="29477" spans="14:17" ht="25" customHeight="1">
      <c r="N29477" s="2"/>
      <c r="O29477" s="2"/>
      <c r="Q29477" s="5"/>
    </row>
    <row r="29478" spans="14:17" ht="25" customHeight="1">
      <c r="N29478" s="2"/>
      <c r="O29478" s="2"/>
      <c r="Q29478" s="5"/>
    </row>
    <row r="29479" spans="14:17" ht="25" customHeight="1">
      <c r="N29479" s="2"/>
      <c r="O29479" s="2"/>
      <c r="Q29479" s="5"/>
    </row>
    <row r="29480" spans="14:17" ht="25" customHeight="1">
      <c r="N29480" s="2"/>
      <c r="O29480" s="2"/>
      <c r="Q29480" s="5"/>
    </row>
    <row r="29481" spans="14:17" ht="25" customHeight="1">
      <c r="N29481" s="2"/>
      <c r="O29481" s="2"/>
      <c r="Q29481" s="5"/>
    </row>
    <row r="29482" spans="14:17" ht="25" customHeight="1">
      <c r="N29482" s="2"/>
      <c r="O29482" s="2"/>
      <c r="Q29482" s="5"/>
    </row>
    <row r="29483" spans="14:17" ht="25" customHeight="1">
      <c r="N29483" s="2"/>
      <c r="O29483" s="2"/>
      <c r="Q29483" s="5"/>
    </row>
    <row r="29484" spans="14:17" ht="25" customHeight="1">
      <c r="N29484" s="2"/>
      <c r="O29484" s="2"/>
      <c r="Q29484" s="5"/>
    </row>
    <row r="29485" spans="14:17" ht="25" customHeight="1">
      <c r="N29485" s="2"/>
      <c r="O29485" s="2"/>
      <c r="Q29485" s="5"/>
    </row>
    <row r="29486" spans="14:17" ht="25" customHeight="1">
      <c r="N29486" s="2"/>
      <c r="O29486" s="2"/>
      <c r="Q29486" s="5"/>
    </row>
    <row r="29487" spans="14:17" ht="25" customHeight="1">
      <c r="N29487" s="2"/>
      <c r="O29487" s="2"/>
      <c r="Q29487" s="5"/>
    </row>
    <row r="29488" spans="14:17" ht="25" customHeight="1">
      <c r="N29488" s="2"/>
      <c r="O29488" s="2"/>
      <c r="Q29488" s="5"/>
    </row>
    <row r="29489" spans="14:17" ht="25" customHeight="1">
      <c r="N29489" s="2"/>
      <c r="O29489" s="2"/>
      <c r="Q29489" s="5"/>
    </row>
    <row r="29490" spans="14:17" ht="25" customHeight="1">
      <c r="N29490" s="2"/>
      <c r="O29490" s="2"/>
      <c r="Q29490" s="5"/>
    </row>
    <row r="29491" spans="14:17" ht="25" customHeight="1">
      <c r="N29491" s="2"/>
      <c r="O29491" s="2"/>
      <c r="Q29491" s="5"/>
    </row>
    <row r="29492" spans="14:17" ht="25" customHeight="1">
      <c r="N29492" s="2"/>
      <c r="O29492" s="2"/>
      <c r="Q29492" s="5"/>
    </row>
    <row r="29493" spans="14:17" ht="25" customHeight="1">
      <c r="N29493" s="2"/>
      <c r="O29493" s="2"/>
      <c r="Q29493" s="5"/>
    </row>
    <row r="29494" spans="14:17" ht="25" customHeight="1">
      <c r="N29494" s="2"/>
      <c r="O29494" s="2"/>
      <c r="Q29494" s="5"/>
    </row>
    <row r="29495" spans="14:17" ht="25" customHeight="1">
      <c r="N29495" s="2"/>
      <c r="O29495" s="2"/>
      <c r="Q29495" s="5"/>
    </row>
    <row r="29496" spans="14:17" ht="25" customHeight="1">
      <c r="N29496" s="2"/>
      <c r="O29496" s="2"/>
      <c r="Q29496" s="5"/>
    </row>
    <row r="29497" spans="14:17" ht="25" customHeight="1">
      <c r="N29497" s="2"/>
      <c r="O29497" s="2"/>
      <c r="Q29497" s="5"/>
    </row>
    <row r="29498" spans="14:17" ht="25" customHeight="1">
      <c r="N29498" s="2"/>
      <c r="O29498" s="2"/>
      <c r="Q29498" s="5"/>
    </row>
    <row r="29499" spans="14:17" ht="25" customHeight="1">
      <c r="N29499" s="2"/>
      <c r="O29499" s="2"/>
      <c r="Q29499" s="5"/>
    </row>
    <row r="29500" spans="14:17" ht="25" customHeight="1">
      <c r="N29500" s="2"/>
      <c r="O29500" s="2"/>
      <c r="Q29500" s="5"/>
    </row>
    <row r="29501" spans="14:17" ht="25" customHeight="1">
      <c r="N29501" s="2"/>
      <c r="O29501" s="2"/>
      <c r="Q29501" s="5"/>
    </row>
    <row r="29502" spans="14:17" ht="25" customHeight="1">
      <c r="N29502" s="2"/>
      <c r="O29502" s="2"/>
      <c r="Q29502" s="5"/>
    </row>
    <row r="29503" spans="14:17" ht="25" customHeight="1">
      <c r="N29503" s="2"/>
      <c r="O29503" s="2"/>
      <c r="Q29503" s="5"/>
    </row>
    <row r="29504" spans="14:17" ht="25" customHeight="1">
      <c r="N29504" s="2"/>
      <c r="O29504" s="2"/>
      <c r="Q29504" s="5"/>
    </row>
    <row r="29505" spans="14:17" ht="25" customHeight="1">
      <c r="N29505" s="2"/>
      <c r="O29505" s="2"/>
      <c r="Q29505" s="5"/>
    </row>
    <row r="29506" spans="14:17" ht="25" customHeight="1">
      <c r="N29506" s="2"/>
      <c r="O29506" s="2"/>
      <c r="Q29506" s="5"/>
    </row>
    <row r="29507" spans="14:17" ht="25" customHeight="1">
      <c r="N29507" s="2"/>
      <c r="O29507" s="2"/>
      <c r="Q29507" s="5"/>
    </row>
    <row r="29508" spans="14:17" ht="25" customHeight="1">
      <c r="N29508" s="2"/>
      <c r="O29508" s="2"/>
      <c r="Q29508" s="5"/>
    </row>
    <row r="29509" spans="14:17" ht="25" customHeight="1">
      <c r="N29509" s="2"/>
      <c r="O29509" s="2"/>
      <c r="Q29509" s="5"/>
    </row>
    <row r="29510" spans="14:17" ht="25" customHeight="1">
      <c r="N29510" s="2"/>
      <c r="O29510" s="2"/>
      <c r="Q29510" s="5"/>
    </row>
    <row r="29511" spans="14:17" ht="25" customHeight="1">
      <c r="N29511" s="2"/>
      <c r="O29511" s="2"/>
      <c r="Q29511" s="5"/>
    </row>
    <row r="29512" spans="14:17" ht="25" customHeight="1">
      <c r="N29512" s="2"/>
      <c r="O29512" s="2"/>
      <c r="Q29512" s="5"/>
    </row>
    <row r="29513" spans="14:17" ht="25" customHeight="1">
      <c r="N29513" s="2"/>
      <c r="O29513" s="2"/>
      <c r="Q29513" s="5"/>
    </row>
    <row r="29514" spans="14:17" ht="25" customHeight="1">
      <c r="N29514" s="2"/>
      <c r="O29514" s="2"/>
      <c r="Q29514" s="5"/>
    </row>
    <row r="29515" spans="14:17" ht="25" customHeight="1">
      <c r="N29515" s="2"/>
      <c r="O29515" s="2"/>
      <c r="Q29515" s="5"/>
    </row>
    <row r="29516" spans="14:17" ht="25" customHeight="1">
      <c r="N29516" s="2"/>
      <c r="O29516" s="2"/>
      <c r="Q29516" s="5"/>
    </row>
    <row r="29517" spans="14:17" ht="25" customHeight="1">
      <c r="N29517" s="2"/>
      <c r="O29517" s="2"/>
      <c r="Q29517" s="5"/>
    </row>
    <row r="29518" spans="14:17" ht="25" customHeight="1">
      <c r="N29518" s="2"/>
      <c r="O29518" s="2"/>
      <c r="Q29518" s="5"/>
    </row>
    <row r="29519" spans="14:17" ht="25" customHeight="1">
      <c r="N29519" s="2"/>
      <c r="O29519" s="2"/>
      <c r="Q29519" s="5"/>
    </row>
    <row r="29520" spans="14:17" ht="25" customHeight="1">
      <c r="N29520" s="2"/>
      <c r="O29520" s="2"/>
      <c r="Q29520" s="5"/>
    </row>
    <row r="29521" spans="14:17" ht="25" customHeight="1">
      <c r="N29521" s="2"/>
      <c r="O29521" s="2"/>
      <c r="Q29521" s="5"/>
    </row>
    <row r="29522" spans="14:17" ht="25" customHeight="1">
      <c r="N29522" s="2"/>
      <c r="O29522" s="2"/>
      <c r="Q29522" s="5"/>
    </row>
    <row r="29523" spans="14:17" ht="25" customHeight="1">
      <c r="N29523" s="2"/>
      <c r="O29523" s="2"/>
      <c r="Q29523" s="5"/>
    </row>
    <row r="29524" spans="14:17" ht="25" customHeight="1">
      <c r="N29524" s="2"/>
      <c r="O29524" s="2"/>
      <c r="Q29524" s="5"/>
    </row>
    <row r="29525" spans="14:17" ht="25" customHeight="1">
      <c r="N29525" s="2"/>
      <c r="O29525" s="2"/>
      <c r="Q29525" s="5"/>
    </row>
    <row r="29526" spans="14:17" ht="25" customHeight="1">
      <c r="N29526" s="2"/>
      <c r="O29526" s="2"/>
      <c r="Q29526" s="5"/>
    </row>
    <row r="29527" spans="14:17" ht="25" customHeight="1">
      <c r="N29527" s="2"/>
      <c r="O29527" s="2"/>
      <c r="Q29527" s="5"/>
    </row>
    <row r="29528" spans="14:17" ht="25" customHeight="1">
      <c r="N29528" s="2"/>
      <c r="O29528" s="2"/>
      <c r="Q29528" s="5"/>
    </row>
    <row r="29529" spans="14:17" ht="25" customHeight="1">
      <c r="N29529" s="2"/>
      <c r="O29529" s="2"/>
      <c r="Q29529" s="5"/>
    </row>
    <row r="29530" spans="14:17" ht="25" customHeight="1">
      <c r="N29530" s="2"/>
      <c r="O29530" s="2"/>
      <c r="Q29530" s="5"/>
    </row>
    <row r="29531" spans="14:17" ht="25" customHeight="1">
      <c r="N29531" s="2"/>
      <c r="O29531" s="2"/>
      <c r="Q29531" s="5"/>
    </row>
    <row r="29532" spans="14:17" ht="25" customHeight="1">
      <c r="N29532" s="2"/>
      <c r="O29532" s="2"/>
      <c r="Q29532" s="5"/>
    </row>
    <row r="29533" spans="14:17" ht="25" customHeight="1">
      <c r="N29533" s="2"/>
      <c r="O29533" s="2"/>
      <c r="Q29533" s="5"/>
    </row>
    <row r="29534" spans="14:17" ht="25" customHeight="1">
      <c r="N29534" s="2"/>
      <c r="O29534" s="2"/>
      <c r="Q29534" s="5"/>
    </row>
    <row r="29535" spans="14:17" ht="25" customHeight="1">
      <c r="N29535" s="2"/>
      <c r="O29535" s="2"/>
      <c r="Q29535" s="5"/>
    </row>
    <row r="29536" spans="14:17" ht="25" customHeight="1">
      <c r="N29536" s="2"/>
      <c r="O29536" s="2"/>
      <c r="Q29536" s="5"/>
    </row>
    <row r="29537" spans="14:17" ht="25" customHeight="1">
      <c r="N29537" s="2"/>
      <c r="O29537" s="2"/>
      <c r="Q29537" s="5"/>
    </row>
    <row r="29538" spans="14:17" ht="25" customHeight="1">
      <c r="N29538" s="2"/>
      <c r="O29538" s="2"/>
      <c r="Q29538" s="5"/>
    </row>
    <row r="29539" spans="14:17" ht="25" customHeight="1">
      <c r="N29539" s="2"/>
      <c r="O29539" s="2"/>
      <c r="Q29539" s="5"/>
    </row>
    <row r="29540" spans="14:17" ht="25" customHeight="1">
      <c r="N29540" s="2"/>
      <c r="O29540" s="2"/>
      <c r="Q29540" s="5"/>
    </row>
    <row r="29541" spans="14:17" ht="25" customHeight="1">
      <c r="N29541" s="2"/>
      <c r="O29541" s="2"/>
      <c r="Q29541" s="5"/>
    </row>
    <row r="29542" spans="14:17" ht="25" customHeight="1">
      <c r="N29542" s="2"/>
      <c r="O29542" s="2"/>
      <c r="Q29542" s="5"/>
    </row>
    <row r="29543" spans="14:17" ht="25" customHeight="1">
      <c r="N29543" s="2"/>
      <c r="O29543" s="2"/>
      <c r="Q29543" s="5"/>
    </row>
    <row r="29544" spans="14:17" ht="25" customHeight="1">
      <c r="N29544" s="2"/>
      <c r="O29544" s="2"/>
      <c r="Q29544" s="5"/>
    </row>
    <row r="29545" spans="14:17" ht="25" customHeight="1">
      <c r="N29545" s="2"/>
      <c r="O29545" s="2"/>
      <c r="Q29545" s="5"/>
    </row>
    <row r="29546" spans="14:17" ht="25" customHeight="1">
      <c r="N29546" s="2"/>
      <c r="O29546" s="2"/>
      <c r="Q29546" s="5"/>
    </row>
    <row r="29547" spans="14:17" ht="25" customHeight="1">
      <c r="N29547" s="2"/>
      <c r="O29547" s="2"/>
      <c r="Q29547" s="5"/>
    </row>
    <row r="29548" spans="14:17" ht="25" customHeight="1">
      <c r="N29548" s="2"/>
      <c r="O29548" s="2"/>
      <c r="Q29548" s="5"/>
    </row>
    <row r="29549" spans="14:17" ht="25" customHeight="1">
      <c r="N29549" s="2"/>
      <c r="O29549" s="2"/>
      <c r="Q29549" s="5"/>
    </row>
    <row r="29550" spans="14:17" ht="25" customHeight="1">
      <c r="N29550" s="2"/>
      <c r="O29550" s="2"/>
      <c r="Q29550" s="5"/>
    </row>
    <row r="29551" spans="14:17" ht="25" customHeight="1">
      <c r="N29551" s="2"/>
      <c r="O29551" s="2"/>
      <c r="Q29551" s="5"/>
    </row>
    <row r="29552" spans="14:17" ht="25" customHeight="1">
      <c r="N29552" s="2"/>
      <c r="O29552" s="2"/>
      <c r="Q29552" s="5"/>
    </row>
    <row r="29553" spans="14:17" ht="25" customHeight="1">
      <c r="N29553" s="2"/>
      <c r="O29553" s="2"/>
      <c r="Q29553" s="5"/>
    </row>
    <row r="29554" spans="14:17" ht="25" customHeight="1">
      <c r="N29554" s="2"/>
      <c r="O29554" s="2"/>
      <c r="Q29554" s="5"/>
    </row>
    <row r="29555" spans="14:17" ht="25" customHeight="1">
      <c r="N29555" s="2"/>
      <c r="O29555" s="2"/>
      <c r="Q29555" s="5"/>
    </row>
    <row r="29556" spans="14:17" ht="25" customHeight="1">
      <c r="N29556" s="2"/>
      <c r="O29556" s="2"/>
      <c r="Q29556" s="5"/>
    </row>
    <row r="29557" spans="14:17" ht="25" customHeight="1">
      <c r="N29557" s="2"/>
      <c r="O29557" s="2"/>
      <c r="Q29557" s="5"/>
    </row>
    <row r="29558" spans="14:17" ht="25" customHeight="1">
      <c r="N29558" s="2"/>
      <c r="O29558" s="2"/>
      <c r="Q29558" s="5"/>
    </row>
    <row r="29559" spans="14:17" ht="25" customHeight="1">
      <c r="N29559" s="2"/>
      <c r="O29559" s="2"/>
      <c r="Q29559" s="5"/>
    </row>
    <row r="29560" spans="14:17" ht="25" customHeight="1">
      <c r="N29560" s="2"/>
      <c r="O29560" s="2"/>
      <c r="Q29560" s="5"/>
    </row>
    <row r="29561" spans="14:17" ht="25" customHeight="1">
      <c r="N29561" s="2"/>
      <c r="O29561" s="2"/>
      <c r="Q29561" s="5"/>
    </row>
    <row r="29562" spans="14:17" ht="25" customHeight="1">
      <c r="N29562" s="2"/>
      <c r="O29562" s="2"/>
      <c r="Q29562" s="5"/>
    </row>
    <row r="29563" spans="14:17" ht="25" customHeight="1">
      <c r="N29563" s="2"/>
      <c r="O29563" s="2"/>
      <c r="Q29563" s="5"/>
    </row>
    <row r="29564" spans="14:17" ht="25" customHeight="1">
      <c r="N29564" s="2"/>
      <c r="O29564" s="2"/>
      <c r="Q29564" s="5"/>
    </row>
    <row r="29565" spans="14:17" ht="25" customHeight="1">
      <c r="N29565" s="2"/>
      <c r="O29565" s="2"/>
      <c r="Q29565" s="5"/>
    </row>
    <row r="29566" spans="14:17" ht="25" customHeight="1">
      <c r="N29566" s="2"/>
      <c r="O29566" s="2"/>
      <c r="Q29566" s="5"/>
    </row>
    <row r="29567" spans="14:17" ht="25" customHeight="1">
      <c r="N29567" s="2"/>
      <c r="O29567" s="2"/>
      <c r="Q29567" s="5"/>
    </row>
    <row r="29568" spans="14:17" ht="25" customHeight="1">
      <c r="N29568" s="2"/>
      <c r="O29568" s="2"/>
      <c r="Q29568" s="5"/>
    </row>
    <row r="29569" spans="14:17" ht="25" customHeight="1">
      <c r="N29569" s="2"/>
      <c r="O29569" s="2"/>
      <c r="Q29569" s="5"/>
    </row>
    <row r="29570" spans="14:17" ht="25" customHeight="1">
      <c r="N29570" s="2"/>
      <c r="O29570" s="2"/>
      <c r="Q29570" s="5"/>
    </row>
    <row r="29571" spans="14:17" ht="25" customHeight="1">
      <c r="N29571" s="2"/>
      <c r="O29571" s="2"/>
      <c r="Q29571" s="5"/>
    </row>
    <row r="29572" spans="14:17" ht="25" customHeight="1">
      <c r="N29572" s="2"/>
      <c r="O29572" s="2"/>
      <c r="Q29572" s="5"/>
    </row>
    <row r="29573" spans="14:17" ht="25" customHeight="1">
      <c r="N29573" s="2"/>
      <c r="O29573" s="2"/>
      <c r="Q29573" s="5"/>
    </row>
    <row r="29574" spans="14:17" ht="25" customHeight="1">
      <c r="N29574" s="2"/>
      <c r="O29574" s="2"/>
      <c r="Q29574" s="5"/>
    </row>
    <row r="29575" spans="14:17" ht="25" customHeight="1">
      <c r="N29575" s="2"/>
      <c r="O29575" s="2"/>
      <c r="Q29575" s="5"/>
    </row>
    <row r="29576" spans="14:17" ht="25" customHeight="1">
      <c r="N29576" s="2"/>
      <c r="O29576" s="2"/>
      <c r="Q29576" s="5"/>
    </row>
    <row r="29577" spans="14:17" ht="25" customHeight="1">
      <c r="N29577" s="2"/>
      <c r="O29577" s="2"/>
      <c r="Q29577" s="5"/>
    </row>
    <row r="29578" spans="14:17" ht="25" customHeight="1">
      <c r="N29578" s="2"/>
      <c r="O29578" s="2"/>
      <c r="Q29578" s="5"/>
    </row>
    <row r="29579" spans="14:17" ht="25" customHeight="1">
      <c r="N29579" s="2"/>
      <c r="O29579" s="2"/>
      <c r="Q29579" s="5"/>
    </row>
    <row r="29580" spans="14:17" ht="25" customHeight="1">
      <c r="N29580" s="2"/>
      <c r="O29580" s="2"/>
      <c r="Q29580" s="5"/>
    </row>
    <row r="29581" spans="14:17" ht="25" customHeight="1">
      <c r="N29581" s="2"/>
      <c r="O29581" s="2"/>
      <c r="Q29581" s="5"/>
    </row>
    <row r="29582" spans="14:17" ht="25" customHeight="1">
      <c r="N29582" s="2"/>
      <c r="O29582" s="2"/>
      <c r="Q29582" s="5"/>
    </row>
    <row r="29583" spans="14:17" ht="25" customHeight="1">
      <c r="N29583" s="2"/>
      <c r="O29583" s="2"/>
      <c r="Q29583" s="5"/>
    </row>
    <row r="29584" spans="14:17" ht="25" customHeight="1">
      <c r="N29584" s="2"/>
      <c r="O29584" s="2"/>
      <c r="Q29584" s="5"/>
    </row>
    <row r="29585" spans="14:17" ht="25" customHeight="1">
      <c r="N29585" s="2"/>
      <c r="O29585" s="2"/>
      <c r="Q29585" s="5"/>
    </row>
    <row r="29586" spans="14:17" ht="25" customHeight="1">
      <c r="N29586" s="2"/>
      <c r="O29586" s="2"/>
      <c r="Q29586" s="5"/>
    </row>
    <row r="29587" spans="14:17" ht="25" customHeight="1">
      <c r="N29587" s="2"/>
      <c r="O29587" s="2"/>
      <c r="Q29587" s="5"/>
    </row>
    <row r="29588" spans="14:17" ht="25" customHeight="1">
      <c r="N29588" s="2"/>
      <c r="O29588" s="2"/>
      <c r="Q29588" s="5"/>
    </row>
    <row r="29589" spans="14:17" ht="25" customHeight="1">
      <c r="N29589" s="2"/>
      <c r="O29589" s="2"/>
      <c r="Q29589" s="5"/>
    </row>
    <row r="29590" spans="14:17" ht="25" customHeight="1">
      <c r="N29590" s="2"/>
      <c r="O29590" s="2"/>
      <c r="Q29590" s="5"/>
    </row>
    <row r="29591" spans="14:17" ht="25" customHeight="1">
      <c r="N29591" s="2"/>
      <c r="O29591" s="2"/>
      <c r="Q29591" s="5"/>
    </row>
    <row r="29592" spans="14:17" ht="25" customHeight="1">
      <c r="N29592" s="2"/>
      <c r="O29592" s="2"/>
      <c r="Q29592" s="5"/>
    </row>
    <row r="29593" spans="14:17" ht="25" customHeight="1">
      <c r="N29593" s="2"/>
      <c r="O29593" s="2"/>
      <c r="Q29593" s="5"/>
    </row>
    <row r="29594" spans="14:17" ht="25" customHeight="1">
      <c r="N29594" s="2"/>
      <c r="O29594" s="2"/>
      <c r="Q29594" s="5"/>
    </row>
    <row r="29595" spans="14:17" ht="25" customHeight="1">
      <c r="N29595" s="2"/>
      <c r="O29595" s="2"/>
      <c r="Q29595" s="5"/>
    </row>
    <row r="29596" spans="14:17" ht="25" customHeight="1">
      <c r="N29596" s="2"/>
      <c r="O29596" s="2"/>
      <c r="Q29596" s="5"/>
    </row>
    <row r="29597" spans="14:17" ht="25" customHeight="1">
      <c r="N29597" s="2"/>
      <c r="O29597" s="2"/>
      <c r="Q29597" s="5"/>
    </row>
    <row r="29598" spans="14:17" ht="25" customHeight="1">
      <c r="N29598" s="2"/>
      <c r="O29598" s="2"/>
      <c r="Q29598" s="5"/>
    </row>
    <row r="29599" spans="14:17" ht="25" customHeight="1">
      <c r="N29599" s="2"/>
      <c r="O29599" s="2"/>
      <c r="Q29599" s="5"/>
    </row>
    <row r="29600" spans="14:17" ht="25" customHeight="1">
      <c r="N29600" s="2"/>
      <c r="O29600" s="2"/>
      <c r="Q29600" s="5"/>
    </row>
    <row r="29601" spans="14:17" ht="25" customHeight="1">
      <c r="N29601" s="2"/>
      <c r="O29601" s="2"/>
      <c r="Q29601" s="5"/>
    </row>
    <row r="29602" spans="14:17" ht="25" customHeight="1">
      <c r="N29602" s="2"/>
      <c r="O29602" s="2"/>
      <c r="Q29602" s="5"/>
    </row>
    <row r="29603" spans="14:17" ht="25" customHeight="1">
      <c r="N29603" s="2"/>
      <c r="O29603" s="2"/>
      <c r="Q29603" s="5"/>
    </row>
    <row r="29604" spans="14:17" ht="25" customHeight="1">
      <c r="N29604" s="2"/>
      <c r="O29604" s="2"/>
      <c r="Q29604" s="5"/>
    </row>
    <row r="29605" spans="14:17" ht="25" customHeight="1">
      <c r="N29605" s="2"/>
      <c r="O29605" s="2"/>
      <c r="Q29605" s="5"/>
    </row>
    <row r="29606" spans="14:17" ht="25" customHeight="1">
      <c r="N29606" s="2"/>
      <c r="O29606" s="2"/>
      <c r="Q29606" s="5"/>
    </row>
    <row r="29607" spans="14:17" ht="25" customHeight="1">
      <c r="N29607" s="2"/>
      <c r="O29607" s="2"/>
      <c r="Q29607" s="5"/>
    </row>
    <row r="29608" spans="14:17" ht="25" customHeight="1">
      <c r="N29608" s="2"/>
      <c r="O29608" s="2"/>
      <c r="Q29608" s="5"/>
    </row>
    <row r="29609" spans="14:17" ht="25" customHeight="1">
      <c r="N29609" s="2"/>
      <c r="O29609" s="2"/>
      <c r="Q29609" s="5"/>
    </row>
    <row r="29610" spans="14:17" ht="25" customHeight="1">
      <c r="N29610" s="2"/>
      <c r="O29610" s="2"/>
      <c r="Q29610" s="5"/>
    </row>
    <row r="29611" spans="14:17" ht="25" customHeight="1">
      <c r="N29611" s="2"/>
      <c r="O29611" s="2"/>
      <c r="Q29611" s="5"/>
    </row>
    <row r="29612" spans="14:17" ht="25" customHeight="1">
      <c r="N29612" s="2"/>
      <c r="O29612" s="2"/>
      <c r="Q29612" s="5"/>
    </row>
    <row r="29613" spans="14:17" ht="25" customHeight="1">
      <c r="N29613" s="2"/>
      <c r="O29613" s="2"/>
      <c r="Q29613" s="5"/>
    </row>
    <row r="29614" spans="14:17" ht="25" customHeight="1">
      <c r="N29614" s="2"/>
      <c r="O29614" s="2"/>
      <c r="Q29614" s="5"/>
    </row>
    <row r="29615" spans="14:17" ht="25" customHeight="1">
      <c r="N29615" s="2"/>
      <c r="O29615" s="2"/>
      <c r="Q29615" s="5"/>
    </row>
    <row r="29616" spans="14:17" ht="25" customHeight="1">
      <c r="N29616" s="2"/>
      <c r="O29616" s="2"/>
      <c r="Q29616" s="5"/>
    </row>
    <row r="29617" spans="14:17" ht="25" customHeight="1">
      <c r="N29617" s="2"/>
      <c r="O29617" s="2"/>
      <c r="Q29617" s="5"/>
    </row>
    <row r="29618" spans="14:17" ht="25" customHeight="1">
      <c r="N29618" s="2"/>
      <c r="O29618" s="2"/>
      <c r="Q29618" s="5"/>
    </row>
    <row r="29619" spans="14:17" ht="25" customHeight="1">
      <c r="N29619" s="2"/>
      <c r="O29619" s="2"/>
      <c r="Q29619" s="5"/>
    </row>
    <row r="29620" spans="14:17" ht="25" customHeight="1">
      <c r="N29620" s="2"/>
      <c r="O29620" s="2"/>
      <c r="Q29620" s="5"/>
    </row>
    <row r="29621" spans="14:17" ht="25" customHeight="1">
      <c r="N29621" s="2"/>
      <c r="O29621" s="2"/>
      <c r="Q29621" s="5"/>
    </row>
    <row r="29622" spans="14:17" ht="25" customHeight="1">
      <c r="N29622" s="2"/>
      <c r="O29622" s="2"/>
      <c r="Q29622" s="5"/>
    </row>
    <row r="29623" spans="14:17" ht="25" customHeight="1">
      <c r="N29623" s="2"/>
      <c r="O29623" s="2"/>
      <c r="Q29623" s="5"/>
    </row>
    <row r="29624" spans="14:17" ht="25" customHeight="1">
      <c r="N29624" s="2"/>
      <c r="O29624" s="2"/>
      <c r="Q29624" s="5"/>
    </row>
    <row r="29625" spans="14:17" ht="25" customHeight="1">
      <c r="N29625" s="2"/>
      <c r="O29625" s="2"/>
      <c r="Q29625" s="5"/>
    </row>
    <row r="29626" spans="14:17" ht="25" customHeight="1">
      <c r="N29626" s="2"/>
      <c r="O29626" s="2"/>
      <c r="Q29626" s="5"/>
    </row>
    <row r="29627" spans="14:17" ht="25" customHeight="1">
      <c r="N29627" s="2"/>
      <c r="O29627" s="2"/>
      <c r="Q29627" s="5"/>
    </row>
    <row r="29628" spans="14:17" ht="25" customHeight="1">
      <c r="N29628" s="2"/>
      <c r="O29628" s="2"/>
      <c r="Q29628" s="5"/>
    </row>
    <row r="29629" spans="14:17" ht="25" customHeight="1">
      <c r="N29629" s="2"/>
      <c r="O29629" s="2"/>
      <c r="Q29629" s="5"/>
    </row>
    <row r="29630" spans="14:17" ht="25" customHeight="1">
      <c r="N29630" s="2"/>
      <c r="O29630" s="2"/>
      <c r="Q29630" s="5"/>
    </row>
    <row r="29631" spans="14:17" ht="25" customHeight="1">
      <c r="N29631" s="2"/>
      <c r="O29631" s="2"/>
      <c r="Q29631" s="5"/>
    </row>
    <row r="29632" spans="14:17" ht="25" customHeight="1">
      <c r="N29632" s="2"/>
      <c r="O29632" s="2"/>
      <c r="Q29632" s="5"/>
    </row>
    <row r="29633" spans="14:17" ht="25" customHeight="1">
      <c r="N29633" s="2"/>
      <c r="O29633" s="2"/>
      <c r="Q29633" s="5"/>
    </row>
    <row r="29634" spans="14:17" ht="25" customHeight="1">
      <c r="N29634" s="2"/>
      <c r="O29634" s="2"/>
      <c r="Q29634" s="5"/>
    </row>
    <row r="29635" spans="14:17" ht="25" customHeight="1">
      <c r="N29635" s="2"/>
      <c r="O29635" s="2"/>
      <c r="Q29635" s="5"/>
    </row>
    <row r="29636" spans="14:17" ht="25" customHeight="1">
      <c r="N29636" s="2"/>
      <c r="O29636" s="2"/>
      <c r="Q29636" s="5"/>
    </row>
    <row r="29637" spans="14:17" ht="25" customHeight="1">
      <c r="N29637" s="2"/>
      <c r="O29637" s="2"/>
      <c r="Q29637" s="5"/>
    </row>
    <row r="29638" spans="14:17" ht="25" customHeight="1">
      <c r="N29638" s="2"/>
      <c r="O29638" s="2"/>
      <c r="Q29638" s="5"/>
    </row>
    <row r="29639" spans="14:17" ht="25" customHeight="1">
      <c r="N29639" s="2"/>
      <c r="O29639" s="2"/>
      <c r="Q29639" s="5"/>
    </row>
    <row r="29640" spans="14:17" ht="25" customHeight="1">
      <c r="N29640" s="2"/>
      <c r="O29640" s="2"/>
      <c r="Q29640" s="5"/>
    </row>
    <row r="29641" spans="14:17" ht="25" customHeight="1">
      <c r="N29641" s="2"/>
      <c r="O29641" s="2"/>
      <c r="Q29641" s="5"/>
    </row>
    <row r="29642" spans="14:17" ht="25" customHeight="1">
      <c r="N29642" s="2"/>
      <c r="O29642" s="2"/>
      <c r="Q29642" s="5"/>
    </row>
    <row r="29643" spans="14:17" ht="25" customHeight="1">
      <c r="N29643" s="2"/>
      <c r="O29643" s="2"/>
      <c r="Q29643" s="5"/>
    </row>
    <row r="29644" spans="14:17" ht="25" customHeight="1">
      <c r="N29644" s="2"/>
      <c r="O29644" s="2"/>
      <c r="Q29644" s="5"/>
    </row>
    <row r="29645" spans="14:17" ht="25" customHeight="1">
      <c r="N29645" s="2"/>
      <c r="O29645" s="2"/>
      <c r="Q29645" s="5"/>
    </row>
    <row r="29646" spans="14:17" ht="25" customHeight="1">
      <c r="N29646" s="2"/>
      <c r="O29646" s="2"/>
      <c r="Q29646" s="5"/>
    </row>
    <row r="29647" spans="14:17" ht="25" customHeight="1">
      <c r="N29647" s="2"/>
      <c r="O29647" s="2"/>
      <c r="Q29647" s="5"/>
    </row>
    <row r="29648" spans="14:17" ht="25" customHeight="1">
      <c r="N29648" s="2"/>
      <c r="O29648" s="2"/>
      <c r="Q29648" s="5"/>
    </row>
    <row r="29649" spans="14:17" ht="25" customHeight="1">
      <c r="N29649" s="2"/>
      <c r="O29649" s="2"/>
      <c r="Q29649" s="5"/>
    </row>
    <row r="29650" spans="14:17" ht="25" customHeight="1">
      <c r="N29650" s="2"/>
      <c r="O29650" s="2"/>
      <c r="Q29650" s="5"/>
    </row>
    <row r="29651" spans="14:17" ht="25" customHeight="1">
      <c r="N29651" s="2"/>
      <c r="O29651" s="2"/>
      <c r="Q29651" s="5"/>
    </row>
    <row r="29652" spans="14:17" ht="25" customHeight="1">
      <c r="N29652" s="2"/>
      <c r="O29652" s="2"/>
      <c r="Q29652" s="5"/>
    </row>
    <row r="29653" spans="14:17" ht="25" customHeight="1">
      <c r="N29653" s="2"/>
      <c r="O29653" s="2"/>
      <c r="Q29653" s="5"/>
    </row>
    <row r="29654" spans="14:17" ht="25" customHeight="1">
      <c r="N29654" s="2"/>
      <c r="O29654" s="2"/>
      <c r="Q29654" s="5"/>
    </row>
    <row r="29655" spans="14:17" ht="25" customHeight="1">
      <c r="N29655" s="2"/>
      <c r="O29655" s="2"/>
      <c r="Q29655" s="5"/>
    </row>
    <row r="29656" spans="14:17" ht="25" customHeight="1">
      <c r="N29656" s="2"/>
      <c r="O29656" s="2"/>
      <c r="Q29656" s="5"/>
    </row>
    <row r="29657" spans="14:17" ht="25" customHeight="1">
      <c r="N29657" s="2"/>
      <c r="O29657" s="2"/>
      <c r="Q29657" s="5"/>
    </row>
    <row r="29658" spans="14:17" ht="25" customHeight="1">
      <c r="N29658" s="2"/>
      <c r="O29658" s="2"/>
      <c r="Q29658" s="5"/>
    </row>
    <row r="29659" spans="14:17" ht="25" customHeight="1">
      <c r="N29659" s="2"/>
      <c r="O29659" s="2"/>
      <c r="Q29659" s="5"/>
    </row>
    <row r="29660" spans="14:17" ht="25" customHeight="1">
      <c r="N29660" s="2"/>
      <c r="O29660" s="2"/>
      <c r="Q29660" s="5"/>
    </row>
    <row r="29661" spans="14:17" ht="25" customHeight="1">
      <c r="N29661" s="2"/>
      <c r="O29661" s="2"/>
      <c r="Q29661" s="5"/>
    </row>
    <row r="29662" spans="14:17" ht="25" customHeight="1">
      <c r="N29662" s="2"/>
      <c r="O29662" s="2"/>
      <c r="Q29662" s="5"/>
    </row>
    <row r="29663" spans="14:17" ht="25" customHeight="1">
      <c r="N29663" s="2"/>
      <c r="O29663" s="2"/>
      <c r="Q29663" s="5"/>
    </row>
    <row r="29664" spans="14:17" ht="25" customHeight="1">
      <c r="N29664" s="2"/>
      <c r="O29664" s="2"/>
      <c r="Q29664" s="5"/>
    </row>
    <row r="29665" spans="14:17" ht="25" customHeight="1">
      <c r="N29665" s="2"/>
      <c r="O29665" s="2"/>
      <c r="Q29665" s="5"/>
    </row>
    <row r="29666" spans="14:17" ht="25" customHeight="1">
      <c r="N29666" s="2"/>
      <c r="O29666" s="2"/>
      <c r="Q29666" s="5"/>
    </row>
    <row r="29667" spans="14:17" ht="25" customHeight="1">
      <c r="N29667" s="2"/>
      <c r="O29667" s="2"/>
      <c r="Q29667" s="5"/>
    </row>
    <row r="29668" spans="14:17" ht="25" customHeight="1">
      <c r="N29668" s="2"/>
      <c r="O29668" s="2"/>
      <c r="Q29668" s="5"/>
    </row>
    <row r="29669" spans="14:17" ht="25" customHeight="1">
      <c r="N29669" s="2"/>
      <c r="O29669" s="2"/>
      <c r="Q29669" s="5"/>
    </row>
    <row r="29670" spans="14:17" ht="25" customHeight="1">
      <c r="N29670" s="2"/>
      <c r="O29670" s="2"/>
      <c r="Q29670" s="5"/>
    </row>
    <row r="29671" spans="14:17" ht="25" customHeight="1">
      <c r="N29671" s="2"/>
      <c r="O29671" s="2"/>
      <c r="Q29671" s="5"/>
    </row>
    <row r="29672" spans="14:17" ht="25" customHeight="1">
      <c r="N29672" s="2"/>
      <c r="O29672" s="2"/>
      <c r="Q29672" s="5"/>
    </row>
    <row r="29673" spans="14:17" ht="25" customHeight="1">
      <c r="N29673" s="2"/>
      <c r="O29673" s="2"/>
      <c r="Q29673" s="5"/>
    </row>
    <row r="29674" spans="14:17" ht="25" customHeight="1">
      <c r="N29674" s="2"/>
      <c r="O29674" s="2"/>
      <c r="Q29674" s="5"/>
    </row>
    <row r="29675" spans="14:17" ht="25" customHeight="1">
      <c r="N29675" s="2"/>
      <c r="O29675" s="2"/>
      <c r="Q29675" s="5"/>
    </row>
    <row r="29676" spans="14:17" ht="25" customHeight="1">
      <c r="N29676" s="2"/>
      <c r="O29676" s="2"/>
      <c r="Q29676" s="5"/>
    </row>
    <row r="29677" spans="14:17" ht="25" customHeight="1">
      <c r="N29677" s="2"/>
      <c r="O29677" s="2"/>
      <c r="Q29677" s="5"/>
    </row>
    <row r="29678" spans="14:17" ht="25" customHeight="1">
      <c r="N29678" s="2"/>
      <c r="O29678" s="2"/>
      <c r="Q29678" s="5"/>
    </row>
    <row r="29679" spans="14:17" ht="25" customHeight="1">
      <c r="N29679" s="2"/>
      <c r="O29679" s="2"/>
      <c r="Q29679" s="5"/>
    </row>
    <row r="29680" spans="14:17" ht="25" customHeight="1">
      <c r="N29680" s="2"/>
      <c r="O29680" s="2"/>
      <c r="Q29680" s="5"/>
    </row>
    <row r="29681" spans="14:17" ht="25" customHeight="1">
      <c r="N29681" s="2"/>
      <c r="O29681" s="2"/>
      <c r="Q29681" s="5"/>
    </row>
    <row r="29682" spans="14:17" ht="25" customHeight="1">
      <c r="N29682" s="2"/>
      <c r="O29682" s="2"/>
      <c r="Q29682" s="5"/>
    </row>
    <row r="29683" spans="14:17" ht="25" customHeight="1">
      <c r="N29683" s="2"/>
      <c r="O29683" s="2"/>
      <c r="Q29683" s="5"/>
    </row>
    <row r="29684" spans="14:17" ht="25" customHeight="1">
      <c r="N29684" s="2"/>
      <c r="O29684" s="2"/>
      <c r="Q29684" s="5"/>
    </row>
    <row r="29685" spans="14:17" ht="25" customHeight="1">
      <c r="N29685" s="2"/>
      <c r="O29685" s="2"/>
      <c r="Q29685" s="5"/>
    </row>
    <row r="29686" spans="14:17" ht="25" customHeight="1">
      <c r="N29686" s="2"/>
      <c r="O29686" s="2"/>
      <c r="Q29686" s="5"/>
    </row>
    <row r="29687" spans="14:17" ht="25" customHeight="1">
      <c r="N29687" s="2"/>
      <c r="O29687" s="2"/>
      <c r="Q29687" s="5"/>
    </row>
    <row r="29688" spans="14:17" ht="25" customHeight="1">
      <c r="N29688" s="2"/>
      <c r="O29688" s="2"/>
      <c r="Q29688" s="5"/>
    </row>
    <row r="29689" spans="14:17" ht="25" customHeight="1">
      <c r="N29689" s="2"/>
      <c r="O29689" s="2"/>
      <c r="Q29689" s="5"/>
    </row>
    <row r="29690" spans="14:17" ht="25" customHeight="1">
      <c r="N29690" s="2"/>
      <c r="O29690" s="2"/>
      <c r="Q29690" s="5"/>
    </row>
    <row r="29691" spans="14:17" ht="25" customHeight="1">
      <c r="N29691" s="2"/>
      <c r="O29691" s="2"/>
      <c r="Q29691" s="5"/>
    </row>
    <row r="29692" spans="14:17" ht="25" customHeight="1">
      <c r="N29692" s="2"/>
      <c r="O29692" s="2"/>
      <c r="Q29692" s="5"/>
    </row>
    <row r="29693" spans="14:17" ht="25" customHeight="1">
      <c r="N29693" s="2"/>
      <c r="O29693" s="2"/>
      <c r="Q29693" s="5"/>
    </row>
    <row r="29694" spans="14:17" ht="25" customHeight="1">
      <c r="N29694" s="2"/>
      <c r="O29694" s="2"/>
      <c r="Q29694" s="5"/>
    </row>
    <row r="29695" spans="14:17" ht="25" customHeight="1">
      <c r="N29695" s="2"/>
      <c r="O29695" s="2"/>
      <c r="Q29695" s="5"/>
    </row>
    <row r="29696" spans="14:17" ht="25" customHeight="1">
      <c r="N29696" s="2"/>
      <c r="O29696" s="2"/>
      <c r="Q29696" s="5"/>
    </row>
    <row r="29697" spans="14:17" ht="25" customHeight="1">
      <c r="N29697" s="2"/>
      <c r="O29697" s="2"/>
      <c r="Q29697" s="5"/>
    </row>
    <row r="29698" spans="14:17" ht="25" customHeight="1">
      <c r="N29698" s="2"/>
      <c r="O29698" s="2"/>
      <c r="Q29698" s="5"/>
    </row>
    <row r="29699" spans="14:17" ht="25" customHeight="1">
      <c r="N29699" s="2"/>
      <c r="O29699" s="2"/>
      <c r="Q29699" s="5"/>
    </row>
    <row r="29700" spans="14:17" ht="25" customHeight="1">
      <c r="N29700" s="2"/>
      <c r="O29700" s="2"/>
      <c r="Q29700" s="5"/>
    </row>
    <row r="29701" spans="14:17" ht="25" customHeight="1">
      <c r="N29701" s="2"/>
      <c r="O29701" s="2"/>
      <c r="Q29701" s="5"/>
    </row>
    <row r="29702" spans="14:17" ht="25" customHeight="1">
      <c r="N29702" s="2"/>
      <c r="O29702" s="2"/>
      <c r="Q29702" s="5"/>
    </row>
    <row r="29703" spans="14:17" ht="25" customHeight="1">
      <c r="N29703" s="2"/>
      <c r="O29703" s="2"/>
      <c r="Q29703" s="5"/>
    </row>
    <row r="29704" spans="14:17" ht="25" customHeight="1">
      <c r="N29704" s="2"/>
      <c r="O29704" s="2"/>
      <c r="Q29704" s="5"/>
    </row>
    <row r="29705" spans="14:17" ht="25" customHeight="1">
      <c r="N29705" s="2"/>
      <c r="O29705" s="2"/>
      <c r="Q29705" s="5"/>
    </row>
    <row r="29706" spans="14:17" ht="25" customHeight="1">
      <c r="N29706" s="2"/>
      <c r="O29706" s="2"/>
      <c r="Q29706" s="5"/>
    </row>
    <row r="29707" spans="14:17" ht="25" customHeight="1">
      <c r="N29707" s="2"/>
      <c r="O29707" s="2"/>
      <c r="Q29707" s="5"/>
    </row>
    <row r="29708" spans="14:17" ht="25" customHeight="1">
      <c r="N29708" s="2"/>
      <c r="O29708" s="2"/>
      <c r="Q29708" s="5"/>
    </row>
    <row r="29709" spans="14:17" ht="25" customHeight="1">
      <c r="N29709" s="2"/>
      <c r="O29709" s="2"/>
      <c r="Q29709" s="5"/>
    </row>
    <row r="29710" spans="14:17" ht="25" customHeight="1">
      <c r="N29710" s="2"/>
      <c r="O29710" s="2"/>
      <c r="Q29710" s="5"/>
    </row>
    <row r="29711" spans="14:17" ht="25" customHeight="1">
      <c r="N29711" s="2"/>
      <c r="O29711" s="2"/>
      <c r="Q29711" s="5"/>
    </row>
    <row r="29712" spans="14:17" ht="25" customHeight="1">
      <c r="N29712" s="2"/>
      <c r="O29712" s="2"/>
      <c r="Q29712" s="5"/>
    </row>
    <row r="29713" spans="14:17" ht="25" customHeight="1">
      <c r="N29713" s="2"/>
      <c r="O29713" s="2"/>
      <c r="Q29713" s="5"/>
    </row>
    <row r="29714" spans="14:17" ht="25" customHeight="1">
      <c r="N29714" s="2"/>
      <c r="O29714" s="2"/>
      <c r="Q29714" s="5"/>
    </row>
    <row r="29715" spans="14:17" ht="25" customHeight="1">
      <c r="N29715" s="2"/>
      <c r="O29715" s="2"/>
      <c r="Q29715" s="5"/>
    </row>
    <row r="29716" spans="14:17" ht="25" customHeight="1">
      <c r="N29716" s="2"/>
      <c r="O29716" s="2"/>
      <c r="Q29716" s="5"/>
    </row>
    <row r="29717" spans="14:17" ht="25" customHeight="1">
      <c r="N29717" s="2"/>
      <c r="O29717" s="2"/>
      <c r="Q29717" s="5"/>
    </row>
    <row r="29718" spans="14:17" ht="25" customHeight="1">
      <c r="N29718" s="2"/>
      <c r="O29718" s="2"/>
      <c r="Q29718" s="5"/>
    </row>
    <row r="29719" spans="14:17" ht="25" customHeight="1">
      <c r="N29719" s="2"/>
      <c r="O29719" s="2"/>
      <c r="Q29719" s="5"/>
    </row>
    <row r="29720" spans="14:17" ht="25" customHeight="1">
      <c r="N29720" s="2"/>
      <c r="O29720" s="2"/>
      <c r="Q29720" s="5"/>
    </row>
    <row r="29721" spans="14:17" ht="25" customHeight="1">
      <c r="N29721" s="2"/>
      <c r="O29721" s="2"/>
      <c r="Q29721" s="5"/>
    </row>
    <row r="29722" spans="14:17" ht="25" customHeight="1">
      <c r="N29722" s="2"/>
      <c r="O29722" s="2"/>
      <c r="Q29722" s="5"/>
    </row>
    <row r="29723" spans="14:17" ht="25" customHeight="1">
      <c r="N29723" s="2"/>
      <c r="O29723" s="2"/>
      <c r="Q29723" s="5"/>
    </row>
    <row r="29724" spans="14:17" ht="25" customHeight="1">
      <c r="N29724" s="2"/>
      <c r="O29724" s="2"/>
      <c r="Q29724" s="5"/>
    </row>
    <row r="29725" spans="14:17" ht="25" customHeight="1">
      <c r="N29725" s="2"/>
      <c r="O29725" s="2"/>
      <c r="Q29725" s="5"/>
    </row>
    <row r="29726" spans="14:17" ht="25" customHeight="1">
      <c r="N29726" s="2"/>
      <c r="O29726" s="2"/>
      <c r="Q29726" s="5"/>
    </row>
    <row r="29727" spans="14:17" ht="25" customHeight="1">
      <c r="N29727" s="2"/>
      <c r="O29727" s="2"/>
      <c r="Q29727" s="5"/>
    </row>
    <row r="29728" spans="14:17" ht="25" customHeight="1">
      <c r="N29728" s="2"/>
      <c r="O29728" s="2"/>
      <c r="Q29728" s="5"/>
    </row>
    <row r="29729" spans="14:17" ht="25" customHeight="1">
      <c r="N29729" s="2"/>
      <c r="O29729" s="2"/>
      <c r="Q29729" s="5"/>
    </row>
    <row r="29730" spans="14:17" ht="25" customHeight="1">
      <c r="N29730" s="2"/>
      <c r="O29730" s="2"/>
      <c r="Q29730" s="5"/>
    </row>
    <row r="29731" spans="14:17" ht="25" customHeight="1">
      <c r="N29731" s="2"/>
      <c r="O29731" s="2"/>
      <c r="Q29731" s="5"/>
    </row>
    <row r="29732" spans="14:17" ht="25" customHeight="1">
      <c r="N29732" s="2"/>
      <c r="O29732" s="2"/>
      <c r="Q29732" s="5"/>
    </row>
    <row r="29733" spans="14:17" ht="25" customHeight="1">
      <c r="N29733" s="2"/>
      <c r="O29733" s="2"/>
      <c r="Q29733" s="5"/>
    </row>
    <row r="29734" spans="14:17" ht="25" customHeight="1">
      <c r="N29734" s="2"/>
      <c r="O29734" s="2"/>
      <c r="Q29734" s="5"/>
    </row>
    <row r="29735" spans="14:17" ht="25" customHeight="1">
      <c r="N29735" s="2"/>
      <c r="O29735" s="2"/>
      <c r="Q29735" s="5"/>
    </row>
    <row r="29736" spans="14:17" ht="25" customHeight="1">
      <c r="N29736" s="2"/>
      <c r="O29736" s="2"/>
      <c r="Q29736" s="5"/>
    </row>
    <row r="29737" spans="14:17" ht="25" customHeight="1">
      <c r="N29737" s="2"/>
      <c r="O29737" s="2"/>
      <c r="Q29737" s="5"/>
    </row>
    <row r="29738" spans="14:17" ht="25" customHeight="1">
      <c r="N29738" s="2"/>
      <c r="O29738" s="2"/>
      <c r="Q29738" s="5"/>
    </row>
    <row r="29739" spans="14:17" ht="25" customHeight="1">
      <c r="N29739" s="2"/>
      <c r="O29739" s="2"/>
      <c r="Q29739" s="5"/>
    </row>
    <row r="29740" spans="14:17" ht="25" customHeight="1">
      <c r="N29740" s="2"/>
      <c r="O29740" s="2"/>
      <c r="Q29740" s="5"/>
    </row>
    <row r="29741" spans="14:17" ht="25" customHeight="1">
      <c r="N29741" s="2"/>
      <c r="O29741" s="2"/>
      <c r="Q29741" s="5"/>
    </row>
    <row r="29742" spans="14:17" ht="25" customHeight="1">
      <c r="N29742" s="2"/>
      <c r="O29742" s="2"/>
      <c r="Q29742" s="5"/>
    </row>
    <row r="29743" spans="14:17" ht="25" customHeight="1">
      <c r="N29743" s="2"/>
      <c r="O29743" s="2"/>
      <c r="Q29743" s="5"/>
    </row>
    <row r="29744" spans="14:17" ht="25" customHeight="1">
      <c r="N29744" s="2"/>
      <c r="O29744" s="2"/>
      <c r="Q29744" s="5"/>
    </row>
    <row r="29745" spans="14:17" ht="25" customHeight="1">
      <c r="N29745" s="2"/>
      <c r="O29745" s="2"/>
      <c r="Q29745" s="5"/>
    </row>
    <row r="29746" spans="14:17" ht="25" customHeight="1">
      <c r="N29746" s="2"/>
      <c r="O29746" s="2"/>
      <c r="Q29746" s="5"/>
    </row>
    <row r="29747" spans="14:17" ht="25" customHeight="1">
      <c r="N29747" s="2"/>
      <c r="O29747" s="2"/>
      <c r="Q29747" s="5"/>
    </row>
    <row r="29748" spans="14:17" ht="25" customHeight="1">
      <c r="N29748" s="2"/>
      <c r="O29748" s="2"/>
      <c r="Q29748" s="5"/>
    </row>
    <row r="29749" spans="14:17" ht="25" customHeight="1">
      <c r="N29749" s="2"/>
      <c r="O29749" s="2"/>
      <c r="Q29749" s="5"/>
    </row>
    <row r="29750" spans="14:17" ht="25" customHeight="1">
      <c r="N29750" s="2"/>
      <c r="O29750" s="2"/>
      <c r="Q29750" s="5"/>
    </row>
    <row r="29751" spans="14:17" ht="25" customHeight="1">
      <c r="N29751" s="2"/>
      <c r="O29751" s="2"/>
      <c r="Q29751" s="5"/>
    </row>
    <row r="29752" spans="14:17" ht="25" customHeight="1">
      <c r="N29752" s="2"/>
      <c r="O29752" s="2"/>
      <c r="Q29752" s="5"/>
    </row>
    <row r="29753" spans="14:17" ht="25" customHeight="1">
      <c r="N29753" s="2"/>
      <c r="O29753" s="2"/>
      <c r="Q29753" s="5"/>
    </row>
    <row r="29754" spans="14:17" ht="25" customHeight="1">
      <c r="N29754" s="2"/>
      <c r="O29754" s="2"/>
      <c r="Q29754" s="5"/>
    </row>
    <row r="29755" spans="14:17" ht="25" customHeight="1">
      <c r="N29755" s="2"/>
      <c r="O29755" s="2"/>
      <c r="Q29755" s="5"/>
    </row>
    <row r="29756" spans="14:17" ht="25" customHeight="1">
      <c r="N29756" s="2"/>
      <c r="O29756" s="2"/>
      <c r="Q29756" s="5"/>
    </row>
    <row r="29757" spans="14:17" ht="25" customHeight="1">
      <c r="N29757" s="2"/>
      <c r="O29757" s="2"/>
      <c r="Q29757" s="5"/>
    </row>
    <row r="29758" spans="14:17" ht="25" customHeight="1">
      <c r="N29758" s="2"/>
      <c r="O29758" s="2"/>
      <c r="Q29758" s="5"/>
    </row>
    <row r="29759" spans="14:17" ht="25" customHeight="1">
      <c r="N29759" s="2"/>
      <c r="O29759" s="2"/>
      <c r="Q29759" s="5"/>
    </row>
    <row r="29760" spans="14:17" ht="25" customHeight="1">
      <c r="N29760" s="2"/>
      <c r="O29760" s="2"/>
      <c r="Q29760" s="5"/>
    </row>
    <row r="29761" spans="14:17" ht="25" customHeight="1">
      <c r="N29761" s="2"/>
      <c r="O29761" s="2"/>
      <c r="Q29761" s="5"/>
    </row>
    <row r="29762" spans="14:17" ht="25" customHeight="1">
      <c r="N29762" s="2"/>
      <c r="O29762" s="2"/>
      <c r="Q29762" s="5"/>
    </row>
    <row r="29763" spans="14:17" ht="25" customHeight="1">
      <c r="N29763" s="2"/>
      <c r="O29763" s="2"/>
      <c r="Q29763" s="5"/>
    </row>
    <row r="29764" spans="14:17" ht="25" customHeight="1">
      <c r="N29764" s="2"/>
      <c r="O29764" s="2"/>
      <c r="Q29764" s="5"/>
    </row>
    <row r="29765" spans="14:17" ht="25" customHeight="1">
      <c r="N29765" s="2"/>
      <c r="O29765" s="2"/>
      <c r="Q29765" s="5"/>
    </row>
    <row r="29766" spans="14:17" ht="25" customHeight="1">
      <c r="N29766" s="2"/>
      <c r="O29766" s="2"/>
      <c r="Q29766" s="5"/>
    </row>
    <row r="29767" spans="14:17" ht="25" customHeight="1">
      <c r="N29767" s="2"/>
      <c r="O29767" s="2"/>
      <c r="Q29767" s="5"/>
    </row>
    <row r="29768" spans="14:17" ht="25" customHeight="1">
      <c r="N29768" s="2"/>
      <c r="O29768" s="2"/>
      <c r="Q29768" s="5"/>
    </row>
    <row r="29769" spans="14:17" ht="25" customHeight="1">
      <c r="N29769" s="2"/>
      <c r="O29769" s="2"/>
      <c r="Q29769" s="5"/>
    </row>
    <row r="29770" spans="14:17" ht="25" customHeight="1">
      <c r="N29770" s="2"/>
      <c r="O29770" s="2"/>
      <c r="Q29770" s="5"/>
    </row>
    <row r="29771" spans="14:17" ht="25" customHeight="1">
      <c r="N29771" s="2"/>
      <c r="O29771" s="2"/>
      <c r="Q29771" s="5"/>
    </row>
    <row r="29772" spans="14:17" ht="25" customHeight="1">
      <c r="N29772" s="2"/>
      <c r="O29772" s="2"/>
      <c r="Q29772" s="5"/>
    </row>
    <row r="29773" spans="14:17" ht="25" customHeight="1">
      <c r="N29773" s="2"/>
      <c r="O29773" s="2"/>
      <c r="Q29773" s="5"/>
    </row>
    <row r="29774" spans="14:17" ht="25" customHeight="1">
      <c r="N29774" s="2"/>
      <c r="O29774" s="2"/>
      <c r="Q29774" s="5"/>
    </row>
    <row r="29775" spans="14:17" ht="25" customHeight="1">
      <c r="N29775" s="2"/>
      <c r="O29775" s="2"/>
      <c r="Q29775" s="5"/>
    </row>
    <row r="29776" spans="14:17" ht="25" customHeight="1">
      <c r="N29776" s="2"/>
      <c r="O29776" s="2"/>
      <c r="Q29776" s="5"/>
    </row>
    <row r="29777" spans="14:17" ht="25" customHeight="1">
      <c r="N29777" s="2"/>
      <c r="O29777" s="2"/>
      <c r="Q29777" s="5"/>
    </row>
    <row r="29778" spans="14:17" ht="25" customHeight="1">
      <c r="N29778" s="2"/>
      <c r="O29778" s="2"/>
      <c r="Q29778" s="5"/>
    </row>
    <row r="29779" spans="14:17" ht="25" customHeight="1">
      <c r="N29779" s="2"/>
      <c r="O29779" s="2"/>
      <c r="Q29779" s="5"/>
    </row>
    <row r="29780" spans="14:17" ht="25" customHeight="1">
      <c r="N29780" s="2"/>
      <c r="O29780" s="2"/>
      <c r="Q29780" s="5"/>
    </row>
    <row r="29781" spans="14:17" ht="25" customHeight="1">
      <c r="N29781" s="2"/>
      <c r="O29781" s="2"/>
      <c r="Q29781" s="5"/>
    </row>
    <row r="29782" spans="14:17" ht="25" customHeight="1">
      <c r="N29782" s="2"/>
      <c r="O29782" s="2"/>
      <c r="Q29782" s="5"/>
    </row>
    <row r="29783" spans="14:17" ht="25" customHeight="1">
      <c r="N29783" s="2"/>
      <c r="O29783" s="2"/>
      <c r="Q29783" s="5"/>
    </row>
    <row r="29784" spans="14:17" ht="25" customHeight="1">
      <c r="N29784" s="2"/>
      <c r="O29784" s="2"/>
      <c r="Q29784" s="5"/>
    </row>
    <row r="29785" spans="14:17" ht="25" customHeight="1">
      <c r="N29785" s="2"/>
      <c r="O29785" s="2"/>
      <c r="Q29785" s="5"/>
    </row>
    <row r="29786" spans="14:17" ht="25" customHeight="1">
      <c r="N29786" s="2"/>
      <c r="O29786" s="2"/>
      <c r="Q29786" s="5"/>
    </row>
    <row r="29787" spans="14:17" ht="25" customHeight="1">
      <c r="N29787" s="2"/>
      <c r="O29787" s="2"/>
      <c r="Q29787" s="5"/>
    </row>
    <row r="29788" spans="14:17" ht="25" customHeight="1">
      <c r="N29788" s="2"/>
      <c r="O29788" s="2"/>
      <c r="Q29788" s="5"/>
    </row>
    <row r="29789" spans="14:17" ht="25" customHeight="1">
      <c r="N29789" s="2"/>
      <c r="O29789" s="2"/>
      <c r="Q29789" s="5"/>
    </row>
    <row r="29790" spans="14:17" ht="25" customHeight="1">
      <c r="N29790" s="2"/>
      <c r="O29790" s="2"/>
      <c r="Q29790" s="5"/>
    </row>
    <row r="29791" spans="14:17" ht="25" customHeight="1">
      <c r="N29791" s="2"/>
      <c r="O29791" s="2"/>
      <c r="Q29791" s="5"/>
    </row>
    <row r="29792" spans="14:17" ht="25" customHeight="1">
      <c r="N29792" s="2"/>
      <c r="O29792" s="2"/>
      <c r="Q29792" s="5"/>
    </row>
    <row r="29793" spans="14:17" ht="25" customHeight="1">
      <c r="N29793" s="2"/>
      <c r="O29793" s="2"/>
      <c r="Q29793" s="5"/>
    </row>
    <row r="29794" spans="14:17" ht="25" customHeight="1">
      <c r="N29794" s="2"/>
      <c r="O29794" s="2"/>
      <c r="Q29794" s="5"/>
    </row>
    <row r="29795" spans="14:17" ht="25" customHeight="1">
      <c r="N29795" s="2"/>
      <c r="O29795" s="2"/>
      <c r="Q29795" s="5"/>
    </row>
    <row r="29796" spans="14:17" ht="25" customHeight="1">
      <c r="N29796" s="2"/>
      <c r="O29796" s="2"/>
      <c r="Q29796" s="5"/>
    </row>
    <row r="29797" spans="14:17" ht="25" customHeight="1">
      <c r="N29797" s="2"/>
      <c r="O29797" s="2"/>
      <c r="Q29797" s="5"/>
    </row>
    <row r="29798" spans="14:17" ht="25" customHeight="1">
      <c r="N29798" s="2"/>
      <c r="O29798" s="2"/>
      <c r="Q29798" s="5"/>
    </row>
    <row r="29799" spans="14:17" ht="25" customHeight="1">
      <c r="N29799" s="2"/>
      <c r="O29799" s="2"/>
      <c r="Q29799" s="5"/>
    </row>
    <row r="29800" spans="14:17" ht="25" customHeight="1">
      <c r="N29800" s="2"/>
      <c r="O29800" s="2"/>
      <c r="Q29800" s="5"/>
    </row>
    <row r="29801" spans="14:17" ht="25" customHeight="1">
      <c r="N29801" s="2"/>
      <c r="O29801" s="2"/>
      <c r="Q29801" s="5"/>
    </row>
    <row r="29802" spans="14:17" ht="25" customHeight="1">
      <c r="N29802" s="2"/>
      <c r="O29802" s="2"/>
      <c r="Q29802" s="5"/>
    </row>
    <row r="29803" spans="14:17" ht="25" customHeight="1">
      <c r="N29803" s="2"/>
      <c r="O29803" s="2"/>
      <c r="Q29803" s="5"/>
    </row>
    <row r="29804" spans="14:17" ht="25" customHeight="1">
      <c r="N29804" s="2"/>
      <c r="O29804" s="2"/>
      <c r="Q29804" s="5"/>
    </row>
    <row r="29805" spans="14:17" ht="25" customHeight="1">
      <c r="N29805" s="2"/>
      <c r="O29805" s="2"/>
      <c r="Q29805" s="5"/>
    </row>
    <row r="29806" spans="14:17" ht="25" customHeight="1">
      <c r="N29806" s="2"/>
      <c r="O29806" s="2"/>
      <c r="Q29806" s="5"/>
    </row>
    <row r="29807" spans="14:17" ht="25" customHeight="1">
      <c r="N29807" s="2"/>
      <c r="O29807" s="2"/>
      <c r="Q29807" s="5"/>
    </row>
    <row r="29808" spans="14:17" ht="25" customHeight="1">
      <c r="N29808" s="2"/>
      <c r="O29808" s="2"/>
      <c r="Q29808" s="5"/>
    </row>
    <row r="29809" spans="14:17" ht="25" customHeight="1">
      <c r="N29809" s="2"/>
      <c r="O29809" s="2"/>
      <c r="Q29809" s="5"/>
    </row>
    <row r="29810" spans="14:17" ht="25" customHeight="1">
      <c r="N29810" s="2"/>
      <c r="O29810" s="2"/>
      <c r="Q29810" s="5"/>
    </row>
    <row r="29811" spans="14:17" ht="25" customHeight="1">
      <c r="N29811" s="2"/>
      <c r="O29811" s="2"/>
      <c r="Q29811" s="5"/>
    </row>
    <row r="29812" spans="14:17" ht="25" customHeight="1">
      <c r="N29812" s="2"/>
      <c r="O29812" s="2"/>
      <c r="Q29812" s="5"/>
    </row>
    <row r="29813" spans="14:17" ht="25" customHeight="1">
      <c r="N29813" s="2"/>
      <c r="O29813" s="2"/>
      <c r="Q29813" s="5"/>
    </row>
    <row r="29814" spans="14:17" ht="25" customHeight="1">
      <c r="N29814" s="2"/>
      <c r="O29814" s="2"/>
      <c r="Q29814" s="5"/>
    </row>
    <row r="29815" spans="14:17" ht="25" customHeight="1">
      <c r="N29815" s="2"/>
      <c r="O29815" s="2"/>
      <c r="Q29815" s="5"/>
    </row>
    <row r="29816" spans="14:17" ht="25" customHeight="1">
      <c r="N29816" s="2"/>
      <c r="O29816" s="2"/>
      <c r="Q29816" s="5"/>
    </row>
    <row r="29817" spans="14:17" ht="25" customHeight="1">
      <c r="N29817" s="2"/>
      <c r="O29817" s="2"/>
      <c r="Q29817" s="5"/>
    </row>
    <row r="29818" spans="14:17" ht="25" customHeight="1">
      <c r="N29818" s="2"/>
      <c r="O29818" s="2"/>
      <c r="Q29818" s="5"/>
    </row>
    <row r="29819" spans="14:17" ht="25" customHeight="1">
      <c r="N29819" s="2"/>
      <c r="O29819" s="2"/>
      <c r="Q29819" s="5"/>
    </row>
    <row r="29820" spans="14:17" ht="25" customHeight="1">
      <c r="N29820" s="2"/>
      <c r="O29820" s="2"/>
      <c r="Q29820" s="5"/>
    </row>
    <row r="29821" spans="14:17" ht="25" customHeight="1">
      <c r="N29821" s="2"/>
      <c r="O29821" s="2"/>
      <c r="Q29821" s="5"/>
    </row>
    <row r="29822" spans="14:17" ht="25" customHeight="1">
      <c r="N29822" s="2"/>
      <c r="O29822" s="2"/>
      <c r="Q29822" s="5"/>
    </row>
    <row r="29823" spans="14:17" ht="25" customHeight="1">
      <c r="N29823" s="2"/>
      <c r="O29823" s="2"/>
      <c r="Q29823" s="5"/>
    </row>
    <row r="29824" spans="14:17" ht="25" customHeight="1">
      <c r="N29824" s="2"/>
      <c r="O29824" s="2"/>
      <c r="Q29824" s="5"/>
    </row>
    <row r="29825" spans="14:17" ht="25" customHeight="1">
      <c r="N29825" s="2"/>
      <c r="O29825" s="2"/>
      <c r="Q29825" s="5"/>
    </row>
    <row r="29826" spans="14:17" ht="25" customHeight="1">
      <c r="N29826" s="2"/>
      <c r="O29826" s="2"/>
      <c r="Q29826" s="5"/>
    </row>
    <row r="29827" spans="14:17" ht="25" customHeight="1">
      <c r="N29827" s="2"/>
      <c r="O29827" s="2"/>
      <c r="Q29827" s="5"/>
    </row>
    <row r="29828" spans="14:17" ht="25" customHeight="1">
      <c r="N29828" s="2"/>
      <c r="O29828" s="2"/>
      <c r="Q29828" s="5"/>
    </row>
    <row r="29829" spans="14:17" ht="25" customHeight="1">
      <c r="N29829" s="2"/>
      <c r="O29829" s="2"/>
      <c r="Q29829" s="5"/>
    </row>
    <row r="29830" spans="14:17" ht="25" customHeight="1">
      <c r="N29830" s="2"/>
      <c r="O29830" s="2"/>
      <c r="Q29830" s="5"/>
    </row>
    <row r="29831" spans="14:17" ht="25" customHeight="1">
      <c r="N29831" s="2"/>
      <c r="O29831" s="2"/>
      <c r="Q29831" s="5"/>
    </row>
    <row r="29832" spans="14:17" ht="25" customHeight="1">
      <c r="N29832" s="2"/>
      <c r="O29832" s="2"/>
      <c r="Q29832" s="5"/>
    </row>
    <row r="29833" spans="14:17" ht="25" customHeight="1">
      <c r="N29833" s="2"/>
      <c r="O29833" s="2"/>
      <c r="Q29833" s="5"/>
    </row>
    <row r="29834" spans="14:17" ht="25" customHeight="1">
      <c r="N29834" s="2"/>
      <c r="O29834" s="2"/>
      <c r="Q29834" s="5"/>
    </row>
    <row r="29835" spans="14:17" ht="25" customHeight="1">
      <c r="N29835" s="2"/>
      <c r="O29835" s="2"/>
      <c r="Q29835" s="5"/>
    </row>
    <row r="29836" spans="14:17" ht="25" customHeight="1">
      <c r="N29836" s="2"/>
      <c r="O29836" s="2"/>
      <c r="Q29836" s="5"/>
    </row>
    <row r="29837" spans="14:17" ht="25" customHeight="1">
      <c r="N29837" s="2"/>
      <c r="O29837" s="2"/>
      <c r="Q29837" s="5"/>
    </row>
    <row r="29838" spans="14:17" ht="25" customHeight="1">
      <c r="N29838" s="2"/>
      <c r="O29838" s="2"/>
      <c r="Q29838" s="5"/>
    </row>
    <row r="29839" spans="14:17" ht="25" customHeight="1">
      <c r="N29839" s="2"/>
      <c r="O29839" s="2"/>
      <c r="Q29839" s="5"/>
    </row>
    <row r="29840" spans="14:17" ht="25" customHeight="1">
      <c r="N29840" s="2"/>
      <c r="O29840" s="2"/>
      <c r="Q29840" s="5"/>
    </row>
    <row r="29841" spans="14:17" ht="25" customHeight="1">
      <c r="N29841" s="2"/>
      <c r="O29841" s="2"/>
      <c r="Q29841" s="5"/>
    </row>
    <row r="29842" spans="14:17" ht="25" customHeight="1">
      <c r="N29842" s="2"/>
      <c r="O29842" s="2"/>
      <c r="Q29842" s="5"/>
    </row>
    <row r="29843" spans="14:17" ht="25" customHeight="1">
      <c r="N29843" s="2"/>
      <c r="O29843" s="2"/>
      <c r="Q29843" s="5"/>
    </row>
    <row r="29844" spans="14:17" ht="25" customHeight="1">
      <c r="N29844" s="2"/>
      <c r="O29844" s="2"/>
      <c r="Q29844" s="5"/>
    </row>
    <row r="29845" spans="14:17" ht="25" customHeight="1">
      <c r="N29845" s="2"/>
      <c r="O29845" s="2"/>
      <c r="Q29845" s="5"/>
    </row>
    <row r="29846" spans="14:17" ht="25" customHeight="1">
      <c r="N29846" s="2"/>
      <c r="O29846" s="2"/>
      <c r="Q29846" s="5"/>
    </row>
    <row r="29847" spans="14:17" ht="25" customHeight="1">
      <c r="N29847" s="2"/>
      <c r="O29847" s="2"/>
      <c r="Q29847" s="5"/>
    </row>
    <row r="29848" spans="14:17" ht="25" customHeight="1">
      <c r="N29848" s="2"/>
      <c r="O29848" s="2"/>
      <c r="Q29848" s="5"/>
    </row>
    <row r="29849" spans="14:17" ht="25" customHeight="1">
      <c r="N29849" s="2"/>
      <c r="O29849" s="2"/>
      <c r="Q29849" s="5"/>
    </row>
    <row r="29850" spans="14:17" ht="25" customHeight="1">
      <c r="N29850" s="2"/>
      <c r="O29850" s="2"/>
      <c r="Q29850" s="5"/>
    </row>
    <row r="29851" spans="14:17" ht="25" customHeight="1">
      <c r="N29851" s="2"/>
      <c r="O29851" s="2"/>
      <c r="Q29851" s="5"/>
    </row>
    <row r="29852" spans="14:17" ht="25" customHeight="1">
      <c r="N29852" s="2"/>
      <c r="O29852" s="2"/>
      <c r="Q29852" s="5"/>
    </row>
    <row r="29853" spans="14:17" ht="25" customHeight="1">
      <c r="N29853" s="2"/>
      <c r="O29853" s="2"/>
      <c r="Q29853" s="5"/>
    </row>
    <row r="29854" spans="14:17" ht="25" customHeight="1">
      <c r="N29854" s="2"/>
      <c r="O29854" s="2"/>
      <c r="Q29854" s="5"/>
    </row>
    <row r="29855" spans="14:17" ht="25" customHeight="1">
      <c r="N29855" s="2"/>
      <c r="O29855" s="2"/>
      <c r="Q29855" s="5"/>
    </row>
    <row r="29856" spans="14:17" ht="25" customHeight="1">
      <c r="N29856" s="2"/>
      <c r="O29856" s="2"/>
      <c r="Q29856" s="5"/>
    </row>
    <row r="29857" spans="14:17" ht="25" customHeight="1">
      <c r="N29857" s="2"/>
      <c r="O29857" s="2"/>
      <c r="Q29857" s="5"/>
    </row>
    <row r="29858" spans="14:17" ht="25" customHeight="1">
      <c r="N29858" s="2"/>
      <c r="O29858" s="2"/>
      <c r="Q29858" s="5"/>
    </row>
    <row r="29859" spans="14:17" ht="25" customHeight="1">
      <c r="N29859" s="2"/>
      <c r="O29859" s="2"/>
      <c r="Q29859" s="5"/>
    </row>
    <row r="29860" spans="14:17" ht="25" customHeight="1">
      <c r="N29860" s="2"/>
      <c r="O29860" s="2"/>
      <c r="Q29860" s="5"/>
    </row>
    <row r="29861" spans="14:17" ht="25" customHeight="1">
      <c r="N29861" s="2"/>
      <c r="O29861" s="2"/>
      <c r="Q29861" s="5"/>
    </row>
    <row r="29862" spans="14:17" ht="25" customHeight="1">
      <c r="N29862" s="2"/>
      <c r="O29862" s="2"/>
      <c r="Q29862" s="5"/>
    </row>
    <row r="29863" spans="14:17" ht="25" customHeight="1">
      <c r="N29863" s="2"/>
      <c r="O29863" s="2"/>
      <c r="Q29863" s="5"/>
    </row>
    <row r="29864" spans="14:17" ht="25" customHeight="1">
      <c r="N29864" s="2"/>
      <c r="O29864" s="2"/>
      <c r="Q29864" s="5"/>
    </row>
    <row r="29865" spans="14:17" ht="25" customHeight="1">
      <c r="N29865" s="2"/>
      <c r="O29865" s="2"/>
      <c r="Q29865" s="5"/>
    </row>
    <row r="29866" spans="14:17" ht="25" customHeight="1">
      <c r="N29866" s="2"/>
      <c r="O29866" s="2"/>
      <c r="Q29866" s="5"/>
    </row>
    <row r="29867" spans="14:17" ht="25" customHeight="1">
      <c r="N29867" s="2"/>
      <c r="O29867" s="2"/>
      <c r="Q29867" s="5"/>
    </row>
    <row r="29868" spans="14:17" ht="25" customHeight="1">
      <c r="N29868" s="2"/>
      <c r="O29868" s="2"/>
      <c r="Q29868" s="5"/>
    </row>
    <row r="29869" spans="14:17" ht="25" customHeight="1">
      <c r="N29869" s="2"/>
      <c r="O29869" s="2"/>
      <c r="Q29869" s="5"/>
    </row>
    <row r="29870" spans="14:17" ht="25" customHeight="1">
      <c r="N29870" s="2"/>
      <c r="O29870" s="2"/>
      <c r="Q29870" s="5"/>
    </row>
    <row r="29871" spans="14:17" ht="25" customHeight="1">
      <c r="N29871" s="2"/>
      <c r="O29871" s="2"/>
      <c r="Q29871" s="5"/>
    </row>
    <row r="29872" spans="14:17" ht="25" customHeight="1">
      <c r="N29872" s="2"/>
      <c r="O29872" s="2"/>
      <c r="Q29872" s="5"/>
    </row>
    <row r="29873" spans="14:17" ht="25" customHeight="1">
      <c r="N29873" s="2"/>
      <c r="O29873" s="2"/>
      <c r="Q29873" s="5"/>
    </row>
    <row r="29874" spans="14:17" ht="25" customHeight="1">
      <c r="N29874" s="2"/>
      <c r="O29874" s="2"/>
      <c r="Q29874" s="5"/>
    </row>
    <row r="29875" spans="14:17" ht="25" customHeight="1">
      <c r="N29875" s="2"/>
      <c r="O29875" s="2"/>
      <c r="Q29875" s="5"/>
    </row>
    <row r="29876" spans="14:17" ht="25" customHeight="1">
      <c r="N29876" s="2"/>
      <c r="O29876" s="2"/>
      <c r="Q29876" s="5"/>
    </row>
    <row r="29877" spans="14:17" ht="25" customHeight="1">
      <c r="N29877" s="2"/>
      <c r="O29877" s="2"/>
      <c r="Q29877" s="5"/>
    </row>
    <row r="29878" spans="14:17" ht="25" customHeight="1">
      <c r="N29878" s="2"/>
      <c r="O29878" s="2"/>
      <c r="Q29878" s="5"/>
    </row>
    <row r="29879" spans="14:17" ht="25" customHeight="1">
      <c r="N29879" s="2"/>
      <c r="O29879" s="2"/>
      <c r="Q29879" s="5"/>
    </row>
    <row r="29880" spans="14:17" ht="25" customHeight="1">
      <c r="N29880" s="2"/>
      <c r="O29880" s="2"/>
      <c r="Q29880" s="5"/>
    </row>
    <row r="29881" spans="14:17" ht="25" customHeight="1">
      <c r="N29881" s="2"/>
      <c r="O29881" s="2"/>
      <c r="Q29881" s="5"/>
    </row>
    <row r="29882" spans="14:17" ht="25" customHeight="1">
      <c r="N29882" s="2"/>
      <c r="O29882" s="2"/>
      <c r="Q29882" s="5"/>
    </row>
    <row r="29883" spans="14:17" ht="25" customHeight="1">
      <c r="N29883" s="2"/>
      <c r="O29883" s="2"/>
      <c r="Q29883" s="5"/>
    </row>
    <row r="29884" spans="14:17" ht="25" customHeight="1">
      <c r="N29884" s="2"/>
      <c r="O29884" s="2"/>
      <c r="Q29884" s="5"/>
    </row>
    <row r="29885" spans="14:17" ht="25" customHeight="1">
      <c r="N29885" s="2"/>
      <c r="O29885" s="2"/>
      <c r="Q29885" s="5"/>
    </row>
    <row r="29886" spans="14:17" ht="25" customHeight="1">
      <c r="N29886" s="2"/>
      <c r="O29886" s="2"/>
      <c r="Q29886" s="5"/>
    </row>
    <row r="29887" spans="14:17" ht="25" customHeight="1">
      <c r="N29887" s="2"/>
      <c r="O29887" s="2"/>
      <c r="Q29887" s="5"/>
    </row>
    <row r="29888" spans="14:17" ht="25" customHeight="1">
      <c r="N29888" s="2"/>
      <c r="O29888" s="2"/>
      <c r="Q29888" s="5"/>
    </row>
    <row r="29889" spans="14:17" ht="25" customHeight="1">
      <c r="N29889" s="2"/>
      <c r="O29889" s="2"/>
      <c r="Q29889" s="5"/>
    </row>
    <row r="29890" spans="14:17" ht="25" customHeight="1">
      <c r="N29890" s="2"/>
      <c r="O29890" s="2"/>
      <c r="Q29890" s="5"/>
    </row>
    <row r="29891" spans="14:17" ht="25" customHeight="1">
      <c r="N29891" s="2"/>
      <c r="O29891" s="2"/>
      <c r="Q29891" s="5"/>
    </row>
    <row r="29892" spans="14:17" ht="25" customHeight="1">
      <c r="N29892" s="2"/>
      <c r="O29892" s="2"/>
      <c r="Q29892" s="5"/>
    </row>
    <row r="29893" spans="14:17" ht="25" customHeight="1">
      <c r="N29893" s="2"/>
      <c r="O29893" s="2"/>
      <c r="Q29893" s="5"/>
    </row>
    <row r="29894" spans="14:17" ht="25" customHeight="1">
      <c r="N29894" s="2"/>
      <c r="O29894" s="2"/>
      <c r="Q29894" s="5"/>
    </row>
    <row r="29895" spans="14:17" ht="25" customHeight="1">
      <c r="N29895" s="2"/>
      <c r="O29895" s="2"/>
      <c r="Q29895" s="5"/>
    </row>
    <row r="29896" spans="14:17" ht="25" customHeight="1">
      <c r="N29896" s="2"/>
      <c r="O29896" s="2"/>
      <c r="Q29896" s="5"/>
    </row>
    <row r="29897" spans="14:17" ht="25" customHeight="1">
      <c r="N29897" s="2"/>
      <c r="O29897" s="2"/>
      <c r="Q29897" s="5"/>
    </row>
    <row r="29898" spans="14:17" ht="25" customHeight="1">
      <c r="N29898" s="2"/>
      <c r="O29898" s="2"/>
      <c r="Q29898" s="5"/>
    </row>
    <row r="29899" spans="14:17" ht="25" customHeight="1">
      <c r="N29899" s="2"/>
      <c r="O29899" s="2"/>
      <c r="Q29899" s="5"/>
    </row>
    <row r="29900" spans="14:17" ht="25" customHeight="1">
      <c r="N29900" s="2"/>
      <c r="O29900" s="2"/>
      <c r="Q29900" s="5"/>
    </row>
    <row r="29901" spans="14:17" ht="25" customHeight="1">
      <c r="N29901" s="2"/>
      <c r="O29901" s="2"/>
      <c r="Q29901" s="5"/>
    </row>
    <row r="29902" spans="14:17" ht="25" customHeight="1">
      <c r="N29902" s="2"/>
      <c r="O29902" s="2"/>
      <c r="Q29902" s="5"/>
    </row>
    <row r="29903" spans="14:17" ht="25" customHeight="1">
      <c r="N29903" s="2"/>
      <c r="O29903" s="2"/>
      <c r="Q29903" s="5"/>
    </row>
    <row r="29904" spans="14:17" ht="25" customHeight="1">
      <c r="N29904" s="2"/>
      <c r="O29904" s="2"/>
      <c r="Q29904" s="5"/>
    </row>
    <row r="29905" spans="14:17" ht="25" customHeight="1">
      <c r="N29905" s="2"/>
      <c r="O29905" s="2"/>
      <c r="Q29905" s="5"/>
    </row>
    <row r="29906" spans="14:17" ht="25" customHeight="1">
      <c r="N29906" s="2"/>
      <c r="O29906" s="2"/>
      <c r="Q29906" s="5"/>
    </row>
    <row r="29907" spans="14:17" ht="25" customHeight="1">
      <c r="N29907" s="2"/>
      <c r="O29907" s="2"/>
      <c r="Q29907" s="5"/>
    </row>
    <row r="29908" spans="14:17" ht="25" customHeight="1">
      <c r="N29908" s="2"/>
      <c r="O29908" s="2"/>
      <c r="Q29908" s="5"/>
    </row>
    <row r="29909" spans="14:17" ht="25" customHeight="1">
      <c r="N29909" s="2"/>
      <c r="O29909" s="2"/>
      <c r="Q29909" s="5"/>
    </row>
    <row r="29910" spans="14:17" ht="25" customHeight="1">
      <c r="N29910" s="2"/>
      <c r="O29910" s="2"/>
      <c r="Q29910" s="5"/>
    </row>
    <row r="29911" spans="14:17" ht="25" customHeight="1">
      <c r="N29911" s="2"/>
      <c r="O29911" s="2"/>
      <c r="Q29911" s="5"/>
    </row>
    <row r="29912" spans="14:17" ht="25" customHeight="1">
      <c r="N29912" s="2"/>
      <c r="O29912" s="2"/>
      <c r="Q29912" s="5"/>
    </row>
    <row r="29913" spans="14:17" ht="25" customHeight="1">
      <c r="N29913" s="2"/>
      <c r="O29913" s="2"/>
      <c r="Q29913" s="5"/>
    </row>
    <row r="29914" spans="14:17" ht="25" customHeight="1">
      <c r="N29914" s="2"/>
      <c r="O29914" s="2"/>
      <c r="Q29914" s="5"/>
    </row>
    <row r="29915" spans="14:17" ht="25" customHeight="1">
      <c r="N29915" s="2"/>
      <c r="O29915" s="2"/>
      <c r="Q29915" s="5"/>
    </row>
    <row r="29916" spans="14:17" ht="25" customHeight="1">
      <c r="N29916" s="2"/>
      <c r="O29916" s="2"/>
      <c r="Q29916" s="5"/>
    </row>
    <row r="29917" spans="14:17" ht="25" customHeight="1">
      <c r="N29917" s="2"/>
      <c r="O29917" s="2"/>
      <c r="Q29917" s="5"/>
    </row>
    <row r="29918" spans="14:17" ht="25" customHeight="1">
      <c r="N29918" s="2"/>
      <c r="O29918" s="2"/>
      <c r="Q29918" s="5"/>
    </row>
    <row r="29919" spans="14:17" ht="25" customHeight="1">
      <c r="N29919" s="2"/>
      <c r="O29919" s="2"/>
      <c r="Q29919" s="5"/>
    </row>
    <row r="29920" spans="14:17" ht="25" customHeight="1">
      <c r="N29920" s="2"/>
      <c r="O29920" s="2"/>
      <c r="Q29920" s="5"/>
    </row>
    <row r="29921" spans="14:17" ht="25" customHeight="1">
      <c r="N29921" s="2"/>
      <c r="O29921" s="2"/>
      <c r="Q29921" s="5"/>
    </row>
    <row r="29922" spans="14:17" ht="25" customHeight="1">
      <c r="N29922" s="2"/>
      <c r="O29922" s="2"/>
      <c r="Q29922" s="5"/>
    </row>
    <row r="29923" spans="14:17" ht="25" customHeight="1">
      <c r="N29923" s="2"/>
      <c r="O29923" s="2"/>
      <c r="Q29923" s="5"/>
    </row>
    <row r="29924" spans="14:17" ht="25" customHeight="1">
      <c r="N29924" s="2"/>
      <c r="O29924" s="2"/>
      <c r="Q29924" s="5"/>
    </row>
    <row r="29925" spans="14:17" ht="25" customHeight="1">
      <c r="N29925" s="2"/>
      <c r="O29925" s="2"/>
      <c r="Q29925" s="5"/>
    </row>
    <row r="29926" spans="14:17" ht="25" customHeight="1">
      <c r="N29926" s="2"/>
      <c r="O29926" s="2"/>
      <c r="Q29926" s="5"/>
    </row>
    <row r="29927" spans="14:17" ht="25" customHeight="1">
      <c r="N29927" s="2"/>
      <c r="O29927" s="2"/>
      <c r="Q29927" s="5"/>
    </row>
    <row r="29928" spans="14:17" ht="25" customHeight="1">
      <c r="N29928" s="2"/>
      <c r="O29928" s="2"/>
      <c r="Q29928" s="5"/>
    </row>
    <row r="29929" spans="14:17" ht="25" customHeight="1">
      <c r="N29929" s="2"/>
      <c r="O29929" s="2"/>
      <c r="Q29929" s="5"/>
    </row>
    <row r="29930" spans="14:17" ht="25" customHeight="1">
      <c r="N29930" s="2"/>
      <c r="O29930" s="2"/>
      <c r="Q29930" s="5"/>
    </row>
    <row r="29931" spans="14:17" ht="25" customHeight="1">
      <c r="N29931" s="2"/>
      <c r="O29931" s="2"/>
      <c r="Q29931" s="5"/>
    </row>
    <row r="29932" spans="14:17" ht="25" customHeight="1">
      <c r="N29932" s="2"/>
      <c r="O29932" s="2"/>
      <c r="Q29932" s="5"/>
    </row>
    <row r="29933" spans="14:17" ht="25" customHeight="1">
      <c r="N29933" s="2"/>
      <c r="O29933" s="2"/>
      <c r="Q29933" s="5"/>
    </row>
    <row r="29934" spans="14:17" ht="25" customHeight="1">
      <c r="N29934" s="2"/>
      <c r="O29934" s="2"/>
      <c r="Q29934" s="5"/>
    </row>
    <row r="29935" spans="14:17" ht="25" customHeight="1">
      <c r="N29935" s="2"/>
      <c r="O29935" s="2"/>
      <c r="Q29935" s="5"/>
    </row>
    <row r="29936" spans="14:17" ht="25" customHeight="1">
      <c r="N29936" s="2"/>
      <c r="O29936" s="2"/>
      <c r="Q29936" s="5"/>
    </row>
    <row r="29937" spans="14:17" ht="25" customHeight="1">
      <c r="N29937" s="2"/>
      <c r="O29937" s="2"/>
      <c r="Q29937" s="5"/>
    </row>
    <row r="29938" spans="14:17" ht="25" customHeight="1">
      <c r="N29938" s="2"/>
      <c r="O29938" s="2"/>
      <c r="Q29938" s="5"/>
    </row>
    <row r="29939" spans="14:17" ht="25" customHeight="1">
      <c r="N29939" s="2"/>
      <c r="O29939" s="2"/>
      <c r="Q29939" s="5"/>
    </row>
    <row r="29940" spans="14:17" ht="25" customHeight="1">
      <c r="N29940" s="2"/>
      <c r="O29940" s="2"/>
      <c r="Q29940" s="5"/>
    </row>
    <row r="29941" spans="14:17" ht="25" customHeight="1">
      <c r="N29941" s="2"/>
      <c r="O29941" s="2"/>
      <c r="Q29941" s="5"/>
    </row>
    <row r="29942" spans="14:17" ht="25" customHeight="1">
      <c r="N29942" s="2"/>
      <c r="O29942" s="2"/>
      <c r="Q29942" s="5"/>
    </row>
    <row r="29943" spans="14:17" ht="25" customHeight="1">
      <c r="N29943" s="2"/>
      <c r="O29943" s="2"/>
      <c r="Q29943" s="5"/>
    </row>
    <row r="29944" spans="14:17" ht="25" customHeight="1">
      <c r="N29944" s="2"/>
      <c r="O29944" s="2"/>
      <c r="Q29944" s="5"/>
    </row>
    <row r="29945" spans="14:17" ht="25" customHeight="1">
      <c r="N29945" s="2"/>
      <c r="O29945" s="2"/>
      <c r="Q29945" s="5"/>
    </row>
    <row r="29946" spans="14:17" ht="25" customHeight="1">
      <c r="N29946" s="2"/>
      <c r="O29946" s="2"/>
      <c r="Q29946" s="5"/>
    </row>
    <row r="29947" spans="14:17" ht="25" customHeight="1">
      <c r="N29947" s="2"/>
      <c r="O29947" s="2"/>
      <c r="Q29947" s="5"/>
    </row>
    <row r="29948" spans="14:17" ht="25" customHeight="1">
      <c r="N29948" s="2"/>
      <c r="O29948" s="2"/>
      <c r="Q29948" s="5"/>
    </row>
    <row r="29949" spans="14:17" ht="25" customHeight="1">
      <c r="N29949" s="2"/>
      <c r="O29949" s="2"/>
      <c r="Q29949" s="5"/>
    </row>
    <row r="29950" spans="14:17" ht="25" customHeight="1">
      <c r="N29950" s="2"/>
      <c r="O29950" s="2"/>
      <c r="Q29950" s="5"/>
    </row>
    <row r="29951" spans="14:17" ht="25" customHeight="1">
      <c r="N29951" s="2"/>
      <c r="O29951" s="2"/>
      <c r="Q29951" s="5"/>
    </row>
    <row r="29952" spans="14:17" ht="25" customHeight="1">
      <c r="N29952" s="2"/>
      <c r="O29952" s="2"/>
      <c r="Q29952" s="5"/>
    </row>
    <row r="29953" spans="14:17" ht="25" customHeight="1">
      <c r="N29953" s="2"/>
      <c r="O29953" s="2"/>
      <c r="Q29953" s="5"/>
    </row>
    <row r="29954" spans="14:17" ht="25" customHeight="1">
      <c r="N29954" s="2"/>
      <c r="O29954" s="2"/>
      <c r="Q29954" s="5"/>
    </row>
    <row r="29955" spans="14:17" ht="25" customHeight="1">
      <c r="N29955" s="2"/>
      <c r="O29955" s="2"/>
      <c r="Q29955" s="5"/>
    </row>
    <row r="29956" spans="14:17" ht="25" customHeight="1">
      <c r="N29956" s="2"/>
      <c r="O29956" s="2"/>
      <c r="Q29956" s="5"/>
    </row>
    <row r="29957" spans="14:17" ht="25" customHeight="1">
      <c r="N29957" s="2"/>
      <c r="O29957" s="2"/>
      <c r="Q29957" s="5"/>
    </row>
    <row r="29958" spans="14:17" ht="25" customHeight="1">
      <c r="N29958" s="2"/>
      <c r="O29958" s="2"/>
      <c r="Q29958" s="5"/>
    </row>
    <row r="29959" spans="14:17" ht="25" customHeight="1">
      <c r="N29959" s="2"/>
      <c r="O29959" s="2"/>
      <c r="Q29959" s="5"/>
    </row>
    <row r="29960" spans="14:17" ht="25" customHeight="1">
      <c r="N29960" s="2"/>
      <c r="O29960" s="2"/>
      <c r="Q29960" s="5"/>
    </row>
    <row r="29961" spans="14:17" ht="25" customHeight="1">
      <c r="N29961" s="2"/>
      <c r="O29961" s="2"/>
      <c r="Q29961" s="5"/>
    </row>
    <row r="29962" spans="14:17" ht="25" customHeight="1">
      <c r="N29962" s="2"/>
      <c r="O29962" s="2"/>
      <c r="Q29962" s="5"/>
    </row>
    <row r="29963" spans="14:17" ht="25" customHeight="1">
      <c r="N29963" s="2"/>
      <c r="O29963" s="2"/>
      <c r="Q29963" s="5"/>
    </row>
    <row r="29964" spans="14:17" ht="25" customHeight="1">
      <c r="N29964" s="2"/>
      <c r="O29964" s="2"/>
      <c r="Q29964" s="5"/>
    </row>
    <row r="29965" spans="14:17" ht="25" customHeight="1">
      <c r="N29965" s="2"/>
      <c r="O29965" s="2"/>
      <c r="Q29965" s="5"/>
    </row>
    <row r="29966" spans="14:17" ht="25" customHeight="1">
      <c r="N29966" s="2"/>
      <c r="O29966" s="2"/>
      <c r="Q29966" s="5"/>
    </row>
    <row r="29967" spans="14:17" ht="25" customHeight="1">
      <c r="N29967" s="2"/>
      <c r="O29967" s="2"/>
      <c r="Q29967" s="5"/>
    </row>
    <row r="29968" spans="14:17" ht="25" customHeight="1">
      <c r="N29968" s="2"/>
      <c r="O29968" s="2"/>
      <c r="Q29968" s="5"/>
    </row>
    <row r="29969" spans="14:17" ht="25" customHeight="1">
      <c r="N29969" s="2"/>
      <c r="O29969" s="2"/>
      <c r="Q29969" s="5"/>
    </row>
    <row r="29970" spans="14:17" ht="25" customHeight="1">
      <c r="N29970" s="2"/>
      <c r="O29970" s="2"/>
      <c r="Q29970" s="5"/>
    </row>
    <row r="29971" spans="14:17" ht="25" customHeight="1">
      <c r="N29971" s="2"/>
      <c r="O29971" s="2"/>
      <c r="Q29971" s="5"/>
    </row>
    <row r="29972" spans="14:17" ht="25" customHeight="1">
      <c r="N29972" s="2"/>
      <c r="O29972" s="2"/>
      <c r="Q29972" s="5"/>
    </row>
    <row r="29973" spans="14:17" ht="25" customHeight="1">
      <c r="N29973" s="2"/>
      <c r="O29973" s="2"/>
      <c r="Q29973" s="5"/>
    </row>
    <row r="29974" spans="14:17" ht="25" customHeight="1">
      <c r="N29974" s="2"/>
      <c r="O29974" s="2"/>
      <c r="Q29974" s="5"/>
    </row>
    <row r="29975" spans="14:17" ht="25" customHeight="1">
      <c r="N29975" s="2"/>
      <c r="O29975" s="2"/>
      <c r="Q29975" s="5"/>
    </row>
    <row r="29976" spans="14:17" ht="25" customHeight="1">
      <c r="N29976" s="2"/>
      <c r="O29976" s="2"/>
      <c r="Q29976" s="5"/>
    </row>
    <row r="29977" spans="14:17" ht="25" customHeight="1">
      <c r="N29977" s="2"/>
      <c r="O29977" s="2"/>
      <c r="Q29977" s="5"/>
    </row>
    <row r="29978" spans="14:17" ht="25" customHeight="1">
      <c r="N29978" s="2"/>
      <c r="O29978" s="2"/>
      <c r="Q29978" s="5"/>
    </row>
    <row r="29979" spans="14:17" ht="25" customHeight="1">
      <c r="N29979" s="2"/>
      <c r="O29979" s="2"/>
      <c r="Q29979" s="5"/>
    </row>
    <row r="29980" spans="14:17" ht="25" customHeight="1">
      <c r="N29980" s="2"/>
      <c r="O29980" s="2"/>
      <c r="Q29980" s="5"/>
    </row>
    <row r="29981" spans="14:17" ht="25" customHeight="1">
      <c r="N29981" s="2"/>
      <c r="O29981" s="2"/>
      <c r="Q29981" s="5"/>
    </row>
    <row r="29982" spans="14:17" ht="25" customHeight="1">
      <c r="N29982" s="2"/>
      <c r="O29982" s="2"/>
      <c r="Q29982" s="5"/>
    </row>
    <row r="29983" spans="14:17" ht="25" customHeight="1">
      <c r="N29983" s="2"/>
      <c r="O29983" s="2"/>
      <c r="Q29983" s="5"/>
    </row>
    <row r="29984" spans="14:17" ht="25" customHeight="1">
      <c r="N29984" s="2"/>
      <c r="O29984" s="2"/>
      <c r="Q29984" s="5"/>
    </row>
    <row r="29985" spans="14:17" ht="25" customHeight="1">
      <c r="N29985" s="2"/>
      <c r="O29985" s="2"/>
      <c r="Q29985" s="5"/>
    </row>
    <row r="29986" spans="14:17" ht="25" customHeight="1">
      <c r="N29986" s="2"/>
      <c r="O29986" s="2"/>
      <c r="Q29986" s="5"/>
    </row>
    <row r="29987" spans="14:17" ht="25" customHeight="1">
      <c r="N29987" s="2"/>
      <c r="O29987" s="2"/>
      <c r="Q29987" s="5"/>
    </row>
    <row r="29988" spans="14:17" ht="25" customHeight="1">
      <c r="N29988" s="2"/>
      <c r="O29988" s="2"/>
      <c r="Q29988" s="5"/>
    </row>
    <row r="29989" spans="14:17" ht="25" customHeight="1">
      <c r="N29989" s="2"/>
      <c r="O29989" s="2"/>
      <c r="Q29989" s="5"/>
    </row>
    <row r="29990" spans="14:17" ht="25" customHeight="1">
      <c r="N29990" s="2"/>
      <c r="O29990" s="2"/>
      <c r="Q29990" s="5"/>
    </row>
    <row r="29991" spans="14:17" ht="25" customHeight="1">
      <c r="N29991" s="2"/>
      <c r="O29991" s="2"/>
      <c r="Q29991" s="5"/>
    </row>
    <row r="29992" spans="14:17" ht="25" customHeight="1">
      <c r="N29992" s="2"/>
      <c r="O29992" s="2"/>
      <c r="Q29992" s="5"/>
    </row>
    <row r="29993" spans="14:17" ht="25" customHeight="1">
      <c r="N29993" s="2"/>
      <c r="O29993" s="2"/>
      <c r="Q29993" s="5"/>
    </row>
    <row r="29994" spans="14:17" ht="25" customHeight="1">
      <c r="N29994" s="2"/>
      <c r="O29994" s="2"/>
      <c r="Q29994" s="5"/>
    </row>
    <row r="29995" spans="14:17" ht="25" customHeight="1">
      <c r="N29995" s="2"/>
      <c r="O29995" s="2"/>
      <c r="Q29995" s="5"/>
    </row>
    <row r="29996" spans="14:17" ht="25" customHeight="1">
      <c r="N29996" s="2"/>
      <c r="O29996" s="2"/>
      <c r="Q29996" s="5"/>
    </row>
    <row r="29997" spans="14:17" ht="25" customHeight="1">
      <c r="N29997" s="2"/>
      <c r="O29997" s="2"/>
      <c r="Q29997" s="5"/>
    </row>
    <row r="29998" spans="14:17" ht="25" customHeight="1">
      <c r="N29998" s="2"/>
      <c r="O29998" s="2"/>
      <c r="Q29998" s="5"/>
    </row>
    <row r="29999" spans="14:17" ht="25" customHeight="1">
      <c r="N29999" s="2"/>
      <c r="O29999" s="2"/>
      <c r="Q29999" s="5"/>
    </row>
    <row r="30000" spans="14:17" ht="25" customHeight="1">
      <c r="N30000" s="2"/>
      <c r="O30000" s="2"/>
      <c r="Q30000" s="5"/>
    </row>
    <row r="30001" spans="14:17" ht="25" customHeight="1">
      <c r="N30001" s="2"/>
      <c r="O30001" s="2"/>
      <c r="Q30001" s="5"/>
    </row>
    <row r="30002" spans="14:17" ht="25" customHeight="1">
      <c r="N30002" s="2"/>
      <c r="O30002" s="2"/>
      <c r="Q30002" s="5"/>
    </row>
    <row r="30003" spans="14:17" ht="25" customHeight="1">
      <c r="N30003" s="2"/>
      <c r="O30003" s="2"/>
      <c r="Q30003" s="5"/>
    </row>
    <row r="30004" spans="14:17" ht="25" customHeight="1">
      <c r="N30004" s="2"/>
      <c r="O30004" s="2"/>
      <c r="Q30004" s="5"/>
    </row>
    <row r="30005" spans="14:17" ht="25" customHeight="1">
      <c r="N30005" s="2"/>
      <c r="O30005" s="2"/>
      <c r="Q30005" s="5"/>
    </row>
    <row r="30006" spans="14:17" ht="25" customHeight="1">
      <c r="N30006" s="2"/>
      <c r="O30006" s="2"/>
      <c r="Q30006" s="5"/>
    </row>
    <row r="30007" spans="14:17" ht="25" customHeight="1">
      <c r="N30007" s="2"/>
      <c r="O30007" s="2"/>
      <c r="Q30007" s="5"/>
    </row>
    <row r="30008" spans="14:17" ht="25" customHeight="1">
      <c r="N30008" s="2"/>
      <c r="O30008" s="2"/>
      <c r="Q30008" s="5"/>
    </row>
    <row r="30009" spans="14:17" ht="25" customHeight="1">
      <c r="N30009" s="2"/>
      <c r="O30009" s="2"/>
      <c r="Q30009" s="5"/>
    </row>
    <row r="30010" spans="14:17" ht="25" customHeight="1">
      <c r="N30010" s="2"/>
      <c r="O30010" s="2"/>
      <c r="Q30010" s="5"/>
    </row>
    <row r="30011" spans="14:17" ht="25" customHeight="1">
      <c r="N30011" s="2"/>
      <c r="O30011" s="2"/>
      <c r="Q30011" s="5"/>
    </row>
    <row r="30012" spans="14:17" ht="25" customHeight="1">
      <c r="N30012" s="2"/>
      <c r="O30012" s="2"/>
      <c r="Q30012" s="5"/>
    </row>
    <row r="30013" spans="14:17" ht="25" customHeight="1">
      <c r="N30013" s="2"/>
      <c r="O30013" s="2"/>
      <c r="Q30013" s="5"/>
    </row>
    <row r="30014" spans="14:17" ht="25" customHeight="1">
      <c r="N30014" s="2"/>
      <c r="O30014" s="2"/>
      <c r="Q30014" s="5"/>
    </row>
    <row r="30015" spans="14:17" ht="25" customHeight="1">
      <c r="N30015" s="2"/>
      <c r="O30015" s="2"/>
      <c r="Q30015" s="5"/>
    </row>
    <row r="30016" spans="14:17" ht="25" customHeight="1">
      <c r="N30016" s="2"/>
      <c r="O30016" s="2"/>
      <c r="Q30016" s="5"/>
    </row>
    <row r="30017" spans="14:17" ht="25" customHeight="1">
      <c r="N30017" s="2"/>
      <c r="O30017" s="2"/>
      <c r="Q30017" s="5"/>
    </row>
    <row r="30018" spans="14:17" ht="25" customHeight="1">
      <c r="N30018" s="2"/>
      <c r="O30018" s="2"/>
      <c r="Q30018" s="5"/>
    </row>
    <row r="30019" spans="14:17" ht="25" customHeight="1">
      <c r="N30019" s="2"/>
      <c r="O30019" s="2"/>
      <c r="Q30019" s="5"/>
    </row>
    <row r="30020" spans="14:17" ht="25" customHeight="1">
      <c r="N30020" s="2"/>
      <c r="O30020" s="2"/>
      <c r="Q30020" s="5"/>
    </row>
    <row r="30021" spans="14:17" ht="25" customHeight="1">
      <c r="N30021" s="2"/>
      <c r="O30021" s="2"/>
      <c r="Q30021" s="5"/>
    </row>
    <row r="30022" spans="14:17" ht="25" customHeight="1">
      <c r="N30022" s="2"/>
      <c r="O30022" s="2"/>
      <c r="Q30022" s="5"/>
    </row>
    <row r="30023" spans="14:17" ht="25" customHeight="1">
      <c r="N30023" s="2"/>
      <c r="O30023" s="2"/>
      <c r="Q30023" s="5"/>
    </row>
    <row r="30024" spans="14:17" ht="25" customHeight="1">
      <c r="N30024" s="2"/>
      <c r="O30024" s="2"/>
      <c r="Q30024" s="5"/>
    </row>
    <row r="30025" spans="14:17" ht="25" customHeight="1">
      <c r="N30025" s="2"/>
      <c r="O30025" s="2"/>
      <c r="Q30025" s="5"/>
    </row>
    <row r="30026" spans="14:17" ht="25" customHeight="1">
      <c r="N30026" s="2"/>
      <c r="O30026" s="2"/>
      <c r="Q30026" s="5"/>
    </row>
    <row r="30027" spans="14:17" ht="25" customHeight="1">
      <c r="N30027" s="2"/>
      <c r="O30027" s="2"/>
      <c r="Q30027" s="5"/>
    </row>
    <row r="30028" spans="14:17" ht="25" customHeight="1">
      <c r="N30028" s="2"/>
      <c r="O30028" s="2"/>
      <c r="Q30028" s="5"/>
    </row>
    <row r="30029" spans="14:17" ht="25" customHeight="1">
      <c r="N30029" s="2"/>
      <c r="O30029" s="2"/>
      <c r="Q30029" s="5"/>
    </row>
    <row r="30030" spans="14:17" ht="25" customHeight="1">
      <c r="N30030" s="2"/>
      <c r="O30030" s="2"/>
      <c r="Q30030" s="5"/>
    </row>
    <row r="30031" spans="14:17" ht="25" customHeight="1">
      <c r="N30031" s="2"/>
      <c r="O30031" s="2"/>
      <c r="Q30031" s="5"/>
    </row>
    <row r="30032" spans="14:17" ht="25" customHeight="1">
      <c r="N30032" s="2"/>
      <c r="O30032" s="2"/>
      <c r="Q30032" s="5"/>
    </row>
    <row r="30033" spans="14:17" ht="25" customHeight="1">
      <c r="N30033" s="2"/>
      <c r="O30033" s="2"/>
      <c r="Q30033" s="5"/>
    </row>
    <row r="30034" spans="14:17" ht="25" customHeight="1">
      <c r="N30034" s="2"/>
      <c r="O30034" s="2"/>
      <c r="Q30034" s="5"/>
    </row>
    <row r="30035" spans="14:17" ht="25" customHeight="1">
      <c r="N30035" s="2"/>
      <c r="O30035" s="2"/>
      <c r="Q30035" s="5"/>
    </row>
    <row r="30036" spans="14:17" ht="25" customHeight="1">
      <c r="N30036" s="2"/>
      <c r="O30036" s="2"/>
      <c r="Q30036" s="5"/>
    </row>
    <row r="30037" spans="14:17" ht="25" customHeight="1">
      <c r="N30037" s="2"/>
      <c r="O30037" s="2"/>
      <c r="Q30037" s="5"/>
    </row>
    <row r="30038" spans="14:17" ht="25" customHeight="1">
      <c r="N30038" s="2"/>
      <c r="O30038" s="2"/>
      <c r="Q30038" s="5"/>
    </row>
    <row r="30039" spans="14:17" ht="25" customHeight="1">
      <c r="N30039" s="2"/>
      <c r="O30039" s="2"/>
      <c r="Q30039" s="5"/>
    </row>
    <row r="30040" spans="14:17" ht="25" customHeight="1">
      <c r="N30040" s="2"/>
      <c r="O30040" s="2"/>
      <c r="Q30040" s="5"/>
    </row>
    <row r="30041" spans="14:17" ht="25" customHeight="1">
      <c r="N30041" s="2"/>
      <c r="O30041" s="2"/>
      <c r="Q30041" s="5"/>
    </row>
    <row r="30042" spans="14:17" ht="25" customHeight="1">
      <c r="N30042" s="2"/>
      <c r="O30042" s="2"/>
      <c r="Q30042" s="5"/>
    </row>
    <row r="30043" spans="14:17" ht="25" customHeight="1">
      <c r="N30043" s="2"/>
      <c r="O30043" s="2"/>
      <c r="Q30043" s="5"/>
    </row>
    <row r="30044" spans="14:17" ht="25" customHeight="1">
      <c r="N30044" s="2"/>
      <c r="O30044" s="2"/>
      <c r="Q30044" s="5"/>
    </row>
    <row r="30045" spans="14:17" ht="25" customHeight="1">
      <c r="N30045" s="2"/>
      <c r="O30045" s="2"/>
      <c r="Q30045" s="5"/>
    </row>
    <row r="30046" spans="14:17" ht="25" customHeight="1">
      <c r="N30046" s="2"/>
      <c r="O30046" s="2"/>
      <c r="Q30046" s="5"/>
    </row>
    <row r="30047" spans="14:17" ht="25" customHeight="1">
      <c r="N30047" s="2"/>
      <c r="O30047" s="2"/>
      <c r="Q30047" s="5"/>
    </row>
    <row r="30048" spans="14:17" ht="25" customHeight="1">
      <c r="N30048" s="2"/>
      <c r="O30048" s="2"/>
      <c r="Q30048" s="5"/>
    </row>
    <row r="30049" spans="14:17" ht="25" customHeight="1">
      <c r="N30049" s="2"/>
      <c r="O30049" s="2"/>
      <c r="Q30049" s="5"/>
    </row>
    <row r="30050" spans="14:17" ht="25" customHeight="1">
      <c r="N30050" s="2"/>
      <c r="O30050" s="2"/>
      <c r="Q30050" s="5"/>
    </row>
    <row r="30051" spans="14:17" ht="25" customHeight="1">
      <c r="N30051" s="2"/>
      <c r="O30051" s="2"/>
      <c r="Q30051" s="5"/>
    </row>
    <row r="30052" spans="14:17" ht="25" customHeight="1">
      <c r="N30052" s="2"/>
      <c r="O30052" s="2"/>
      <c r="Q30052" s="5"/>
    </row>
    <row r="30053" spans="14:17" ht="25" customHeight="1">
      <c r="N30053" s="2"/>
      <c r="O30053" s="2"/>
      <c r="Q30053" s="5"/>
    </row>
    <row r="30054" spans="14:17" ht="25" customHeight="1">
      <c r="N30054" s="2"/>
      <c r="O30054" s="2"/>
      <c r="Q30054" s="5"/>
    </row>
    <row r="30055" spans="14:17" ht="25" customHeight="1">
      <c r="N30055" s="2"/>
      <c r="O30055" s="2"/>
      <c r="Q30055" s="5"/>
    </row>
    <row r="30056" spans="14:17" ht="25" customHeight="1">
      <c r="N30056" s="2"/>
      <c r="O30056" s="2"/>
      <c r="Q30056" s="5"/>
    </row>
    <row r="30057" spans="14:17" ht="25" customHeight="1">
      <c r="N30057" s="2"/>
      <c r="O30057" s="2"/>
      <c r="Q30057" s="5"/>
    </row>
    <row r="30058" spans="14:17" ht="25" customHeight="1">
      <c r="N30058" s="2"/>
      <c r="O30058" s="2"/>
      <c r="Q30058" s="5"/>
    </row>
    <row r="30059" spans="14:17" ht="25" customHeight="1">
      <c r="N30059" s="2"/>
      <c r="O30059" s="2"/>
      <c r="Q30059" s="5"/>
    </row>
    <row r="30060" spans="14:17" ht="25" customHeight="1">
      <c r="N30060" s="2"/>
      <c r="O30060" s="2"/>
      <c r="Q30060" s="5"/>
    </row>
    <row r="30061" spans="14:17" ht="25" customHeight="1">
      <c r="N30061" s="2"/>
      <c r="O30061" s="2"/>
      <c r="Q30061" s="5"/>
    </row>
    <row r="30062" spans="14:17" ht="25" customHeight="1">
      <c r="N30062" s="2"/>
      <c r="O30062" s="2"/>
      <c r="Q30062" s="5"/>
    </row>
    <row r="30063" spans="14:17" ht="25" customHeight="1">
      <c r="N30063" s="2"/>
      <c r="O30063" s="2"/>
      <c r="Q30063" s="5"/>
    </row>
    <row r="30064" spans="14:17" ht="25" customHeight="1">
      <c r="N30064" s="2"/>
      <c r="O30064" s="2"/>
      <c r="Q30064" s="5"/>
    </row>
    <row r="30065" spans="14:17" ht="25" customHeight="1">
      <c r="N30065" s="2"/>
      <c r="O30065" s="2"/>
      <c r="Q30065" s="5"/>
    </row>
    <row r="30066" spans="14:17" ht="25" customHeight="1">
      <c r="N30066" s="2"/>
      <c r="O30066" s="2"/>
      <c r="Q30066" s="5"/>
    </row>
    <row r="30067" spans="14:17" ht="25" customHeight="1">
      <c r="N30067" s="2"/>
      <c r="O30067" s="2"/>
      <c r="Q30067" s="5"/>
    </row>
    <row r="30068" spans="14:17" ht="25" customHeight="1">
      <c r="N30068" s="2"/>
      <c r="O30068" s="2"/>
      <c r="Q30068" s="5"/>
    </row>
    <row r="30069" spans="14:17" ht="25" customHeight="1">
      <c r="N30069" s="2"/>
      <c r="O30069" s="2"/>
      <c r="Q30069" s="5"/>
    </row>
    <row r="30070" spans="14:17" ht="25" customHeight="1">
      <c r="N30070" s="2"/>
      <c r="O30070" s="2"/>
      <c r="Q30070" s="5"/>
    </row>
    <row r="30071" spans="14:17" ht="25" customHeight="1">
      <c r="N30071" s="2"/>
      <c r="O30071" s="2"/>
      <c r="Q30071" s="5"/>
    </row>
    <row r="30072" spans="14:17" ht="25" customHeight="1">
      <c r="N30072" s="2"/>
      <c r="O30072" s="2"/>
      <c r="Q30072" s="5"/>
    </row>
    <row r="30073" spans="14:17" ht="25" customHeight="1">
      <c r="N30073" s="2"/>
      <c r="O30073" s="2"/>
      <c r="Q30073" s="5"/>
    </row>
    <row r="30074" spans="14:17" ht="25" customHeight="1">
      <c r="N30074" s="2"/>
      <c r="O30074" s="2"/>
      <c r="Q30074" s="5"/>
    </row>
    <row r="30075" spans="14:17" ht="25" customHeight="1">
      <c r="N30075" s="2"/>
      <c r="O30075" s="2"/>
      <c r="Q30075" s="5"/>
    </row>
    <row r="30076" spans="14:17" ht="25" customHeight="1">
      <c r="N30076" s="2"/>
      <c r="O30076" s="2"/>
      <c r="Q30076" s="5"/>
    </row>
    <row r="30077" spans="14:17" ht="25" customHeight="1">
      <c r="N30077" s="2"/>
      <c r="O30077" s="2"/>
      <c r="Q30077" s="5"/>
    </row>
    <row r="30078" spans="14:17" ht="25" customHeight="1">
      <c r="N30078" s="2"/>
      <c r="O30078" s="2"/>
      <c r="Q30078" s="5"/>
    </row>
    <row r="30079" spans="14:17" ht="25" customHeight="1">
      <c r="N30079" s="2"/>
      <c r="O30079" s="2"/>
      <c r="Q30079" s="5"/>
    </row>
    <row r="30080" spans="14:17" ht="25" customHeight="1">
      <c r="N30080" s="2"/>
      <c r="O30080" s="2"/>
      <c r="Q30080" s="5"/>
    </row>
    <row r="30081" spans="14:17" ht="25" customHeight="1">
      <c r="N30081" s="2"/>
      <c r="O30081" s="2"/>
      <c r="Q30081" s="5"/>
    </row>
    <row r="30082" spans="14:17" ht="25" customHeight="1">
      <c r="N30082" s="2"/>
      <c r="O30082" s="2"/>
      <c r="Q30082" s="5"/>
    </row>
    <row r="30083" spans="14:17" ht="25" customHeight="1">
      <c r="N30083" s="2"/>
      <c r="O30083" s="2"/>
      <c r="Q30083" s="5"/>
    </row>
    <row r="30084" spans="14:17" ht="25" customHeight="1">
      <c r="N30084" s="2"/>
      <c r="O30084" s="2"/>
      <c r="Q30084" s="5"/>
    </row>
    <row r="30085" spans="14:17" ht="25" customHeight="1">
      <c r="N30085" s="2"/>
      <c r="O30085" s="2"/>
      <c r="Q30085" s="5"/>
    </row>
    <row r="30086" spans="14:17" ht="25" customHeight="1">
      <c r="N30086" s="2"/>
      <c r="O30086" s="2"/>
      <c r="Q30086" s="5"/>
    </row>
    <row r="30087" spans="14:17" ht="25" customHeight="1">
      <c r="N30087" s="2"/>
      <c r="O30087" s="2"/>
      <c r="Q30087" s="5"/>
    </row>
    <row r="30088" spans="14:17" ht="25" customHeight="1">
      <c r="N30088" s="2"/>
      <c r="O30088" s="2"/>
      <c r="Q30088" s="5"/>
    </row>
    <row r="30089" spans="14:17" ht="25" customHeight="1">
      <c r="N30089" s="2"/>
      <c r="O30089" s="2"/>
      <c r="Q30089" s="5"/>
    </row>
    <row r="30090" spans="14:17" ht="25" customHeight="1">
      <c r="N30090" s="2"/>
      <c r="O30090" s="2"/>
      <c r="Q30090" s="5"/>
    </row>
    <row r="30091" spans="14:17" ht="25" customHeight="1">
      <c r="N30091" s="2"/>
      <c r="O30091" s="2"/>
      <c r="Q30091" s="5"/>
    </row>
    <row r="30092" spans="14:17" ht="25" customHeight="1">
      <c r="N30092" s="2"/>
      <c r="O30092" s="2"/>
      <c r="Q30092" s="5"/>
    </row>
    <row r="30093" spans="14:17" ht="25" customHeight="1">
      <c r="N30093" s="2"/>
      <c r="O30093" s="2"/>
      <c r="Q30093" s="5"/>
    </row>
    <row r="30094" spans="14:17" ht="25" customHeight="1">
      <c r="N30094" s="2"/>
      <c r="O30094" s="2"/>
      <c r="Q30094" s="5"/>
    </row>
    <row r="30095" spans="14:17" ht="25" customHeight="1">
      <c r="N30095" s="2"/>
      <c r="O30095" s="2"/>
      <c r="Q30095" s="5"/>
    </row>
    <row r="30096" spans="14:17" ht="25" customHeight="1">
      <c r="N30096" s="2"/>
      <c r="O30096" s="2"/>
      <c r="Q30096" s="5"/>
    </row>
    <row r="30097" spans="14:17" ht="25" customHeight="1">
      <c r="N30097" s="2"/>
      <c r="O30097" s="2"/>
      <c r="Q30097" s="5"/>
    </row>
    <row r="30098" spans="14:17" ht="25" customHeight="1">
      <c r="N30098" s="2"/>
      <c r="O30098" s="2"/>
      <c r="Q30098" s="5"/>
    </row>
    <row r="30099" spans="14:17" ht="25" customHeight="1">
      <c r="N30099" s="2"/>
      <c r="O30099" s="2"/>
      <c r="Q30099" s="5"/>
    </row>
    <row r="30100" spans="14:17" ht="25" customHeight="1">
      <c r="N30100" s="2"/>
      <c r="O30100" s="2"/>
      <c r="Q30100" s="5"/>
    </row>
    <row r="30101" spans="14:17" ht="25" customHeight="1">
      <c r="N30101" s="2"/>
      <c r="O30101" s="2"/>
      <c r="Q30101" s="5"/>
    </row>
    <row r="30102" spans="14:17" ht="25" customHeight="1">
      <c r="N30102" s="2"/>
      <c r="O30102" s="2"/>
      <c r="Q30102" s="5"/>
    </row>
    <row r="30103" spans="14:17" ht="25" customHeight="1">
      <c r="N30103" s="2"/>
      <c r="O30103" s="2"/>
      <c r="Q30103" s="5"/>
    </row>
    <row r="30104" spans="14:17" ht="25" customHeight="1">
      <c r="N30104" s="2"/>
      <c r="O30104" s="2"/>
      <c r="Q30104" s="5"/>
    </row>
    <row r="30105" spans="14:17" ht="25" customHeight="1">
      <c r="N30105" s="2"/>
      <c r="O30105" s="2"/>
      <c r="Q30105" s="5"/>
    </row>
    <row r="30106" spans="14:17" ht="25" customHeight="1">
      <c r="N30106" s="2"/>
      <c r="O30106" s="2"/>
      <c r="Q30106" s="5"/>
    </row>
    <row r="30107" spans="14:17" ht="25" customHeight="1">
      <c r="N30107" s="2"/>
      <c r="O30107" s="2"/>
      <c r="Q30107" s="5"/>
    </row>
    <row r="30108" spans="14:17" ht="25" customHeight="1">
      <c r="N30108" s="2"/>
      <c r="O30108" s="2"/>
      <c r="Q30108" s="5"/>
    </row>
    <row r="30109" spans="14:17" ht="25" customHeight="1">
      <c r="N30109" s="2"/>
      <c r="O30109" s="2"/>
      <c r="Q30109" s="5"/>
    </row>
    <row r="30110" spans="14:17" ht="25" customHeight="1">
      <c r="N30110" s="2"/>
      <c r="O30110" s="2"/>
      <c r="Q30110" s="5"/>
    </row>
    <row r="30111" spans="14:17" ht="25" customHeight="1">
      <c r="N30111" s="2"/>
      <c r="O30111" s="2"/>
      <c r="Q30111" s="5"/>
    </row>
    <row r="30112" spans="14:17" ht="25" customHeight="1">
      <c r="N30112" s="2"/>
      <c r="O30112" s="2"/>
      <c r="Q30112" s="5"/>
    </row>
    <row r="30113" spans="14:17" ht="25" customHeight="1">
      <c r="N30113" s="2"/>
      <c r="O30113" s="2"/>
      <c r="Q30113" s="5"/>
    </row>
    <row r="30114" spans="14:17" ht="25" customHeight="1">
      <c r="N30114" s="2"/>
      <c r="O30114" s="2"/>
      <c r="Q30114" s="5"/>
    </row>
    <row r="30115" spans="14:17" ht="25" customHeight="1">
      <c r="N30115" s="2"/>
      <c r="O30115" s="2"/>
      <c r="Q30115" s="5"/>
    </row>
    <row r="30116" spans="14:17" ht="25" customHeight="1">
      <c r="N30116" s="2"/>
      <c r="O30116" s="2"/>
      <c r="Q30116" s="5"/>
    </row>
    <row r="30117" spans="14:17" ht="25" customHeight="1">
      <c r="N30117" s="2"/>
      <c r="O30117" s="2"/>
      <c r="Q30117" s="5"/>
    </row>
    <row r="30118" spans="14:17" ht="25" customHeight="1">
      <c r="N30118" s="2"/>
      <c r="O30118" s="2"/>
      <c r="Q30118" s="5"/>
    </row>
    <row r="30119" spans="14:17" ht="25" customHeight="1">
      <c r="N30119" s="2"/>
      <c r="O30119" s="2"/>
      <c r="Q30119" s="5"/>
    </row>
    <row r="30120" spans="14:17" ht="25" customHeight="1">
      <c r="N30120" s="2"/>
      <c r="O30120" s="2"/>
      <c r="Q30120" s="5"/>
    </row>
    <row r="30121" spans="14:17" ht="25" customHeight="1">
      <c r="N30121" s="2"/>
      <c r="O30121" s="2"/>
      <c r="Q30121" s="5"/>
    </row>
    <row r="30122" spans="14:17" ht="25" customHeight="1">
      <c r="N30122" s="2"/>
      <c r="O30122" s="2"/>
      <c r="Q30122" s="5"/>
    </row>
    <row r="30123" spans="14:17" ht="25" customHeight="1">
      <c r="N30123" s="2"/>
      <c r="O30123" s="2"/>
      <c r="Q30123" s="5"/>
    </row>
    <row r="30124" spans="14:17" ht="25" customHeight="1">
      <c r="N30124" s="2"/>
      <c r="O30124" s="2"/>
      <c r="Q30124" s="5"/>
    </row>
    <row r="30125" spans="14:17" ht="25" customHeight="1">
      <c r="N30125" s="2"/>
      <c r="O30125" s="2"/>
      <c r="Q30125" s="5"/>
    </row>
    <row r="30126" spans="14:17" ht="25" customHeight="1">
      <c r="N30126" s="2"/>
      <c r="O30126" s="2"/>
      <c r="Q30126" s="5"/>
    </row>
    <row r="30127" spans="14:17" ht="25" customHeight="1">
      <c r="N30127" s="2"/>
      <c r="O30127" s="2"/>
      <c r="Q30127" s="5"/>
    </row>
    <row r="30128" spans="14:17" ht="25" customHeight="1">
      <c r="N30128" s="2"/>
      <c r="O30128" s="2"/>
      <c r="Q30128" s="5"/>
    </row>
    <row r="30129" spans="14:17" ht="25" customHeight="1">
      <c r="N30129" s="2"/>
      <c r="O30129" s="2"/>
      <c r="Q30129" s="5"/>
    </row>
    <row r="30130" spans="14:17" ht="25" customHeight="1">
      <c r="N30130" s="2"/>
      <c r="O30130" s="2"/>
      <c r="Q30130" s="5"/>
    </row>
    <row r="30131" spans="14:17" ht="25" customHeight="1">
      <c r="N30131" s="2"/>
      <c r="O30131" s="2"/>
      <c r="Q30131" s="5"/>
    </row>
    <row r="30132" spans="14:17" ht="25" customHeight="1">
      <c r="N30132" s="2"/>
      <c r="O30132" s="2"/>
      <c r="Q30132" s="5"/>
    </row>
    <row r="30133" spans="14:17" ht="25" customHeight="1">
      <c r="N30133" s="2"/>
      <c r="O30133" s="2"/>
      <c r="Q30133" s="5"/>
    </row>
    <row r="30134" spans="14:17" ht="25" customHeight="1">
      <c r="N30134" s="2"/>
      <c r="O30134" s="2"/>
      <c r="Q30134" s="5"/>
    </row>
    <row r="30135" spans="14:17" ht="25" customHeight="1">
      <c r="N30135" s="2"/>
      <c r="O30135" s="2"/>
      <c r="Q30135" s="5"/>
    </row>
    <row r="30136" spans="14:17" ht="25" customHeight="1">
      <c r="N30136" s="2"/>
      <c r="O30136" s="2"/>
      <c r="Q30136" s="5"/>
    </row>
    <row r="30137" spans="14:17" ht="25" customHeight="1">
      <c r="N30137" s="2"/>
      <c r="O30137" s="2"/>
      <c r="Q30137" s="5"/>
    </row>
    <row r="30138" spans="14:17" ht="25" customHeight="1">
      <c r="N30138" s="2"/>
      <c r="O30138" s="2"/>
      <c r="Q30138" s="5"/>
    </row>
    <row r="30139" spans="14:17" ht="25" customHeight="1">
      <c r="N30139" s="2"/>
      <c r="O30139" s="2"/>
      <c r="Q30139" s="5"/>
    </row>
    <row r="30140" spans="14:17" ht="25" customHeight="1">
      <c r="N30140" s="2"/>
      <c r="O30140" s="2"/>
      <c r="Q30140" s="5"/>
    </row>
    <row r="30141" spans="14:17" ht="25" customHeight="1">
      <c r="N30141" s="2"/>
      <c r="O30141" s="2"/>
      <c r="Q30141" s="5"/>
    </row>
    <row r="30142" spans="14:17" ht="25" customHeight="1">
      <c r="N30142" s="2"/>
      <c r="O30142" s="2"/>
      <c r="Q30142" s="5"/>
    </row>
    <row r="30143" spans="14:17" ht="25" customHeight="1">
      <c r="N30143" s="2"/>
      <c r="O30143" s="2"/>
      <c r="Q30143" s="5"/>
    </row>
    <row r="30144" spans="14:17" ht="25" customHeight="1">
      <c r="N30144" s="2"/>
      <c r="O30144" s="2"/>
      <c r="Q30144" s="5"/>
    </row>
    <row r="30145" spans="14:17" ht="25" customHeight="1">
      <c r="N30145" s="2"/>
      <c r="O30145" s="2"/>
      <c r="Q30145" s="5"/>
    </row>
    <row r="30146" spans="14:17" ht="25" customHeight="1">
      <c r="N30146" s="2"/>
      <c r="O30146" s="2"/>
      <c r="Q30146" s="5"/>
    </row>
    <row r="30147" spans="14:17" ht="25" customHeight="1">
      <c r="N30147" s="2"/>
      <c r="O30147" s="2"/>
      <c r="Q30147" s="5"/>
    </row>
    <row r="30148" spans="14:17" ht="25" customHeight="1">
      <c r="N30148" s="2"/>
      <c r="O30148" s="2"/>
      <c r="Q30148" s="5"/>
    </row>
    <row r="30149" spans="14:17" ht="25" customHeight="1">
      <c r="N30149" s="2"/>
      <c r="O30149" s="2"/>
      <c r="Q30149" s="5"/>
    </row>
    <row r="30150" spans="14:17" ht="25" customHeight="1">
      <c r="N30150" s="2"/>
      <c r="O30150" s="2"/>
      <c r="Q30150" s="5"/>
    </row>
    <row r="30151" spans="14:17" ht="25" customHeight="1">
      <c r="N30151" s="2"/>
      <c r="O30151" s="2"/>
      <c r="Q30151" s="5"/>
    </row>
    <row r="30152" spans="14:17" ht="25" customHeight="1">
      <c r="N30152" s="2"/>
      <c r="O30152" s="2"/>
      <c r="Q30152" s="5"/>
    </row>
    <row r="30153" spans="14:17" ht="25" customHeight="1">
      <c r="N30153" s="2"/>
      <c r="O30153" s="2"/>
      <c r="Q30153" s="5"/>
    </row>
    <row r="30154" spans="14:17" ht="25" customHeight="1">
      <c r="N30154" s="2"/>
      <c r="O30154" s="2"/>
      <c r="Q30154" s="5"/>
    </row>
    <row r="30155" spans="14:17" ht="25" customHeight="1">
      <c r="N30155" s="2"/>
      <c r="O30155" s="2"/>
      <c r="Q30155" s="5"/>
    </row>
    <row r="30156" spans="14:17" ht="25" customHeight="1">
      <c r="N30156" s="2"/>
      <c r="O30156" s="2"/>
      <c r="Q30156" s="5"/>
    </row>
    <row r="30157" spans="14:17" ht="25" customHeight="1">
      <c r="N30157" s="2"/>
      <c r="O30157" s="2"/>
      <c r="Q30157" s="5"/>
    </row>
    <row r="30158" spans="14:17" ht="25" customHeight="1">
      <c r="N30158" s="2"/>
      <c r="O30158" s="2"/>
      <c r="Q30158" s="5"/>
    </row>
    <row r="30159" spans="14:17" ht="25" customHeight="1">
      <c r="N30159" s="2"/>
      <c r="O30159" s="2"/>
      <c r="Q30159" s="5"/>
    </row>
    <row r="30160" spans="14:17" ht="25" customHeight="1">
      <c r="N30160" s="2"/>
      <c r="O30160" s="2"/>
      <c r="Q30160" s="5"/>
    </row>
    <row r="30161" spans="14:17" ht="25" customHeight="1">
      <c r="N30161" s="2"/>
      <c r="O30161" s="2"/>
      <c r="Q30161" s="5"/>
    </row>
    <row r="30162" spans="14:17" ht="25" customHeight="1">
      <c r="N30162" s="2"/>
      <c r="O30162" s="2"/>
      <c r="Q30162" s="5"/>
    </row>
    <row r="30163" spans="14:17" ht="25" customHeight="1">
      <c r="N30163" s="2"/>
      <c r="O30163" s="2"/>
      <c r="Q30163" s="5"/>
    </row>
    <row r="30164" spans="14:17" ht="25" customHeight="1">
      <c r="N30164" s="2"/>
      <c r="O30164" s="2"/>
      <c r="Q30164" s="5"/>
    </row>
    <row r="30165" spans="14:17" ht="25" customHeight="1">
      <c r="N30165" s="2"/>
      <c r="O30165" s="2"/>
      <c r="Q30165" s="5"/>
    </row>
    <row r="30166" spans="14:17" ht="25" customHeight="1">
      <c r="N30166" s="2"/>
      <c r="O30166" s="2"/>
      <c r="Q30166" s="5"/>
    </row>
    <row r="30167" spans="14:17" ht="25" customHeight="1">
      <c r="N30167" s="2"/>
      <c r="O30167" s="2"/>
      <c r="Q30167" s="5"/>
    </row>
    <row r="30168" spans="14:17" ht="25" customHeight="1">
      <c r="N30168" s="2"/>
      <c r="O30168" s="2"/>
      <c r="Q30168" s="5"/>
    </row>
    <row r="30169" spans="14:17" ht="25" customHeight="1">
      <c r="N30169" s="2"/>
      <c r="O30169" s="2"/>
      <c r="Q30169" s="5"/>
    </row>
    <row r="30170" spans="14:17" ht="25" customHeight="1">
      <c r="N30170" s="2"/>
      <c r="O30170" s="2"/>
      <c r="Q30170" s="5"/>
    </row>
    <row r="30171" spans="14:17" ht="25" customHeight="1">
      <c r="N30171" s="2"/>
      <c r="O30171" s="2"/>
      <c r="Q30171" s="5"/>
    </row>
    <row r="30172" spans="14:17" ht="25" customHeight="1">
      <c r="N30172" s="2"/>
      <c r="O30172" s="2"/>
      <c r="Q30172" s="5"/>
    </row>
    <row r="30173" spans="14:17" ht="25" customHeight="1">
      <c r="N30173" s="2"/>
      <c r="O30173" s="2"/>
      <c r="Q30173" s="5"/>
    </row>
    <row r="30174" spans="14:17" ht="25" customHeight="1">
      <c r="N30174" s="2"/>
      <c r="O30174" s="2"/>
      <c r="Q30174" s="5"/>
    </row>
    <row r="30175" spans="14:17" ht="25" customHeight="1">
      <c r="N30175" s="2"/>
      <c r="O30175" s="2"/>
      <c r="Q30175" s="5"/>
    </row>
    <row r="30176" spans="14:17" ht="25" customHeight="1">
      <c r="N30176" s="2"/>
      <c r="O30176" s="2"/>
      <c r="Q30176" s="5"/>
    </row>
    <row r="30177" spans="14:17" ht="25" customHeight="1">
      <c r="N30177" s="2"/>
      <c r="O30177" s="2"/>
      <c r="Q30177" s="5"/>
    </row>
    <row r="30178" spans="14:17" ht="25" customHeight="1">
      <c r="N30178" s="2"/>
      <c r="O30178" s="2"/>
      <c r="Q30178" s="5"/>
    </row>
    <row r="30179" spans="14:17" ht="25" customHeight="1">
      <c r="N30179" s="2"/>
      <c r="O30179" s="2"/>
      <c r="Q30179" s="5"/>
    </row>
    <row r="30180" spans="14:17" ht="25" customHeight="1">
      <c r="N30180" s="2"/>
      <c r="O30180" s="2"/>
      <c r="Q30180" s="5"/>
    </row>
    <row r="30181" spans="14:17" ht="25" customHeight="1">
      <c r="N30181" s="2"/>
      <c r="O30181" s="2"/>
      <c r="Q30181" s="5"/>
    </row>
    <row r="30182" spans="14:17" ht="25" customHeight="1">
      <c r="N30182" s="2"/>
      <c r="O30182" s="2"/>
      <c r="Q30182" s="5"/>
    </row>
    <row r="30183" spans="14:17" ht="25" customHeight="1">
      <c r="N30183" s="2"/>
      <c r="O30183" s="2"/>
      <c r="Q30183" s="5"/>
    </row>
    <row r="30184" spans="14:17" ht="25" customHeight="1">
      <c r="N30184" s="2"/>
      <c r="O30184" s="2"/>
      <c r="Q30184" s="5"/>
    </row>
    <row r="30185" spans="14:17" ht="25" customHeight="1">
      <c r="N30185" s="2"/>
      <c r="O30185" s="2"/>
      <c r="Q30185" s="5"/>
    </row>
    <row r="30186" spans="14:17" ht="25" customHeight="1">
      <c r="N30186" s="2"/>
      <c r="O30186" s="2"/>
      <c r="Q30186" s="5"/>
    </row>
    <row r="30187" spans="14:17" ht="25" customHeight="1">
      <c r="N30187" s="2"/>
      <c r="O30187" s="2"/>
      <c r="Q30187" s="5"/>
    </row>
    <row r="30188" spans="14:17" ht="25" customHeight="1">
      <c r="N30188" s="2"/>
      <c r="O30188" s="2"/>
      <c r="Q30188" s="5"/>
    </row>
    <row r="30189" spans="14:17" ht="25" customHeight="1">
      <c r="N30189" s="2"/>
      <c r="O30189" s="2"/>
      <c r="Q30189" s="5"/>
    </row>
    <row r="30190" spans="14:17" ht="25" customHeight="1">
      <c r="N30190" s="2"/>
      <c r="O30190" s="2"/>
      <c r="Q30190" s="5"/>
    </row>
    <row r="30191" spans="14:17" ht="25" customHeight="1">
      <c r="N30191" s="2"/>
      <c r="O30191" s="2"/>
      <c r="Q30191" s="5"/>
    </row>
    <row r="30192" spans="14:17" ht="25" customHeight="1">
      <c r="N30192" s="2"/>
      <c r="O30192" s="2"/>
      <c r="Q30192" s="5"/>
    </row>
    <row r="30193" spans="14:17" ht="25" customHeight="1">
      <c r="N30193" s="2"/>
      <c r="O30193" s="2"/>
      <c r="Q30193" s="5"/>
    </row>
    <row r="30194" spans="14:17" ht="25" customHeight="1">
      <c r="N30194" s="2"/>
      <c r="O30194" s="2"/>
      <c r="Q30194" s="5"/>
    </row>
    <row r="30195" spans="14:17" ht="25" customHeight="1">
      <c r="N30195" s="2"/>
      <c r="O30195" s="2"/>
      <c r="Q30195" s="5"/>
    </row>
    <row r="30196" spans="14:17" ht="25" customHeight="1">
      <c r="N30196" s="2"/>
      <c r="O30196" s="2"/>
      <c r="Q30196" s="5"/>
    </row>
    <row r="30197" spans="14:17" ht="25" customHeight="1">
      <c r="N30197" s="2"/>
      <c r="O30197" s="2"/>
      <c r="Q30197" s="5"/>
    </row>
    <row r="30198" spans="14:17" ht="25" customHeight="1">
      <c r="N30198" s="2"/>
      <c r="O30198" s="2"/>
      <c r="Q30198" s="5"/>
    </row>
    <row r="30199" spans="14:17" ht="25" customHeight="1">
      <c r="N30199" s="2"/>
      <c r="O30199" s="2"/>
      <c r="Q30199" s="5"/>
    </row>
    <row r="30200" spans="14:17" ht="25" customHeight="1">
      <c r="N30200" s="2"/>
      <c r="O30200" s="2"/>
      <c r="Q30200" s="5"/>
    </row>
    <row r="30201" spans="14:17" ht="25" customHeight="1">
      <c r="N30201" s="2"/>
      <c r="O30201" s="2"/>
      <c r="Q30201" s="5"/>
    </row>
    <row r="30202" spans="14:17" ht="25" customHeight="1">
      <c r="N30202" s="2"/>
      <c r="O30202" s="2"/>
      <c r="Q30202" s="5"/>
    </row>
    <row r="30203" spans="14:17" ht="25" customHeight="1">
      <c r="N30203" s="2"/>
      <c r="O30203" s="2"/>
      <c r="Q30203" s="5"/>
    </row>
    <row r="30204" spans="14:17" ht="25" customHeight="1">
      <c r="N30204" s="2"/>
      <c r="O30204" s="2"/>
      <c r="Q30204" s="5"/>
    </row>
    <row r="30205" spans="14:17" ht="25" customHeight="1">
      <c r="N30205" s="2"/>
      <c r="O30205" s="2"/>
      <c r="Q30205" s="5"/>
    </row>
    <row r="30206" spans="14:17" ht="25" customHeight="1">
      <c r="N30206" s="2"/>
      <c r="O30206" s="2"/>
      <c r="Q30206" s="5"/>
    </row>
    <row r="30207" spans="14:17" ht="25" customHeight="1">
      <c r="N30207" s="2"/>
      <c r="O30207" s="2"/>
      <c r="Q30207" s="5"/>
    </row>
    <row r="30208" spans="14:17" ht="25" customHeight="1">
      <c r="N30208" s="2"/>
      <c r="O30208" s="2"/>
      <c r="Q30208" s="5"/>
    </row>
    <row r="30209" spans="14:17" ht="25" customHeight="1">
      <c r="N30209" s="2"/>
      <c r="O30209" s="2"/>
      <c r="Q30209" s="5"/>
    </row>
    <row r="30210" spans="14:17" ht="25" customHeight="1">
      <c r="N30210" s="2"/>
      <c r="O30210" s="2"/>
      <c r="Q30210" s="5"/>
    </row>
    <row r="30211" spans="14:17" ht="25" customHeight="1">
      <c r="N30211" s="2"/>
      <c r="O30211" s="2"/>
      <c r="Q30211" s="5"/>
    </row>
    <row r="30212" spans="14:17" ht="25" customHeight="1">
      <c r="N30212" s="2"/>
      <c r="O30212" s="2"/>
      <c r="Q30212" s="5"/>
    </row>
    <row r="30213" spans="14:17" ht="25" customHeight="1">
      <c r="N30213" s="2"/>
      <c r="O30213" s="2"/>
      <c r="Q30213" s="5"/>
    </row>
    <row r="30214" spans="14:17" ht="25" customHeight="1">
      <c r="N30214" s="2"/>
      <c r="O30214" s="2"/>
      <c r="Q30214" s="5"/>
    </row>
    <row r="30215" spans="14:17" ht="25" customHeight="1">
      <c r="N30215" s="2"/>
      <c r="O30215" s="2"/>
      <c r="Q30215" s="5"/>
    </row>
    <row r="30216" spans="14:17" ht="25" customHeight="1">
      <c r="N30216" s="2"/>
      <c r="O30216" s="2"/>
      <c r="Q30216" s="5"/>
    </row>
    <row r="30217" spans="14:17" ht="25" customHeight="1">
      <c r="N30217" s="2"/>
      <c r="O30217" s="2"/>
      <c r="Q30217" s="5"/>
    </row>
    <row r="30218" spans="14:17" ht="25" customHeight="1">
      <c r="N30218" s="2"/>
      <c r="O30218" s="2"/>
      <c r="Q30218" s="5"/>
    </row>
    <row r="30219" spans="14:17" ht="25" customHeight="1">
      <c r="N30219" s="2"/>
      <c r="O30219" s="2"/>
      <c r="Q30219" s="5"/>
    </row>
    <row r="30220" spans="14:17" ht="25" customHeight="1">
      <c r="N30220" s="2"/>
      <c r="O30220" s="2"/>
      <c r="Q30220" s="5"/>
    </row>
    <row r="30221" spans="14:17" ht="25" customHeight="1">
      <c r="N30221" s="2"/>
      <c r="O30221" s="2"/>
      <c r="Q30221" s="5"/>
    </row>
    <row r="30222" spans="14:17" ht="25" customHeight="1">
      <c r="N30222" s="2"/>
      <c r="O30222" s="2"/>
      <c r="Q30222" s="5"/>
    </row>
    <row r="30223" spans="14:17" ht="25" customHeight="1">
      <c r="N30223" s="2"/>
      <c r="O30223" s="2"/>
      <c r="Q30223" s="5"/>
    </row>
    <row r="30224" spans="14:17" ht="25" customHeight="1">
      <c r="N30224" s="2"/>
      <c r="O30224" s="2"/>
      <c r="Q30224" s="5"/>
    </row>
    <row r="30225" spans="14:17" ht="25" customHeight="1">
      <c r="N30225" s="2"/>
      <c r="O30225" s="2"/>
      <c r="Q30225" s="5"/>
    </row>
    <row r="30226" spans="14:17" ht="25" customHeight="1">
      <c r="N30226" s="2"/>
      <c r="O30226" s="2"/>
      <c r="Q30226" s="5"/>
    </row>
    <row r="30227" spans="14:17" ht="25" customHeight="1">
      <c r="N30227" s="2"/>
      <c r="O30227" s="2"/>
      <c r="Q30227" s="5"/>
    </row>
    <row r="30228" spans="14:17" ht="25" customHeight="1">
      <c r="N30228" s="2"/>
      <c r="O30228" s="2"/>
      <c r="Q30228" s="5"/>
    </row>
    <row r="30229" spans="14:17" ht="25" customHeight="1">
      <c r="N30229" s="2"/>
      <c r="O30229" s="2"/>
      <c r="Q30229" s="5"/>
    </row>
    <row r="30230" spans="14:17" ht="25" customHeight="1">
      <c r="N30230" s="2"/>
      <c r="O30230" s="2"/>
      <c r="Q30230" s="5"/>
    </row>
    <row r="30231" spans="14:17" ht="25" customHeight="1">
      <c r="N30231" s="2"/>
      <c r="O30231" s="2"/>
      <c r="Q30231" s="5"/>
    </row>
    <row r="30232" spans="14:17" ht="25" customHeight="1">
      <c r="N30232" s="2"/>
      <c r="O30232" s="2"/>
      <c r="Q30232" s="5"/>
    </row>
    <row r="30233" spans="14:17" ht="25" customHeight="1">
      <c r="N30233" s="2"/>
      <c r="O30233" s="2"/>
      <c r="Q30233" s="5"/>
    </row>
    <row r="30234" spans="14:17" ht="25" customHeight="1">
      <c r="N30234" s="2"/>
      <c r="O30234" s="2"/>
      <c r="Q30234" s="5"/>
    </row>
    <row r="30235" spans="14:17" ht="25" customHeight="1">
      <c r="N30235" s="2"/>
      <c r="O30235" s="2"/>
      <c r="Q30235" s="5"/>
    </row>
    <row r="30236" spans="14:17" ht="25" customHeight="1">
      <c r="N30236" s="2"/>
      <c r="O30236" s="2"/>
      <c r="Q30236" s="5"/>
    </row>
    <row r="30237" spans="14:17" ht="25" customHeight="1">
      <c r="N30237" s="2"/>
      <c r="O30237" s="2"/>
      <c r="Q30237" s="5"/>
    </row>
    <row r="30238" spans="14:17" ht="25" customHeight="1">
      <c r="N30238" s="2"/>
      <c r="O30238" s="2"/>
      <c r="Q30238" s="5"/>
    </row>
    <row r="30239" spans="14:17" ht="25" customHeight="1">
      <c r="N30239" s="2"/>
      <c r="O30239" s="2"/>
      <c r="Q30239" s="5"/>
    </row>
    <row r="30240" spans="14:17" ht="25" customHeight="1">
      <c r="N30240" s="2"/>
      <c r="O30240" s="2"/>
      <c r="Q30240" s="5"/>
    </row>
    <row r="30241" spans="14:17" ht="25" customHeight="1">
      <c r="N30241" s="2"/>
      <c r="O30241" s="2"/>
      <c r="Q30241" s="5"/>
    </row>
    <row r="30242" spans="14:17" ht="25" customHeight="1">
      <c r="N30242" s="2"/>
      <c r="O30242" s="2"/>
      <c r="Q30242" s="5"/>
    </row>
    <row r="30243" spans="14:17" ht="25" customHeight="1">
      <c r="N30243" s="2"/>
      <c r="O30243" s="2"/>
      <c r="Q30243" s="5"/>
    </row>
    <row r="30244" spans="14:17" ht="25" customHeight="1">
      <c r="N30244" s="2"/>
      <c r="O30244" s="2"/>
      <c r="Q30244" s="5"/>
    </row>
    <row r="30245" spans="14:17" ht="25" customHeight="1">
      <c r="N30245" s="2"/>
      <c r="O30245" s="2"/>
      <c r="Q30245" s="5"/>
    </row>
    <row r="30246" spans="14:17" ht="25" customHeight="1">
      <c r="N30246" s="2"/>
      <c r="O30246" s="2"/>
      <c r="Q30246" s="5"/>
    </row>
    <row r="30247" spans="14:17" ht="25" customHeight="1">
      <c r="N30247" s="2"/>
      <c r="O30247" s="2"/>
      <c r="Q30247" s="5"/>
    </row>
    <row r="30248" spans="14:17" ht="25" customHeight="1">
      <c r="N30248" s="2"/>
      <c r="O30248" s="2"/>
      <c r="Q30248" s="5"/>
    </row>
    <row r="30249" spans="14:17" ht="25" customHeight="1">
      <c r="N30249" s="2"/>
      <c r="O30249" s="2"/>
      <c r="Q30249" s="5"/>
    </row>
    <row r="30250" spans="14:17" ht="25" customHeight="1">
      <c r="N30250" s="2"/>
      <c r="O30250" s="2"/>
      <c r="Q30250" s="5"/>
    </row>
    <row r="30251" spans="14:17" ht="25" customHeight="1">
      <c r="N30251" s="2"/>
      <c r="O30251" s="2"/>
      <c r="Q30251" s="5"/>
    </row>
    <row r="30252" spans="14:17" ht="25" customHeight="1">
      <c r="N30252" s="2"/>
      <c r="O30252" s="2"/>
      <c r="Q30252" s="5"/>
    </row>
    <row r="30253" spans="14:17" ht="25" customHeight="1">
      <c r="N30253" s="2"/>
      <c r="O30253" s="2"/>
      <c r="Q30253" s="5"/>
    </row>
    <row r="30254" spans="14:17" ht="25" customHeight="1">
      <c r="N30254" s="2"/>
      <c r="O30254" s="2"/>
      <c r="Q30254" s="5"/>
    </row>
    <row r="30255" spans="14:17" ht="25" customHeight="1">
      <c r="N30255" s="2"/>
      <c r="O30255" s="2"/>
      <c r="Q30255" s="5"/>
    </row>
    <row r="30256" spans="14:17" ht="25" customHeight="1">
      <c r="N30256" s="2"/>
      <c r="O30256" s="2"/>
      <c r="Q30256" s="5"/>
    </row>
    <row r="30257" spans="14:17" ht="25" customHeight="1">
      <c r="N30257" s="2"/>
      <c r="O30257" s="2"/>
      <c r="Q30257" s="5"/>
    </row>
    <row r="30258" spans="14:17" ht="25" customHeight="1">
      <c r="N30258" s="2"/>
      <c r="O30258" s="2"/>
      <c r="Q30258" s="5"/>
    </row>
    <row r="30259" spans="14:17" ht="25" customHeight="1">
      <c r="N30259" s="2"/>
      <c r="O30259" s="2"/>
      <c r="Q30259" s="5"/>
    </row>
    <row r="30260" spans="14:17" ht="25" customHeight="1">
      <c r="N30260" s="2"/>
      <c r="O30260" s="2"/>
      <c r="Q30260" s="5"/>
    </row>
    <row r="30261" spans="14:17" ht="25" customHeight="1">
      <c r="N30261" s="2"/>
      <c r="O30261" s="2"/>
      <c r="Q30261" s="5"/>
    </row>
    <row r="30262" spans="14:17" ht="25" customHeight="1">
      <c r="N30262" s="2"/>
      <c r="O30262" s="2"/>
      <c r="Q30262" s="5"/>
    </row>
    <row r="30263" spans="14:17" ht="25" customHeight="1">
      <c r="N30263" s="2"/>
      <c r="O30263" s="2"/>
      <c r="Q30263" s="5"/>
    </row>
    <row r="30264" spans="14:17" ht="25" customHeight="1">
      <c r="N30264" s="2"/>
      <c r="O30264" s="2"/>
      <c r="Q30264" s="5"/>
    </row>
    <row r="30265" spans="14:17" ht="25" customHeight="1">
      <c r="N30265" s="2"/>
      <c r="O30265" s="2"/>
      <c r="Q30265" s="5"/>
    </row>
    <row r="30266" spans="14:17" ht="25" customHeight="1">
      <c r="N30266" s="2"/>
      <c r="O30266" s="2"/>
      <c r="Q30266" s="5"/>
    </row>
    <row r="30267" spans="14:17" ht="25" customHeight="1">
      <c r="N30267" s="2"/>
      <c r="O30267" s="2"/>
      <c r="Q30267" s="5"/>
    </row>
    <row r="30268" spans="14:17" ht="25" customHeight="1">
      <c r="N30268" s="2"/>
      <c r="O30268" s="2"/>
      <c r="Q30268" s="5"/>
    </row>
    <row r="30269" spans="14:17" ht="25" customHeight="1">
      <c r="N30269" s="2"/>
      <c r="O30269" s="2"/>
      <c r="Q30269" s="5"/>
    </row>
    <row r="30270" spans="14:17" ht="25" customHeight="1">
      <c r="N30270" s="2"/>
      <c r="O30270" s="2"/>
      <c r="Q30270" s="5"/>
    </row>
    <row r="30271" spans="14:17" ht="25" customHeight="1">
      <c r="N30271" s="2"/>
      <c r="O30271" s="2"/>
      <c r="Q30271" s="5"/>
    </row>
    <row r="30272" spans="14:17" ht="25" customHeight="1">
      <c r="N30272" s="2"/>
      <c r="O30272" s="2"/>
      <c r="Q30272" s="5"/>
    </row>
    <row r="30273" spans="14:17" ht="25" customHeight="1">
      <c r="N30273" s="2"/>
      <c r="O30273" s="2"/>
      <c r="Q30273" s="5"/>
    </row>
    <row r="30274" spans="14:17" ht="25" customHeight="1">
      <c r="N30274" s="2"/>
      <c r="O30274" s="2"/>
      <c r="Q30274" s="5"/>
    </row>
    <row r="30275" spans="14:17" ht="25" customHeight="1">
      <c r="N30275" s="2"/>
      <c r="O30275" s="2"/>
      <c r="Q30275" s="5"/>
    </row>
    <row r="30276" spans="14:17" ht="25" customHeight="1">
      <c r="N30276" s="2"/>
      <c r="O30276" s="2"/>
      <c r="Q30276" s="5"/>
    </row>
    <row r="30277" spans="14:17" ht="25" customHeight="1">
      <c r="N30277" s="2"/>
      <c r="O30277" s="2"/>
      <c r="Q30277" s="5"/>
    </row>
    <row r="30278" spans="14:17" ht="25" customHeight="1">
      <c r="N30278" s="2"/>
      <c r="O30278" s="2"/>
      <c r="Q30278" s="5"/>
    </row>
    <row r="30279" spans="14:17" ht="25" customHeight="1">
      <c r="N30279" s="2"/>
      <c r="O30279" s="2"/>
      <c r="Q30279" s="5"/>
    </row>
    <row r="30280" spans="14:17" ht="25" customHeight="1">
      <c r="N30280" s="2"/>
      <c r="O30280" s="2"/>
      <c r="Q30280" s="5"/>
    </row>
    <row r="30281" spans="14:17" ht="25" customHeight="1">
      <c r="N30281" s="2"/>
      <c r="O30281" s="2"/>
      <c r="Q30281" s="5"/>
    </row>
    <row r="30282" spans="14:17" ht="25" customHeight="1">
      <c r="N30282" s="2"/>
      <c r="O30282" s="2"/>
      <c r="Q30282" s="5"/>
    </row>
    <row r="30283" spans="14:17" ht="25" customHeight="1">
      <c r="N30283" s="2"/>
      <c r="O30283" s="2"/>
      <c r="Q30283" s="5"/>
    </row>
    <row r="30284" spans="14:17" ht="25" customHeight="1">
      <c r="N30284" s="2"/>
      <c r="O30284" s="2"/>
      <c r="Q30284" s="5"/>
    </row>
    <row r="30285" spans="14:17" ht="25" customHeight="1">
      <c r="N30285" s="2"/>
      <c r="O30285" s="2"/>
      <c r="Q30285" s="5"/>
    </row>
    <row r="30286" spans="14:17" ht="25" customHeight="1">
      <c r="N30286" s="2"/>
      <c r="O30286" s="2"/>
      <c r="Q30286" s="5"/>
    </row>
    <row r="30287" spans="14:17" ht="25" customHeight="1">
      <c r="N30287" s="2"/>
      <c r="O30287" s="2"/>
      <c r="Q30287" s="5"/>
    </row>
    <row r="30288" spans="14:17" ht="25" customHeight="1">
      <c r="N30288" s="2"/>
      <c r="O30288" s="2"/>
      <c r="Q30288" s="5"/>
    </row>
    <row r="30289" spans="14:17" ht="25" customHeight="1">
      <c r="N30289" s="2"/>
      <c r="O30289" s="2"/>
      <c r="Q30289" s="5"/>
    </row>
    <row r="30290" spans="14:17" ht="25" customHeight="1">
      <c r="N30290" s="2"/>
      <c r="O30290" s="2"/>
      <c r="Q30290" s="5"/>
    </row>
    <row r="30291" spans="14:17" ht="25" customHeight="1">
      <c r="N30291" s="2"/>
      <c r="O30291" s="2"/>
      <c r="Q30291" s="5"/>
    </row>
    <row r="30292" spans="14:17" ht="25" customHeight="1">
      <c r="N30292" s="2"/>
      <c r="O30292" s="2"/>
      <c r="Q30292" s="5"/>
    </row>
    <row r="30293" spans="14:17" ht="25" customHeight="1">
      <c r="N30293" s="2"/>
      <c r="O30293" s="2"/>
      <c r="Q30293" s="5"/>
    </row>
    <row r="30294" spans="14:17" ht="25" customHeight="1">
      <c r="N30294" s="2"/>
      <c r="O30294" s="2"/>
      <c r="Q30294" s="5"/>
    </row>
    <row r="30295" spans="14:17" ht="25" customHeight="1">
      <c r="N30295" s="2"/>
      <c r="O30295" s="2"/>
      <c r="Q30295" s="5"/>
    </row>
    <row r="30296" spans="14:17" ht="25" customHeight="1">
      <c r="N30296" s="2"/>
      <c r="O30296" s="2"/>
      <c r="Q30296" s="5"/>
    </row>
    <row r="30297" spans="14:17" ht="25" customHeight="1">
      <c r="N30297" s="2"/>
      <c r="O30297" s="2"/>
      <c r="Q30297" s="5"/>
    </row>
    <row r="30298" spans="14:17" ht="25" customHeight="1">
      <c r="N30298" s="2"/>
      <c r="O30298" s="2"/>
      <c r="Q30298" s="5"/>
    </row>
    <row r="30299" spans="14:17" ht="25" customHeight="1">
      <c r="N30299" s="2"/>
      <c r="O30299" s="2"/>
      <c r="Q30299" s="5"/>
    </row>
    <row r="30300" spans="14:17" ht="25" customHeight="1">
      <c r="N30300" s="2"/>
      <c r="O30300" s="2"/>
      <c r="Q30300" s="5"/>
    </row>
    <row r="30301" spans="14:17" ht="25" customHeight="1">
      <c r="N30301" s="2"/>
      <c r="O30301" s="2"/>
      <c r="Q30301" s="5"/>
    </row>
    <row r="30302" spans="14:17" ht="25" customHeight="1">
      <c r="N30302" s="2"/>
      <c r="O30302" s="2"/>
      <c r="Q30302" s="5"/>
    </row>
    <row r="30303" spans="14:17" ht="25" customHeight="1">
      <c r="N30303" s="2"/>
      <c r="O30303" s="2"/>
      <c r="Q30303" s="5"/>
    </row>
    <row r="30304" spans="14:17" ht="25" customHeight="1">
      <c r="N30304" s="2"/>
      <c r="O30304" s="2"/>
      <c r="Q30304" s="5"/>
    </row>
    <row r="30305" spans="14:17" ht="25" customHeight="1">
      <c r="N30305" s="2"/>
      <c r="O30305" s="2"/>
      <c r="Q30305" s="5"/>
    </row>
    <row r="30306" spans="14:17" ht="25" customHeight="1">
      <c r="N30306" s="2"/>
      <c r="O30306" s="2"/>
      <c r="Q30306" s="5"/>
    </row>
    <row r="30307" spans="14:17" ht="25" customHeight="1">
      <c r="N30307" s="2"/>
      <c r="O30307" s="2"/>
      <c r="Q30307" s="5"/>
    </row>
    <row r="30308" spans="14:17" ht="25" customHeight="1">
      <c r="N30308" s="2"/>
      <c r="O30308" s="2"/>
      <c r="Q30308" s="5"/>
    </row>
    <row r="30309" spans="14:17" ht="25" customHeight="1">
      <c r="N30309" s="2"/>
      <c r="O30309" s="2"/>
      <c r="Q30309" s="5"/>
    </row>
    <row r="30310" spans="14:17" ht="25" customHeight="1">
      <c r="N30310" s="2"/>
      <c r="O30310" s="2"/>
      <c r="Q30310" s="5"/>
    </row>
    <row r="30311" spans="14:17" ht="25" customHeight="1">
      <c r="N30311" s="2"/>
      <c r="O30311" s="2"/>
      <c r="Q30311" s="5"/>
    </row>
    <row r="30312" spans="14:17" ht="25" customHeight="1">
      <c r="N30312" s="2"/>
      <c r="O30312" s="2"/>
      <c r="Q30312" s="5"/>
    </row>
    <row r="30313" spans="14:17" ht="25" customHeight="1">
      <c r="N30313" s="2"/>
      <c r="O30313" s="2"/>
      <c r="Q30313" s="5"/>
    </row>
    <row r="30314" spans="14:17" ht="25" customHeight="1">
      <c r="N30314" s="2"/>
      <c r="O30314" s="2"/>
      <c r="Q30314" s="5"/>
    </row>
    <row r="30315" spans="14:17" ht="25" customHeight="1">
      <c r="N30315" s="2"/>
      <c r="O30315" s="2"/>
      <c r="Q30315" s="5"/>
    </row>
    <row r="30316" spans="14:17" ht="25" customHeight="1">
      <c r="N30316" s="2"/>
      <c r="O30316" s="2"/>
      <c r="Q30316" s="5"/>
    </row>
    <row r="30317" spans="14:17" ht="25" customHeight="1">
      <c r="N30317" s="2"/>
      <c r="O30317" s="2"/>
      <c r="Q30317" s="5"/>
    </row>
    <row r="30318" spans="14:17" ht="25" customHeight="1">
      <c r="N30318" s="2"/>
      <c r="O30318" s="2"/>
      <c r="Q30318" s="5"/>
    </row>
    <row r="30319" spans="14:17" ht="25" customHeight="1">
      <c r="N30319" s="2"/>
      <c r="O30319" s="2"/>
      <c r="Q30319" s="5"/>
    </row>
    <row r="30320" spans="14:17" ht="25" customHeight="1">
      <c r="N30320" s="2"/>
      <c r="O30320" s="2"/>
      <c r="Q30320" s="5"/>
    </row>
    <row r="30321" spans="14:17" ht="25" customHeight="1">
      <c r="N30321" s="2"/>
      <c r="O30321" s="2"/>
      <c r="Q30321" s="5"/>
    </row>
    <row r="30322" spans="14:17" ht="25" customHeight="1">
      <c r="N30322" s="2"/>
      <c r="O30322" s="2"/>
      <c r="Q30322" s="5"/>
    </row>
    <row r="30323" spans="14:17" ht="25" customHeight="1">
      <c r="N30323" s="2"/>
      <c r="O30323" s="2"/>
      <c r="Q30323" s="5"/>
    </row>
    <row r="30324" spans="14:17" ht="25" customHeight="1">
      <c r="N30324" s="2"/>
      <c r="O30324" s="2"/>
      <c r="Q30324" s="5"/>
    </row>
    <row r="30325" spans="14:17" ht="25" customHeight="1">
      <c r="N30325" s="2"/>
      <c r="O30325" s="2"/>
      <c r="Q30325" s="5"/>
    </row>
    <row r="30326" spans="14:17" ht="25" customHeight="1">
      <c r="N30326" s="2"/>
      <c r="O30326" s="2"/>
      <c r="Q30326" s="5"/>
    </row>
    <row r="30327" spans="14:17" ht="25" customHeight="1">
      <c r="N30327" s="2"/>
      <c r="O30327" s="2"/>
      <c r="Q30327" s="5"/>
    </row>
    <row r="30328" spans="14:17" ht="25" customHeight="1">
      <c r="N30328" s="2"/>
      <c r="O30328" s="2"/>
      <c r="Q30328" s="5"/>
    </row>
    <row r="30329" spans="14:17" ht="25" customHeight="1">
      <c r="N30329" s="2"/>
      <c r="O30329" s="2"/>
      <c r="Q30329" s="5"/>
    </row>
    <row r="30330" spans="14:17" ht="25" customHeight="1">
      <c r="N30330" s="2"/>
      <c r="O30330" s="2"/>
      <c r="Q30330" s="5"/>
    </row>
    <row r="30331" spans="14:17" ht="25" customHeight="1">
      <c r="N30331" s="2"/>
      <c r="O30331" s="2"/>
      <c r="Q30331" s="5"/>
    </row>
    <row r="30332" spans="14:17" ht="25" customHeight="1">
      <c r="N30332" s="2"/>
      <c r="O30332" s="2"/>
      <c r="Q30332" s="5"/>
    </row>
    <row r="30333" spans="14:17" ht="25" customHeight="1">
      <c r="N30333" s="2"/>
      <c r="O30333" s="2"/>
      <c r="Q30333" s="5"/>
    </row>
    <row r="30334" spans="14:17" ht="25" customHeight="1">
      <c r="N30334" s="2"/>
      <c r="O30334" s="2"/>
      <c r="Q30334" s="5"/>
    </row>
    <row r="30335" spans="14:17" ht="25" customHeight="1">
      <c r="N30335" s="2"/>
      <c r="O30335" s="2"/>
      <c r="Q30335" s="5"/>
    </row>
    <row r="30336" spans="14:17" ht="25" customHeight="1">
      <c r="N30336" s="2"/>
      <c r="O30336" s="2"/>
      <c r="Q30336" s="5"/>
    </row>
    <row r="30337" spans="14:17" ht="25" customHeight="1">
      <c r="N30337" s="2"/>
      <c r="O30337" s="2"/>
      <c r="Q30337" s="5"/>
    </row>
    <row r="30338" spans="14:17" ht="25" customHeight="1">
      <c r="N30338" s="2"/>
      <c r="O30338" s="2"/>
      <c r="Q30338" s="5"/>
    </row>
    <row r="30339" spans="14:17" ht="25" customHeight="1">
      <c r="N30339" s="2"/>
      <c r="O30339" s="2"/>
      <c r="Q30339" s="5"/>
    </row>
    <row r="30340" spans="14:17" ht="25" customHeight="1">
      <c r="N30340" s="2"/>
      <c r="O30340" s="2"/>
      <c r="Q30340" s="5"/>
    </row>
    <row r="30341" spans="14:17" ht="25" customHeight="1">
      <c r="N30341" s="2"/>
      <c r="O30341" s="2"/>
      <c r="Q30341" s="5"/>
    </row>
    <row r="30342" spans="14:17" ht="25" customHeight="1">
      <c r="N30342" s="2"/>
      <c r="O30342" s="2"/>
      <c r="Q30342" s="5"/>
    </row>
    <row r="30343" spans="14:17" ht="25" customHeight="1">
      <c r="N30343" s="2"/>
      <c r="O30343" s="2"/>
      <c r="Q30343" s="5"/>
    </row>
    <row r="30344" spans="14:17" ht="25" customHeight="1">
      <c r="N30344" s="2"/>
      <c r="O30344" s="2"/>
      <c r="Q30344" s="5"/>
    </row>
    <row r="30345" spans="14:17" ht="25" customHeight="1">
      <c r="N30345" s="2"/>
      <c r="O30345" s="2"/>
      <c r="Q30345" s="5"/>
    </row>
    <row r="30346" spans="14:17" ht="25" customHeight="1">
      <c r="N30346" s="2"/>
      <c r="O30346" s="2"/>
      <c r="Q30346" s="5"/>
    </row>
    <row r="30347" spans="14:17" ht="25" customHeight="1">
      <c r="N30347" s="2"/>
      <c r="O30347" s="2"/>
      <c r="Q30347" s="5"/>
    </row>
    <row r="30348" spans="14:17" ht="25" customHeight="1">
      <c r="N30348" s="2"/>
      <c r="O30348" s="2"/>
      <c r="Q30348" s="5"/>
    </row>
    <row r="30349" spans="14:17" ht="25" customHeight="1">
      <c r="N30349" s="2"/>
      <c r="O30349" s="2"/>
      <c r="Q30349" s="5"/>
    </row>
    <row r="30350" spans="14:17" ht="25" customHeight="1">
      <c r="N30350" s="2"/>
      <c r="O30350" s="2"/>
      <c r="Q30350" s="5"/>
    </row>
    <row r="30351" spans="14:17" ht="25" customHeight="1">
      <c r="N30351" s="2"/>
      <c r="O30351" s="2"/>
      <c r="Q30351" s="5"/>
    </row>
    <row r="30352" spans="14:17" ht="25" customHeight="1">
      <c r="N30352" s="2"/>
      <c r="O30352" s="2"/>
      <c r="Q30352" s="5"/>
    </row>
    <row r="30353" spans="14:17" ht="25" customHeight="1">
      <c r="N30353" s="2"/>
      <c r="O30353" s="2"/>
      <c r="Q30353" s="5"/>
    </row>
    <row r="30354" spans="14:17" ht="25" customHeight="1">
      <c r="N30354" s="2"/>
      <c r="O30354" s="2"/>
      <c r="Q30354" s="5"/>
    </row>
    <row r="30355" spans="14:17" ht="25" customHeight="1">
      <c r="N30355" s="2"/>
      <c r="O30355" s="2"/>
      <c r="Q30355" s="5"/>
    </row>
    <row r="30356" spans="14:17" ht="25" customHeight="1">
      <c r="N30356" s="2"/>
      <c r="O30356" s="2"/>
      <c r="Q30356" s="5"/>
    </row>
    <row r="30357" spans="14:17" ht="25" customHeight="1">
      <c r="N30357" s="2"/>
      <c r="O30357" s="2"/>
      <c r="Q30357" s="5"/>
    </row>
    <row r="30358" spans="14:17" ht="25" customHeight="1">
      <c r="N30358" s="2"/>
      <c r="O30358" s="2"/>
      <c r="Q30358" s="5"/>
    </row>
    <row r="30359" spans="14:17" ht="25" customHeight="1">
      <c r="N30359" s="2"/>
      <c r="O30359" s="2"/>
      <c r="Q30359" s="5"/>
    </row>
    <row r="30360" spans="14:17" ht="25" customHeight="1">
      <c r="N30360" s="2"/>
      <c r="O30360" s="2"/>
      <c r="Q30360" s="5"/>
    </row>
    <row r="30361" spans="14:17" ht="25" customHeight="1">
      <c r="N30361" s="2"/>
      <c r="O30361" s="2"/>
      <c r="Q30361" s="5"/>
    </row>
    <row r="30362" spans="14:17" ht="25" customHeight="1">
      <c r="N30362" s="2"/>
      <c r="O30362" s="2"/>
      <c r="Q30362" s="5"/>
    </row>
    <row r="30363" spans="14:17" ht="25" customHeight="1">
      <c r="N30363" s="2"/>
      <c r="O30363" s="2"/>
      <c r="Q30363" s="5"/>
    </row>
    <row r="30364" spans="14:17" ht="25" customHeight="1">
      <c r="N30364" s="2"/>
      <c r="O30364" s="2"/>
      <c r="Q30364" s="5"/>
    </row>
    <row r="30365" spans="14:17" ht="25" customHeight="1">
      <c r="N30365" s="2"/>
      <c r="O30365" s="2"/>
      <c r="Q30365" s="5"/>
    </row>
    <row r="30366" spans="14:17" ht="25" customHeight="1">
      <c r="N30366" s="2"/>
      <c r="O30366" s="2"/>
      <c r="Q30366" s="5"/>
    </row>
    <row r="30367" spans="14:17" ht="25" customHeight="1">
      <c r="N30367" s="2"/>
      <c r="O30367" s="2"/>
      <c r="Q30367" s="5"/>
    </row>
    <row r="30368" spans="14:17" ht="25" customHeight="1">
      <c r="N30368" s="2"/>
      <c r="O30368" s="2"/>
      <c r="Q30368" s="5"/>
    </row>
    <row r="30369" spans="14:17" ht="25" customHeight="1">
      <c r="N30369" s="2"/>
      <c r="O30369" s="2"/>
      <c r="Q30369" s="5"/>
    </row>
    <row r="30370" spans="14:17" ht="25" customHeight="1">
      <c r="N30370" s="2"/>
      <c r="O30370" s="2"/>
      <c r="Q30370" s="5"/>
    </row>
    <row r="30371" spans="14:17" ht="25" customHeight="1">
      <c r="N30371" s="2"/>
      <c r="O30371" s="2"/>
      <c r="Q30371" s="5"/>
    </row>
    <row r="30372" spans="14:17" ht="25" customHeight="1">
      <c r="N30372" s="2"/>
      <c r="O30372" s="2"/>
      <c r="Q30372" s="5"/>
    </row>
    <row r="30373" spans="14:17" ht="25" customHeight="1">
      <c r="N30373" s="2"/>
      <c r="O30373" s="2"/>
      <c r="Q30373" s="5"/>
    </row>
    <row r="30374" spans="14:17" ht="25" customHeight="1">
      <c r="N30374" s="2"/>
      <c r="O30374" s="2"/>
      <c r="Q30374" s="5"/>
    </row>
    <row r="30375" spans="14:17" ht="25" customHeight="1">
      <c r="N30375" s="2"/>
      <c r="O30375" s="2"/>
      <c r="Q30375" s="5"/>
    </row>
    <row r="30376" spans="14:17" ht="25" customHeight="1">
      <c r="N30376" s="2"/>
      <c r="O30376" s="2"/>
      <c r="Q30376" s="5"/>
    </row>
    <row r="30377" spans="14:17" ht="25" customHeight="1">
      <c r="N30377" s="2"/>
      <c r="O30377" s="2"/>
      <c r="Q30377" s="5"/>
    </row>
    <row r="30378" spans="14:17" ht="25" customHeight="1">
      <c r="N30378" s="2"/>
      <c r="O30378" s="2"/>
      <c r="Q30378" s="5"/>
    </row>
    <row r="30379" spans="14:17" ht="25" customHeight="1">
      <c r="N30379" s="2"/>
      <c r="O30379" s="2"/>
      <c r="Q30379" s="5"/>
    </row>
    <row r="30380" spans="14:17" ht="25" customHeight="1">
      <c r="N30380" s="2"/>
      <c r="O30380" s="2"/>
      <c r="Q30380" s="5"/>
    </row>
    <row r="30381" spans="14:17" ht="25" customHeight="1">
      <c r="N30381" s="2"/>
      <c r="O30381" s="2"/>
      <c r="Q30381" s="5"/>
    </row>
    <row r="30382" spans="14:17" ht="25" customHeight="1">
      <c r="N30382" s="2"/>
      <c r="O30382" s="2"/>
      <c r="Q30382" s="5"/>
    </row>
    <row r="30383" spans="14:17" ht="25" customHeight="1">
      <c r="N30383" s="2"/>
      <c r="O30383" s="2"/>
      <c r="Q30383" s="5"/>
    </row>
    <row r="30384" spans="14:17" ht="25" customHeight="1">
      <c r="N30384" s="2"/>
      <c r="O30384" s="2"/>
      <c r="Q30384" s="5"/>
    </row>
    <row r="30385" spans="14:17" ht="25" customHeight="1">
      <c r="N30385" s="2"/>
      <c r="O30385" s="2"/>
      <c r="Q30385" s="5"/>
    </row>
    <row r="30386" spans="14:17" ht="25" customHeight="1">
      <c r="N30386" s="2"/>
      <c r="O30386" s="2"/>
      <c r="Q30386" s="5"/>
    </row>
    <row r="30387" spans="14:17" ht="25" customHeight="1">
      <c r="N30387" s="2"/>
      <c r="O30387" s="2"/>
      <c r="Q30387" s="5"/>
    </row>
    <row r="30388" spans="14:17" ht="25" customHeight="1">
      <c r="N30388" s="2"/>
      <c r="O30388" s="2"/>
      <c r="Q30388" s="5"/>
    </row>
    <row r="30389" spans="14:17" ht="25" customHeight="1">
      <c r="N30389" s="2"/>
      <c r="O30389" s="2"/>
      <c r="Q30389" s="5"/>
    </row>
    <row r="30390" spans="14:17" ht="25" customHeight="1">
      <c r="N30390" s="2"/>
      <c r="O30390" s="2"/>
      <c r="Q30390" s="5"/>
    </row>
    <row r="30391" spans="14:17" ht="25" customHeight="1">
      <c r="N30391" s="2"/>
      <c r="O30391" s="2"/>
      <c r="Q30391" s="5"/>
    </row>
    <row r="30392" spans="14:17" ht="25" customHeight="1">
      <c r="N30392" s="2"/>
      <c r="O30392" s="2"/>
      <c r="Q30392" s="5"/>
    </row>
    <row r="30393" spans="14:17" ht="25" customHeight="1">
      <c r="N30393" s="2"/>
      <c r="O30393" s="2"/>
      <c r="Q30393" s="5"/>
    </row>
    <row r="30394" spans="14:17" ht="25" customHeight="1">
      <c r="N30394" s="2"/>
      <c r="O30394" s="2"/>
      <c r="Q30394" s="5"/>
    </row>
    <row r="30395" spans="14:17" ht="25" customHeight="1">
      <c r="N30395" s="2"/>
      <c r="O30395" s="2"/>
      <c r="Q30395" s="5"/>
    </row>
    <row r="30396" spans="14:17" ht="25" customHeight="1">
      <c r="N30396" s="2"/>
      <c r="O30396" s="2"/>
      <c r="Q30396" s="5"/>
    </row>
    <row r="30397" spans="14:17" ht="25" customHeight="1">
      <c r="N30397" s="2"/>
      <c r="O30397" s="2"/>
      <c r="Q30397" s="5"/>
    </row>
    <row r="30398" spans="14:17" ht="25" customHeight="1">
      <c r="N30398" s="2"/>
      <c r="O30398" s="2"/>
      <c r="Q30398" s="5"/>
    </row>
    <row r="30399" spans="14:17" ht="25" customHeight="1">
      <c r="N30399" s="2"/>
      <c r="O30399" s="2"/>
      <c r="Q30399" s="5"/>
    </row>
    <row r="30400" spans="14:17" ht="25" customHeight="1">
      <c r="N30400" s="2"/>
      <c r="O30400" s="2"/>
      <c r="Q30400" s="5"/>
    </row>
    <row r="30401" spans="14:17" ht="25" customHeight="1">
      <c r="N30401" s="2"/>
      <c r="O30401" s="2"/>
      <c r="Q30401" s="5"/>
    </row>
    <row r="30402" spans="14:17" ht="25" customHeight="1">
      <c r="N30402" s="2"/>
      <c r="O30402" s="2"/>
      <c r="Q30402" s="5"/>
    </row>
    <row r="30403" spans="14:17" ht="25" customHeight="1">
      <c r="N30403" s="2"/>
      <c r="O30403" s="2"/>
      <c r="Q30403" s="5"/>
    </row>
    <row r="30404" spans="14:17" ht="25" customHeight="1">
      <c r="N30404" s="2"/>
      <c r="O30404" s="2"/>
      <c r="Q30404" s="5"/>
    </row>
    <row r="30405" spans="14:17" ht="25" customHeight="1">
      <c r="N30405" s="2"/>
      <c r="O30405" s="2"/>
      <c r="Q30405" s="5"/>
    </row>
    <row r="30406" spans="14:17" ht="25" customHeight="1">
      <c r="N30406" s="2"/>
      <c r="O30406" s="2"/>
      <c r="Q30406" s="5"/>
    </row>
    <row r="30407" spans="14:17" ht="25" customHeight="1">
      <c r="N30407" s="2"/>
      <c r="O30407" s="2"/>
      <c r="Q30407" s="5"/>
    </row>
    <row r="30408" spans="14:17" ht="25" customHeight="1">
      <c r="N30408" s="2"/>
      <c r="O30408" s="2"/>
      <c r="Q30408" s="5"/>
    </row>
    <row r="30409" spans="14:17" ht="25" customHeight="1">
      <c r="N30409" s="2"/>
      <c r="O30409" s="2"/>
      <c r="Q30409" s="5"/>
    </row>
    <row r="30410" spans="14:17" ht="25" customHeight="1">
      <c r="N30410" s="2"/>
      <c r="O30410" s="2"/>
      <c r="Q30410" s="5"/>
    </row>
    <row r="30411" spans="14:17" ht="25" customHeight="1">
      <c r="N30411" s="2"/>
      <c r="O30411" s="2"/>
      <c r="Q30411" s="5"/>
    </row>
    <row r="30412" spans="14:17" ht="25" customHeight="1">
      <c r="N30412" s="2"/>
      <c r="O30412" s="2"/>
      <c r="Q30412" s="5"/>
    </row>
    <row r="30413" spans="14:17" ht="25" customHeight="1">
      <c r="N30413" s="2"/>
      <c r="O30413" s="2"/>
      <c r="Q30413" s="5"/>
    </row>
    <row r="30414" spans="14:17" ht="25" customHeight="1">
      <c r="N30414" s="2"/>
      <c r="O30414" s="2"/>
      <c r="Q30414" s="5"/>
    </row>
    <row r="30415" spans="14:17" ht="25" customHeight="1">
      <c r="N30415" s="2"/>
      <c r="O30415" s="2"/>
      <c r="Q30415" s="5"/>
    </row>
    <row r="30416" spans="14:17" ht="25" customHeight="1">
      <c r="N30416" s="2"/>
      <c r="O30416" s="2"/>
      <c r="Q30416" s="5"/>
    </row>
    <row r="30417" spans="14:17" ht="25" customHeight="1">
      <c r="N30417" s="2"/>
      <c r="O30417" s="2"/>
      <c r="Q30417" s="5"/>
    </row>
    <row r="30418" spans="14:17" ht="25" customHeight="1">
      <c r="N30418" s="2"/>
      <c r="O30418" s="2"/>
      <c r="Q30418" s="5"/>
    </row>
    <row r="30419" spans="14:17" ht="25" customHeight="1">
      <c r="N30419" s="2"/>
      <c r="O30419" s="2"/>
      <c r="Q30419" s="5"/>
    </row>
    <row r="30420" spans="14:17" ht="25" customHeight="1">
      <c r="N30420" s="2"/>
      <c r="O30420" s="2"/>
      <c r="Q30420" s="5"/>
    </row>
    <row r="30421" spans="14:17" ht="25" customHeight="1">
      <c r="N30421" s="2"/>
      <c r="O30421" s="2"/>
      <c r="Q30421" s="5"/>
    </row>
    <row r="30422" spans="14:17" ht="25" customHeight="1">
      <c r="N30422" s="2"/>
      <c r="O30422" s="2"/>
      <c r="Q30422" s="5"/>
    </row>
    <row r="30423" spans="14:17" ht="25" customHeight="1">
      <c r="N30423" s="2"/>
      <c r="O30423" s="2"/>
      <c r="Q30423" s="5"/>
    </row>
    <row r="30424" spans="14:17" ht="25" customHeight="1">
      <c r="N30424" s="2"/>
      <c r="O30424" s="2"/>
      <c r="Q30424" s="5"/>
    </row>
    <row r="30425" spans="14:17" ht="25" customHeight="1">
      <c r="N30425" s="2"/>
      <c r="O30425" s="2"/>
      <c r="Q30425" s="5"/>
    </row>
    <row r="30426" spans="14:17" ht="25" customHeight="1">
      <c r="N30426" s="2"/>
      <c r="O30426" s="2"/>
      <c r="Q30426" s="5"/>
    </row>
    <row r="30427" spans="14:17" ht="25" customHeight="1">
      <c r="N30427" s="2"/>
      <c r="O30427" s="2"/>
      <c r="Q30427" s="5"/>
    </row>
    <row r="30428" spans="14:17" ht="25" customHeight="1">
      <c r="N30428" s="2"/>
      <c r="O30428" s="2"/>
      <c r="Q30428" s="5"/>
    </row>
    <row r="30429" spans="14:17" ht="25" customHeight="1">
      <c r="N30429" s="2"/>
      <c r="O30429" s="2"/>
      <c r="Q30429" s="5"/>
    </row>
    <row r="30430" spans="14:17" ht="25" customHeight="1">
      <c r="N30430" s="2"/>
      <c r="O30430" s="2"/>
      <c r="Q30430" s="5"/>
    </row>
    <row r="30431" spans="14:17" ht="25" customHeight="1">
      <c r="N30431" s="2"/>
      <c r="O30431" s="2"/>
      <c r="Q30431" s="5"/>
    </row>
    <row r="30432" spans="14:17" ht="25" customHeight="1">
      <c r="N30432" s="2"/>
      <c r="O30432" s="2"/>
      <c r="Q30432" s="5"/>
    </row>
    <row r="30433" spans="14:17" ht="25" customHeight="1">
      <c r="N30433" s="2"/>
      <c r="O30433" s="2"/>
      <c r="Q30433" s="5"/>
    </row>
    <row r="30434" spans="14:17" ht="25" customHeight="1">
      <c r="N30434" s="2"/>
      <c r="O30434" s="2"/>
      <c r="Q30434" s="5"/>
    </row>
    <row r="30435" spans="14:17" ht="25" customHeight="1">
      <c r="N30435" s="2"/>
      <c r="O30435" s="2"/>
      <c r="Q30435" s="5"/>
    </row>
    <row r="30436" spans="14:17" ht="25" customHeight="1">
      <c r="N30436" s="2"/>
      <c r="O30436" s="2"/>
      <c r="Q30436" s="5"/>
    </row>
    <row r="30437" spans="14:17" ht="25" customHeight="1">
      <c r="N30437" s="2"/>
      <c r="O30437" s="2"/>
      <c r="Q30437" s="5"/>
    </row>
    <row r="30438" spans="14:17" ht="25" customHeight="1">
      <c r="N30438" s="2"/>
      <c r="O30438" s="2"/>
      <c r="Q30438" s="5"/>
    </row>
    <row r="30439" spans="14:17" ht="25" customHeight="1">
      <c r="N30439" s="2"/>
      <c r="O30439" s="2"/>
      <c r="Q30439" s="5"/>
    </row>
    <row r="30440" spans="14:17" ht="25" customHeight="1">
      <c r="N30440" s="2"/>
      <c r="O30440" s="2"/>
      <c r="Q30440" s="5"/>
    </row>
    <row r="30441" spans="14:17" ht="25" customHeight="1">
      <c r="N30441" s="2"/>
      <c r="O30441" s="2"/>
      <c r="Q30441" s="5"/>
    </row>
    <row r="30442" spans="14:17" ht="25" customHeight="1">
      <c r="N30442" s="2"/>
      <c r="O30442" s="2"/>
      <c r="Q30442" s="5"/>
    </row>
    <row r="30443" spans="14:17" ht="25" customHeight="1">
      <c r="N30443" s="2"/>
      <c r="O30443" s="2"/>
      <c r="Q30443" s="5"/>
    </row>
    <row r="30444" spans="14:17" ht="25" customHeight="1">
      <c r="N30444" s="2"/>
      <c r="O30444" s="2"/>
      <c r="Q30444" s="5"/>
    </row>
    <row r="30445" spans="14:17" ht="25" customHeight="1">
      <c r="N30445" s="2"/>
      <c r="O30445" s="2"/>
      <c r="Q30445" s="5"/>
    </row>
    <row r="30446" spans="14:17" ht="25" customHeight="1">
      <c r="N30446" s="2"/>
      <c r="O30446" s="2"/>
      <c r="Q30446" s="5"/>
    </row>
    <row r="30447" spans="14:17" ht="25" customHeight="1">
      <c r="N30447" s="2"/>
      <c r="O30447" s="2"/>
      <c r="Q30447" s="5"/>
    </row>
    <row r="30448" spans="14:17" ht="25" customHeight="1">
      <c r="N30448" s="2"/>
      <c r="O30448" s="2"/>
      <c r="Q30448" s="5"/>
    </row>
    <row r="30449" spans="14:17" ht="25" customHeight="1">
      <c r="N30449" s="2"/>
      <c r="O30449" s="2"/>
      <c r="Q30449" s="5"/>
    </row>
    <row r="30450" spans="14:17" ht="25" customHeight="1">
      <c r="N30450" s="2"/>
      <c r="O30450" s="2"/>
      <c r="Q30450" s="5"/>
    </row>
    <row r="30451" spans="14:17" ht="25" customHeight="1">
      <c r="N30451" s="2"/>
      <c r="O30451" s="2"/>
      <c r="Q30451" s="5"/>
    </row>
    <row r="30452" spans="14:17" ht="25" customHeight="1">
      <c r="N30452" s="2"/>
      <c r="O30452" s="2"/>
      <c r="Q30452" s="5"/>
    </row>
    <row r="30453" spans="14:17" ht="25" customHeight="1">
      <c r="N30453" s="2"/>
      <c r="O30453" s="2"/>
      <c r="Q30453" s="5"/>
    </row>
    <row r="30454" spans="14:17" ht="25" customHeight="1">
      <c r="N30454" s="2"/>
      <c r="O30454" s="2"/>
      <c r="Q30454" s="5"/>
    </row>
    <row r="30455" spans="14:17" ht="25" customHeight="1">
      <c r="N30455" s="2"/>
      <c r="O30455" s="2"/>
      <c r="Q30455" s="5"/>
    </row>
    <row r="30456" spans="14:17" ht="25" customHeight="1">
      <c r="N30456" s="2"/>
      <c r="O30456" s="2"/>
      <c r="Q30456" s="5"/>
    </row>
    <row r="30457" spans="14:17" ht="25" customHeight="1">
      <c r="N30457" s="2"/>
      <c r="O30457" s="2"/>
      <c r="Q30457" s="5"/>
    </row>
    <row r="30458" spans="14:17" ht="25" customHeight="1">
      <c r="N30458" s="2"/>
      <c r="O30458" s="2"/>
      <c r="Q30458" s="5"/>
    </row>
    <row r="30459" spans="14:17" ht="25" customHeight="1">
      <c r="N30459" s="2"/>
      <c r="O30459" s="2"/>
      <c r="Q30459" s="5"/>
    </row>
    <row r="30460" spans="14:17" ht="25" customHeight="1">
      <c r="N30460" s="2"/>
      <c r="O30460" s="2"/>
      <c r="Q30460" s="5"/>
    </row>
    <row r="30461" spans="14:17" ht="25" customHeight="1">
      <c r="N30461" s="2"/>
      <c r="O30461" s="2"/>
      <c r="Q30461" s="5"/>
    </row>
    <row r="30462" spans="14:17" ht="25" customHeight="1">
      <c r="N30462" s="2"/>
      <c r="O30462" s="2"/>
      <c r="Q30462" s="5"/>
    </row>
    <row r="30463" spans="14:17" ht="25" customHeight="1">
      <c r="N30463" s="2"/>
      <c r="O30463" s="2"/>
      <c r="Q30463" s="5"/>
    </row>
    <row r="30464" spans="14:17" ht="25" customHeight="1">
      <c r="N30464" s="2"/>
      <c r="O30464" s="2"/>
      <c r="Q30464" s="5"/>
    </row>
    <row r="30465" spans="14:17" ht="25" customHeight="1">
      <c r="N30465" s="2"/>
      <c r="O30465" s="2"/>
      <c r="Q30465" s="5"/>
    </row>
    <row r="30466" spans="14:17" ht="25" customHeight="1">
      <c r="N30466" s="2"/>
      <c r="O30466" s="2"/>
      <c r="Q30466" s="5"/>
    </row>
    <row r="30467" spans="14:17" ht="25" customHeight="1">
      <c r="N30467" s="2"/>
      <c r="O30467" s="2"/>
      <c r="Q30467" s="5"/>
    </row>
    <row r="30468" spans="14:17" ht="25" customHeight="1">
      <c r="N30468" s="2"/>
      <c r="O30468" s="2"/>
      <c r="Q30468" s="5"/>
    </row>
    <row r="30469" spans="14:17" ht="25" customHeight="1">
      <c r="N30469" s="2"/>
      <c r="O30469" s="2"/>
      <c r="Q30469" s="5"/>
    </row>
    <row r="30470" spans="14:17" ht="25" customHeight="1">
      <c r="N30470" s="2"/>
      <c r="O30470" s="2"/>
      <c r="Q30470" s="5"/>
    </row>
    <row r="30471" spans="14:17" ht="25" customHeight="1">
      <c r="N30471" s="2"/>
      <c r="O30471" s="2"/>
      <c r="Q30471" s="5"/>
    </row>
    <row r="30472" spans="14:17" ht="25" customHeight="1">
      <c r="N30472" s="2"/>
      <c r="O30472" s="2"/>
      <c r="Q30472" s="5"/>
    </row>
    <row r="30473" spans="14:17" ht="25" customHeight="1">
      <c r="N30473" s="2"/>
      <c r="O30473" s="2"/>
      <c r="Q30473" s="5"/>
    </row>
    <row r="30474" spans="14:17" ht="25" customHeight="1">
      <c r="N30474" s="2"/>
      <c r="O30474" s="2"/>
      <c r="Q30474" s="5"/>
    </row>
    <row r="30475" spans="14:17" ht="25" customHeight="1">
      <c r="N30475" s="2"/>
      <c r="O30475" s="2"/>
      <c r="Q30475" s="5"/>
    </row>
    <row r="30476" spans="14:17" ht="25" customHeight="1">
      <c r="N30476" s="2"/>
      <c r="O30476" s="2"/>
      <c r="Q30476" s="5"/>
    </row>
    <row r="30477" spans="14:17" ht="25" customHeight="1">
      <c r="N30477" s="2"/>
      <c r="O30477" s="2"/>
      <c r="Q30477" s="5"/>
    </row>
    <row r="30478" spans="14:17" ht="25" customHeight="1">
      <c r="N30478" s="2"/>
      <c r="O30478" s="2"/>
      <c r="Q30478" s="5"/>
    </row>
    <row r="30479" spans="14:17" ht="25" customHeight="1">
      <c r="N30479" s="2"/>
      <c r="O30479" s="2"/>
      <c r="Q30479" s="5"/>
    </row>
    <row r="30480" spans="14:17" ht="25" customHeight="1">
      <c r="N30480" s="2"/>
      <c r="O30480" s="2"/>
      <c r="Q30480" s="5"/>
    </row>
    <row r="30481" spans="14:17" ht="25" customHeight="1">
      <c r="N30481" s="2"/>
      <c r="O30481" s="2"/>
      <c r="Q30481" s="5"/>
    </row>
    <row r="30482" spans="14:17" ht="25" customHeight="1">
      <c r="N30482" s="2"/>
      <c r="O30482" s="2"/>
      <c r="Q30482" s="5"/>
    </row>
    <row r="30483" spans="14:17" ht="25" customHeight="1">
      <c r="N30483" s="2"/>
      <c r="O30483" s="2"/>
      <c r="Q30483" s="5"/>
    </row>
    <row r="30484" spans="14:17" ht="25" customHeight="1">
      <c r="N30484" s="2"/>
      <c r="O30484" s="2"/>
      <c r="Q30484" s="5"/>
    </row>
    <row r="30485" spans="14:17" ht="25" customHeight="1">
      <c r="N30485" s="2"/>
      <c r="O30485" s="2"/>
      <c r="Q30485" s="5"/>
    </row>
    <row r="30486" spans="14:17" ht="25" customHeight="1">
      <c r="N30486" s="2"/>
      <c r="O30486" s="2"/>
      <c r="Q30486" s="5"/>
    </row>
    <row r="30487" spans="14:17" ht="25" customHeight="1">
      <c r="N30487" s="2"/>
      <c r="O30487" s="2"/>
      <c r="Q30487" s="5"/>
    </row>
    <row r="30488" spans="14:17" ht="25" customHeight="1">
      <c r="N30488" s="2"/>
      <c r="O30488" s="2"/>
      <c r="Q30488" s="5"/>
    </row>
    <row r="30489" spans="14:17" ht="25" customHeight="1">
      <c r="N30489" s="2"/>
      <c r="O30489" s="2"/>
      <c r="Q30489" s="5"/>
    </row>
    <row r="30490" spans="14:17" ht="25" customHeight="1">
      <c r="N30490" s="2"/>
      <c r="O30490" s="2"/>
      <c r="Q30490" s="5"/>
    </row>
    <row r="30491" spans="14:17" ht="25" customHeight="1">
      <c r="N30491" s="2"/>
      <c r="O30491" s="2"/>
      <c r="Q30491" s="5"/>
    </row>
    <row r="30492" spans="14:17" ht="25" customHeight="1">
      <c r="N30492" s="2"/>
      <c r="O30492" s="2"/>
      <c r="Q30492" s="5"/>
    </row>
    <row r="30493" spans="14:17" ht="25" customHeight="1">
      <c r="N30493" s="2"/>
      <c r="O30493" s="2"/>
      <c r="Q30493" s="5"/>
    </row>
    <row r="30494" spans="14:17" ht="25" customHeight="1">
      <c r="N30494" s="2"/>
      <c r="O30494" s="2"/>
      <c r="Q30494" s="5"/>
    </row>
    <row r="30495" spans="14:17" ht="25" customHeight="1">
      <c r="N30495" s="2"/>
      <c r="O30495" s="2"/>
      <c r="Q30495" s="5"/>
    </row>
    <row r="30496" spans="14:17" ht="25" customHeight="1">
      <c r="N30496" s="2"/>
      <c r="O30496" s="2"/>
      <c r="Q30496" s="5"/>
    </row>
    <row r="30497" spans="14:17" ht="25" customHeight="1">
      <c r="N30497" s="2"/>
      <c r="O30497" s="2"/>
      <c r="Q30497" s="5"/>
    </row>
    <row r="30498" spans="14:17" ht="25" customHeight="1">
      <c r="N30498" s="2"/>
      <c r="O30498" s="2"/>
      <c r="Q30498" s="5"/>
    </row>
    <row r="30499" spans="14:17" ht="25" customHeight="1">
      <c r="N30499" s="2"/>
      <c r="O30499" s="2"/>
      <c r="Q30499" s="5"/>
    </row>
    <row r="30500" spans="14:17" ht="25" customHeight="1">
      <c r="N30500" s="2"/>
      <c r="O30500" s="2"/>
      <c r="Q30500" s="5"/>
    </row>
    <row r="30501" spans="14:17" ht="25" customHeight="1">
      <c r="N30501" s="2"/>
      <c r="O30501" s="2"/>
      <c r="Q30501" s="5"/>
    </row>
    <row r="30502" spans="14:17" ht="25" customHeight="1">
      <c r="N30502" s="2"/>
      <c r="O30502" s="2"/>
      <c r="Q30502" s="5"/>
    </row>
    <row r="30503" spans="14:17" ht="25" customHeight="1">
      <c r="N30503" s="2"/>
      <c r="O30503" s="2"/>
      <c r="Q30503" s="5"/>
    </row>
    <row r="30504" spans="14:17" ht="25" customHeight="1">
      <c r="N30504" s="2"/>
      <c r="O30504" s="2"/>
      <c r="Q30504" s="5"/>
    </row>
    <row r="30505" spans="14:17" ht="25" customHeight="1">
      <c r="N30505" s="2"/>
      <c r="O30505" s="2"/>
      <c r="Q30505" s="5"/>
    </row>
    <row r="30506" spans="14:17" ht="25" customHeight="1">
      <c r="N30506" s="2"/>
      <c r="O30506" s="2"/>
      <c r="Q30506" s="5"/>
    </row>
    <row r="30507" spans="14:17" ht="25" customHeight="1">
      <c r="N30507" s="2"/>
      <c r="O30507" s="2"/>
      <c r="Q30507" s="5"/>
    </row>
    <row r="30508" spans="14:17" ht="25" customHeight="1">
      <c r="N30508" s="2"/>
      <c r="O30508" s="2"/>
      <c r="Q30508" s="5"/>
    </row>
    <row r="30509" spans="14:17" ht="25" customHeight="1">
      <c r="N30509" s="2"/>
      <c r="O30509" s="2"/>
      <c r="Q30509" s="5"/>
    </row>
    <row r="30510" spans="14:17" ht="25" customHeight="1">
      <c r="N30510" s="2"/>
      <c r="O30510" s="2"/>
      <c r="Q30510" s="5"/>
    </row>
    <row r="30511" spans="14:17" ht="25" customHeight="1">
      <c r="N30511" s="2"/>
      <c r="O30511" s="2"/>
      <c r="Q30511" s="5"/>
    </row>
    <row r="30512" spans="14:17" ht="25" customHeight="1">
      <c r="N30512" s="2"/>
      <c r="O30512" s="2"/>
      <c r="Q30512" s="5"/>
    </row>
    <row r="30513" spans="14:17" ht="25" customHeight="1">
      <c r="N30513" s="2"/>
      <c r="O30513" s="2"/>
      <c r="Q30513" s="5"/>
    </row>
    <row r="30514" spans="14:17" ht="25" customHeight="1">
      <c r="N30514" s="2"/>
      <c r="O30514" s="2"/>
      <c r="Q30514" s="5"/>
    </row>
    <row r="30515" spans="14:17" ht="25" customHeight="1">
      <c r="N30515" s="2"/>
      <c r="O30515" s="2"/>
      <c r="Q30515" s="5"/>
    </row>
    <row r="30516" spans="14:17" ht="25" customHeight="1">
      <c r="N30516" s="2"/>
      <c r="O30516" s="2"/>
      <c r="Q30516" s="5"/>
    </row>
    <row r="30517" spans="14:17" ht="25" customHeight="1">
      <c r="N30517" s="2"/>
      <c r="O30517" s="2"/>
      <c r="Q30517" s="5"/>
    </row>
    <row r="30518" spans="14:17" ht="25" customHeight="1">
      <c r="N30518" s="2"/>
      <c r="O30518" s="2"/>
      <c r="Q30518" s="5"/>
    </row>
    <row r="30519" spans="14:17" ht="25" customHeight="1">
      <c r="N30519" s="2"/>
      <c r="O30519" s="2"/>
      <c r="Q30519" s="5"/>
    </row>
    <row r="30520" spans="14:17" ht="25" customHeight="1">
      <c r="N30520" s="2"/>
      <c r="O30520" s="2"/>
      <c r="Q30520" s="5"/>
    </row>
    <row r="30521" spans="14:17" ht="25" customHeight="1">
      <c r="N30521" s="2"/>
      <c r="O30521" s="2"/>
      <c r="Q30521" s="5"/>
    </row>
    <row r="30522" spans="14:17" ht="25" customHeight="1">
      <c r="N30522" s="2"/>
      <c r="O30522" s="2"/>
      <c r="Q30522" s="5"/>
    </row>
    <row r="30523" spans="14:17" ht="25" customHeight="1">
      <c r="N30523" s="2"/>
      <c r="O30523" s="2"/>
      <c r="Q30523" s="5"/>
    </row>
    <row r="30524" spans="14:17" ht="25" customHeight="1">
      <c r="N30524" s="2"/>
      <c r="O30524" s="2"/>
      <c r="Q30524" s="5"/>
    </row>
    <row r="30525" spans="14:17" ht="25" customHeight="1">
      <c r="N30525" s="2"/>
      <c r="O30525" s="2"/>
      <c r="Q30525" s="5"/>
    </row>
    <row r="30526" spans="14:17" ht="25" customHeight="1">
      <c r="N30526" s="2"/>
      <c r="O30526" s="2"/>
      <c r="Q30526" s="5"/>
    </row>
    <row r="30527" spans="14:17" ht="25" customHeight="1">
      <c r="N30527" s="2"/>
      <c r="O30527" s="2"/>
      <c r="Q30527" s="5"/>
    </row>
    <row r="30528" spans="14:17" ht="25" customHeight="1">
      <c r="N30528" s="2"/>
      <c r="O30528" s="2"/>
      <c r="Q30528" s="5"/>
    </row>
    <row r="30529" spans="14:17" ht="25" customHeight="1">
      <c r="N30529" s="2"/>
      <c r="O30529" s="2"/>
      <c r="Q30529" s="5"/>
    </row>
    <row r="30530" spans="14:17" ht="25" customHeight="1">
      <c r="N30530" s="2"/>
      <c r="O30530" s="2"/>
      <c r="Q30530" s="5"/>
    </row>
    <row r="30531" spans="14:17" ht="25" customHeight="1">
      <c r="N30531" s="2"/>
      <c r="O30531" s="2"/>
      <c r="Q30531" s="5"/>
    </row>
    <row r="30532" spans="14:17" ht="25" customHeight="1">
      <c r="N30532" s="2"/>
      <c r="O30532" s="2"/>
      <c r="Q30532" s="5"/>
    </row>
    <row r="30533" spans="14:17" ht="25" customHeight="1">
      <c r="N30533" s="2"/>
      <c r="O30533" s="2"/>
      <c r="Q30533" s="5"/>
    </row>
    <row r="30534" spans="14:17" ht="25" customHeight="1">
      <c r="N30534" s="2"/>
      <c r="O30534" s="2"/>
      <c r="Q30534" s="5"/>
    </row>
    <row r="30535" spans="14:17" ht="25" customHeight="1">
      <c r="N30535" s="2"/>
      <c r="O30535" s="2"/>
      <c r="Q30535" s="5"/>
    </row>
    <row r="30536" spans="14:17" ht="25" customHeight="1">
      <c r="N30536" s="2"/>
      <c r="O30536" s="2"/>
      <c r="Q30536" s="5"/>
    </row>
    <row r="30537" spans="14:17" ht="25" customHeight="1">
      <c r="N30537" s="2"/>
      <c r="O30537" s="2"/>
      <c r="Q30537" s="5"/>
    </row>
    <row r="30538" spans="14:17" ht="25" customHeight="1">
      <c r="N30538" s="2"/>
      <c r="O30538" s="2"/>
      <c r="Q30538" s="5"/>
    </row>
    <row r="30539" spans="14:17" ht="25" customHeight="1">
      <c r="N30539" s="2"/>
      <c r="O30539" s="2"/>
      <c r="Q30539" s="5"/>
    </row>
    <row r="30540" spans="14:17" ht="25" customHeight="1">
      <c r="N30540" s="2"/>
      <c r="O30540" s="2"/>
      <c r="Q30540" s="5"/>
    </row>
    <row r="30541" spans="14:17" ht="25" customHeight="1">
      <c r="N30541" s="2"/>
      <c r="O30541" s="2"/>
      <c r="Q30541" s="5"/>
    </row>
    <row r="30542" spans="14:17" ht="25" customHeight="1">
      <c r="N30542" s="2"/>
      <c r="O30542" s="2"/>
      <c r="Q30542" s="5"/>
    </row>
    <row r="30543" spans="14:17" ht="25" customHeight="1">
      <c r="N30543" s="2"/>
      <c r="O30543" s="2"/>
      <c r="Q30543" s="5"/>
    </row>
    <row r="30544" spans="14:17" ht="25" customHeight="1">
      <c r="N30544" s="2"/>
      <c r="O30544" s="2"/>
      <c r="Q30544" s="5"/>
    </row>
    <row r="30545" spans="14:17" ht="25" customHeight="1">
      <c r="N30545" s="2"/>
      <c r="O30545" s="2"/>
      <c r="Q30545" s="5"/>
    </row>
    <row r="30546" spans="14:17" ht="25" customHeight="1">
      <c r="N30546" s="2"/>
      <c r="O30546" s="2"/>
      <c r="Q30546" s="5"/>
    </row>
    <row r="30547" spans="14:17" ht="25" customHeight="1">
      <c r="N30547" s="2"/>
      <c r="O30547" s="2"/>
      <c r="Q30547" s="5"/>
    </row>
    <row r="30548" spans="14:17" ht="25" customHeight="1">
      <c r="N30548" s="2"/>
      <c r="O30548" s="2"/>
      <c r="Q30548" s="5"/>
    </row>
    <row r="30549" spans="14:17" ht="25" customHeight="1">
      <c r="N30549" s="2"/>
      <c r="O30549" s="2"/>
      <c r="Q30549" s="5"/>
    </row>
    <row r="30550" spans="14:17" ht="25" customHeight="1">
      <c r="N30550" s="2"/>
      <c r="O30550" s="2"/>
      <c r="Q30550" s="5"/>
    </row>
    <row r="30551" spans="14:17" ht="25" customHeight="1">
      <c r="N30551" s="2"/>
      <c r="O30551" s="2"/>
      <c r="Q30551" s="5"/>
    </row>
    <row r="30552" spans="14:17" ht="25" customHeight="1">
      <c r="N30552" s="2"/>
      <c r="O30552" s="2"/>
      <c r="Q30552" s="5"/>
    </row>
    <row r="30553" spans="14:17" ht="25" customHeight="1">
      <c r="N30553" s="2"/>
      <c r="O30553" s="2"/>
      <c r="Q30553" s="5"/>
    </row>
    <row r="30554" spans="14:17" ht="25" customHeight="1">
      <c r="N30554" s="2"/>
      <c r="O30554" s="2"/>
      <c r="Q30554" s="5"/>
    </row>
    <row r="30555" spans="14:17" ht="25" customHeight="1">
      <c r="N30555" s="2"/>
      <c r="O30555" s="2"/>
      <c r="Q30555" s="5"/>
    </row>
    <row r="30556" spans="14:17" ht="25" customHeight="1">
      <c r="N30556" s="2"/>
      <c r="O30556" s="2"/>
      <c r="Q30556" s="5"/>
    </row>
    <row r="30557" spans="14:17" ht="25" customHeight="1">
      <c r="N30557" s="2"/>
      <c r="O30557" s="2"/>
      <c r="Q30557" s="5"/>
    </row>
    <row r="30558" spans="14:17" ht="25" customHeight="1">
      <c r="N30558" s="2"/>
      <c r="O30558" s="2"/>
      <c r="Q30558" s="5"/>
    </row>
    <row r="30559" spans="14:17" ht="25" customHeight="1">
      <c r="N30559" s="2"/>
      <c r="O30559" s="2"/>
      <c r="Q30559" s="5"/>
    </row>
    <row r="30560" spans="14:17" ht="25" customHeight="1">
      <c r="N30560" s="2"/>
      <c r="O30560" s="2"/>
      <c r="Q30560" s="5"/>
    </row>
    <row r="30561" spans="14:17" ht="25" customHeight="1">
      <c r="N30561" s="2"/>
      <c r="O30561" s="2"/>
      <c r="Q30561" s="5"/>
    </row>
    <row r="30562" spans="14:17" ht="25" customHeight="1">
      <c r="N30562" s="2"/>
      <c r="O30562" s="2"/>
      <c r="Q30562" s="5"/>
    </row>
    <row r="30563" spans="14:17" ht="25" customHeight="1">
      <c r="N30563" s="2"/>
      <c r="O30563" s="2"/>
      <c r="Q30563" s="5"/>
    </row>
    <row r="30564" spans="14:17" ht="25" customHeight="1">
      <c r="N30564" s="2"/>
      <c r="O30564" s="2"/>
      <c r="Q30564" s="5"/>
    </row>
    <row r="30565" spans="14:17" ht="25" customHeight="1">
      <c r="N30565" s="2"/>
      <c r="O30565" s="2"/>
      <c r="Q30565" s="5"/>
    </row>
    <row r="30566" spans="14:17" ht="25" customHeight="1">
      <c r="N30566" s="2"/>
      <c r="O30566" s="2"/>
      <c r="Q30566" s="5"/>
    </row>
    <row r="30567" spans="14:17" ht="25" customHeight="1">
      <c r="N30567" s="2"/>
      <c r="O30567" s="2"/>
      <c r="Q30567" s="5"/>
    </row>
    <row r="30568" spans="14:17" ht="25" customHeight="1">
      <c r="N30568" s="2"/>
      <c r="O30568" s="2"/>
      <c r="Q30568" s="5"/>
    </row>
    <row r="30569" spans="14:17" ht="25" customHeight="1">
      <c r="N30569" s="2"/>
      <c r="O30569" s="2"/>
      <c r="Q30569" s="5"/>
    </row>
    <row r="30570" spans="14:17" ht="25" customHeight="1">
      <c r="N30570" s="2"/>
      <c r="O30570" s="2"/>
      <c r="Q30570" s="5"/>
    </row>
    <row r="30571" spans="14:17" ht="25" customHeight="1">
      <c r="N30571" s="2"/>
      <c r="O30571" s="2"/>
      <c r="Q30571" s="5"/>
    </row>
    <row r="30572" spans="14:17" ht="25" customHeight="1">
      <c r="N30572" s="2"/>
      <c r="O30572" s="2"/>
      <c r="Q30572" s="5"/>
    </row>
    <row r="30573" spans="14:17" ht="25" customHeight="1">
      <c r="N30573" s="2"/>
      <c r="O30573" s="2"/>
      <c r="Q30573" s="5"/>
    </row>
    <row r="30574" spans="14:17" ht="25" customHeight="1">
      <c r="N30574" s="2"/>
      <c r="O30574" s="2"/>
      <c r="Q30574" s="5"/>
    </row>
    <row r="30575" spans="14:17" ht="25" customHeight="1">
      <c r="N30575" s="2"/>
      <c r="O30575" s="2"/>
      <c r="Q30575" s="5"/>
    </row>
    <row r="30576" spans="14:17" ht="25" customHeight="1">
      <c r="N30576" s="2"/>
      <c r="O30576" s="2"/>
      <c r="Q30576" s="5"/>
    </row>
    <row r="30577" spans="14:17" ht="25" customHeight="1">
      <c r="N30577" s="2"/>
      <c r="O30577" s="2"/>
      <c r="Q30577" s="5"/>
    </row>
    <row r="30578" spans="14:17" ht="25" customHeight="1">
      <c r="N30578" s="2"/>
      <c r="O30578" s="2"/>
      <c r="Q30578" s="5"/>
    </row>
    <row r="30579" spans="14:17" ht="25" customHeight="1">
      <c r="N30579" s="2"/>
      <c r="O30579" s="2"/>
      <c r="Q30579" s="5"/>
    </row>
    <row r="30580" spans="14:17" ht="25" customHeight="1">
      <c r="N30580" s="2"/>
      <c r="O30580" s="2"/>
      <c r="Q30580" s="5"/>
    </row>
    <row r="30581" spans="14:17" ht="25" customHeight="1">
      <c r="N30581" s="2"/>
      <c r="O30581" s="2"/>
      <c r="Q30581" s="5"/>
    </row>
    <row r="30582" spans="14:17" ht="25" customHeight="1">
      <c r="N30582" s="2"/>
      <c r="O30582" s="2"/>
      <c r="Q30582" s="5"/>
    </row>
    <row r="30583" spans="14:17" ht="25" customHeight="1">
      <c r="N30583" s="2"/>
      <c r="O30583" s="2"/>
      <c r="Q30583" s="5"/>
    </row>
    <row r="30584" spans="14:17" ht="25" customHeight="1">
      <c r="N30584" s="2"/>
      <c r="O30584" s="2"/>
      <c r="Q30584" s="5"/>
    </row>
    <row r="30585" spans="14:17" ht="25" customHeight="1">
      <c r="N30585" s="2"/>
      <c r="O30585" s="2"/>
      <c r="Q30585" s="5"/>
    </row>
    <row r="30586" spans="14:17" ht="25" customHeight="1">
      <c r="N30586" s="2"/>
      <c r="O30586" s="2"/>
      <c r="Q30586" s="5"/>
    </row>
    <row r="30587" spans="14:17" ht="25" customHeight="1">
      <c r="N30587" s="2"/>
      <c r="O30587" s="2"/>
      <c r="Q30587" s="5"/>
    </row>
    <row r="30588" spans="14:17" ht="25" customHeight="1">
      <c r="N30588" s="2"/>
      <c r="O30588" s="2"/>
      <c r="Q30588" s="5"/>
    </row>
    <row r="30589" spans="14:17" ht="25" customHeight="1">
      <c r="N30589" s="2"/>
      <c r="O30589" s="2"/>
      <c r="Q30589" s="5"/>
    </row>
    <row r="30590" spans="14:17" ht="25" customHeight="1">
      <c r="N30590" s="2"/>
      <c r="O30590" s="2"/>
      <c r="Q30590" s="5"/>
    </row>
    <row r="30591" spans="14:17" ht="25" customHeight="1">
      <c r="N30591" s="2"/>
      <c r="O30591" s="2"/>
      <c r="Q30591" s="5"/>
    </row>
    <row r="30592" spans="14:17" ht="25" customHeight="1">
      <c r="N30592" s="2"/>
      <c r="O30592" s="2"/>
      <c r="Q30592" s="5"/>
    </row>
    <row r="30593" spans="14:17" ht="25" customHeight="1">
      <c r="N30593" s="2"/>
      <c r="O30593" s="2"/>
      <c r="Q30593" s="5"/>
    </row>
    <row r="30594" spans="14:17" ht="25" customHeight="1">
      <c r="N30594" s="2"/>
      <c r="O30594" s="2"/>
      <c r="Q30594" s="5"/>
    </row>
    <row r="30595" spans="14:17" ht="25" customHeight="1">
      <c r="N30595" s="2"/>
      <c r="O30595" s="2"/>
      <c r="Q30595" s="5"/>
    </row>
    <row r="30596" spans="14:17" ht="25" customHeight="1">
      <c r="N30596" s="2"/>
      <c r="O30596" s="2"/>
      <c r="Q30596" s="5"/>
    </row>
    <row r="30597" spans="14:17" ht="25" customHeight="1">
      <c r="N30597" s="2"/>
      <c r="O30597" s="2"/>
      <c r="Q30597" s="5"/>
    </row>
    <row r="30598" spans="14:17" ht="25" customHeight="1">
      <c r="N30598" s="2"/>
      <c r="O30598" s="2"/>
      <c r="Q30598" s="5"/>
    </row>
    <row r="30599" spans="14:17" ht="25" customHeight="1">
      <c r="N30599" s="2"/>
      <c r="O30599" s="2"/>
      <c r="Q30599" s="5"/>
    </row>
    <row r="30600" spans="14:17" ht="25" customHeight="1">
      <c r="N30600" s="2"/>
      <c r="O30600" s="2"/>
      <c r="Q30600" s="5"/>
    </row>
    <row r="30601" spans="14:17" ht="25" customHeight="1">
      <c r="N30601" s="2"/>
      <c r="O30601" s="2"/>
      <c r="Q30601" s="5"/>
    </row>
    <row r="30602" spans="14:17" ht="25" customHeight="1">
      <c r="N30602" s="2"/>
      <c r="O30602" s="2"/>
      <c r="Q30602" s="5"/>
    </row>
    <row r="30603" spans="14:17" ht="25" customHeight="1">
      <c r="N30603" s="2"/>
      <c r="O30603" s="2"/>
      <c r="Q30603" s="5"/>
    </row>
    <row r="30604" spans="14:17" ht="25" customHeight="1">
      <c r="N30604" s="2"/>
      <c r="O30604" s="2"/>
      <c r="Q30604" s="5"/>
    </row>
    <row r="30605" spans="14:17" ht="25" customHeight="1">
      <c r="N30605" s="2"/>
      <c r="O30605" s="2"/>
      <c r="Q30605" s="5"/>
    </row>
    <row r="30606" spans="14:17" ht="25" customHeight="1">
      <c r="N30606" s="2"/>
      <c r="O30606" s="2"/>
      <c r="Q30606" s="5"/>
    </row>
    <row r="30607" spans="14:17" ht="25" customHeight="1">
      <c r="N30607" s="2"/>
      <c r="O30607" s="2"/>
      <c r="Q30607" s="5"/>
    </row>
    <row r="30608" spans="14:17" ht="25" customHeight="1">
      <c r="N30608" s="2"/>
      <c r="O30608" s="2"/>
      <c r="Q30608" s="5"/>
    </row>
    <row r="30609" spans="14:17" ht="25" customHeight="1">
      <c r="N30609" s="2"/>
      <c r="O30609" s="2"/>
      <c r="Q30609" s="5"/>
    </row>
    <row r="30610" spans="14:17" ht="25" customHeight="1">
      <c r="N30610" s="2"/>
      <c r="O30610" s="2"/>
      <c r="Q30610" s="5"/>
    </row>
    <row r="30611" spans="14:17" ht="25" customHeight="1">
      <c r="N30611" s="2"/>
      <c r="O30611" s="2"/>
      <c r="Q30611" s="5"/>
    </row>
    <row r="30612" spans="14:17" ht="25" customHeight="1">
      <c r="N30612" s="2"/>
      <c r="O30612" s="2"/>
      <c r="Q30612" s="5"/>
    </row>
    <row r="30613" spans="14:17" ht="25" customHeight="1">
      <c r="N30613" s="2"/>
      <c r="O30613" s="2"/>
      <c r="Q30613" s="5"/>
    </row>
    <row r="30614" spans="14:17" ht="25" customHeight="1">
      <c r="N30614" s="2"/>
      <c r="O30614" s="2"/>
      <c r="Q30614" s="5"/>
    </row>
    <row r="30615" spans="14:17" ht="25" customHeight="1">
      <c r="N30615" s="2"/>
      <c r="O30615" s="2"/>
      <c r="Q30615" s="5"/>
    </row>
    <row r="30616" spans="14:17" ht="25" customHeight="1">
      <c r="N30616" s="2"/>
      <c r="O30616" s="2"/>
      <c r="Q30616" s="5"/>
    </row>
    <row r="30617" spans="14:17" ht="25" customHeight="1">
      <c r="N30617" s="2"/>
      <c r="O30617" s="2"/>
      <c r="Q30617" s="5"/>
    </row>
    <row r="30618" spans="14:17" ht="25" customHeight="1">
      <c r="N30618" s="2"/>
      <c r="O30618" s="2"/>
      <c r="Q30618" s="5"/>
    </row>
    <row r="30619" spans="14:17" ht="25" customHeight="1">
      <c r="N30619" s="2"/>
      <c r="O30619" s="2"/>
      <c r="Q30619" s="5"/>
    </row>
    <row r="30620" spans="14:17" ht="25" customHeight="1">
      <c r="N30620" s="2"/>
      <c r="O30620" s="2"/>
      <c r="Q30620" s="5"/>
    </row>
    <row r="30621" spans="14:17" ht="25" customHeight="1">
      <c r="N30621" s="2"/>
      <c r="O30621" s="2"/>
      <c r="Q30621" s="5"/>
    </row>
    <row r="30622" spans="14:17" ht="25" customHeight="1">
      <c r="N30622" s="2"/>
      <c r="O30622" s="2"/>
      <c r="Q30622" s="5"/>
    </row>
    <row r="30623" spans="14:17" ht="25" customHeight="1">
      <c r="N30623" s="2"/>
      <c r="O30623" s="2"/>
      <c r="Q30623" s="5"/>
    </row>
    <row r="30624" spans="14:17" ht="25" customHeight="1">
      <c r="N30624" s="2"/>
      <c r="O30624" s="2"/>
      <c r="Q30624" s="5"/>
    </row>
    <row r="30625" spans="14:17" ht="25" customHeight="1">
      <c r="N30625" s="2"/>
      <c r="O30625" s="2"/>
      <c r="Q30625" s="5"/>
    </row>
    <row r="30626" spans="14:17" ht="25" customHeight="1">
      <c r="N30626" s="2"/>
      <c r="O30626" s="2"/>
      <c r="Q30626" s="5"/>
    </row>
    <row r="30627" spans="14:17" ht="25" customHeight="1">
      <c r="N30627" s="2"/>
      <c r="O30627" s="2"/>
      <c r="Q30627" s="5"/>
    </row>
    <row r="30628" spans="14:17" ht="25" customHeight="1">
      <c r="N30628" s="2"/>
      <c r="O30628" s="2"/>
      <c r="Q30628" s="5"/>
    </row>
    <row r="30629" spans="14:17" ht="25" customHeight="1">
      <c r="N30629" s="2"/>
      <c r="O30629" s="2"/>
      <c r="Q30629" s="5"/>
    </row>
    <row r="30630" spans="14:17" ht="25" customHeight="1">
      <c r="N30630" s="2"/>
      <c r="O30630" s="2"/>
      <c r="Q30630" s="5"/>
    </row>
    <row r="30631" spans="14:17" ht="25" customHeight="1">
      <c r="N30631" s="2"/>
      <c r="O30631" s="2"/>
      <c r="Q30631" s="5"/>
    </row>
    <row r="30632" spans="14:17" ht="25" customHeight="1">
      <c r="N30632" s="2"/>
      <c r="O30632" s="2"/>
      <c r="Q30632" s="5"/>
    </row>
    <row r="30633" spans="14:17" ht="25" customHeight="1">
      <c r="N30633" s="2"/>
      <c r="O30633" s="2"/>
      <c r="Q30633" s="5"/>
    </row>
    <row r="30634" spans="14:17" ht="25" customHeight="1">
      <c r="N30634" s="2"/>
      <c r="O30634" s="2"/>
      <c r="Q30634" s="5"/>
    </row>
    <row r="30635" spans="14:17" ht="25" customHeight="1">
      <c r="N30635" s="2"/>
      <c r="O30635" s="2"/>
      <c r="Q30635" s="5"/>
    </row>
    <row r="30636" spans="14:17" ht="25" customHeight="1">
      <c r="N30636" s="2"/>
      <c r="O30636" s="2"/>
      <c r="Q30636" s="5"/>
    </row>
    <row r="30637" spans="14:17" ht="25" customHeight="1">
      <c r="N30637" s="2"/>
      <c r="O30637" s="2"/>
      <c r="Q30637" s="5"/>
    </row>
    <row r="30638" spans="14:17" ht="25" customHeight="1">
      <c r="N30638" s="2"/>
      <c r="O30638" s="2"/>
      <c r="Q30638" s="5"/>
    </row>
    <row r="30639" spans="14:17" ht="25" customHeight="1">
      <c r="N30639" s="2"/>
      <c r="O30639" s="2"/>
      <c r="Q30639" s="5"/>
    </row>
    <row r="30640" spans="14:17" ht="25" customHeight="1">
      <c r="N30640" s="2"/>
      <c r="O30640" s="2"/>
      <c r="Q30640" s="5"/>
    </row>
    <row r="30641" spans="14:17" ht="25" customHeight="1">
      <c r="N30641" s="2"/>
      <c r="O30641" s="2"/>
      <c r="Q30641" s="5"/>
    </row>
    <row r="30642" spans="14:17" ht="25" customHeight="1">
      <c r="N30642" s="2"/>
      <c r="O30642" s="2"/>
      <c r="Q30642" s="5"/>
    </row>
    <row r="30643" spans="14:17" ht="25" customHeight="1">
      <c r="N30643" s="2"/>
      <c r="O30643" s="2"/>
      <c r="Q30643" s="5"/>
    </row>
    <row r="30644" spans="14:17" ht="25" customHeight="1">
      <c r="N30644" s="2"/>
      <c r="O30644" s="2"/>
      <c r="Q30644" s="5"/>
    </row>
    <row r="30645" spans="14:17" ht="25" customHeight="1">
      <c r="N30645" s="2"/>
      <c r="O30645" s="2"/>
      <c r="Q30645" s="5"/>
    </row>
    <row r="30646" spans="14:17" ht="25" customHeight="1">
      <c r="N30646" s="2"/>
      <c r="O30646" s="2"/>
      <c r="Q30646" s="5"/>
    </row>
    <row r="30647" spans="14:17" ht="25" customHeight="1">
      <c r="N30647" s="2"/>
      <c r="O30647" s="2"/>
      <c r="Q30647" s="5"/>
    </row>
    <row r="30648" spans="14:17" ht="25" customHeight="1">
      <c r="N30648" s="2"/>
      <c r="O30648" s="2"/>
      <c r="Q30648" s="5"/>
    </row>
    <row r="30649" spans="14:17" ht="25" customHeight="1">
      <c r="N30649" s="2"/>
      <c r="O30649" s="2"/>
      <c r="Q30649" s="5"/>
    </row>
    <row r="30650" spans="14:17" ht="25" customHeight="1">
      <c r="N30650" s="2"/>
      <c r="O30650" s="2"/>
      <c r="Q30650" s="5"/>
    </row>
    <row r="30651" spans="14:17" ht="25" customHeight="1">
      <c r="N30651" s="2"/>
      <c r="O30651" s="2"/>
      <c r="Q30651" s="5"/>
    </row>
    <row r="30652" spans="14:17" ht="25" customHeight="1">
      <c r="N30652" s="2"/>
      <c r="O30652" s="2"/>
      <c r="Q30652" s="5"/>
    </row>
    <row r="30653" spans="14:17" ht="25" customHeight="1">
      <c r="N30653" s="2"/>
      <c r="O30653" s="2"/>
      <c r="Q30653" s="5"/>
    </row>
    <row r="30654" spans="14:17" ht="25" customHeight="1">
      <c r="N30654" s="2"/>
      <c r="O30654" s="2"/>
      <c r="Q30654" s="5"/>
    </row>
    <row r="30655" spans="14:17" ht="25" customHeight="1">
      <c r="N30655" s="2"/>
      <c r="O30655" s="2"/>
      <c r="Q30655" s="5"/>
    </row>
    <row r="30656" spans="14:17" ht="25" customHeight="1">
      <c r="N30656" s="2"/>
      <c r="O30656" s="2"/>
      <c r="Q30656" s="5"/>
    </row>
    <row r="30657" spans="14:17" ht="25" customHeight="1">
      <c r="N30657" s="2"/>
      <c r="O30657" s="2"/>
      <c r="Q30657" s="5"/>
    </row>
    <row r="30658" spans="14:17" ht="25" customHeight="1">
      <c r="N30658" s="2"/>
      <c r="O30658" s="2"/>
      <c r="Q30658" s="5"/>
    </row>
    <row r="30659" spans="14:17" ht="25" customHeight="1">
      <c r="N30659" s="2"/>
      <c r="O30659" s="2"/>
      <c r="Q30659" s="5"/>
    </row>
    <row r="30660" spans="14:17" ht="25" customHeight="1">
      <c r="N30660" s="2"/>
      <c r="O30660" s="2"/>
      <c r="Q30660" s="5"/>
    </row>
    <row r="30661" spans="14:17" ht="25" customHeight="1">
      <c r="N30661" s="2"/>
      <c r="O30661" s="2"/>
      <c r="Q30661" s="5"/>
    </row>
    <row r="30662" spans="14:17" ht="25" customHeight="1">
      <c r="N30662" s="2"/>
      <c r="O30662" s="2"/>
      <c r="Q30662" s="5"/>
    </row>
    <row r="30663" spans="14:17" ht="25" customHeight="1">
      <c r="N30663" s="2"/>
      <c r="O30663" s="2"/>
      <c r="Q30663" s="5"/>
    </row>
    <row r="30664" spans="14:17" ht="25" customHeight="1">
      <c r="N30664" s="2"/>
      <c r="O30664" s="2"/>
      <c r="Q30664" s="5"/>
    </row>
    <row r="30665" spans="14:17" ht="25" customHeight="1">
      <c r="N30665" s="2"/>
      <c r="O30665" s="2"/>
      <c r="Q30665" s="5"/>
    </row>
    <row r="30666" spans="14:17" ht="25" customHeight="1">
      <c r="N30666" s="2"/>
      <c r="O30666" s="2"/>
      <c r="Q30666" s="5"/>
    </row>
    <row r="30667" spans="14:17" ht="25" customHeight="1">
      <c r="N30667" s="2"/>
      <c r="O30667" s="2"/>
      <c r="Q30667" s="5"/>
    </row>
    <row r="30668" spans="14:17" ht="25" customHeight="1">
      <c r="N30668" s="2"/>
      <c r="O30668" s="2"/>
      <c r="Q30668" s="5"/>
    </row>
    <row r="30669" spans="14:17" ht="25" customHeight="1">
      <c r="N30669" s="2"/>
      <c r="O30669" s="2"/>
      <c r="Q30669" s="5"/>
    </row>
    <row r="30670" spans="14:17" ht="25" customHeight="1">
      <c r="N30670" s="2"/>
      <c r="O30670" s="2"/>
      <c r="Q30670" s="5"/>
    </row>
    <row r="30671" spans="14:17" ht="25" customHeight="1">
      <c r="N30671" s="2"/>
      <c r="O30671" s="2"/>
      <c r="Q30671" s="5"/>
    </row>
    <row r="30672" spans="14:17" ht="25" customHeight="1">
      <c r="N30672" s="2"/>
      <c r="O30672" s="2"/>
      <c r="Q30672" s="5"/>
    </row>
    <row r="30673" spans="14:17" ht="25" customHeight="1">
      <c r="N30673" s="2"/>
      <c r="O30673" s="2"/>
      <c r="Q30673" s="5"/>
    </row>
    <row r="30674" spans="14:17" ht="25" customHeight="1">
      <c r="N30674" s="2"/>
      <c r="O30674" s="2"/>
      <c r="Q30674" s="5"/>
    </row>
    <row r="30675" spans="14:17" ht="25" customHeight="1">
      <c r="N30675" s="2"/>
      <c r="O30675" s="2"/>
      <c r="Q30675" s="5"/>
    </row>
    <row r="30676" spans="14:17" ht="25" customHeight="1">
      <c r="N30676" s="2"/>
      <c r="O30676" s="2"/>
      <c r="Q30676" s="5"/>
    </row>
    <row r="30677" spans="14:17" ht="25" customHeight="1">
      <c r="N30677" s="2"/>
      <c r="O30677" s="2"/>
      <c r="Q30677" s="5"/>
    </row>
    <row r="30678" spans="14:17" ht="25" customHeight="1">
      <c r="N30678" s="2"/>
      <c r="O30678" s="2"/>
      <c r="Q30678" s="5"/>
    </row>
    <row r="30679" spans="14:17" ht="25" customHeight="1">
      <c r="N30679" s="2"/>
      <c r="O30679" s="2"/>
      <c r="Q30679" s="5"/>
    </row>
    <row r="30680" spans="14:17" ht="25" customHeight="1">
      <c r="N30680" s="2"/>
      <c r="O30680" s="2"/>
      <c r="Q30680" s="5"/>
    </row>
    <row r="30681" spans="14:17" ht="25" customHeight="1">
      <c r="N30681" s="2"/>
      <c r="O30681" s="2"/>
      <c r="Q30681" s="5"/>
    </row>
    <row r="30682" spans="14:17" ht="25" customHeight="1">
      <c r="N30682" s="2"/>
      <c r="O30682" s="2"/>
      <c r="Q30682" s="5"/>
    </row>
    <row r="30683" spans="14:17" ht="25" customHeight="1">
      <c r="N30683" s="2"/>
      <c r="O30683" s="2"/>
      <c r="Q30683" s="5"/>
    </row>
    <row r="30684" spans="14:17" ht="25" customHeight="1">
      <c r="N30684" s="2"/>
      <c r="O30684" s="2"/>
      <c r="Q30684" s="5"/>
    </row>
    <row r="30685" spans="14:17" ht="25" customHeight="1">
      <c r="N30685" s="2"/>
      <c r="O30685" s="2"/>
      <c r="Q30685" s="5"/>
    </row>
    <row r="30686" spans="14:17" ht="25" customHeight="1">
      <c r="N30686" s="2"/>
      <c r="O30686" s="2"/>
      <c r="Q30686" s="5"/>
    </row>
    <row r="30687" spans="14:17" ht="25" customHeight="1">
      <c r="N30687" s="2"/>
      <c r="O30687" s="2"/>
      <c r="Q30687" s="5"/>
    </row>
    <row r="30688" spans="14:17" ht="25" customHeight="1">
      <c r="N30688" s="2"/>
      <c r="O30688" s="2"/>
      <c r="Q30688" s="5"/>
    </row>
    <row r="30689" spans="14:17" ht="25" customHeight="1">
      <c r="N30689" s="2"/>
      <c r="O30689" s="2"/>
      <c r="Q30689" s="5"/>
    </row>
    <row r="30690" spans="14:17" ht="25" customHeight="1">
      <c r="N30690" s="2"/>
      <c r="O30690" s="2"/>
      <c r="Q30690" s="5"/>
    </row>
    <row r="30691" spans="14:17" ht="25" customHeight="1">
      <c r="N30691" s="2"/>
      <c r="O30691" s="2"/>
      <c r="Q30691" s="5"/>
    </row>
    <row r="30692" spans="14:17" ht="25" customHeight="1">
      <c r="N30692" s="2"/>
      <c r="O30692" s="2"/>
      <c r="Q30692" s="5"/>
    </row>
    <row r="30693" spans="14:17" ht="25" customHeight="1">
      <c r="N30693" s="2"/>
      <c r="O30693" s="2"/>
      <c r="Q30693" s="5"/>
    </row>
    <row r="30694" spans="14:17" ht="25" customHeight="1">
      <c r="N30694" s="2"/>
      <c r="O30694" s="2"/>
      <c r="Q30694" s="5"/>
    </row>
    <row r="30695" spans="14:17" ht="25" customHeight="1">
      <c r="N30695" s="2"/>
      <c r="O30695" s="2"/>
      <c r="Q30695" s="5"/>
    </row>
    <row r="30696" spans="14:17" ht="25" customHeight="1">
      <c r="N30696" s="2"/>
      <c r="O30696" s="2"/>
      <c r="Q30696" s="5"/>
    </row>
    <row r="30697" spans="14:17" ht="25" customHeight="1">
      <c r="N30697" s="2"/>
      <c r="O30697" s="2"/>
      <c r="Q30697" s="5"/>
    </row>
    <row r="30698" spans="14:17" ht="25" customHeight="1">
      <c r="N30698" s="2"/>
      <c r="O30698" s="2"/>
      <c r="Q30698" s="5"/>
    </row>
    <row r="30699" spans="14:17" ht="25" customHeight="1">
      <c r="N30699" s="2"/>
      <c r="O30699" s="2"/>
      <c r="Q30699" s="5"/>
    </row>
    <row r="30700" spans="14:17" ht="25" customHeight="1">
      <c r="N30700" s="2"/>
      <c r="O30700" s="2"/>
      <c r="Q30700" s="5"/>
    </row>
    <row r="30701" spans="14:17" ht="25" customHeight="1">
      <c r="N30701" s="2"/>
      <c r="O30701" s="2"/>
      <c r="Q30701" s="5"/>
    </row>
    <row r="30702" spans="14:17" ht="25" customHeight="1">
      <c r="N30702" s="2"/>
      <c r="O30702" s="2"/>
      <c r="Q30702" s="5"/>
    </row>
    <row r="30703" spans="14:17" ht="25" customHeight="1">
      <c r="N30703" s="2"/>
      <c r="O30703" s="2"/>
      <c r="Q30703" s="5"/>
    </row>
    <row r="30704" spans="14:17" ht="25" customHeight="1">
      <c r="N30704" s="2"/>
      <c r="O30704" s="2"/>
      <c r="Q30704" s="5"/>
    </row>
    <row r="30705" spans="14:17" ht="25" customHeight="1">
      <c r="N30705" s="2"/>
      <c r="O30705" s="2"/>
      <c r="Q30705" s="5"/>
    </row>
    <row r="30706" spans="14:17" ht="25" customHeight="1">
      <c r="N30706" s="2"/>
      <c r="O30706" s="2"/>
      <c r="Q30706" s="5"/>
    </row>
    <row r="30707" spans="14:17" ht="25" customHeight="1">
      <c r="N30707" s="2"/>
      <c r="O30707" s="2"/>
      <c r="Q30707" s="5"/>
    </row>
    <row r="30708" spans="14:17" ht="25" customHeight="1">
      <c r="N30708" s="2"/>
      <c r="O30708" s="2"/>
      <c r="Q30708" s="5"/>
    </row>
    <row r="30709" spans="14:17" ht="25" customHeight="1">
      <c r="N30709" s="2"/>
      <c r="O30709" s="2"/>
      <c r="Q30709" s="5"/>
    </row>
    <row r="30710" spans="14:17" ht="25" customHeight="1">
      <c r="N30710" s="2"/>
      <c r="O30710" s="2"/>
      <c r="Q30710" s="5"/>
    </row>
    <row r="30711" spans="14:17" ht="25" customHeight="1">
      <c r="N30711" s="2"/>
      <c r="O30711" s="2"/>
      <c r="Q30711" s="5"/>
    </row>
    <row r="30712" spans="14:17" ht="25" customHeight="1">
      <c r="N30712" s="2"/>
      <c r="O30712" s="2"/>
      <c r="Q30712" s="5"/>
    </row>
    <row r="30713" spans="14:17" ht="25" customHeight="1">
      <c r="N30713" s="2"/>
      <c r="O30713" s="2"/>
      <c r="Q30713" s="5"/>
    </row>
    <row r="30714" spans="14:17" ht="25" customHeight="1">
      <c r="N30714" s="2"/>
      <c r="O30714" s="2"/>
      <c r="Q30714" s="5"/>
    </row>
    <row r="30715" spans="14:17" ht="25" customHeight="1">
      <c r="N30715" s="2"/>
      <c r="O30715" s="2"/>
      <c r="Q30715" s="5"/>
    </row>
    <row r="30716" spans="14:17" ht="25" customHeight="1">
      <c r="N30716" s="2"/>
      <c r="O30716" s="2"/>
      <c r="Q30716" s="5"/>
    </row>
    <row r="30717" spans="14:17" ht="25" customHeight="1">
      <c r="N30717" s="2"/>
      <c r="O30717" s="2"/>
      <c r="Q30717" s="5"/>
    </row>
    <row r="30718" spans="14:17" ht="25" customHeight="1">
      <c r="N30718" s="2"/>
      <c r="O30718" s="2"/>
      <c r="Q30718" s="5"/>
    </row>
    <row r="30719" spans="14:17" ht="25" customHeight="1">
      <c r="N30719" s="2"/>
      <c r="O30719" s="2"/>
      <c r="Q30719" s="5"/>
    </row>
    <row r="30720" spans="14:17" ht="25" customHeight="1">
      <c r="N30720" s="2"/>
      <c r="O30720" s="2"/>
      <c r="Q30720" s="5"/>
    </row>
    <row r="30721" spans="14:17" ht="25" customHeight="1">
      <c r="N30721" s="2"/>
      <c r="O30721" s="2"/>
      <c r="Q30721" s="5"/>
    </row>
    <row r="30722" spans="14:17" ht="25" customHeight="1">
      <c r="N30722" s="2"/>
      <c r="O30722" s="2"/>
      <c r="Q30722" s="5"/>
    </row>
    <row r="30723" spans="14:17" ht="25" customHeight="1">
      <c r="N30723" s="2"/>
      <c r="O30723" s="2"/>
      <c r="Q30723" s="5"/>
    </row>
    <row r="30724" spans="14:17" ht="25" customHeight="1">
      <c r="N30724" s="2"/>
      <c r="O30724" s="2"/>
      <c r="Q30724" s="5"/>
    </row>
    <row r="30725" spans="14:17" ht="25" customHeight="1">
      <c r="N30725" s="2"/>
      <c r="O30725" s="2"/>
      <c r="Q30725" s="5"/>
    </row>
    <row r="30726" spans="14:17" ht="25" customHeight="1">
      <c r="N30726" s="2"/>
      <c r="O30726" s="2"/>
      <c r="Q30726" s="5"/>
    </row>
    <row r="30727" spans="14:17" ht="25" customHeight="1">
      <c r="N30727" s="2"/>
      <c r="O30727" s="2"/>
      <c r="Q30727" s="5"/>
    </row>
    <row r="30728" spans="14:17" ht="25" customHeight="1">
      <c r="N30728" s="2"/>
      <c r="O30728" s="2"/>
      <c r="Q30728" s="5"/>
    </row>
    <row r="30729" spans="14:17" ht="25" customHeight="1">
      <c r="N30729" s="2"/>
      <c r="O30729" s="2"/>
      <c r="Q30729" s="5"/>
    </row>
    <row r="30730" spans="14:17" ht="25" customHeight="1">
      <c r="N30730" s="2"/>
      <c r="O30730" s="2"/>
      <c r="Q30730" s="5"/>
    </row>
    <row r="30731" spans="14:17" ht="25" customHeight="1">
      <c r="N30731" s="2"/>
      <c r="O30731" s="2"/>
      <c r="Q30731" s="5"/>
    </row>
    <row r="30732" spans="14:17" ht="25" customHeight="1">
      <c r="N30732" s="2"/>
      <c r="O30732" s="2"/>
      <c r="Q30732" s="5"/>
    </row>
    <row r="30733" spans="14:17" ht="25" customHeight="1">
      <c r="N30733" s="2"/>
      <c r="O30733" s="2"/>
      <c r="Q30733" s="5"/>
    </row>
    <row r="30734" spans="14:17" ht="25" customHeight="1">
      <c r="N30734" s="2"/>
      <c r="O30734" s="2"/>
      <c r="Q30734" s="5"/>
    </row>
    <row r="30735" spans="14:17" ht="25" customHeight="1">
      <c r="N30735" s="2"/>
      <c r="O30735" s="2"/>
      <c r="Q30735" s="5"/>
    </row>
    <row r="30736" spans="14:17" ht="25" customHeight="1">
      <c r="N30736" s="2"/>
      <c r="O30736" s="2"/>
      <c r="Q30736" s="5"/>
    </row>
    <row r="30737" spans="14:17" ht="25" customHeight="1">
      <c r="N30737" s="2"/>
      <c r="O30737" s="2"/>
      <c r="Q30737" s="5"/>
    </row>
    <row r="30738" spans="14:17" ht="25" customHeight="1">
      <c r="N30738" s="2"/>
      <c r="O30738" s="2"/>
      <c r="Q30738" s="5"/>
    </row>
    <row r="30739" spans="14:17" ht="25" customHeight="1">
      <c r="N30739" s="2"/>
      <c r="O30739" s="2"/>
      <c r="Q30739" s="5"/>
    </row>
    <row r="30740" spans="14:17" ht="25" customHeight="1">
      <c r="N30740" s="2"/>
      <c r="O30740" s="2"/>
      <c r="Q30740" s="5"/>
    </row>
    <row r="30741" spans="14:17" ht="25" customHeight="1">
      <c r="N30741" s="2"/>
      <c r="O30741" s="2"/>
      <c r="Q30741" s="5"/>
    </row>
    <row r="30742" spans="14:17" ht="25" customHeight="1">
      <c r="N30742" s="2"/>
      <c r="O30742" s="2"/>
      <c r="Q30742" s="5"/>
    </row>
    <row r="30743" spans="14:17" ht="25" customHeight="1">
      <c r="N30743" s="2"/>
      <c r="O30743" s="2"/>
      <c r="Q30743" s="5"/>
    </row>
    <row r="30744" spans="14:17" ht="25" customHeight="1">
      <c r="N30744" s="2"/>
      <c r="O30744" s="2"/>
      <c r="Q30744" s="5"/>
    </row>
    <row r="30745" spans="14:17" ht="25" customHeight="1">
      <c r="N30745" s="2"/>
      <c r="O30745" s="2"/>
      <c r="Q30745" s="5"/>
    </row>
    <row r="30746" spans="14:17" ht="25" customHeight="1">
      <c r="N30746" s="2"/>
      <c r="O30746" s="2"/>
      <c r="Q30746" s="5"/>
    </row>
    <row r="30747" spans="14:17" ht="25" customHeight="1">
      <c r="N30747" s="2"/>
      <c r="O30747" s="2"/>
      <c r="Q30747" s="5"/>
    </row>
    <row r="30748" spans="14:17" ht="25" customHeight="1">
      <c r="N30748" s="2"/>
      <c r="O30748" s="2"/>
      <c r="Q30748" s="5"/>
    </row>
    <row r="30749" spans="14:17" ht="25" customHeight="1">
      <c r="N30749" s="2"/>
      <c r="O30749" s="2"/>
      <c r="Q30749" s="5"/>
    </row>
    <row r="30750" spans="14:17" ht="25" customHeight="1">
      <c r="N30750" s="2"/>
      <c r="O30750" s="2"/>
      <c r="Q30750" s="5"/>
    </row>
    <row r="30751" spans="14:17" ht="25" customHeight="1">
      <c r="N30751" s="2"/>
      <c r="O30751" s="2"/>
      <c r="Q30751" s="5"/>
    </row>
    <row r="30752" spans="14:17" ht="25" customHeight="1">
      <c r="N30752" s="2"/>
      <c r="O30752" s="2"/>
      <c r="Q30752" s="5"/>
    </row>
    <row r="30753" spans="14:17" ht="25" customHeight="1">
      <c r="N30753" s="2"/>
      <c r="O30753" s="2"/>
      <c r="Q30753" s="5"/>
    </row>
    <row r="30754" spans="14:17" ht="25" customHeight="1">
      <c r="N30754" s="2"/>
      <c r="O30754" s="2"/>
      <c r="Q30754" s="5"/>
    </row>
    <row r="30755" spans="14:17" ht="25" customHeight="1">
      <c r="N30755" s="2"/>
      <c r="O30755" s="2"/>
      <c r="Q30755" s="5"/>
    </row>
    <row r="30756" spans="14:17" ht="25" customHeight="1">
      <c r="N30756" s="2"/>
      <c r="O30756" s="2"/>
      <c r="Q30756" s="5"/>
    </row>
    <row r="30757" spans="14:17" ht="25" customHeight="1">
      <c r="N30757" s="2"/>
      <c r="O30757" s="2"/>
      <c r="Q30757" s="5"/>
    </row>
    <row r="30758" spans="14:17" ht="25" customHeight="1">
      <c r="N30758" s="2"/>
      <c r="O30758" s="2"/>
      <c r="Q30758" s="5"/>
    </row>
    <row r="30759" spans="14:17" ht="25" customHeight="1">
      <c r="N30759" s="2"/>
      <c r="O30759" s="2"/>
      <c r="Q30759" s="5"/>
    </row>
    <row r="30760" spans="14:17" ht="25" customHeight="1">
      <c r="N30760" s="2"/>
      <c r="O30760" s="2"/>
      <c r="Q30760" s="5"/>
    </row>
    <row r="30761" spans="14:17" ht="25" customHeight="1">
      <c r="N30761" s="2"/>
      <c r="O30761" s="2"/>
      <c r="Q30761" s="5"/>
    </row>
    <row r="30762" spans="14:17" ht="25" customHeight="1">
      <c r="N30762" s="2"/>
      <c r="O30762" s="2"/>
      <c r="Q30762" s="5"/>
    </row>
    <row r="30763" spans="14:17" ht="25" customHeight="1">
      <c r="N30763" s="2"/>
      <c r="O30763" s="2"/>
      <c r="Q30763" s="5"/>
    </row>
    <row r="30764" spans="14:17" ht="25" customHeight="1">
      <c r="N30764" s="2"/>
      <c r="O30764" s="2"/>
      <c r="Q30764" s="5"/>
    </row>
    <row r="30765" spans="14:17" ht="25" customHeight="1">
      <c r="N30765" s="2"/>
      <c r="O30765" s="2"/>
      <c r="Q30765" s="5"/>
    </row>
    <row r="30766" spans="14:17" ht="25" customHeight="1">
      <c r="N30766" s="2"/>
      <c r="O30766" s="2"/>
      <c r="Q30766" s="5"/>
    </row>
    <row r="30767" spans="14:17" ht="25" customHeight="1">
      <c r="N30767" s="2"/>
      <c r="O30767" s="2"/>
      <c r="Q30767" s="5"/>
    </row>
    <row r="30768" spans="14:17" ht="25" customHeight="1">
      <c r="N30768" s="2"/>
      <c r="O30768" s="2"/>
      <c r="Q30768" s="5"/>
    </row>
    <row r="30769" spans="14:17" ht="25" customHeight="1">
      <c r="N30769" s="2"/>
      <c r="O30769" s="2"/>
      <c r="Q30769" s="5"/>
    </row>
    <row r="30770" spans="14:17" ht="25" customHeight="1">
      <c r="N30770" s="2"/>
      <c r="O30770" s="2"/>
      <c r="Q30770" s="5"/>
    </row>
    <row r="30771" spans="14:17" ht="25" customHeight="1">
      <c r="N30771" s="2"/>
      <c r="O30771" s="2"/>
      <c r="Q30771" s="5"/>
    </row>
    <row r="30772" spans="14:17" ht="25" customHeight="1">
      <c r="N30772" s="2"/>
      <c r="O30772" s="2"/>
      <c r="Q30772" s="5"/>
    </row>
    <row r="30773" spans="14:17" ht="25" customHeight="1">
      <c r="N30773" s="2"/>
      <c r="O30773" s="2"/>
      <c r="Q30773" s="5"/>
    </row>
    <row r="30774" spans="14:17" ht="25" customHeight="1">
      <c r="N30774" s="2"/>
      <c r="O30774" s="2"/>
      <c r="Q30774" s="5"/>
    </row>
    <row r="30775" spans="14:17" ht="25" customHeight="1">
      <c r="N30775" s="2"/>
      <c r="O30775" s="2"/>
      <c r="Q30775" s="5"/>
    </row>
    <row r="30776" spans="14:17" ht="25" customHeight="1">
      <c r="N30776" s="2"/>
      <c r="O30776" s="2"/>
      <c r="Q30776" s="5"/>
    </row>
    <row r="30777" spans="14:17" ht="25" customHeight="1">
      <c r="N30777" s="2"/>
      <c r="O30777" s="2"/>
      <c r="Q30777" s="5"/>
    </row>
    <row r="30778" spans="14:17" ht="25" customHeight="1">
      <c r="N30778" s="2"/>
      <c r="O30778" s="2"/>
      <c r="Q30778" s="5"/>
    </row>
    <row r="30779" spans="14:17" ht="25" customHeight="1">
      <c r="N30779" s="2"/>
      <c r="O30779" s="2"/>
      <c r="Q30779" s="5"/>
    </row>
    <row r="30780" spans="14:17" ht="25" customHeight="1">
      <c r="N30780" s="2"/>
      <c r="O30780" s="2"/>
      <c r="Q30780" s="5"/>
    </row>
    <row r="30781" spans="14:17" ht="25" customHeight="1">
      <c r="N30781" s="2"/>
      <c r="O30781" s="2"/>
      <c r="Q30781" s="5"/>
    </row>
    <row r="30782" spans="14:17" ht="25" customHeight="1">
      <c r="N30782" s="2"/>
      <c r="O30782" s="2"/>
      <c r="Q30782" s="5"/>
    </row>
    <row r="30783" spans="14:17" ht="25" customHeight="1">
      <c r="N30783" s="2"/>
      <c r="O30783" s="2"/>
      <c r="Q30783" s="5"/>
    </row>
    <row r="30784" spans="14:17" ht="25" customHeight="1">
      <c r="N30784" s="2"/>
      <c r="O30784" s="2"/>
      <c r="Q30784" s="5"/>
    </row>
    <row r="30785" spans="14:17" ht="25" customHeight="1">
      <c r="N30785" s="2"/>
      <c r="O30785" s="2"/>
      <c r="Q30785" s="5"/>
    </row>
    <row r="30786" spans="14:17" ht="25" customHeight="1">
      <c r="N30786" s="2"/>
      <c r="O30786" s="2"/>
      <c r="Q30786" s="5"/>
    </row>
    <row r="30787" spans="14:17" ht="25" customHeight="1">
      <c r="N30787" s="2"/>
      <c r="O30787" s="2"/>
      <c r="Q30787" s="5"/>
    </row>
    <row r="30788" spans="14:17" ht="25" customHeight="1">
      <c r="N30788" s="2"/>
      <c r="O30788" s="2"/>
      <c r="Q30788" s="5"/>
    </row>
    <row r="30789" spans="14:17" ht="25" customHeight="1">
      <c r="N30789" s="2"/>
      <c r="O30789" s="2"/>
      <c r="Q30789" s="5"/>
    </row>
    <row r="30790" spans="14:17" ht="25" customHeight="1">
      <c r="N30790" s="2"/>
      <c r="O30790" s="2"/>
      <c r="Q30790" s="5"/>
    </row>
    <row r="30791" spans="14:17" ht="25" customHeight="1">
      <c r="N30791" s="2"/>
      <c r="O30791" s="2"/>
      <c r="Q30791" s="5"/>
    </row>
    <row r="30792" spans="14:17" ht="25" customHeight="1">
      <c r="N30792" s="2"/>
      <c r="O30792" s="2"/>
      <c r="Q30792" s="5"/>
    </row>
    <row r="30793" spans="14:17" ht="25" customHeight="1">
      <c r="N30793" s="2"/>
      <c r="O30793" s="2"/>
      <c r="Q30793" s="5"/>
    </row>
    <row r="30794" spans="14:17" ht="25" customHeight="1">
      <c r="N30794" s="2"/>
      <c r="O30794" s="2"/>
      <c r="Q30794" s="5"/>
    </row>
    <row r="30795" spans="14:17" ht="25" customHeight="1">
      <c r="N30795" s="2"/>
      <c r="O30795" s="2"/>
      <c r="Q30795" s="5"/>
    </row>
    <row r="30796" spans="14:17" ht="25" customHeight="1">
      <c r="N30796" s="2"/>
      <c r="O30796" s="2"/>
      <c r="Q30796" s="5"/>
    </row>
    <row r="30797" spans="14:17" ht="25" customHeight="1">
      <c r="N30797" s="2"/>
      <c r="O30797" s="2"/>
      <c r="Q30797" s="5"/>
    </row>
    <row r="30798" spans="14:17" ht="25" customHeight="1">
      <c r="N30798" s="2"/>
      <c r="O30798" s="2"/>
      <c r="Q30798" s="5"/>
    </row>
    <row r="30799" spans="14:17" ht="25" customHeight="1">
      <c r="N30799" s="2"/>
      <c r="O30799" s="2"/>
      <c r="Q30799" s="5"/>
    </row>
    <row r="30800" spans="14:17" ht="25" customHeight="1">
      <c r="N30800" s="2"/>
      <c r="O30800" s="2"/>
      <c r="Q30800" s="5"/>
    </row>
    <row r="30801" spans="14:17" ht="25" customHeight="1">
      <c r="N30801" s="2"/>
      <c r="O30801" s="2"/>
      <c r="Q30801" s="5"/>
    </row>
    <row r="30802" spans="14:17" ht="25" customHeight="1">
      <c r="N30802" s="2"/>
      <c r="O30802" s="2"/>
      <c r="Q30802" s="5"/>
    </row>
    <row r="30803" spans="14:17" ht="25" customHeight="1">
      <c r="N30803" s="2"/>
      <c r="O30803" s="2"/>
      <c r="Q30803" s="5"/>
    </row>
    <row r="30804" spans="14:17" ht="25" customHeight="1">
      <c r="N30804" s="2"/>
      <c r="O30804" s="2"/>
      <c r="Q30804" s="5"/>
    </row>
    <row r="30805" spans="14:17" ht="25" customHeight="1">
      <c r="N30805" s="2"/>
      <c r="O30805" s="2"/>
      <c r="Q30805" s="5"/>
    </row>
    <row r="30806" spans="14:17" ht="25" customHeight="1">
      <c r="N30806" s="2"/>
      <c r="O30806" s="2"/>
      <c r="Q30806" s="5"/>
    </row>
    <row r="30807" spans="14:17" ht="25" customHeight="1">
      <c r="N30807" s="2"/>
      <c r="O30807" s="2"/>
      <c r="Q30807" s="5"/>
    </row>
    <row r="30808" spans="14:17" ht="25" customHeight="1">
      <c r="N30808" s="2"/>
      <c r="O30808" s="2"/>
      <c r="Q30808" s="5"/>
    </row>
    <row r="30809" spans="14:17" ht="25" customHeight="1">
      <c r="N30809" s="2"/>
      <c r="O30809" s="2"/>
      <c r="Q30809" s="5"/>
    </row>
    <row r="30810" spans="14:17" ht="25" customHeight="1">
      <c r="N30810" s="2"/>
      <c r="O30810" s="2"/>
      <c r="Q30810" s="5"/>
    </row>
    <row r="30811" spans="14:17" ht="25" customHeight="1">
      <c r="N30811" s="2"/>
      <c r="O30811" s="2"/>
      <c r="Q30811" s="5"/>
    </row>
    <row r="30812" spans="14:17" ht="25" customHeight="1">
      <c r="N30812" s="2"/>
      <c r="O30812" s="2"/>
      <c r="Q30812" s="5"/>
    </row>
    <row r="30813" spans="14:17" ht="25" customHeight="1">
      <c r="N30813" s="2"/>
      <c r="O30813" s="2"/>
      <c r="Q30813" s="5"/>
    </row>
    <row r="30814" spans="14:17" ht="25" customHeight="1">
      <c r="N30814" s="2"/>
      <c r="O30814" s="2"/>
      <c r="Q30814" s="5"/>
    </row>
    <row r="30815" spans="14:17" ht="25" customHeight="1">
      <c r="N30815" s="2"/>
      <c r="O30815" s="2"/>
      <c r="Q30815" s="5"/>
    </row>
    <row r="30816" spans="14:17" ht="25" customHeight="1">
      <c r="N30816" s="2"/>
      <c r="O30816" s="2"/>
      <c r="Q30816" s="5"/>
    </row>
    <row r="30817" spans="14:17" ht="25" customHeight="1">
      <c r="N30817" s="2"/>
      <c r="O30817" s="2"/>
      <c r="Q30817" s="5"/>
    </row>
    <row r="30818" spans="14:17" ht="25" customHeight="1">
      <c r="N30818" s="2"/>
      <c r="O30818" s="2"/>
      <c r="Q30818" s="5"/>
    </row>
    <row r="30819" spans="14:17" ht="25" customHeight="1">
      <c r="N30819" s="2"/>
      <c r="O30819" s="2"/>
      <c r="Q30819" s="5"/>
    </row>
    <row r="30820" spans="14:17" ht="25" customHeight="1">
      <c r="N30820" s="2"/>
      <c r="O30820" s="2"/>
      <c r="Q30820" s="5"/>
    </row>
    <row r="30821" spans="14:17" ht="25" customHeight="1">
      <c r="N30821" s="2"/>
      <c r="O30821" s="2"/>
      <c r="Q30821" s="5"/>
    </row>
    <row r="30822" spans="14:17" ht="25" customHeight="1">
      <c r="N30822" s="2"/>
      <c r="O30822" s="2"/>
      <c r="Q30822" s="5"/>
    </row>
    <row r="30823" spans="14:17" ht="25" customHeight="1">
      <c r="N30823" s="2"/>
      <c r="O30823" s="2"/>
      <c r="Q30823" s="5"/>
    </row>
    <row r="30824" spans="14:17" ht="25" customHeight="1">
      <c r="N30824" s="2"/>
      <c r="O30824" s="2"/>
      <c r="Q30824" s="5"/>
    </row>
    <row r="30825" spans="14:17" ht="25" customHeight="1">
      <c r="N30825" s="2"/>
      <c r="O30825" s="2"/>
      <c r="Q30825" s="5"/>
    </row>
    <row r="30826" spans="14:17" ht="25" customHeight="1">
      <c r="N30826" s="2"/>
      <c r="O30826" s="2"/>
      <c r="Q30826" s="5"/>
    </row>
    <row r="30827" spans="14:17" ht="25" customHeight="1">
      <c r="N30827" s="2"/>
      <c r="O30827" s="2"/>
      <c r="Q30827" s="5"/>
    </row>
    <row r="30828" spans="14:17" ht="25" customHeight="1">
      <c r="N30828" s="2"/>
      <c r="O30828" s="2"/>
      <c r="Q30828" s="5"/>
    </row>
    <row r="30829" spans="14:17" ht="25" customHeight="1">
      <c r="N30829" s="2"/>
      <c r="O30829" s="2"/>
      <c r="Q30829" s="5"/>
    </row>
    <row r="30830" spans="14:17" ht="25" customHeight="1">
      <c r="N30830" s="2"/>
      <c r="O30830" s="2"/>
      <c r="Q30830" s="5"/>
    </row>
    <row r="30831" spans="14:17" ht="25" customHeight="1">
      <c r="N30831" s="2"/>
      <c r="O30831" s="2"/>
      <c r="Q30831" s="5"/>
    </row>
    <row r="30832" spans="14:17" ht="25" customHeight="1">
      <c r="N30832" s="2"/>
      <c r="O30832" s="2"/>
      <c r="Q30832" s="5"/>
    </row>
    <row r="30833" spans="14:17" ht="25" customHeight="1">
      <c r="N30833" s="2"/>
      <c r="O30833" s="2"/>
      <c r="Q30833" s="5"/>
    </row>
    <row r="30834" spans="14:17" ht="25" customHeight="1">
      <c r="N30834" s="2"/>
      <c r="O30834" s="2"/>
      <c r="Q30834" s="5"/>
    </row>
    <row r="30835" spans="14:17" ht="25" customHeight="1">
      <c r="N30835" s="2"/>
      <c r="O30835" s="2"/>
      <c r="Q30835" s="5"/>
    </row>
    <row r="30836" spans="14:17" ht="25" customHeight="1">
      <c r="N30836" s="2"/>
      <c r="O30836" s="2"/>
      <c r="Q30836" s="5"/>
    </row>
    <row r="30837" spans="14:17" ht="25" customHeight="1">
      <c r="N30837" s="2"/>
      <c r="O30837" s="2"/>
      <c r="Q30837" s="5"/>
    </row>
    <row r="30838" spans="14:17" ht="25" customHeight="1">
      <c r="N30838" s="2"/>
      <c r="O30838" s="2"/>
      <c r="Q30838" s="5"/>
    </row>
    <row r="30839" spans="14:17" ht="25" customHeight="1">
      <c r="N30839" s="2"/>
      <c r="O30839" s="2"/>
      <c r="Q30839" s="5"/>
    </row>
    <row r="30840" spans="14:17" ht="25" customHeight="1">
      <c r="N30840" s="2"/>
      <c r="O30840" s="2"/>
      <c r="Q30840" s="5"/>
    </row>
    <row r="30841" spans="14:17" ht="25" customHeight="1">
      <c r="N30841" s="2"/>
      <c r="O30841" s="2"/>
      <c r="Q30841" s="5"/>
    </row>
    <row r="30842" spans="14:17" ht="25" customHeight="1">
      <c r="N30842" s="2"/>
      <c r="O30842" s="2"/>
      <c r="Q30842" s="5"/>
    </row>
    <row r="30843" spans="14:17" ht="25" customHeight="1">
      <c r="N30843" s="2"/>
      <c r="O30843" s="2"/>
      <c r="Q30843" s="5"/>
    </row>
    <row r="30844" spans="14:17" ht="25" customHeight="1">
      <c r="N30844" s="2"/>
      <c r="O30844" s="2"/>
      <c r="Q30844" s="5"/>
    </row>
    <row r="30845" spans="14:17" ht="25" customHeight="1">
      <c r="N30845" s="2"/>
      <c r="O30845" s="2"/>
      <c r="Q30845" s="5"/>
    </row>
    <row r="30846" spans="14:17" ht="25" customHeight="1">
      <c r="N30846" s="2"/>
      <c r="O30846" s="2"/>
      <c r="Q30846" s="5"/>
    </row>
    <row r="30847" spans="14:17" ht="25" customHeight="1">
      <c r="N30847" s="2"/>
      <c r="O30847" s="2"/>
      <c r="Q30847" s="5"/>
    </row>
    <row r="30848" spans="14:17" ht="25" customHeight="1">
      <c r="N30848" s="2"/>
      <c r="O30848" s="2"/>
      <c r="Q30848" s="5"/>
    </row>
    <row r="30849" spans="14:17" ht="25" customHeight="1">
      <c r="N30849" s="2"/>
      <c r="O30849" s="2"/>
      <c r="Q30849" s="5"/>
    </row>
    <row r="30850" spans="14:17" ht="25" customHeight="1">
      <c r="N30850" s="2"/>
      <c r="O30850" s="2"/>
      <c r="Q30850" s="5"/>
    </row>
    <row r="30851" spans="14:17" ht="25" customHeight="1">
      <c r="N30851" s="2"/>
      <c r="O30851" s="2"/>
      <c r="Q30851" s="5"/>
    </row>
    <row r="30852" spans="14:17" ht="25" customHeight="1">
      <c r="N30852" s="2"/>
      <c r="O30852" s="2"/>
      <c r="Q30852" s="5"/>
    </row>
    <row r="30853" spans="14:17" ht="25" customHeight="1">
      <c r="N30853" s="2"/>
      <c r="O30853" s="2"/>
      <c r="Q30853" s="5"/>
    </row>
    <row r="30854" spans="14:17" ht="25" customHeight="1">
      <c r="N30854" s="2"/>
      <c r="O30854" s="2"/>
      <c r="Q30854" s="5"/>
    </row>
    <row r="30855" spans="14:17" ht="25" customHeight="1">
      <c r="N30855" s="2"/>
      <c r="O30855" s="2"/>
      <c r="Q30855" s="5"/>
    </row>
    <row r="30856" spans="14:17" ht="25" customHeight="1">
      <c r="N30856" s="2"/>
      <c r="O30856" s="2"/>
      <c r="Q30856" s="5"/>
    </row>
    <row r="30857" spans="14:17" ht="25" customHeight="1">
      <c r="N30857" s="2"/>
      <c r="O30857" s="2"/>
      <c r="Q30857" s="5"/>
    </row>
    <row r="30858" spans="14:17" ht="25" customHeight="1">
      <c r="N30858" s="2"/>
      <c r="O30858" s="2"/>
      <c r="Q30858" s="5"/>
    </row>
    <row r="30859" spans="14:17" ht="25" customHeight="1">
      <c r="N30859" s="2"/>
      <c r="O30859" s="2"/>
      <c r="Q30859" s="5"/>
    </row>
    <row r="30860" spans="14:17" ht="25" customHeight="1">
      <c r="N30860" s="2"/>
      <c r="O30860" s="2"/>
      <c r="Q30860" s="5"/>
    </row>
    <row r="30861" spans="14:17" ht="25" customHeight="1">
      <c r="N30861" s="2"/>
      <c r="O30861" s="2"/>
      <c r="Q30861" s="5"/>
    </row>
    <row r="30862" spans="14:17" ht="25" customHeight="1">
      <c r="N30862" s="2"/>
      <c r="O30862" s="2"/>
      <c r="Q30862" s="5"/>
    </row>
    <row r="30863" spans="14:17" ht="25" customHeight="1">
      <c r="N30863" s="2"/>
      <c r="O30863" s="2"/>
      <c r="Q30863" s="5"/>
    </row>
    <row r="30864" spans="14:17" ht="25" customHeight="1">
      <c r="N30864" s="2"/>
      <c r="O30864" s="2"/>
      <c r="Q30864" s="5"/>
    </row>
    <row r="30865" spans="14:17" ht="25" customHeight="1">
      <c r="N30865" s="2"/>
      <c r="O30865" s="2"/>
      <c r="Q30865" s="5"/>
    </row>
    <row r="30866" spans="14:17" ht="25" customHeight="1">
      <c r="N30866" s="2"/>
      <c r="O30866" s="2"/>
      <c r="Q30866" s="5"/>
    </row>
    <row r="30867" spans="14:17" ht="25" customHeight="1">
      <c r="N30867" s="2"/>
      <c r="O30867" s="2"/>
      <c r="Q30867" s="5"/>
    </row>
    <row r="30868" spans="14:17" ht="25" customHeight="1">
      <c r="N30868" s="2"/>
      <c r="O30868" s="2"/>
      <c r="Q30868" s="5"/>
    </row>
    <row r="30869" spans="14:17" ht="25" customHeight="1">
      <c r="N30869" s="2"/>
      <c r="O30869" s="2"/>
      <c r="Q30869" s="5"/>
    </row>
    <row r="30870" spans="14:17" ht="25" customHeight="1">
      <c r="N30870" s="2"/>
      <c r="O30870" s="2"/>
      <c r="Q30870" s="5"/>
    </row>
    <row r="30871" spans="14:17" ht="25" customHeight="1">
      <c r="N30871" s="2"/>
      <c r="O30871" s="2"/>
      <c r="Q30871" s="5"/>
    </row>
    <row r="30872" spans="14:17" ht="25" customHeight="1">
      <c r="N30872" s="2"/>
      <c r="O30872" s="2"/>
      <c r="Q30872" s="5"/>
    </row>
    <row r="30873" spans="14:17" ht="25" customHeight="1">
      <c r="N30873" s="2"/>
      <c r="O30873" s="2"/>
      <c r="Q30873" s="5"/>
    </row>
    <row r="30874" spans="14:17" ht="25" customHeight="1">
      <c r="N30874" s="2"/>
      <c r="O30874" s="2"/>
      <c r="Q30874" s="5"/>
    </row>
    <row r="30875" spans="14:17" ht="25" customHeight="1">
      <c r="N30875" s="2"/>
      <c r="O30875" s="2"/>
      <c r="Q30875" s="5"/>
    </row>
    <row r="30876" spans="14:17" ht="25" customHeight="1">
      <c r="N30876" s="2"/>
      <c r="O30876" s="2"/>
      <c r="Q30876" s="5"/>
    </row>
    <row r="30877" spans="14:17" ht="25" customHeight="1">
      <c r="N30877" s="2"/>
      <c r="O30877" s="2"/>
      <c r="Q30877" s="5"/>
    </row>
    <row r="30878" spans="14:17" ht="25" customHeight="1">
      <c r="N30878" s="2"/>
      <c r="O30878" s="2"/>
      <c r="Q30878" s="5"/>
    </row>
    <row r="30879" spans="14:17" ht="25" customHeight="1">
      <c r="N30879" s="2"/>
      <c r="O30879" s="2"/>
      <c r="Q30879" s="5"/>
    </row>
    <row r="30880" spans="14:17" ht="25" customHeight="1">
      <c r="N30880" s="2"/>
      <c r="O30880" s="2"/>
      <c r="Q30880" s="5"/>
    </row>
    <row r="30881" spans="14:17" ht="25" customHeight="1">
      <c r="N30881" s="2"/>
      <c r="O30881" s="2"/>
      <c r="Q30881" s="5"/>
    </row>
    <row r="30882" spans="14:17" ht="25" customHeight="1">
      <c r="N30882" s="2"/>
      <c r="O30882" s="2"/>
      <c r="Q30882" s="5"/>
    </row>
    <row r="30883" spans="14:17" ht="25" customHeight="1">
      <c r="N30883" s="2"/>
      <c r="O30883" s="2"/>
      <c r="Q30883" s="5"/>
    </row>
    <row r="30884" spans="14:17" ht="25" customHeight="1">
      <c r="N30884" s="2"/>
      <c r="O30884" s="2"/>
      <c r="Q30884" s="5"/>
    </row>
    <row r="30885" spans="14:17" ht="25" customHeight="1">
      <c r="N30885" s="2"/>
      <c r="O30885" s="2"/>
      <c r="Q30885" s="5"/>
    </row>
    <row r="30886" spans="14:17" ht="25" customHeight="1">
      <c r="N30886" s="2"/>
      <c r="O30886" s="2"/>
      <c r="Q30886" s="5"/>
    </row>
    <row r="30887" spans="14:17" ht="25" customHeight="1">
      <c r="N30887" s="2"/>
      <c r="O30887" s="2"/>
      <c r="Q30887" s="5"/>
    </row>
    <row r="30888" spans="14:17" ht="25" customHeight="1">
      <c r="N30888" s="2"/>
      <c r="O30888" s="2"/>
      <c r="Q30888" s="5"/>
    </row>
    <row r="30889" spans="14:17" ht="25" customHeight="1">
      <c r="N30889" s="2"/>
      <c r="O30889" s="2"/>
      <c r="Q30889" s="5"/>
    </row>
    <row r="30890" spans="14:17" ht="25" customHeight="1">
      <c r="N30890" s="2"/>
      <c r="O30890" s="2"/>
      <c r="Q30890" s="5"/>
    </row>
    <row r="30891" spans="14:17" ht="25" customHeight="1">
      <c r="N30891" s="2"/>
      <c r="O30891" s="2"/>
      <c r="Q30891" s="5"/>
    </row>
    <row r="30892" spans="14:17" ht="25" customHeight="1">
      <c r="N30892" s="2"/>
      <c r="O30892" s="2"/>
      <c r="Q30892" s="5"/>
    </row>
    <row r="30893" spans="14:17" ht="25" customHeight="1">
      <c r="N30893" s="2"/>
      <c r="O30893" s="2"/>
      <c r="Q30893" s="5"/>
    </row>
    <row r="30894" spans="14:17" ht="25" customHeight="1">
      <c r="N30894" s="2"/>
      <c r="O30894" s="2"/>
      <c r="Q30894" s="5"/>
    </row>
    <row r="30895" spans="14:17" ht="25" customHeight="1">
      <c r="N30895" s="2"/>
      <c r="O30895" s="2"/>
      <c r="Q30895" s="5"/>
    </row>
    <row r="30896" spans="14:17" ht="25" customHeight="1">
      <c r="N30896" s="2"/>
      <c r="O30896" s="2"/>
      <c r="Q30896" s="5"/>
    </row>
    <row r="30897" spans="14:17" ht="25" customHeight="1">
      <c r="N30897" s="2"/>
      <c r="O30897" s="2"/>
      <c r="Q30897" s="5"/>
    </row>
    <row r="30898" spans="14:17" ht="25" customHeight="1">
      <c r="N30898" s="2"/>
      <c r="O30898" s="2"/>
      <c r="Q30898" s="5"/>
    </row>
    <row r="30899" spans="14:17" ht="25" customHeight="1">
      <c r="N30899" s="2"/>
      <c r="O30899" s="2"/>
      <c r="Q30899" s="5"/>
    </row>
    <row r="30900" spans="14:17" ht="25" customHeight="1">
      <c r="N30900" s="2"/>
      <c r="O30900" s="2"/>
      <c r="Q30900" s="5"/>
    </row>
    <row r="30901" spans="14:17" ht="25" customHeight="1">
      <c r="N30901" s="2"/>
      <c r="O30901" s="2"/>
      <c r="Q30901" s="5"/>
    </row>
    <row r="30902" spans="14:17" ht="25" customHeight="1">
      <c r="N30902" s="2"/>
      <c r="O30902" s="2"/>
      <c r="Q30902" s="5"/>
    </row>
    <row r="30903" spans="14:17" ht="25" customHeight="1">
      <c r="N30903" s="2"/>
      <c r="O30903" s="2"/>
      <c r="Q30903" s="5"/>
    </row>
    <row r="30904" spans="14:17" ht="25" customHeight="1">
      <c r="N30904" s="2"/>
      <c r="O30904" s="2"/>
      <c r="Q30904" s="5"/>
    </row>
    <row r="30905" spans="14:17" ht="25" customHeight="1">
      <c r="N30905" s="2"/>
      <c r="O30905" s="2"/>
      <c r="Q30905" s="5"/>
    </row>
    <row r="30906" spans="14:17" ht="25" customHeight="1">
      <c r="N30906" s="2"/>
      <c r="O30906" s="2"/>
      <c r="Q30906" s="5"/>
    </row>
    <row r="30907" spans="14:17" ht="25" customHeight="1">
      <c r="N30907" s="2"/>
      <c r="O30907" s="2"/>
      <c r="Q30907" s="5"/>
    </row>
    <row r="30908" spans="14:17" ht="25" customHeight="1">
      <c r="N30908" s="2"/>
      <c r="O30908" s="2"/>
      <c r="Q30908" s="5"/>
    </row>
    <row r="30909" spans="14:17" ht="25" customHeight="1">
      <c r="N30909" s="2"/>
      <c r="O30909" s="2"/>
      <c r="Q30909" s="5"/>
    </row>
    <row r="30910" spans="14:17" ht="25" customHeight="1">
      <c r="N30910" s="2"/>
      <c r="O30910" s="2"/>
      <c r="Q30910" s="5"/>
    </row>
    <row r="30911" spans="14:17" ht="25" customHeight="1">
      <c r="N30911" s="2"/>
      <c r="O30911" s="2"/>
      <c r="Q30911" s="5"/>
    </row>
    <row r="30912" spans="14:17" ht="25" customHeight="1">
      <c r="N30912" s="2"/>
      <c r="O30912" s="2"/>
      <c r="Q30912" s="5"/>
    </row>
    <row r="30913" spans="14:17" ht="25" customHeight="1">
      <c r="N30913" s="2"/>
      <c r="O30913" s="2"/>
      <c r="Q30913" s="5"/>
    </row>
    <row r="30914" spans="14:17" ht="25" customHeight="1">
      <c r="N30914" s="2"/>
      <c r="O30914" s="2"/>
      <c r="Q30914" s="5"/>
    </row>
    <row r="30915" spans="14:17" ht="25" customHeight="1">
      <c r="N30915" s="2"/>
      <c r="O30915" s="2"/>
      <c r="Q30915" s="5"/>
    </row>
    <row r="30916" spans="14:17" ht="25" customHeight="1">
      <c r="N30916" s="2"/>
      <c r="O30916" s="2"/>
      <c r="Q30916" s="5"/>
    </row>
    <row r="30917" spans="14:17" ht="25" customHeight="1">
      <c r="N30917" s="2"/>
      <c r="O30917" s="2"/>
      <c r="Q30917" s="5"/>
    </row>
    <row r="30918" spans="14:17" ht="25" customHeight="1">
      <c r="N30918" s="2"/>
      <c r="O30918" s="2"/>
      <c r="Q30918" s="5"/>
    </row>
    <row r="30919" spans="14:17" ht="25" customHeight="1">
      <c r="N30919" s="2"/>
      <c r="O30919" s="2"/>
      <c r="Q30919" s="5"/>
    </row>
    <row r="30920" spans="14:17" ht="25" customHeight="1">
      <c r="N30920" s="2"/>
      <c r="O30920" s="2"/>
      <c r="Q30920" s="5"/>
    </row>
    <row r="30921" spans="14:17" ht="25" customHeight="1">
      <c r="N30921" s="2"/>
      <c r="O30921" s="2"/>
      <c r="Q30921" s="5"/>
    </row>
    <row r="30922" spans="14:17" ht="25" customHeight="1">
      <c r="N30922" s="2"/>
      <c r="O30922" s="2"/>
      <c r="Q30922" s="5"/>
    </row>
    <row r="30923" spans="14:17" ht="25" customHeight="1">
      <c r="N30923" s="2"/>
      <c r="O30923" s="2"/>
      <c r="Q30923" s="5"/>
    </row>
    <row r="30924" spans="14:17" ht="25" customHeight="1">
      <c r="N30924" s="2"/>
      <c r="O30924" s="2"/>
      <c r="Q30924" s="5"/>
    </row>
    <row r="30925" spans="14:17" ht="25" customHeight="1">
      <c r="N30925" s="2"/>
      <c r="O30925" s="2"/>
      <c r="Q30925" s="5"/>
    </row>
    <row r="30926" spans="14:17" ht="25" customHeight="1">
      <c r="N30926" s="2"/>
      <c r="O30926" s="2"/>
      <c r="Q30926" s="5"/>
    </row>
    <row r="30927" spans="14:17" ht="25" customHeight="1">
      <c r="N30927" s="2"/>
      <c r="O30927" s="2"/>
      <c r="Q30927" s="5"/>
    </row>
    <row r="30928" spans="14:17" ht="25" customHeight="1">
      <c r="N30928" s="2"/>
      <c r="O30928" s="2"/>
      <c r="Q30928" s="5"/>
    </row>
    <row r="30929" spans="14:17" ht="25" customHeight="1">
      <c r="N30929" s="2"/>
      <c r="O30929" s="2"/>
      <c r="Q30929" s="5"/>
    </row>
    <row r="30930" spans="14:17" ht="25" customHeight="1">
      <c r="N30930" s="2"/>
      <c r="O30930" s="2"/>
      <c r="Q30930" s="5"/>
    </row>
    <row r="30931" spans="14:17" ht="25" customHeight="1">
      <c r="N30931" s="2"/>
      <c r="O30931" s="2"/>
      <c r="Q30931" s="5"/>
    </row>
    <row r="30932" spans="14:17" ht="25" customHeight="1">
      <c r="N30932" s="2"/>
      <c r="O30932" s="2"/>
      <c r="Q30932" s="5"/>
    </row>
    <row r="30933" spans="14:17" ht="25" customHeight="1">
      <c r="N30933" s="2"/>
      <c r="O30933" s="2"/>
      <c r="Q30933" s="5"/>
    </row>
    <row r="30934" spans="14:17" ht="25" customHeight="1">
      <c r="N30934" s="2"/>
      <c r="O30934" s="2"/>
      <c r="Q30934" s="5"/>
    </row>
    <row r="30935" spans="14:17" ht="25" customHeight="1">
      <c r="N30935" s="2"/>
      <c r="O30935" s="2"/>
      <c r="Q30935" s="5"/>
    </row>
    <row r="30936" spans="14:17" ht="25" customHeight="1">
      <c r="N30936" s="2"/>
      <c r="O30936" s="2"/>
      <c r="Q30936" s="5"/>
    </row>
    <row r="30937" spans="14:17" ht="25" customHeight="1">
      <c r="N30937" s="2"/>
      <c r="O30937" s="2"/>
      <c r="Q30937" s="5"/>
    </row>
    <row r="30938" spans="14:17" ht="25" customHeight="1">
      <c r="N30938" s="2"/>
      <c r="O30938" s="2"/>
      <c r="Q30938" s="5"/>
    </row>
    <row r="30939" spans="14:17" ht="25" customHeight="1">
      <c r="N30939" s="2"/>
      <c r="O30939" s="2"/>
      <c r="Q30939" s="5"/>
    </row>
    <row r="30940" spans="14:17" ht="25" customHeight="1">
      <c r="N30940" s="2"/>
      <c r="O30940" s="2"/>
      <c r="Q30940" s="5"/>
    </row>
    <row r="30941" spans="14:17" ht="25" customHeight="1">
      <c r="N30941" s="2"/>
      <c r="O30941" s="2"/>
      <c r="Q30941" s="5"/>
    </row>
    <row r="30942" spans="14:17" ht="25" customHeight="1">
      <c r="N30942" s="2"/>
      <c r="O30942" s="2"/>
      <c r="Q30942" s="5"/>
    </row>
    <row r="30943" spans="14:17" ht="25" customHeight="1">
      <c r="N30943" s="2"/>
      <c r="O30943" s="2"/>
      <c r="Q30943" s="5"/>
    </row>
    <row r="30944" spans="14:17" ht="25" customHeight="1">
      <c r="N30944" s="2"/>
      <c r="O30944" s="2"/>
      <c r="Q30944" s="5"/>
    </row>
    <row r="30945" spans="14:17" ht="25" customHeight="1">
      <c r="N30945" s="2"/>
      <c r="O30945" s="2"/>
      <c r="Q30945" s="5"/>
    </row>
    <row r="30946" spans="14:17" ht="25" customHeight="1">
      <c r="N30946" s="2"/>
      <c r="O30946" s="2"/>
      <c r="Q30946" s="5"/>
    </row>
    <row r="30947" spans="14:17" ht="25" customHeight="1">
      <c r="N30947" s="2"/>
      <c r="O30947" s="2"/>
      <c r="Q30947" s="5"/>
    </row>
    <row r="30948" spans="14:17" ht="25" customHeight="1">
      <c r="N30948" s="2"/>
      <c r="O30948" s="2"/>
      <c r="Q30948" s="5"/>
    </row>
    <row r="30949" spans="14:17" ht="25" customHeight="1">
      <c r="N30949" s="2"/>
      <c r="O30949" s="2"/>
      <c r="Q30949" s="5"/>
    </row>
    <row r="30950" spans="14:17" ht="25" customHeight="1">
      <c r="N30950" s="2"/>
      <c r="O30950" s="2"/>
      <c r="Q30950" s="5"/>
    </row>
    <row r="30951" spans="14:17" ht="25" customHeight="1">
      <c r="N30951" s="2"/>
      <c r="O30951" s="2"/>
      <c r="Q30951" s="5"/>
    </row>
    <row r="30952" spans="14:17" ht="25" customHeight="1">
      <c r="N30952" s="2"/>
      <c r="O30952" s="2"/>
      <c r="Q30952" s="5"/>
    </row>
    <row r="30953" spans="14:17" ht="25" customHeight="1">
      <c r="N30953" s="2"/>
      <c r="O30953" s="2"/>
      <c r="Q30953" s="5"/>
    </row>
    <row r="30954" spans="14:17" ht="25" customHeight="1">
      <c r="N30954" s="2"/>
      <c r="O30954" s="2"/>
      <c r="Q30954" s="5"/>
    </row>
    <row r="30955" spans="14:17" ht="25" customHeight="1">
      <c r="N30955" s="2"/>
      <c r="O30955" s="2"/>
      <c r="Q30955" s="5"/>
    </row>
    <row r="30956" spans="14:17" ht="25" customHeight="1">
      <c r="N30956" s="2"/>
      <c r="O30956" s="2"/>
      <c r="Q30956" s="5"/>
    </row>
    <row r="30957" spans="14:17" ht="25" customHeight="1">
      <c r="N30957" s="2"/>
      <c r="O30957" s="2"/>
      <c r="Q30957" s="5"/>
    </row>
    <row r="30958" spans="14:17" ht="25" customHeight="1">
      <c r="N30958" s="2"/>
      <c r="O30958" s="2"/>
      <c r="Q30958" s="5"/>
    </row>
    <row r="30959" spans="14:17" ht="25" customHeight="1">
      <c r="N30959" s="2"/>
      <c r="O30959" s="2"/>
      <c r="Q30959" s="5"/>
    </row>
    <row r="30960" spans="14:17" ht="25" customHeight="1">
      <c r="N30960" s="2"/>
      <c r="O30960" s="2"/>
      <c r="Q30960" s="5"/>
    </row>
    <row r="30961" spans="14:17" ht="25" customHeight="1">
      <c r="N30961" s="2"/>
      <c r="O30961" s="2"/>
      <c r="Q30961" s="5"/>
    </row>
    <row r="30962" spans="14:17" ht="25" customHeight="1">
      <c r="N30962" s="2"/>
      <c r="O30962" s="2"/>
      <c r="Q30962" s="5"/>
    </row>
    <row r="30963" spans="14:17" ht="25" customHeight="1">
      <c r="N30963" s="2"/>
      <c r="O30963" s="2"/>
      <c r="Q30963" s="5"/>
    </row>
    <row r="30964" spans="14:17" ht="25" customHeight="1">
      <c r="N30964" s="2"/>
      <c r="O30964" s="2"/>
      <c r="Q30964" s="5"/>
    </row>
    <row r="30965" spans="14:17" ht="25" customHeight="1">
      <c r="N30965" s="2"/>
      <c r="O30965" s="2"/>
      <c r="Q30965" s="5"/>
    </row>
    <row r="30966" spans="14:17" ht="25" customHeight="1">
      <c r="N30966" s="2"/>
      <c r="O30966" s="2"/>
      <c r="Q30966" s="5"/>
    </row>
    <row r="30967" spans="14:17" ht="25" customHeight="1">
      <c r="N30967" s="2"/>
      <c r="O30967" s="2"/>
      <c r="Q30967" s="5"/>
    </row>
    <row r="30968" spans="14:17" ht="25" customHeight="1">
      <c r="N30968" s="2"/>
      <c r="O30968" s="2"/>
      <c r="Q30968" s="5"/>
    </row>
    <row r="30969" spans="14:17" ht="25" customHeight="1">
      <c r="N30969" s="2"/>
      <c r="O30969" s="2"/>
      <c r="Q30969" s="5"/>
    </row>
    <row r="30970" spans="14:17" ht="25" customHeight="1">
      <c r="N30970" s="2"/>
      <c r="O30970" s="2"/>
      <c r="Q30970" s="5"/>
    </row>
    <row r="30971" spans="14:17" ht="25" customHeight="1">
      <c r="N30971" s="2"/>
      <c r="O30971" s="2"/>
      <c r="Q30971" s="5"/>
    </row>
    <row r="30972" spans="14:17" ht="25" customHeight="1">
      <c r="N30972" s="2"/>
      <c r="O30972" s="2"/>
      <c r="Q30972" s="5"/>
    </row>
    <row r="30973" spans="14:17" ht="25" customHeight="1">
      <c r="N30973" s="2"/>
      <c r="O30973" s="2"/>
      <c r="Q30973" s="5"/>
    </row>
    <row r="30974" spans="14:17" ht="25" customHeight="1">
      <c r="N30974" s="2"/>
      <c r="O30974" s="2"/>
      <c r="Q30974" s="5"/>
    </row>
    <row r="30975" spans="14:17" ht="25" customHeight="1">
      <c r="N30975" s="2"/>
      <c r="O30975" s="2"/>
      <c r="Q30975" s="5"/>
    </row>
    <row r="30976" spans="14:17" ht="25" customHeight="1">
      <c r="N30976" s="2"/>
      <c r="O30976" s="2"/>
      <c r="Q30976" s="5"/>
    </row>
    <row r="30977" spans="14:17" ht="25" customHeight="1">
      <c r="N30977" s="2"/>
      <c r="O30977" s="2"/>
      <c r="Q30977" s="5"/>
    </row>
    <row r="30978" spans="14:17" ht="25" customHeight="1">
      <c r="N30978" s="2"/>
      <c r="O30978" s="2"/>
      <c r="Q30978" s="5"/>
    </row>
    <row r="30979" spans="14:17" ht="25" customHeight="1">
      <c r="N30979" s="2"/>
      <c r="O30979" s="2"/>
      <c r="Q30979" s="5"/>
    </row>
    <row r="30980" spans="14:17" ht="25" customHeight="1">
      <c r="N30980" s="2"/>
      <c r="O30980" s="2"/>
      <c r="Q30980" s="5"/>
    </row>
    <row r="30981" spans="14:17" ht="25" customHeight="1">
      <c r="N30981" s="2"/>
      <c r="O30981" s="2"/>
      <c r="Q30981" s="5"/>
    </row>
    <row r="30982" spans="14:17" ht="25" customHeight="1">
      <c r="N30982" s="2"/>
      <c r="O30982" s="2"/>
      <c r="Q30982" s="5"/>
    </row>
    <row r="30983" spans="14:17" ht="25" customHeight="1">
      <c r="N30983" s="2"/>
      <c r="O30983" s="2"/>
      <c r="Q30983" s="5"/>
    </row>
    <row r="30984" spans="14:17" ht="25" customHeight="1">
      <c r="N30984" s="2"/>
      <c r="O30984" s="2"/>
      <c r="Q30984" s="5"/>
    </row>
    <row r="30985" spans="14:17" ht="25" customHeight="1">
      <c r="N30985" s="2"/>
      <c r="O30985" s="2"/>
      <c r="Q30985" s="5"/>
    </row>
    <row r="30986" spans="14:17" ht="25" customHeight="1">
      <c r="N30986" s="2"/>
      <c r="O30986" s="2"/>
      <c r="Q30986" s="5"/>
    </row>
    <row r="30987" spans="14:17" ht="25" customHeight="1">
      <c r="N30987" s="2"/>
      <c r="O30987" s="2"/>
      <c r="Q30987" s="5"/>
    </row>
    <row r="30988" spans="14:17" ht="25" customHeight="1">
      <c r="N30988" s="2"/>
      <c r="O30988" s="2"/>
      <c r="Q30988" s="5"/>
    </row>
    <row r="30989" spans="14:17" ht="25" customHeight="1">
      <c r="N30989" s="2"/>
      <c r="O30989" s="2"/>
      <c r="Q30989" s="5"/>
    </row>
    <row r="30990" spans="14:17" ht="25" customHeight="1">
      <c r="N30990" s="2"/>
      <c r="O30990" s="2"/>
      <c r="Q30990" s="5"/>
    </row>
    <row r="30991" spans="14:17" ht="25" customHeight="1">
      <c r="N30991" s="2"/>
      <c r="O30991" s="2"/>
      <c r="Q30991" s="5"/>
    </row>
    <row r="30992" spans="14:17" ht="25" customHeight="1">
      <c r="N30992" s="2"/>
      <c r="O30992" s="2"/>
      <c r="Q30992" s="5"/>
    </row>
    <row r="30993" spans="14:17" ht="25" customHeight="1">
      <c r="N30993" s="2"/>
      <c r="O30993" s="2"/>
      <c r="Q30993" s="5"/>
    </row>
    <row r="30994" spans="14:17" ht="25" customHeight="1">
      <c r="N30994" s="2"/>
      <c r="O30994" s="2"/>
      <c r="Q30994" s="5"/>
    </row>
    <row r="30995" spans="14:17" ht="25" customHeight="1">
      <c r="N30995" s="2"/>
      <c r="O30995" s="2"/>
      <c r="Q30995" s="5"/>
    </row>
    <row r="30996" spans="14:17" ht="25" customHeight="1">
      <c r="N30996" s="2"/>
      <c r="O30996" s="2"/>
      <c r="Q30996" s="5"/>
    </row>
    <row r="30997" spans="14:17" ht="25" customHeight="1">
      <c r="N30997" s="2"/>
      <c r="O30997" s="2"/>
      <c r="Q30997" s="5"/>
    </row>
    <row r="30998" spans="14:17" ht="25" customHeight="1">
      <c r="N30998" s="2"/>
      <c r="O30998" s="2"/>
      <c r="Q30998" s="5"/>
    </row>
    <row r="30999" spans="14:17" ht="25" customHeight="1">
      <c r="N30999" s="2"/>
      <c r="O30999" s="2"/>
      <c r="Q30999" s="5"/>
    </row>
    <row r="31000" spans="14:17" ht="25" customHeight="1">
      <c r="N31000" s="2"/>
      <c r="O31000" s="2"/>
      <c r="Q31000" s="5"/>
    </row>
    <row r="31001" spans="14:17" ht="25" customHeight="1">
      <c r="N31001" s="2"/>
      <c r="O31001" s="2"/>
      <c r="Q31001" s="5"/>
    </row>
    <row r="31002" spans="14:17" ht="25" customHeight="1">
      <c r="N31002" s="2"/>
      <c r="O31002" s="2"/>
      <c r="Q31002" s="5"/>
    </row>
    <row r="31003" spans="14:17" ht="25" customHeight="1">
      <c r="N31003" s="2"/>
      <c r="O31003" s="2"/>
      <c r="Q31003" s="5"/>
    </row>
    <row r="31004" spans="14:17" ht="25" customHeight="1">
      <c r="N31004" s="2"/>
      <c r="O31004" s="2"/>
      <c r="Q31004" s="5"/>
    </row>
    <row r="31005" spans="14:17" ht="25" customHeight="1">
      <c r="N31005" s="2"/>
      <c r="O31005" s="2"/>
      <c r="Q31005" s="5"/>
    </row>
    <row r="31006" spans="14:17" ht="25" customHeight="1">
      <c r="N31006" s="2"/>
      <c r="O31006" s="2"/>
      <c r="Q31006" s="5"/>
    </row>
    <row r="31007" spans="14:17" ht="25" customHeight="1">
      <c r="N31007" s="2"/>
      <c r="O31007" s="2"/>
      <c r="Q31007" s="5"/>
    </row>
    <row r="31008" spans="14:17" ht="25" customHeight="1">
      <c r="N31008" s="2"/>
      <c r="O31008" s="2"/>
      <c r="Q31008" s="5"/>
    </row>
    <row r="31009" spans="14:17" ht="25" customHeight="1">
      <c r="N31009" s="2"/>
      <c r="O31009" s="2"/>
      <c r="Q31009" s="5"/>
    </row>
    <row r="31010" spans="14:17" ht="25" customHeight="1">
      <c r="N31010" s="2"/>
      <c r="O31010" s="2"/>
      <c r="Q31010" s="5"/>
    </row>
    <row r="31011" spans="14:17" ht="25" customHeight="1">
      <c r="N31011" s="2"/>
      <c r="O31011" s="2"/>
      <c r="Q31011" s="5"/>
    </row>
    <row r="31012" spans="14:17" ht="25" customHeight="1">
      <c r="N31012" s="2"/>
      <c r="O31012" s="2"/>
      <c r="Q31012" s="5"/>
    </row>
    <row r="31013" spans="14:17" ht="25" customHeight="1">
      <c r="N31013" s="2"/>
      <c r="O31013" s="2"/>
      <c r="Q31013" s="5"/>
    </row>
    <row r="31014" spans="14:17" ht="25" customHeight="1">
      <c r="N31014" s="2"/>
      <c r="O31014" s="2"/>
      <c r="Q31014" s="5"/>
    </row>
    <row r="31015" spans="14:17" ht="25" customHeight="1">
      <c r="N31015" s="2"/>
      <c r="O31015" s="2"/>
      <c r="Q31015" s="5"/>
    </row>
    <row r="31016" spans="14:17" ht="25" customHeight="1">
      <c r="N31016" s="2"/>
      <c r="O31016" s="2"/>
      <c r="Q31016" s="5"/>
    </row>
    <row r="31017" spans="14:17" ht="25" customHeight="1">
      <c r="N31017" s="2"/>
      <c r="O31017" s="2"/>
      <c r="Q31017" s="5"/>
    </row>
    <row r="31018" spans="14:17" ht="25" customHeight="1">
      <c r="N31018" s="2"/>
      <c r="O31018" s="2"/>
      <c r="Q31018" s="5"/>
    </row>
    <row r="31019" spans="14:17" ht="25" customHeight="1">
      <c r="N31019" s="2"/>
      <c r="O31019" s="2"/>
      <c r="Q31019" s="5"/>
    </row>
    <row r="31020" spans="14:17" ht="25" customHeight="1">
      <c r="N31020" s="2"/>
      <c r="O31020" s="2"/>
      <c r="Q31020" s="5"/>
    </row>
    <row r="31021" spans="14:17" ht="25" customHeight="1">
      <c r="N31021" s="2"/>
      <c r="O31021" s="2"/>
      <c r="Q31021" s="5"/>
    </row>
    <row r="31022" spans="14:17" ht="25" customHeight="1">
      <c r="N31022" s="2"/>
      <c r="O31022" s="2"/>
      <c r="Q31022" s="5"/>
    </row>
    <row r="31023" spans="14:17" ht="25" customHeight="1">
      <c r="N31023" s="2"/>
      <c r="O31023" s="2"/>
      <c r="Q31023" s="5"/>
    </row>
    <row r="31024" spans="14:17" ht="25" customHeight="1">
      <c r="N31024" s="2"/>
      <c r="O31024" s="2"/>
      <c r="Q31024" s="5"/>
    </row>
    <row r="31025" spans="14:17" ht="25" customHeight="1">
      <c r="N31025" s="2"/>
      <c r="O31025" s="2"/>
      <c r="Q31025" s="5"/>
    </row>
    <row r="31026" spans="14:17" ht="25" customHeight="1">
      <c r="N31026" s="2"/>
      <c r="O31026" s="2"/>
      <c r="Q31026" s="5"/>
    </row>
    <row r="31027" spans="14:17" ht="25" customHeight="1">
      <c r="N31027" s="2"/>
      <c r="O31027" s="2"/>
      <c r="Q31027" s="5"/>
    </row>
    <row r="31028" spans="14:17" ht="25" customHeight="1">
      <c r="N31028" s="2"/>
      <c r="O31028" s="2"/>
      <c r="Q31028" s="5"/>
    </row>
    <row r="31029" spans="14:17" ht="25" customHeight="1">
      <c r="N31029" s="2"/>
      <c r="O31029" s="2"/>
      <c r="Q31029" s="5"/>
    </row>
    <row r="31030" spans="14:17" ht="25" customHeight="1">
      <c r="N31030" s="2"/>
      <c r="O31030" s="2"/>
      <c r="Q31030" s="5"/>
    </row>
    <row r="31031" spans="14:17" ht="25" customHeight="1">
      <c r="N31031" s="2"/>
      <c r="O31031" s="2"/>
      <c r="Q31031" s="5"/>
    </row>
    <row r="31032" spans="14:17" ht="25" customHeight="1">
      <c r="N31032" s="2"/>
      <c r="O31032" s="2"/>
      <c r="Q31032" s="5"/>
    </row>
    <row r="31033" spans="14:17" ht="25" customHeight="1">
      <c r="N31033" s="2"/>
      <c r="O31033" s="2"/>
      <c r="Q31033" s="5"/>
    </row>
    <row r="31034" spans="14:17" ht="25" customHeight="1">
      <c r="N31034" s="2"/>
      <c r="O31034" s="2"/>
      <c r="Q31034" s="5"/>
    </row>
    <row r="31035" spans="14:17" ht="25" customHeight="1">
      <c r="N31035" s="2"/>
      <c r="O31035" s="2"/>
      <c r="Q31035" s="5"/>
    </row>
    <row r="31036" spans="14:17" ht="25" customHeight="1">
      <c r="N31036" s="2"/>
      <c r="O31036" s="2"/>
      <c r="Q31036" s="5"/>
    </row>
    <row r="31037" spans="14:17" ht="25" customHeight="1">
      <c r="N31037" s="2"/>
      <c r="O31037" s="2"/>
      <c r="Q31037" s="5"/>
    </row>
    <row r="31038" spans="14:17" ht="25" customHeight="1">
      <c r="N31038" s="2"/>
      <c r="O31038" s="2"/>
      <c r="Q31038" s="5"/>
    </row>
    <row r="31039" spans="14:17" ht="25" customHeight="1">
      <c r="N31039" s="2"/>
      <c r="O31039" s="2"/>
      <c r="Q31039" s="5"/>
    </row>
    <row r="31040" spans="14:17" ht="25" customHeight="1">
      <c r="N31040" s="2"/>
      <c r="O31040" s="2"/>
      <c r="Q31040" s="5"/>
    </row>
    <row r="31041" spans="14:17" ht="25" customHeight="1">
      <c r="N31041" s="2"/>
      <c r="O31041" s="2"/>
      <c r="Q31041" s="5"/>
    </row>
    <row r="31042" spans="14:17" ht="25" customHeight="1">
      <c r="N31042" s="2"/>
      <c r="O31042" s="2"/>
      <c r="Q31042" s="5"/>
    </row>
    <row r="31043" spans="14:17" ht="25" customHeight="1">
      <c r="N31043" s="2"/>
      <c r="O31043" s="2"/>
      <c r="Q31043" s="5"/>
    </row>
    <row r="31044" spans="14:17" ht="25" customHeight="1">
      <c r="N31044" s="2"/>
      <c r="O31044" s="2"/>
      <c r="Q31044" s="5"/>
    </row>
    <row r="31045" spans="14:17" ht="25" customHeight="1">
      <c r="N31045" s="2"/>
      <c r="O31045" s="2"/>
      <c r="Q31045" s="5"/>
    </row>
    <row r="31046" spans="14:17" ht="25" customHeight="1">
      <c r="N31046" s="2"/>
      <c r="O31046" s="2"/>
      <c r="Q31046" s="5"/>
    </row>
    <row r="31047" spans="14:17" ht="25" customHeight="1">
      <c r="N31047" s="2"/>
      <c r="O31047" s="2"/>
      <c r="Q31047" s="5"/>
    </row>
    <row r="31048" spans="14:17" ht="25" customHeight="1">
      <c r="N31048" s="2"/>
      <c r="O31048" s="2"/>
      <c r="Q31048" s="5"/>
    </row>
    <row r="31049" spans="14:17" ht="25" customHeight="1">
      <c r="N31049" s="2"/>
      <c r="O31049" s="2"/>
      <c r="Q31049" s="5"/>
    </row>
    <row r="31050" spans="14:17" ht="25" customHeight="1">
      <c r="N31050" s="2"/>
      <c r="O31050" s="2"/>
      <c r="Q31050" s="5"/>
    </row>
    <row r="31051" spans="14:17" ht="25" customHeight="1">
      <c r="N31051" s="2"/>
      <c r="O31051" s="2"/>
      <c r="Q31051" s="5"/>
    </row>
    <row r="31052" spans="14:17" ht="25" customHeight="1">
      <c r="N31052" s="2"/>
      <c r="O31052" s="2"/>
      <c r="Q31052" s="5"/>
    </row>
    <row r="31053" spans="14:17" ht="25" customHeight="1">
      <c r="N31053" s="2"/>
      <c r="O31053" s="2"/>
      <c r="Q31053" s="5"/>
    </row>
    <row r="31054" spans="14:17" ht="25" customHeight="1">
      <c r="N31054" s="2"/>
      <c r="O31054" s="2"/>
      <c r="Q31054" s="5"/>
    </row>
    <row r="31055" spans="14:17" ht="25" customHeight="1">
      <c r="N31055" s="2"/>
      <c r="O31055" s="2"/>
      <c r="Q31055" s="5"/>
    </row>
    <row r="31056" spans="14:17" ht="25" customHeight="1">
      <c r="N31056" s="2"/>
      <c r="O31056" s="2"/>
      <c r="Q31056" s="5"/>
    </row>
    <row r="31057" spans="14:17" ht="25" customHeight="1">
      <c r="N31057" s="2"/>
      <c r="O31057" s="2"/>
      <c r="Q31057" s="5"/>
    </row>
    <row r="31058" spans="14:17" ht="25" customHeight="1">
      <c r="N31058" s="2"/>
      <c r="O31058" s="2"/>
      <c r="Q31058" s="5"/>
    </row>
    <row r="31059" spans="14:17" ht="25" customHeight="1">
      <c r="N31059" s="2"/>
      <c r="O31059" s="2"/>
      <c r="Q31059" s="5"/>
    </row>
    <row r="31060" spans="14:17" ht="25" customHeight="1">
      <c r="N31060" s="2"/>
      <c r="O31060" s="2"/>
      <c r="Q31060" s="5"/>
    </row>
    <row r="31061" spans="14:17" ht="25" customHeight="1">
      <c r="N31061" s="2"/>
      <c r="O31061" s="2"/>
      <c r="Q31061" s="5"/>
    </row>
    <row r="31062" spans="14:17" ht="25" customHeight="1">
      <c r="N31062" s="2"/>
      <c r="O31062" s="2"/>
      <c r="Q31062" s="5"/>
    </row>
    <row r="31063" spans="14:17" ht="25" customHeight="1">
      <c r="N31063" s="2"/>
      <c r="O31063" s="2"/>
      <c r="Q31063" s="5"/>
    </row>
    <row r="31064" spans="14:17" ht="25" customHeight="1">
      <c r="N31064" s="2"/>
      <c r="O31064" s="2"/>
      <c r="Q31064" s="5"/>
    </row>
    <row r="31065" spans="14:17" ht="25" customHeight="1">
      <c r="N31065" s="2"/>
      <c r="O31065" s="2"/>
      <c r="Q31065" s="5"/>
    </row>
    <row r="31066" spans="14:17" ht="25" customHeight="1">
      <c r="N31066" s="2"/>
      <c r="O31066" s="2"/>
      <c r="Q31066" s="5"/>
    </row>
    <row r="31067" spans="14:17" ht="25" customHeight="1">
      <c r="N31067" s="2"/>
      <c r="O31067" s="2"/>
      <c r="Q31067" s="5"/>
    </row>
    <row r="31068" spans="14:17" ht="25" customHeight="1">
      <c r="N31068" s="2"/>
      <c r="O31068" s="2"/>
      <c r="Q31068" s="5"/>
    </row>
    <row r="31069" spans="14:17" ht="25" customHeight="1">
      <c r="N31069" s="2"/>
      <c r="O31069" s="2"/>
      <c r="Q31069" s="5"/>
    </row>
    <row r="31070" spans="14:17" ht="25" customHeight="1">
      <c r="N31070" s="2"/>
      <c r="O31070" s="2"/>
      <c r="Q31070" s="5"/>
    </row>
    <row r="31071" spans="14:17" ht="25" customHeight="1">
      <c r="N31071" s="2"/>
      <c r="O31071" s="2"/>
      <c r="Q31071" s="5"/>
    </row>
    <row r="31072" spans="14:17" ht="25" customHeight="1">
      <c r="N31072" s="2"/>
      <c r="O31072" s="2"/>
      <c r="Q31072" s="5"/>
    </row>
    <row r="31073" spans="14:17" ht="25" customHeight="1">
      <c r="N31073" s="2"/>
      <c r="O31073" s="2"/>
      <c r="Q31073" s="5"/>
    </row>
    <row r="31074" spans="14:17" ht="25" customHeight="1">
      <c r="N31074" s="2"/>
      <c r="O31074" s="2"/>
      <c r="Q31074" s="5"/>
    </row>
    <row r="31075" spans="14:17" ht="25" customHeight="1">
      <c r="N31075" s="2"/>
      <c r="O31075" s="2"/>
      <c r="Q31075" s="5"/>
    </row>
    <row r="31076" spans="14:17" ht="25" customHeight="1">
      <c r="N31076" s="2"/>
      <c r="O31076" s="2"/>
      <c r="Q31076" s="5"/>
    </row>
    <row r="31077" spans="14:17" ht="25" customHeight="1">
      <c r="N31077" s="2"/>
      <c r="O31077" s="2"/>
      <c r="Q31077" s="5"/>
    </row>
    <row r="31078" spans="14:17" ht="25" customHeight="1">
      <c r="N31078" s="2"/>
      <c r="O31078" s="2"/>
      <c r="Q31078" s="5"/>
    </row>
    <row r="31079" spans="14:17" ht="25" customHeight="1">
      <c r="N31079" s="2"/>
      <c r="O31079" s="2"/>
      <c r="Q31079" s="5"/>
    </row>
    <row r="31080" spans="14:17" ht="25" customHeight="1">
      <c r="N31080" s="2"/>
      <c r="O31080" s="2"/>
      <c r="Q31080" s="5"/>
    </row>
    <row r="31081" spans="14:17" ht="25" customHeight="1">
      <c r="N31081" s="2"/>
      <c r="O31081" s="2"/>
      <c r="Q31081" s="5"/>
    </row>
    <row r="31082" spans="14:17" ht="25" customHeight="1">
      <c r="N31082" s="2"/>
      <c r="O31082" s="2"/>
      <c r="Q31082" s="5"/>
    </row>
    <row r="31083" spans="14:17" ht="25" customHeight="1">
      <c r="N31083" s="2"/>
      <c r="O31083" s="2"/>
      <c r="Q31083" s="5"/>
    </row>
    <row r="31084" spans="14:17" ht="25" customHeight="1">
      <c r="N31084" s="2"/>
      <c r="O31084" s="2"/>
      <c r="Q31084" s="5"/>
    </row>
    <row r="31085" spans="14:17" ht="25" customHeight="1">
      <c r="N31085" s="2"/>
      <c r="O31085" s="2"/>
      <c r="Q31085" s="5"/>
    </row>
    <row r="31086" spans="14:17" ht="25" customHeight="1">
      <c r="N31086" s="2"/>
      <c r="O31086" s="2"/>
      <c r="Q31086" s="5"/>
    </row>
    <row r="31087" spans="14:17" ht="25" customHeight="1">
      <c r="N31087" s="2"/>
      <c r="O31087" s="2"/>
      <c r="Q31087" s="5"/>
    </row>
    <row r="31088" spans="14:17" ht="25" customHeight="1">
      <c r="N31088" s="2"/>
      <c r="O31088" s="2"/>
      <c r="Q31088" s="5"/>
    </row>
    <row r="31089" spans="14:17" ht="25" customHeight="1">
      <c r="N31089" s="2"/>
      <c r="O31089" s="2"/>
      <c r="Q31089" s="5"/>
    </row>
    <row r="31090" spans="14:17" ht="25" customHeight="1">
      <c r="N31090" s="2"/>
      <c r="O31090" s="2"/>
      <c r="Q31090" s="5"/>
    </row>
    <row r="31091" spans="14:17" ht="25" customHeight="1">
      <c r="N31091" s="2"/>
      <c r="O31091" s="2"/>
      <c r="Q31091" s="5"/>
    </row>
    <row r="31092" spans="14:17" ht="25" customHeight="1">
      <c r="N31092" s="2"/>
      <c r="O31092" s="2"/>
      <c r="Q31092" s="5"/>
    </row>
    <row r="31093" spans="14:17" ht="25" customHeight="1">
      <c r="N31093" s="2"/>
      <c r="O31093" s="2"/>
      <c r="Q31093" s="5"/>
    </row>
    <row r="31094" spans="14:17" ht="25" customHeight="1">
      <c r="N31094" s="2"/>
      <c r="O31094" s="2"/>
      <c r="Q31094" s="5"/>
    </row>
    <row r="31095" spans="14:17" ht="25" customHeight="1">
      <c r="N31095" s="2"/>
      <c r="O31095" s="2"/>
      <c r="Q31095" s="5"/>
    </row>
    <row r="31096" spans="14:17" ht="25" customHeight="1">
      <c r="N31096" s="2"/>
      <c r="O31096" s="2"/>
      <c r="Q31096" s="5"/>
    </row>
    <row r="31097" spans="14:17" ht="25" customHeight="1">
      <c r="N31097" s="2"/>
      <c r="O31097" s="2"/>
      <c r="Q31097" s="5"/>
    </row>
    <row r="31098" spans="14:17" ht="25" customHeight="1">
      <c r="N31098" s="2"/>
      <c r="O31098" s="2"/>
      <c r="Q31098" s="5"/>
    </row>
    <row r="31099" spans="14:17" ht="25" customHeight="1">
      <c r="N31099" s="2"/>
      <c r="O31099" s="2"/>
      <c r="Q31099" s="5"/>
    </row>
    <row r="31100" spans="14:17" ht="25" customHeight="1">
      <c r="N31100" s="2"/>
      <c r="O31100" s="2"/>
      <c r="Q31100" s="5"/>
    </row>
    <row r="31101" spans="14:17" ht="25" customHeight="1">
      <c r="N31101" s="2"/>
      <c r="O31101" s="2"/>
      <c r="Q31101" s="5"/>
    </row>
    <row r="31102" spans="14:17" ht="25" customHeight="1">
      <c r="N31102" s="2"/>
      <c r="O31102" s="2"/>
      <c r="Q31102" s="5"/>
    </row>
    <row r="31103" spans="14:17" ht="25" customHeight="1">
      <c r="N31103" s="2"/>
      <c r="O31103" s="2"/>
      <c r="Q31103" s="5"/>
    </row>
    <row r="31104" spans="14:17" ht="25" customHeight="1">
      <c r="N31104" s="2"/>
      <c r="O31104" s="2"/>
      <c r="Q31104" s="5"/>
    </row>
    <row r="31105" spans="14:17" ht="25" customHeight="1">
      <c r="N31105" s="2"/>
      <c r="O31105" s="2"/>
      <c r="Q31105" s="5"/>
    </row>
    <row r="31106" spans="14:17" ht="25" customHeight="1">
      <c r="N31106" s="2"/>
      <c r="O31106" s="2"/>
      <c r="Q31106" s="5"/>
    </row>
    <row r="31107" spans="14:17" ht="25" customHeight="1">
      <c r="N31107" s="2"/>
      <c r="O31107" s="2"/>
      <c r="Q31107" s="5"/>
    </row>
    <row r="31108" spans="14:17" ht="25" customHeight="1">
      <c r="N31108" s="2"/>
      <c r="O31108" s="2"/>
      <c r="Q31108" s="5"/>
    </row>
    <row r="31109" spans="14:17" ht="25" customHeight="1">
      <c r="N31109" s="2"/>
      <c r="O31109" s="2"/>
      <c r="Q31109" s="5"/>
    </row>
    <row r="31110" spans="14:17" ht="25" customHeight="1">
      <c r="N31110" s="2"/>
      <c r="O31110" s="2"/>
      <c r="Q31110" s="5"/>
    </row>
    <row r="31111" spans="14:17" ht="25" customHeight="1">
      <c r="N31111" s="2"/>
      <c r="O31111" s="2"/>
      <c r="Q31111" s="5"/>
    </row>
    <row r="31112" spans="14:17" ht="25" customHeight="1">
      <c r="N31112" s="2"/>
      <c r="O31112" s="2"/>
      <c r="Q31112" s="5"/>
    </row>
    <row r="31113" spans="14:17" ht="25" customHeight="1">
      <c r="N31113" s="2"/>
      <c r="O31113" s="2"/>
      <c r="Q31113" s="5"/>
    </row>
    <row r="31114" spans="14:17" ht="25" customHeight="1">
      <c r="N31114" s="2"/>
      <c r="O31114" s="2"/>
      <c r="Q31114" s="5"/>
    </row>
    <row r="31115" spans="14:17" ht="25" customHeight="1">
      <c r="N31115" s="2"/>
      <c r="O31115" s="2"/>
      <c r="Q31115" s="5"/>
    </row>
    <row r="31116" spans="14:17" ht="25" customHeight="1">
      <c r="N31116" s="2"/>
      <c r="O31116" s="2"/>
      <c r="Q31116" s="5"/>
    </row>
    <row r="31117" spans="14:17" ht="25" customHeight="1">
      <c r="N31117" s="2"/>
      <c r="O31117" s="2"/>
      <c r="Q31117" s="5"/>
    </row>
    <row r="31118" spans="14:17" ht="25" customHeight="1">
      <c r="N31118" s="2"/>
      <c r="O31118" s="2"/>
      <c r="Q31118" s="5"/>
    </row>
    <row r="31119" spans="14:17" ht="25" customHeight="1">
      <c r="N31119" s="2"/>
      <c r="O31119" s="2"/>
      <c r="Q31119" s="5"/>
    </row>
    <row r="31120" spans="14:17" ht="25" customHeight="1">
      <c r="N31120" s="2"/>
      <c r="O31120" s="2"/>
      <c r="Q31120" s="5"/>
    </row>
    <row r="31121" spans="14:17" ht="25" customHeight="1">
      <c r="N31121" s="2"/>
      <c r="O31121" s="2"/>
      <c r="Q31121" s="5"/>
    </row>
    <row r="31122" spans="14:17" ht="25" customHeight="1">
      <c r="N31122" s="2"/>
      <c r="O31122" s="2"/>
      <c r="Q31122" s="5"/>
    </row>
    <row r="31123" spans="14:17" ht="25" customHeight="1">
      <c r="N31123" s="2"/>
      <c r="O31123" s="2"/>
      <c r="Q31123" s="5"/>
    </row>
    <row r="31124" spans="14:17" ht="25" customHeight="1">
      <c r="N31124" s="2"/>
      <c r="O31124" s="2"/>
      <c r="Q31124" s="5"/>
    </row>
    <row r="31125" spans="14:17" ht="25" customHeight="1">
      <c r="N31125" s="2"/>
      <c r="O31125" s="2"/>
      <c r="Q31125" s="5"/>
    </row>
    <row r="31126" spans="14:17" ht="25" customHeight="1">
      <c r="N31126" s="2"/>
      <c r="O31126" s="2"/>
      <c r="Q31126" s="5"/>
    </row>
    <row r="31127" spans="14:17" ht="25" customHeight="1">
      <c r="N31127" s="2"/>
      <c r="O31127" s="2"/>
      <c r="Q31127" s="5"/>
    </row>
    <row r="31128" spans="14:17" ht="25" customHeight="1">
      <c r="N31128" s="2"/>
      <c r="O31128" s="2"/>
      <c r="Q31128" s="5"/>
    </row>
    <row r="31129" spans="14:17" ht="25" customHeight="1">
      <c r="N31129" s="2"/>
      <c r="O31129" s="2"/>
      <c r="Q31129" s="5"/>
    </row>
    <row r="31130" spans="14:17" ht="25" customHeight="1">
      <c r="N31130" s="2"/>
      <c r="O31130" s="2"/>
      <c r="Q31130" s="5"/>
    </row>
    <row r="31131" spans="14:17" ht="25" customHeight="1">
      <c r="N31131" s="2"/>
      <c r="O31131" s="2"/>
      <c r="Q31131" s="5"/>
    </row>
    <row r="31132" spans="14:17" ht="25" customHeight="1">
      <c r="N31132" s="2"/>
      <c r="O31132" s="2"/>
      <c r="Q31132" s="5"/>
    </row>
    <row r="31133" spans="14:17" ht="25" customHeight="1">
      <c r="N31133" s="2"/>
      <c r="O31133" s="2"/>
      <c r="Q31133" s="5"/>
    </row>
    <row r="31134" spans="14:17" ht="25" customHeight="1">
      <c r="N31134" s="2"/>
      <c r="O31134" s="2"/>
      <c r="Q31134" s="5"/>
    </row>
    <row r="31135" spans="14:17" ht="25" customHeight="1">
      <c r="N31135" s="2"/>
      <c r="O31135" s="2"/>
      <c r="Q31135" s="5"/>
    </row>
    <row r="31136" spans="14:17" ht="25" customHeight="1">
      <c r="N31136" s="2"/>
      <c r="O31136" s="2"/>
      <c r="Q31136" s="5"/>
    </row>
    <row r="31137" spans="14:17" ht="25" customHeight="1">
      <c r="N31137" s="2"/>
      <c r="O31137" s="2"/>
      <c r="Q31137" s="5"/>
    </row>
    <row r="31138" spans="14:17" ht="25" customHeight="1">
      <c r="N31138" s="2"/>
      <c r="O31138" s="2"/>
      <c r="Q31138" s="5"/>
    </row>
    <row r="31139" spans="14:17" ht="25" customHeight="1">
      <c r="N31139" s="2"/>
      <c r="O31139" s="2"/>
      <c r="Q31139" s="5"/>
    </row>
    <row r="31140" spans="14:17" ht="25" customHeight="1">
      <c r="N31140" s="2"/>
      <c r="O31140" s="2"/>
      <c r="Q31140" s="5"/>
    </row>
    <row r="31141" spans="14:17" ht="25" customHeight="1">
      <c r="N31141" s="2"/>
      <c r="O31141" s="2"/>
      <c r="Q31141" s="5"/>
    </row>
    <row r="31142" spans="14:17" ht="25" customHeight="1">
      <c r="N31142" s="2"/>
      <c r="O31142" s="2"/>
      <c r="Q31142" s="5"/>
    </row>
    <row r="31143" spans="14:17" ht="25" customHeight="1">
      <c r="N31143" s="2"/>
      <c r="O31143" s="2"/>
      <c r="Q31143" s="5"/>
    </row>
    <row r="31144" spans="14:17" ht="25" customHeight="1">
      <c r="N31144" s="2"/>
      <c r="O31144" s="2"/>
      <c r="Q31144" s="5"/>
    </row>
    <row r="31145" spans="14:17" ht="25" customHeight="1">
      <c r="N31145" s="2"/>
      <c r="O31145" s="2"/>
      <c r="Q31145" s="5"/>
    </row>
    <row r="31146" spans="14:17" ht="25" customHeight="1">
      <c r="N31146" s="2"/>
      <c r="O31146" s="2"/>
      <c r="Q31146" s="5"/>
    </row>
    <row r="31147" spans="14:17" ht="25" customHeight="1">
      <c r="N31147" s="2"/>
      <c r="O31147" s="2"/>
      <c r="Q31147" s="5"/>
    </row>
    <row r="31148" spans="14:17" ht="25" customHeight="1">
      <c r="N31148" s="2"/>
      <c r="O31148" s="2"/>
      <c r="Q31148" s="5"/>
    </row>
    <row r="31149" spans="14:17" ht="25" customHeight="1">
      <c r="N31149" s="2"/>
      <c r="O31149" s="2"/>
      <c r="Q31149" s="5"/>
    </row>
    <row r="31150" spans="14:17" ht="25" customHeight="1">
      <c r="N31150" s="2"/>
      <c r="O31150" s="2"/>
      <c r="Q31150" s="5"/>
    </row>
    <row r="31151" spans="14:17" ht="25" customHeight="1">
      <c r="N31151" s="2"/>
      <c r="O31151" s="2"/>
      <c r="Q31151" s="5"/>
    </row>
    <row r="31152" spans="14:17" ht="25" customHeight="1">
      <c r="N31152" s="2"/>
      <c r="O31152" s="2"/>
      <c r="Q31152" s="5"/>
    </row>
    <row r="31153" spans="14:17" ht="25" customHeight="1">
      <c r="N31153" s="2"/>
      <c r="O31153" s="2"/>
      <c r="Q31153" s="5"/>
    </row>
    <row r="31154" spans="14:17" ht="25" customHeight="1">
      <c r="N31154" s="2"/>
      <c r="O31154" s="2"/>
      <c r="Q31154" s="5"/>
    </row>
    <row r="31155" spans="14:17" ht="25" customHeight="1">
      <c r="N31155" s="2"/>
      <c r="O31155" s="2"/>
      <c r="Q31155" s="5"/>
    </row>
    <row r="31156" spans="14:17" ht="25" customHeight="1">
      <c r="N31156" s="2"/>
      <c r="O31156" s="2"/>
      <c r="Q31156" s="5"/>
    </row>
    <row r="31157" spans="14:17" ht="25" customHeight="1">
      <c r="N31157" s="2"/>
      <c r="O31157" s="2"/>
      <c r="Q31157" s="5"/>
    </row>
    <row r="31158" spans="14:17" ht="25" customHeight="1">
      <c r="N31158" s="2"/>
      <c r="O31158" s="2"/>
      <c r="Q31158" s="5"/>
    </row>
    <row r="31159" spans="14:17" ht="25" customHeight="1">
      <c r="N31159" s="2"/>
      <c r="O31159" s="2"/>
      <c r="Q31159" s="5"/>
    </row>
    <row r="31160" spans="14:17" ht="25" customHeight="1">
      <c r="N31160" s="2"/>
      <c r="O31160" s="2"/>
      <c r="Q31160" s="5"/>
    </row>
    <row r="31161" spans="14:17" ht="25" customHeight="1">
      <c r="N31161" s="2"/>
      <c r="O31161" s="2"/>
      <c r="Q31161" s="5"/>
    </row>
    <row r="31162" spans="14:17" ht="25" customHeight="1">
      <c r="N31162" s="2"/>
      <c r="O31162" s="2"/>
      <c r="Q31162" s="5"/>
    </row>
    <row r="31163" spans="14:17" ht="25" customHeight="1">
      <c r="N31163" s="2"/>
      <c r="O31163" s="2"/>
      <c r="Q31163" s="5"/>
    </row>
    <row r="31164" spans="14:17" ht="25" customHeight="1">
      <c r="N31164" s="2"/>
      <c r="O31164" s="2"/>
      <c r="Q31164" s="5"/>
    </row>
    <row r="31165" spans="14:17" ht="25" customHeight="1">
      <c r="N31165" s="2"/>
      <c r="O31165" s="2"/>
      <c r="Q31165" s="5"/>
    </row>
    <row r="31166" spans="14:17" ht="25" customHeight="1">
      <c r="N31166" s="2"/>
      <c r="O31166" s="2"/>
      <c r="Q31166" s="5"/>
    </row>
    <row r="31167" spans="14:17" ht="25" customHeight="1">
      <c r="N31167" s="2"/>
      <c r="O31167" s="2"/>
      <c r="Q31167" s="5"/>
    </row>
    <row r="31168" spans="14:17" ht="25" customHeight="1">
      <c r="N31168" s="2"/>
      <c r="O31168" s="2"/>
      <c r="Q31168" s="5"/>
    </row>
    <row r="31169" spans="14:17" ht="25" customHeight="1">
      <c r="N31169" s="2"/>
      <c r="O31169" s="2"/>
      <c r="Q31169" s="5"/>
    </row>
    <row r="31170" spans="14:17" ht="25" customHeight="1">
      <c r="N31170" s="2"/>
      <c r="O31170" s="2"/>
      <c r="Q31170" s="5"/>
    </row>
    <row r="31171" spans="14:17" ht="25" customHeight="1">
      <c r="N31171" s="2"/>
      <c r="O31171" s="2"/>
      <c r="Q31171" s="5"/>
    </row>
    <row r="31172" spans="14:17" ht="25" customHeight="1">
      <c r="N31172" s="2"/>
      <c r="O31172" s="2"/>
      <c r="Q31172" s="5"/>
    </row>
    <row r="31173" spans="14:17" ht="25" customHeight="1">
      <c r="N31173" s="2"/>
      <c r="O31173" s="2"/>
      <c r="Q31173" s="5"/>
    </row>
    <row r="31174" spans="14:17" ht="25" customHeight="1">
      <c r="N31174" s="2"/>
      <c r="O31174" s="2"/>
      <c r="Q31174" s="5"/>
    </row>
    <row r="31175" spans="14:17" ht="25" customHeight="1">
      <c r="N31175" s="2"/>
      <c r="O31175" s="2"/>
      <c r="Q31175" s="5"/>
    </row>
    <row r="31176" spans="14:17" ht="25" customHeight="1">
      <c r="N31176" s="2"/>
      <c r="O31176" s="2"/>
      <c r="Q31176" s="5"/>
    </row>
    <row r="31177" spans="14:17" ht="25" customHeight="1">
      <c r="N31177" s="2"/>
      <c r="O31177" s="2"/>
      <c r="Q31177" s="5"/>
    </row>
    <row r="31178" spans="14:17" ht="25" customHeight="1">
      <c r="N31178" s="2"/>
      <c r="O31178" s="2"/>
      <c r="Q31178" s="5"/>
    </row>
    <row r="31179" spans="14:17" ht="25" customHeight="1">
      <c r="N31179" s="2"/>
      <c r="O31179" s="2"/>
      <c r="Q31179" s="5"/>
    </row>
    <row r="31180" spans="14:17" ht="25" customHeight="1">
      <c r="N31180" s="2"/>
      <c r="O31180" s="2"/>
      <c r="Q31180" s="5"/>
    </row>
    <row r="31181" spans="14:17" ht="25" customHeight="1">
      <c r="N31181" s="2"/>
      <c r="O31181" s="2"/>
      <c r="Q31181" s="5"/>
    </row>
    <row r="31182" spans="14:17" ht="25" customHeight="1">
      <c r="N31182" s="2"/>
      <c r="O31182" s="2"/>
      <c r="Q31182" s="5"/>
    </row>
    <row r="31183" spans="14:17" ht="25" customHeight="1">
      <c r="N31183" s="2"/>
      <c r="O31183" s="2"/>
      <c r="Q31183" s="5"/>
    </row>
    <row r="31184" spans="14:17" ht="25" customHeight="1">
      <c r="N31184" s="2"/>
      <c r="O31184" s="2"/>
      <c r="Q31184" s="5"/>
    </row>
    <row r="31185" spans="14:17" ht="25" customHeight="1">
      <c r="N31185" s="2"/>
      <c r="O31185" s="2"/>
      <c r="Q31185" s="5"/>
    </row>
    <row r="31186" spans="14:17" ht="25" customHeight="1">
      <c r="N31186" s="2"/>
      <c r="O31186" s="2"/>
      <c r="Q31186" s="5"/>
    </row>
    <row r="31187" spans="14:17" ht="25" customHeight="1">
      <c r="N31187" s="2"/>
      <c r="O31187" s="2"/>
      <c r="Q31187" s="5"/>
    </row>
    <row r="31188" spans="14:17" ht="25" customHeight="1">
      <c r="N31188" s="2"/>
      <c r="O31188" s="2"/>
      <c r="Q31188" s="5"/>
    </row>
    <row r="31189" spans="14:17" ht="25" customHeight="1">
      <c r="N31189" s="2"/>
      <c r="O31189" s="2"/>
      <c r="Q31189" s="5"/>
    </row>
    <row r="31190" spans="14:17" ht="25" customHeight="1">
      <c r="N31190" s="2"/>
      <c r="O31190" s="2"/>
      <c r="Q31190" s="5"/>
    </row>
    <row r="31191" spans="14:17" ht="25" customHeight="1">
      <c r="N31191" s="2"/>
      <c r="O31191" s="2"/>
      <c r="Q31191" s="5"/>
    </row>
    <row r="31192" spans="14:17" ht="25" customHeight="1">
      <c r="N31192" s="2"/>
      <c r="O31192" s="2"/>
      <c r="Q31192" s="5"/>
    </row>
    <row r="31193" spans="14:17" ht="25" customHeight="1">
      <c r="N31193" s="2"/>
      <c r="O31193" s="2"/>
      <c r="Q31193" s="5"/>
    </row>
    <row r="31194" spans="14:17" ht="25" customHeight="1">
      <c r="N31194" s="2"/>
      <c r="O31194" s="2"/>
      <c r="Q31194" s="5"/>
    </row>
    <row r="31195" spans="14:17" ht="25" customHeight="1">
      <c r="N31195" s="2"/>
      <c r="O31195" s="2"/>
      <c r="Q31195" s="5"/>
    </row>
    <row r="31196" spans="14:17" ht="25" customHeight="1">
      <c r="N31196" s="2"/>
      <c r="O31196" s="2"/>
      <c r="Q31196" s="5"/>
    </row>
    <row r="31197" spans="14:17" ht="25" customHeight="1">
      <c r="N31197" s="2"/>
      <c r="O31197" s="2"/>
      <c r="Q31197" s="5"/>
    </row>
    <row r="31198" spans="14:17" ht="25" customHeight="1">
      <c r="N31198" s="2"/>
      <c r="O31198" s="2"/>
      <c r="Q31198" s="5"/>
    </row>
    <row r="31199" spans="14:17" ht="25" customHeight="1">
      <c r="N31199" s="2"/>
      <c r="O31199" s="2"/>
      <c r="Q31199" s="5"/>
    </row>
    <row r="31200" spans="14:17" ht="25" customHeight="1">
      <c r="N31200" s="2"/>
      <c r="O31200" s="2"/>
      <c r="Q31200" s="5"/>
    </row>
    <row r="31201" spans="14:17" ht="25" customHeight="1">
      <c r="N31201" s="2"/>
      <c r="O31201" s="2"/>
      <c r="Q31201" s="5"/>
    </row>
    <row r="31202" spans="14:17" ht="25" customHeight="1">
      <c r="N31202" s="2"/>
      <c r="O31202" s="2"/>
      <c r="Q31202" s="5"/>
    </row>
    <row r="31203" spans="14:17" ht="25" customHeight="1">
      <c r="N31203" s="2"/>
      <c r="O31203" s="2"/>
      <c r="Q31203" s="5"/>
    </row>
    <row r="31204" spans="14:17" ht="25" customHeight="1">
      <c r="N31204" s="2"/>
      <c r="O31204" s="2"/>
      <c r="Q31204" s="5"/>
    </row>
    <row r="31205" spans="14:17" ht="25" customHeight="1">
      <c r="N31205" s="2"/>
      <c r="O31205" s="2"/>
      <c r="Q31205" s="5"/>
    </row>
    <row r="31206" spans="14:17" ht="25" customHeight="1">
      <c r="N31206" s="2"/>
      <c r="O31206" s="2"/>
      <c r="Q31206" s="5"/>
    </row>
    <row r="31207" spans="14:17" ht="25" customHeight="1">
      <c r="N31207" s="2"/>
      <c r="O31207" s="2"/>
      <c r="Q31207" s="5"/>
    </row>
    <row r="31208" spans="14:17" ht="25" customHeight="1">
      <c r="N31208" s="2"/>
      <c r="O31208" s="2"/>
      <c r="Q31208" s="5"/>
    </row>
    <row r="31209" spans="14:17" ht="25" customHeight="1">
      <c r="N31209" s="2"/>
      <c r="O31209" s="2"/>
      <c r="Q31209" s="5"/>
    </row>
    <row r="31210" spans="14:17" ht="25" customHeight="1">
      <c r="N31210" s="2"/>
      <c r="O31210" s="2"/>
      <c r="Q31210" s="5"/>
    </row>
    <row r="31211" spans="14:17" ht="25" customHeight="1">
      <c r="N31211" s="2"/>
      <c r="O31211" s="2"/>
      <c r="Q31211" s="5"/>
    </row>
    <row r="31212" spans="14:17" ht="25" customHeight="1">
      <c r="N31212" s="2"/>
      <c r="O31212" s="2"/>
      <c r="Q31212" s="5"/>
    </row>
    <row r="31213" spans="14:17" ht="25" customHeight="1">
      <c r="N31213" s="2"/>
      <c r="O31213" s="2"/>
      <c r="Q31213" s="5"/>
    </row>
    <row r="31214" spans="14:17" ht="25" customHeight="1">
      <c r="N31214" s="2"/>
      <c r="O31214" s="2"/>
      <c r="Q31214" s="5"/>
    </row>
    <row r="31215" spans="14:17" ht="25" customHeight="1">
      <c r="N31215" s="2"/>
      <c r="O31215" s="2"/>
      <c r="Q31215" s="5"/>
    </row>
    <row r="31216" spans="14:17" ht="25" customHeight="1">
      <c r="N31216" s="2"/>
      <c r="O31216" s="2"/>
      <c r="Q31216" s="5"/>
    </row>
    <row r="31217" spans="14:17" ht="25" customHeight="1">
      <c r="N31217" s="2"/>
      <c r="O31217" s="2"/>
      <c r="Q31217" s="5"/>
    </row>
    <row r="31218" spans="14:17" ht="25" customHeight="1">
      <c r="N31218" s="2"/>
      <c r="O31218" s="2"/>
      <c r="Q31218" s="5"/>
    </row>
    <row r="31219" spans="14:17" ht="25" customHeight="1">
      <c r="N31219" s="2"/>
      <c r="O31219" s="2"/>
      <c r="Q31219" s="5"/>
    </row>
    <row r="31220" spans="14:17" ht="25" customHeight="1">
      <c r="N31220" s="2"/>
      <c r="O31220" s="2"/>
      <c r="Q31220" s="5"/>
    </row>
    <row r="31221" spans="14:17" ht="25" customHeight="1">
      <c r="N31221" s="2"/>
      <c r="O31221" s="2"/>
      <c r="Q31221" s="5"/>
    </row>
    <row r="31222" spans="14:17" ht="25" customHeight="1">
      <c r="N31222" s="2"/>
      <c r="O31222" s="2"/>
      <c r="Q31222" s="5"/>
    </row>
    <row r="31223" spans="14:17" ht="25" customHeight="1">
      <c r="N31223" s="2"/>
      <c r="O31223" s="2"/>
      <c r="Q31223" s="5"/>
    </row>
    <row r="31224" spans="14:17" ht="25" customHeight="1">
      <c r="N31224" s="2"/>
      <c r="O31224" s="2"/>
      <c r="Q31224" s="5"/>
    </row>
    <row r="31225" spans="14:17" ht="25" customHeight="1">
      <c r="N31225" s="2"/>
      <c r="O31225" s="2"/>
      <c r="Q31225" s="5"/>
    </row>
    <row r="31226" spans="14:17" ht="25" customHeight="1">
      <c r="N31226" s="2"/>
      <c r="O31226" s="2"/>
      <c r="Q31226" s="5"/>
    </row>
    <row r="31227" spans="14:17" ht="25" customHeight="1">
      <c r="N31227" s="2"/>
      <c r="O31227" s="2"/>
      <c r="Q31227" s="5"/>
    </row>
    <row r="31228" spans="14:17" ht="25" customHeight="1">
      <c r="N31228" s="2"/>
      <c r="O31228" s="2"/>
      <c r="Q31228" s="5"/>
    </row>
    <row r="31229" spans="14:17" ht="25" customHeight="1">
      <c r="N31229" s="2"/>
      <c r="O31229" s="2"/>
      <c r="Q31229" s="5"/>
    </row>
    <row r="31230" spans="14:17" ht="25" customHeight="1">
      <c r="N31230" s="2"/>
      <c r="O31230" s="2"/>
      <c r="Q31230" s="5"/>
    </row>
    <row r="31231" spans="14:17" ht="25" customHeight="1">
      <c r="N31231" s="2"/>
      <c r="O31231" s="2"/>
      <c r="Q31231" s="5"/>
    </row>
    <row r="31232" spans="14:17" ht="25" customHeight="1">
      <c r="N31232" s="2"/>
      <c r="O31232" s="2"/>
      <c r="Q31232" s="5"/>
    </row>
    <row r="31233" spans="14:17" ht="25" customHeight="1">
      <c r="N31233" s="2"/>
      <c r="O31233" s="2"/>
      <c r="Q31233" s="5"/>
    </row>
    <row r="31234" spans="14:17" ht="25" customHeight="1">
      <c r="N31234" s="2"/>
      <c r="O31234" s="2"/>
      <c r="Q31234" s="5"/>
    </row>
    <row r="31235" spans="14:17" ht="25" customHeight="1">
      <c r="N31235" s="2"/>
      <c r="O31235" s="2"/>
      <c r="Q31235" s="5"/>
    </row>
    <row r="31236" spans="14:17" ht="25" customHeight="1">
      <c r="N31236" s="2"/>
      <c r="O31236" s="2"/>
      <c r="Q31236" s="5"/>
    </row>
    <row r="31237" spans="14:17" ht="25" customHeight="1">
      <c r="N31237" s="2"/>
      <c r="O31237" s="2"/>
      <c r="Q31237" s="5"/>
    </row>
    <row r="31238" spans="14:17" ht="25" customHeight="1">
      <c r="N31238" s="2"/>
      <c r="O31238" s="2"/>
      <c r="Q31238" s="5"/>
    </row>
    <row r="31239" spans="14:17" ht="25" customHeight="1">
      <c r="N31239" s="2"/>
      <c r="O31239" s="2"/>
      <c r="Q31239" s="5"/>
    </row>
    <row r="31240" spans="14:17" ht="25" customHeight="1">
      <c r="N31240" s="2"/>
      <c r="O31240" s="2"/>
      <c r="Q31240" s="5"/>
    </row>
    <row r="31241" spans="14:17" ht="25" customHeight="1">
      <c r="N31241" s="2"/>
      <c r="O31241" s="2"/>
      <c r="Q31241" s="5"/>
    </row>
    <row r="31242" spans="14:17" ht="25" customHeight="1">
      <c r="N31242" s="2"/>
      <c r="O31242" s="2"/>
      <c r="Q31242" s="5"/>
    </row>
    <row r="31243" spans="14:17" ht="25" customHeight="1">
      <c r="N31243" s="2"/>
      <c r="O31243" s="2"/>
      <c r="Q31243" s="5"/>
    </row>
    <row r="31244" spans="14:17" ht="25" customHeight="1">
      <c r="N31244" s="2"/>
      <c r="O31244" s="2"/>
      <c r="Q31244" s="5"/>
    </row>
    <row r="31245" spans="14:17" ht="25" customHeight="1">
      <c r="N31245" s="2"/>
      <c r="O31245" s="2"/>
      <c r="Q31245" s="5"/>
    </row>
    <row r="31246" spans="14:17" ht="25" customHeight="1">
      <c r="N31246" s="2"/>
      <c r="O31246" s="2"/>
      <c r="Q31246" s="5"/>
    </row>
    <row r="31247" spans="14:17" ht="25" customHeight="1">
      <c r="N31247" s="2"/>
      <c r="O31247" s="2"/>
      <c r="Q31247" s="5"/>
    </row>
    <row r="31248" spans="14:17" ht="25" customHeight="1">
      <c r="N31248" s="2"/>
      <c r="O31248" s="2"/>
      <c r="Q31248" s="5"/>
    </row>
    <row r="31249" spans="14:17" ht="25" customHeight="1">
      <c r="N31249" s="2"/>
      <c r="O31249" s="2"/>
      <c r="Q31249" s="5"/>
    </row>
    <row r="31250" spans="14:17" ht="25" customHeight="1">
      <c r="N31250" s="2"/>
      <c r="O31250" s="2"/>
      <c r="Q31250" s="5"/>
    </row>
    <row r="31251" spans="14:17" ht="25" customHeight="1">
      <c r="N31251" s="2"/>
      <c r="O31251" s="2"/>
      <c r="Q31251" s="5"/>
    </row>
    <row r="31252" spans="14:17" ht="25" customHeight="1">
      <c r="N31252" s="2"/>
      <c r="O31252" s="2"/>
      <c r="Q31252" s="5"/>
    </row>
    <row r="31253" spans="14:17" ht="25" customHeight="1">
      <c r="N31253" s="2"/>
      <c r="O31253" s="2"/>
      <c r="Q31253" s="5"/>
    </row>
    <row r="31254" spans="14:17" ht="25" customHeight="1">
      <c r="N31254" s="2"/>
      <c r="O31254" s="2"/>
      <c r="Q31254" s="5"/>
    </row>
    <row r="31255" spans="14:17" ht="25" customHeight="1">
      <c r="N31255" s="2"/>
      <c r="O31255" s="2"/>
      <c r="Q31255" s="5"/>
    </row>
    <row r="31256" spans="14:17" ht="25" customHeight="1">
      <c r="N31256" s="2"/>
      <c r="O31256" s="2"/>
      <c r="Q31256" s="5"/>
    </row>
    <row r="31257" spans="14:17" ht="25" customHeight="1">
      <c r="N31257" s="2"/>
      <c r="O31257" s="2"/>
      <c r="Q31257" s="5"/>
    </row>
    <row r="31258" spans="14:17" ht="25" customHeight="1">
      <c r="N31258" s="2"/>
      <c r="O31258" s="2"/>
      <c r="Q31258" s="5"/>
    </row>
    <row r="31259" spans="14:17" ht="25" customHeight="1">
      <c r="N31259" s="2"/>
      <c r="O31259" s="2"/>
      <c r="Q31259" s="5"/>
    </row>
    <row r="31260" spans="14:17" ht="25" customHeight="1">
      <c r="N31260" s="2"/>
      <c r="O31260" s="2"/>
      <c r="Q31260" s="5"/>
    </row>
    <row r="31261" spans="14:17" ht="25" customHeight="1">
      <c r="N31261" s="2"/>
      <c r="O31261" s="2"/>
      <c r="Q31261" s="5"/>
    </row>
    <row r="31262" spans="14:17" ht="25" customHeight="1">
      <c r="N31262" s="2"/>
      <c r="O31262" s="2"/>
      <c r="Q31262" s="5"/>
    </row>
    <row r="31263" spans="14:17" ht="25" customHeight="1">
      <c r="N31263" s="2"/>
      <c r="O31263" s="2"/>
      <c r="Q31263" s="5"/>
    </row>
    <row r="31264" spans="14:17" ht="25" customHeight="1">
      <c r="N31264" s="2"/>
      <c r="O31264" s="2"/>
      <c r="Q31264" s="5"/>
    </row>
    <row r="31265" spans="14:17" ht="25" customHeight="1">
      <c r="N31265" s="2"/>
      <c r="O31265" s="2"/>
      <c r="Q31265" s="5"/>
    </row>
    <row r="31266" spans="14:17" ht="25" customHeight="1">
      <c r="N31266" s="2"/>
      <c r="O31266" s="2"/>
      <c r="Q31266" s="5"/>
    </row>
    <row r="31267" spans="14:17" ht="25" customHeight="1">
      <c r="N31267" s="2"/>
      <c r="O31267" s="2"/>
      <c r="Q31267" s="5"/>
    </row>
    <row r="31268" spans="14:17" ht="25" customHeight="1">
      <c r="N31268" s="2"/>
      <c r="O31268" s="2"/>
      <c r="Q31268" s="5"/>
    </row>
    <row r="31269" spans="14:17" ht="25" customHeight="1">
      <c r="N31269" s="2"/>
      <c r="O31269" s="2"/>
      <c r="Q31269" s="5"/>
    </row>
    <row r="31270" spans="14:17" ht="25" customHeight="1">
      <c r="N31270" s="2"/>
      <c r="O31270" s="2"/>
      <c r="Q31270" s="5"/>
    </row>
    <row r="31271" spans="14:17" ht="25" customHeight="1">
      <c r="N31271" s="2"/>
      <c r="O31271" s="2"/>
      <c r="Q31271" s="5"/>
    </row>
    <row r="31272" spans="14:17" ht="25" customHeight="1">
      <c r="N31272" s="2"/>
      <c r="O31272" s="2"/>
      <c r="Q31272" s="5"/>
    </row>
    <row r="31273" spans="14:17" ht="25" customHeight="1">
      <c r="N31273" s="2"/>
      <c r="O31273" s="2"/>
      <c r="Q31273" s="5"/>
    </row>
    <row r="31274" spans="14:17" ht="25" customHeight="1">
      <c r="N31274" s="2"/>
      <c r="O31274" s="2"/>
      <c r="Q31274" s="5"/>
    </row>
    <row r="31275" spans="14:17" ht="25" customHeight="1">
      <c r="N31275" s="2"/>
      <c r="O31275" s="2"/>
      <c r="Q31275" s="5"/>
    </row>
    <row r="31276" spans="14:17" ht="25" customHeight="1">
      <c r="N31276" s="2"/>
      <c r="O31276" s="2"/>
      <c r="Q31276" s="5"/>
    </row>
    <row r="31277" spans="14:17" ht="25" customHeight="1">
      <c r="N31277" s="2"/>
      <c r="O31277" s="2"/>
      <c r="Q31277" s="5"/>
    </row>
    <row r="31278" spans="14:17" ht="25" customHeight="1">
      <c r="N31278" s="2"/>
      <c r="O31278" s="2"/>
      <c r="Q31278" s="5"/>
    </row>
    <row r="31279" spans="14:17" ht="25" customHeight="1">
      <c r="N31279" s="2"/>
      <c r="O31279" s="2"/>
      <c r="Q31279" s="5"/>
    </row>
    <row r="31280" spans="14:17" ht="25" customHeight="1">
      <c r="N31280" s="2"/>
      <c r="O31280" s="2"/>
      <c r="Q31280" s="5"/>
    </row>
    <row r="31281" spans="14:17" ht="25" customHeight="1">
      <c r="N31281" s="2"/>
      <c r="O31281" s="2"/>
      <c r="Q31281" s="5"/>
    </row>
    <row r="31282" spans="14:17" ht="25" customHeight="1">
      <c r="N31282" s="2"/>
      <c r="O31282" s="2"/>
      <c r="Q31282" s="5"/>
    </row>
    <row r="31283" spans="14:17" ht="25" customHeight="1">
      <c r="N31283" s="2"/>
      <c r="O31283" s="2"/>
      <c r="Q31283" s="5"/>
    </row>
    <row r="31284" spans="14:17" ht="25" customHeight="1">
      <c r="N31284" s="2"/>
      <c r="O31284" s="2"/>
      <c r="Q31284" s="5"/>
    </row>
    <row r="31285" spans="14:17" ht="25" customHeight="1">
      <c r="N31285" s="2"/>
      <c r="O31285" s="2"/>
      <c r="Q31285" s="5"/>
    </row>
    <row r="31286" spans="14:17" ht="25" customHeight="1">
      <c r="N31286" s="2"/>
      <c r="O31286" s="2"/>
      <c r="Q31286" s="5"/>
    </row>
    <row r="31287" spans="14:17" ht="25" customHeight="1">
      <c r="N31287" s="2"/>
      <c r="O31287" s="2"/>
      <c r="Q31287" s="5"/>
    </row>
    <row r="31288" spans="14:17" ht="25" customHeight="1">
      <c r="N31288" s="2"/>
      <c r="O31288" s="2"/>
      <c r="Q31288" s="5"/>
    </row>
    <row r="31289" spans="14:17" ht="25" customHeight="1">
      <c r="N31289" s="2"/>
      <c r="O31289" s="2"/>
      <c r="Q31289" s="5"/>
    </row>
    <row r="31290" spans="14:17" ht="25" customHeight="1">
      <c r="N31290" s="2"/>
      <c r="O31290" s="2"/>
      <c r="Q31290" s="5"/>
    </row>
    <row r="31291" spans="14:17" ht="25" customHeight="1">
      <c r="N31291" s="2"/>
      <c r="O31291" s="2"/>
      <c r="Q31291" s="5"/>
    </row>
    <row r="31292" spans="14:17" ht="25" customHeight="1">
      <c r="N31292" s="2"/>
      <c r="O31292" s="2"/>
      <c r="Q31292" s="5"/>
    </row>
    <row r="31293" spans="14:17" ht="25" customHeight="1">
      <c r="N31293" s="2"/>
      <c r="O31293" s="2"/>
      <c r="Q31293" s="5"/>
    </row>
    <row r="31294" spans="14:17" ht="25" customHeight="1">
      <c r="N31294" s="2"/>
      <c r="O31294" s="2"/>
      <c r="Q31294" s="5"/>
    </row>
    <row r="31295" spans="14:17" ht="25" customHeight="1">
      <c r="N31295" s="2"/>
      <c r="O31295" s="2"/>
      <c r="Q31295" s="5"/>
    </row>
    <row r="31296" spans="14:17" ht="25" customHeight="1">
      <c r="N31296" s="2"/>
      <c r="O31296" s="2"/>
      <c r="Q31296" s="5"/>
    </row>
    <row r="31297" spans="14:17" ht="25" customHeight="1">
      <c r="N31297" s="2"/>
      <c r="O31297" s="2"/>
      <c r="Q31297" s="5"/>
    </row>
    <row r="31298" spans="14:17" ht="25" customHeight="1">
      <c r="N31298" s="2"/>
      <c r="O31298" s="2"/>
      <c r="Q31298" s="5"/>
    </row>
    <row r="31299" spans="14:17" ht="25" customHeight="1">
      <c r="N31299" s="2"/>
      <c r="O31299" s="2"/>
      <c r="Q31299" s="5"/>
    </row>
    <row r="31300" spans="14:17" ht="25" customHeight="1">
      <c r="N31300" s="2"/>
      <c r="O31300" s="2"/>
      <c r="Q31300" s="5"/>
    </row>
    <row r="31301" spans="14:17" ht="25" customHeight="1">
      <c r="N31301" s="2"/>
      <c r="O31301" s="2"/>
      <c r="Q31301" s="5"/>
    </row>
    <row r="31302" spans="14:17" ht="25" customHeight="1">
      <c r="N31302" s="2"/>
      <c r="O31302" s="2"/>
      <c r="Q31302" s="5"/>
    </row>
    <row r="31303" spans="14:17" ht="25" customHeight="1">
      <c r="N31303" s="2"/>
      <c r="O31303" s="2"/>
      <c r="Q31303" s="5"/>
    </row>
    <row r="31304" spans="14:17" ht="25" customHeight="1">
      <c r="N31304" s="2"/>
      <c r="O31304" s="2"/>
      <c r="Q31304" s="5"/>
    </row>
    <row r="31305" spans="14:17" ht="25" customHeight="1">
      <c r="N31305" s="2"/>
      <c r="O31305" s="2"/>
      <c r="Q31305" s="5"/>
    </row>
    <row r="31306" spans="14:17" ht="25" customHeight="1">
      <c r="N31306" s="2"/>
      <c r="O31306" s="2"/>
      <c r="Q31306" s="5"/>
    </row>
    <row r="31307" spans="14:17" ht="25" customHeight="1">
      <c r="N31307" s="2"/>
      <c r="O31307" s="2"/>
      <c r="Q31307" s="5"/>
    </row>
    <row r="31308" spans="14:17" ht="25" customHeight="1">
      <c r="N31308" s="2"/>
      <c r="O31308" s="2"/>
      <c r="Q31308" s="5"/>
    </row>
    <row r="31309" spans="14:17" ht="25" customHeight="1">
      <c r="N31309" s="2"/>
      <c r="O31309" s="2"/>
      <c r="Q31309" s="5"/>
    </row>
    <row r="31310" spans="14:17" ht="25" customHeight="1">
      <c r="N31310" s="2"/>
      <c r="O31310" s="2"/>
      <c r="Q31310" s="5"/>
    </row>
    <row r="31311" spans="14:17" ht="25" customHeight="1">
      <c r="N31311" s="2"/>
      <c r="O31311" s="2"/>
      <c r="Q31311" s="5"/>
    </row>
    <row r="31312" spans="14:17" ht="25" customHeight="1">
      <c r="N31312" s="2"/>
      <c r="O31312" s="2"/>
      <c r="Q31312" s="5"/>
    </row>
    <row r="31313" spans="14:17" ht="25" customHeight="1">
      <c r="N31313" s="2"/>
      <c r="O31313" s="2"/>
      <c r="Q31313" s="5"/>
    </row>
    <row r="31314" spans="14:17" ht="25" customHeight="1">
      <c r="N31314" s="2"/>
      <c r="O31314" s="2"/>
      <c r="Q31314" s="5"/>
    </row>
    <row r="31315" spans="14:17" ht="25" customHeight="1">
      <c r="N31315" s="2"/>
      <c r="O31315" s="2"/>
      <c r="Q31315" s="5"/>
    </row>
    <row r="31316" spans="14:17" ht="25" customHeight="1">
      <c r="N31316" s="2"/>
      <c r="O31316" s="2"/>
      <c r="Q31316" s="5"/>
    </row>
    <row r="31317" spans="14:17" ht="25" customHeight="1">
      <c r="N31317" s="2"/>
      <c r="O31317" s="2"/>
      <c r="Q31317" s="5"/>
    </row>
    <row r="31318" spans="14:17" ht="25" customHeight="1">
      <c r="N31318" s="2"/>
      <c r="O31318" s="2"/>
      <c r="Q31318" s="5"/>
    </row>
    <row r="31319" spans="14:17" ht="25" customHeight="1">
      <c r="N31319" s="2"/>
      <c r="O31319" s="2"/>
      <c r="Q31319" s="5"/>
    </row>
    <row r="31320" spans="14:17" ht="25" customHeight="1">
      <c r="N31320" s="2"/>
      <c r="O31320" s="2"/>
      <c r="Q31320" s="5"/>
    </row>
    <row r="31321" spans="14:17" ht="25" customHeight="1">
      <c r="N31321" s="2"/>
      <c r="O31321" s="2"/>
      <c r="Q31321" s="5"/>
    </row>
    <row r="31322" spans="14:17" ht="25" customHeight="1">
      <c r="N31322" s="2"/>
      <c r="O31322" s="2"/>
      <c r="Q31322" s="5"/>
    </row>
    <row r="31323" spans="14:17" ht="25" customHeight="1">
      <c r="N31323" s="2"/>
      <c r="O31323" s="2"/>
      <c r="Q31323" s="5"/>
    </row>
    <row r="31324" spans="14:17" ht="25" customHeight="1">
      <c r="N31324" s="2"/>
      <c r="O31324" s="2"/>
      <c r="Q31324" s="5"/>
    </row>
    <row r="31325" spans="14:17" ht="25" customHeight="1">
      <c r="N31325" s="2"/>
      <c r="O31325" s="2"/>
      <c r="Q31325" s="5"/>
    </row>
    <row r="31326" spans="14:17" ht="25" customHeight="1">
      <c r="N31326" s="2"/>
      <c r="O31326" s="2"/>
      <c r="Q31326" s="5"/>
    </row>
    <row r="31327" spans="14:17" ht="25" customHeight="1">
      <c r="N31327" s="2"/>
      <c r="O31327" s="2"/>
      <c r="Q31327" s="5"/>
    </row>
    <row r="31328" spans="14:17" ht="25" customHeight="1">
      <c r="N31328" s="2"/>
      <c r="O31328" s="2"/>
      <c r="Q31328" s="5"/>
    </row>
    <row r="31329" spans="14:17" ht="25" customHeight="1">
      <c r="N31329" s="2"/>
      <c r="O31329" s="2"/>
      <c r="Q31329" s="5"/>
    </row>
    <row r="31330" spans="14:17" ht="25" customHeight="1">
      <c r="N31330" s="2"/>
      <c r="O31330" s="2"/>
      <c r="Q31330" s="5"/>
    </row>
    <row r="31331" spans="14:17" ht="25" customHeight="1">
      <c r="N31331" s="2"/>
      <c r="O31331" s="2"/>
      <c r="Q31331" s="5"/>
    </row>
    <row r="31332" spans="14:17" ht="25" customHeight="1">
      <c r="N31332" s="2"/>
      <c r="O31332" s="2"/>
      <c r="Q31332" s="5"/>
    </row>
    <row r="31333" spans="14:17" ht="25" customHeight="1">
      <c r="N31333" s="2"/>
      <c r="O31333" s="2"/>
      <c r="Q31333" s="5"/>
    </row>
    <row r="31334" spans="14:17" ht="25" customHeight="1">
      <c r="N31334" s="2"/>
      <c r="O31334" s="2"/>
      <c r="Q31334" s="5"/>
    </row>
    <row r="31335" spans="14:17" ht="25" customHeight="1">
      <c r="N31335" s="2"/>
      <c r="O31335" s="2"/>
      <c r="Q31335" s="5"/>
    </row>
    <row r="31336" spans="14:17" ht="25" customHeight="1">
      <c r="N31336" s="2"/>
      <c r="O31336" s="2"/>
      <c r="Q31336" s="5"/>
    </row>
    <row r="31337" spans="14:17" ht="25" customHeight="1">
      <c r="N31337" s="2"/>
      <c r="O31337" s="2"/>
      <c r="Q31337" s="5"/>
    </row>
    <row r="31338" spans="14:17" ht="25" customHeight="1">
      <c r="N31338" s="2"/>
      <c r="O31338" s="2"/>
      <c r="Q31338" s="5"/>
    </row>
    <row r="31339" spans="14:17" ht="25" customHeight="1">
      <c r="N31339" s="2"/>
      <c r="O31339" s="2"/>
      <c r="Q31339" s="5"/>
    </row>
    <row r="31340" spans="14:17" ht="25" customHeight="1">
      <c r="N31340" s="2"/>
      <c r="O31340" s="2"/>
      <c r="Q31340" s="5"/>
    </row>
    <row r="31341" spans="14:17" ht="25" customHeight="1">
      <c r="N31341" s="2"/>
      <c r="O31341" s="2"/>
      <c r="Q31341" s="5"/>
    </row>
    <row r="31342" spans="14:17" ht="25" customHeight="1">
      <c r="N31342" s="2"/>
      <c r="O31342" s="2"/>
      <c r="Q31342" s="5"/>
    </row>
    <row r="31343" spans="14:17" ht="25" customHeight="1">
      <c r="N31343" s="2"/>
      <c r="O31343" s="2"/>
      <c r="Q31343" s="5"/>
    </row>
    <row r="31344" spans="14:17" ht="25" customHeight="1">
      <c r="N31344" s="2"/>
      <c r="O31344" s="2"/>
      <c r="Q31344" s="5"/>
    </row>
    <row r="31345" spans="14:17" ht="25" customHeight="1">
      <c r="N31345" s="2"/>
      <c r="O31345" s="2"/>
      <c r="Q31345" s="5"/>
    </row>
    <row r="31346" spans="14:17" ht="25" customHeight="1">
      <c r="N31346" s="2"/>
      <c r="O31346" s="2"/>
      <c r="Q31346" s="5"/>
    </row>
    <row r="31347" spans="14:17" ht="25" customHeight="1">
      <c r="N31347" s="2"/>
      <c r="O31347" s="2"/>
      <c r="Q31347" s="5"/>
    </row>
    <row r="31348" spans="14:17" ht="25" customHeight="1">
      <c r="N31348" s="2"/>
      <c r="O31348" s="2"/>
      <c r="Q31348" s="5"/>
    </row>
    <row r="31349" spans="14:17" ht="25" customHeight="1">
      <c r="N31349" s="2"/>
      <c r="O31349" s="2"/>
      <c r="Q31349" s="5"/>
    </row>
    <row r="31350" spans="14:17" ht="25" customHeight="1">
      <c r="N31350" s="2"/>
      <c r="O31350" s="2"/>
      <c r="Q31350" s="5"/>
    </row>
    <row r="31351" spans="14:17" ht="25" customHeight="1">
      <c r="N31351" s="2"/>
      <c r="O31351" s="2"/>
      <c r="Q31351" s="5"/>
    </row>
    <row r="31352" spans="14:17" ht="25" customHeight="1">
      <c r="N31352" s="2"/>
      <c r="O31352" s="2"/>
      <c r="Q31352" s="5"/>
    </row>
    <row r="31353" spans="14:17" ht="25" customHeight="1">
      <c r="N31353" s="2"/>
      <c r="O31353" s="2"/>
      <c r="Q31353" s="5"/>
    </row>
    <row r="31354" spans="14:17" ht="25" customHeight="1">
      <c r="N31354" s="2"/>
      <c r="O31354" s="2"/>
      <c r="Q31354" s="5"/>
    </row>
    <row r="31355" spans="14:17" ht="25" customHeight="1">
      <c r="N31355" s="2"/>
      <c r="O31355" s="2"/>
      <c r="Q31355" s="5"/>
    </row>
    <row r="31356" spans="14:17" ht="25" customHeight="1">
      <c r="N31356" s="2"/>
      <c r="O31356" s="2"/>
      <c r="Q31356" s="5"/>
    </row>
    <row r="31357" spans="14:17" ht="25" customHeight="1">
      <c r="N31357" s="2"/>
      <c r="O31357" s="2"/>
      <c r="Q31357" s="5"/>
    </row>
    <row r="31358" spans="14:17" ht="25" customHeight="1">
      <c r="N31358" s="2"/>
      <c r="O31358" s="2"/>
      <c r="Q31358" s="5"/>
    </row>
    <row r="31359" spans="14:17" ht="25" customHeight="1">
      <c r="N31359" s="2"/>
      <c r="O31359" s="2"/>
      <c r="Q31359" s="5"/>
    </row>
    <row r="31360" spans="14:17" ht="25" customHeight="1">
      <c r="N31360" s="2"/>
      <c r="O31360" s="2"/>
      <c r="Q31360" s="5"/>
    </row>
    <row r="31361" spans="14:17" ht="25" customHeight="1">
      <c r="N31361" s="2"/>
      <c r="O31361" s="2"/>
      <c r="Q31361" s="5"/>
    </row>
    <row r="31362" spans="14:17" ht="25" customHeight="1">
      <c r="N31362" s="2"/>
      <c r="O31362" s="2"/>
      <c r="Q31362" s="5"/>
    </row>
    <row r="31363" spans="14:17" ht="25" customHeight="1">
      <c r="N31363" s="2"/>
      <c r="O31363" s="2"/>
      <c r="Q31363" s="5"/>
    </row>
    <row r="31364" spans="14:17" ht="25" customHeight="1">
      <c r="N31364" s="2"/>
      <c r="O31364" s="2"/>
      <c r="Q31364" s="5"/>
    </row>
    <row r="31365" spans="14:17" ht="25" customHeight="1">
      <c r="N31365" s="2"/>
      <c r="O31365" s="2"/>
      <c r="Q31365" s="5"/>
    </row>
    <row r="31366" spans="14:17" ht="25" customHeight="1">
      <c r="N31366" s="2"/>
      <c r="O31366" s="2"/>
      <c r="Q31366" s="5"/>
    </row>
    <row r="31367" spans="14:17" ht="25" customHeight="1">
      <c r="N31367" s="2"/>
      <c r="O31367" s="2"/>
      <c r="Q31367" s="5"/>
    </row>
    <row r="31368" spans="14:17" ht="25" customHeight="1">
      <c r="N31368" s="2"/>
      <c r="O31368" s="2"/>
      <c r="Q31368" s="5"/>
    </row>
    <row r="31369" spans="14:17" ht="25" customHeight="1">
      <c r="N31369" s="2"/>
      <c r="O31369" s="2"/>
      <c r="Q31369" s="5"/>
    </row>
    <row r="31370" spans="14:17" ht="25" customHeight="1">
      <c r="N31370" s="2"/>
      <c r="O31370" s="2"/>
      <c r="Q31370" s="5"/>
    </row>
    <row r="31371" spans="14:17" ht="25" customHeight="1">
      <c r="N31371" s="2"/>
      <c r="O31371" s="2"/>
      <c r="Q31371" s="5"/>
    </row>
    <row r="31372" spans="14:17" ht="25" customHeight="1">
      <c r="N31372" s="2"/>
      <c r="O31372" s="2"/>
      <c r="Q31372" s="5"/>
    </row>
    <row r="31373" spans="14:17" ht="25" customHeight="1">
      <c r="N31373" s="2"/>
      <c r="O31373" s="2"/>
      <c r="Q31373" s="5"/>
    </row>
    <row r="31374" spans="14:17" ht="25" customHeight="1">
      <c r="N31374" s="2"/>
      <c r="O31374" s="2"/>
      <c r="Q31374" s="5"/>
    </row>
    <row r="31375" spans="14:17" ht="25" customHeight="1">
      <c r="N31375" s="2"/>
      <c r="O31375" s="2"/>
      <c r="Q31375" s="5"/>
    </row>
    <row r="31376" spans="14:17" ht="25" customHeight="1">
      <c r="N31376" s="2"/>
      <c r="O31376" s="2"/>
      <c r="Q31376" s="5"/>
    </row>
    <row r="31377" spans="14:17" ht="25" customHeight="1">
      <c r="N31377" s="2"/>
      <c r="O31377" s="2"/>
      <c r="Q31377" s="5"/>
    </row>
    <row r="31378" spans="14:17" ht="25" customHeight="1">
      <c r="N31378" s="2"/>
      <c r="O31378" s="2"/>
      <c r="Q31378" s="5"/>
    </row>
    <row r="31379" spans="14:17" ht="25" customHeight="1">
      <c r="N31379" s="2"/>
      <c r="O31379" s="2"/>
      <c r="Q31379" s="5"/>
    </row>
    <row r="31380" spans="14:17" ht="25" customHeight="1">
      <c r="N31380" s="2"/>
      <c r="O31380" s="2"/>
      <c r="Q31380" s="5"/>
    </row>
    <row r="31381" spans="14:17" ht="25" customHeight="1">
      <c r="N31381" s="2"/>
      <c r="O31381" s="2"/>
      <c r="Q31381" s="5"/>
    </row>
    <row r="31382" spans="14:17" ht="25" customHeight="1">
      <c r="N31382" s="2"/>
      <c r="O31382" s="2"/>
      <c r="Q31382" s="5"/>
    </row>
    <row r="31383" spans="14:17" ht="25" customHeight="1">
      <c r="N31383" s="2"/>
      <c r="O31383" s="2"/>
      <c r="Q31383" s="5"/>
    </row>
    <row r="31384" spans="14:17" ht="25" customHeight="1">
      <c r="N31384" s="2"/>
      <c r="O31384" s="2"/>
      <c r="Q31384" s="5"/>
    </row>
    <row r="31385" spans="14:17" ht="25" customHeight="1">
      <c r="N31385" s="2"/>
      <c r="O31385" s="2"/>
      <c r="Q31385" s="5"/>
    </row>
    <row r="31386" spans="14:17" ht="25" customHeight="1">
      <c r="N31386" s="2"/>
      <c r="O31386" s="2"/>
      <c r="Q31386" s="5"/>
    </row>
    <row r="31387" spans="14:17" ht="25" customHeight="1">
      <c r="N31387" s="2"/>
      <c r="O31387" s="2"/>
      <c r="Q31387" s="5"/>
    </row>
    <row r="31388" spans="14:17" ht="25" customHeight="1">
      <c r="N31388" s="2"/>
      <c r="O31388" s="2"/>
      <c r="Q31388" s="5"/>
    </row>
    <row r="31389" spans="14:17" ht="25" customHeight="1">
      <c r="N31389" s="2"/>
      <c r="O31389" s="2"/>
      <c r="Q31389" s="5"/>
    </row>
    <row r="31390" spans="14:17" ht="25" customHeight="1">
      <c r="N31390" s="2"/>
      <c r="O31390" s="2"/>
      <c r="Q31390" s="5"/>
    </row>
    <row r="31391" spans="14:17" ht="25" customHeight="1">
      <c r="N31391" s="2"/>
      <c r="O31391" s="2"/>
      <c r="Q31391" s="5"/>
    </row>
    <row r="31392" spans="14:17" ht="25" customHeight="1">
      <c r="N31392" s="2"/>
      <c r="O31392" s="2"/>
      <c r="Q31392" s="5"/>
    </row>
    <row r="31393" spans="14:17" ht="25" customHeight="1">
      <c r="N31393" s="2"/>
      <c r="O31393" s="2"/>
      <c r="Q31393" s="5"/>
    </row>
    <row r="31394" spans="14:17" ht="25" customHeight="1">
      <c r="N31394" s="2"/>
      <c r="O31394" s="2"/>
      <c r="Q31394" s="5"/>
    </row>
    <row r="31395" spans="14:17" ht="25" customHeight="1">
      <c r="N31395" s="2"/>
      <c r="O31395" s="2"/>
      <c r="Q31395" s="5"/>
    </row>
    <row r="31396" spans="14:17" ht="25" customHeight="1">
      <c r="N31396" s="2"/>
      <c r="O31396" s="2"/>
      <c r="Q31396" s="5"/>
    </row>
    <row r="31397" spans="14:17" ht="25" customHeight="1">
      <c r="N31397" s="2"/>
      <c r="O31397" s="2"/>
      <c r="Q31397" s="5"/>
    </row>
    <row r="31398" spans="14:17" ht="25" customHeight="1">
      <c r="N31398" s="2"/>
      <c r="O31398" s="2"/>
      <c r="Q31398" s="5"/>
    </row>
    <row r="31399" spans="14:17" ht="25" customHeight="1">
      <c r="N31399" s="2"/>
      <c r="O31399" s="2"/>
      <c r="Q31399" s="5"/>
    </row>
    <row r="31400" spans="14:17" ht="25" customHeight="1">
      <c r="N31400" s="2"/>
      <c r="O31400" s="2"/>
      <c r="Q31400" s="5"/>
    </row>
    <row r="31401" spans="14:17" ht="25" customHeight="1">
      <c r="N31401" s="2"/>
      <c r="O31401" s="2"/>
      <c r="Q31401" s="5"/>
    </row>
    <row r="31402" spans="14:17" ht="25" customHeight="1">
      <c r="N31402" s="2"/>
      <c r="O31402" s="2"/>
      <c r="Q31402" s="5"/>
    </row>
    <row r="31403" spans="14:17" ht="25" customHeight="1">
      <c r="N31403" s="2"/>
      <c r="O31403" s="2"/>
      <c r="Q31403" s="5"/>
    </row>
    <row r="31404" spans="14:17" ht="25" customHeight="1">
      <c r="N31404" s="2"/>
      <c r="O31404" s="2"/>
      <c r="Q31404" s="5"/>
    </row>
    <row r="31405" spans="14:17" ht="25" customHeight="1">
      <c r="N31405" s="2"/>
      <c r="O31405" s="2"/>
      <c r="Q31405" s="5"/>
    </row>
    <row r="31406" spans="14:17" ht="25" customHeight="1">
      <c r="N31406" s="2"/>
      <c r="O31406" s="2"/>
      <c r="Q31406" s="5"/>
    </row>
    <row r="31407" spans="14:17" ht="25" customHeight="1">
      <c r="N31407" s="2"/>
      <c r="O31407" s="2"/>
      <c r="Q31407" s="5"/>
    </row>
    <row r="31408" spans="14:17" ht="25" customHeight="1">
      <c r="N31408" s="2"/>
      <c r="O31408" s="2"/>
      <c r="Q31408" s="5"/>
    </row>
    <row r="31409" spans="14:17" ht="25" customHeight="1">
      <c r="N31409" s="2"/>
      <c r="O31409" s="2"/>
      <c r="Q31409" s="5"/>
    </row>
    <row r="31410" spans="14:17" ht="25" customHeight="1">
      <c r="N31410" s="2"/>
      <c r="O31410" s="2"/>
      <c r="Q31410" s="5"/>
    </row>
    <row r="31411" spans="14:17" ht="25" customHeight="1">
      <c r="N31411" s="2"/>
      <c r="O31411" s="2"/>
      <c r="Q31411" s="5"/>
    </row>
    <row r="31412" spans="14:17" ht="25" customHeight="1">
      <c r="N31412" s="2"/>
      <c r="O31412" s="2"/>
      <c r="Q31412" s="5"/>
    </row>
    <row r="31413" spans="14:17" ht="25" customHeight="1">
      <c r="N31413" s="2"/>
      <c r="O31413" s="2"/>
      <c r="Q31413" s="5"/>
    </row>
    <row r="31414" spans="14:17" ht="25" customHeight="1">
      <c r="N31414" s="2"/>
      <c r="O31414" s="2"/>
      <c r="Q31414" s="5"/>
    </row>
    <row r="31415" spans="14:17" ht="25" customHeight="1">
      <c r="N31415" s="2"/>
      <c r="O31415" s="2"/>
      <c r="Q31415" s="5"/>
    </row>
    <row r="31416" spans="14:17" ht="25" customHeight="1">
      <c r="N31416" s="2"/>
      <c r="O31416" s="2"/>
      <c r="Q31416" s="5"/>
    </row>
    <row r="31417" spans="14:17" ht="25" customHeight="1">
      <c r="N31417" s="2"/>
      <c r="O31417" s="2"/>
      <c r="Q31417" s="5"/>
    </row>
    <row r="31418" spans="14:17" ht="25" customHeight="1">
      <c r="N31418" s="2"/>
      <c r="O31418" s="2"/>
      <c r="Q31418" s="5"/>
    </row>
    <row r="31419" spans="14:17" ht="25" customHeight="1">
      <c r="N31419" s="2"/>
      <c r="O31419" s="2"/>
      <c r="Q31419" s="5"/>
    </row>
    <row r="31420" spans="14:17" ht="25" customHeight="1">
      <c r="N31420" s="2"/>
      <c r="O31420" s="2"/>
      <c r="Q31420" s="5"/>
    </row>
    <row r="31421" spans="14:17" ht="25" customHeight="1">
      <c r="N31421" s="2"/>
      <c r="O31421" s="2"/>
      <c r="Q31421" s="5"/>
    </row>
    <row r="31422" spans="14:17" ht="25" customHeight="1">
      <c r="N31422" s="2"/>
      <c r="O31422" s="2"/>
      <c r="Q31422" s="5"/>
    </row>
    <row r="31423" spans="14:17" ht="25" customHeight="1">
      <c r="N31423" s="2"/>
      <c r="O31423" s="2"/>
      <c r="Q31423" s="5"/>
    </row>
    <row r="31424" spans="14:17" ht="25" customHeight="1">
      <c r="N31424" s="2"/>
      <c r="O31424" s="2"/>
      <c r="Q31424" s="5"/>
    </row>
    <row r="31425" spans="14:17" ht="25" customHeight="1">
      <c r="N31425" s="2"/>
      <c r="O31425" s="2"/>
      <c r="Q31425" s="5"/>
    </row>
    <row r="31426" spans="14:17" ht="25" customHeight="1">
      <c r="N31426" s="2"/>
      <c r="O31426" s="2"/>
      <c r="Q31426" s="5"/>
    </row>
    <row r="31427" spans="14:17" ht="25" customHeight="1">
      <c r="N31427" s="2"/>
      <c r="O31427" s="2"/>
      <c r="Q31427" s="5"/>
    </row>
    <row r="31428" spans="14:17" ht="25" customHeight="1">
      <c r="N31428" s="2"/>
      <c r="O31428" s="2"/>
      <c r="Q31428" s="5"/>
    </row>
    <row r="31429" spans="14:17" ht="25" customHeight="1">
      <c r="N31429" s="2"/>
      <c r="O31429" s="2"/>
      <c r="Q31429" s="5"/>
    </row>
    <row r="31430" spans="14:17" ht="25" customHeight="1">
      <c r="N31430" s="2"/>
      <c r="O31430" s="2"/>
      <c r="Q31430" s="5"/>
    </row>
    <row r="31431" spans="14:17" ht="25" customHeight="1">
      <c r="N31431" s="2"/>
      <c r="O31431" s="2"/>
      <c r="Q31431" s="5"/>
    </row>
    <row r="31432" spans="14:17" ht="25" customHeight="1">
      <c r="N31432" s="2"/>
      <c r="O31432" s="2"/>
      <c r="Q31432" s="5"/>
    </row>
    <row r="31433" spans="14:17" ht="25" customHeight="1">
      <c r="N31433" s="2"/>
      <c r="O31433" s="2"/>
      <c r="Q31433" s="5"/>
    </row>
    <row r="31434" spans="14:17" ht="25" customHeight="1">
      <c r="N31434" s="2"/>
      <c r="O31434" s="2"/>
      <c r="Q31434" s="5"/>
    </row>
    <row r="31435" spans="14:17" ht="25" customHeight="1">
      <c r="N31435" s="2"/>
      <c r="O31435" s="2"/>
      <c r="Q31435" s="5"/>
    </row>
    <row r="31436" spans="14:17" ht="25" customHeight="1">
      <c r="N31436" s="2"/>
      <c r="O31436" s="2"/>
      <c r="Q31436" s="5"/>
    </row>
    <row r="31437" spans="14:17" ht="25" customHeight="1">
      <c r="N31437" s="2"/>
      <c r="O31437" s="2"/>
      <c r="Q31437" s="5"/>
    </row>
    <row r="31438" spans="14:17" ht="25" customHeight="1">
      <c r="N31438" s="2"/>
      <c r="O31438" s="2"/>
      <c r="Q31438" s="5"/>
    </row>
    <row r="31439" spans="14:17" ht="25" customHeight="1">
      <c r="N31439" s="2"/>
      <c r="O31439" s="2"/>
      <c r="Q31439" s="5"/>
    </row>
    <row r="31440" spans="14:17" ht="25" customHeight="1">
      <c r="N31440" s="2"/>
      <c r="O31440" s="2"/>
      <c r="Q31440" s="5"/>
    </row>
    <row r="31441" spans="14:17" ht="25" customHeight="1">
      <c r="N31441" s="2"/>
      <c r="O31441" s="2"/>
      <c r="Q31441" s="5"/>
    </row>
    <row r="31442" spans="14:17" ht="25" customHeight="1">
      <c r="N31442" s="2"/>
      <c r="O31442" s="2"/>
      <c r="Q31442" s="5"/>
    </row>
    <row r="31443" spans="14:17" ht="25" customHeight="1">
      <c r="N31443" s="2"/>
      <c r="O31443" s="2"/>
      <c r="Q31443" s="5"/>
    </row>
    <row r="31444" spans="14:17" ht="25" customHeight="1">
      <c r="N31444" s="2"/>
      <c r="O31444" s="2"/>
      <c r="Q31444" s="5"/>
    </row>
    <row r="31445" spans="14:17" ht="25" customHeight="1">
      <c r="N31445" s="2"/>
      <c r="O31445" s="2"/>
      <c r="Q31445" s="5"/>
    </row>
    <row r="31446" spans="14:17" ht="25" customHeight="1">
      <c r="N31446" s="2"/>
      <c r="O31446" s="2"/>
      <c r="Q31446" s="5"/>
    </row>
    <row r="31447" spans="14:17" ht="25" customHeight="1">
      <c r="N31447" s="2"/>
      <c r="O31447" s="2"/>
      <c r="Q31447" s="5"/>
    </row>
    <row r="31448" spans="14:17" ht="25" customHeight="1">
      <c r="N31448" s="2"/>
      <c r="O31448" s="2"/>
      <c r="Q31448" s="5"/>
    </row>
    <row r="31449" spans="14:17" ht="25" customHeight="1">
      <c r="N31449" s="2"/>
      <c r="O31449" s="2"/>
      <c r="Q31449" s="5"/>
    </row>
    <row r="31450" spans="14:17" ht="25" customHeight="1">
      <c r="N31450" s="2"/>
      <c r="O31450" s="2"/>
      <c r="Q31450" s="5"/>
    </row>
    <row r="31451" spans="14:17" ht="25" customHeight="1">
      <c r="N31451" s="2"/>
      <c r="O31451" s="2"/>
      <c r="Q31451" s="5"/>
    </row>
    <row r="31452" spans="14:17" ht="25" customHeight="1">
      <c r="N31452" s="2"/>
      <c r="O31452" s="2"/>
      <c r="Q31452" s="5"/>
    </row>
    <row r="31453" spans="14:17" ht="25" customHeight="1">
      <c r="N31453" s="2"/>
      <c r="O31453" s="2"/>
      <c r="Q31453" s="5"/>
    </row>
    <row r="31454" spans="14:17" ht="25" customHeight="1">
      <c r="N31454" s="2"/>
      <c r="O31454" s="2"/>
      <c r="Q31454" s="5"/>
    </row>
    <row r="31455" spans="14:17" ht="25" customHeight="1">
      <c r="N31455" s="2"/>
      <c r="O31455" s="2"/>
      <c r="Q31455" s="5"/>
    </row>
    <row r="31456" spans="14:17" ht="25" customHeight="1">
      <c r="N31456" s="2"/>
      <c r="O31456" s="2"/>
      <c r="Q31456" s="5"/>
    </row>
    <row r="31457" spans="14:17" ht="25" customHeight="1">
      <c r="N31457" s="2"/>
      <c r="O31457" s="2"/>
      <c r="Q31457" s="5"/>
    </row>
    <row r="31458" spans="14:17" ht="25" customHeight="1">
      <c r="N31458" s="2"/>
      <c r="O31458" s="2"/>
      <c r="Q31458" s="5"/>
    </row>
    <row r="31459" spans="14:17" ht="25" customHeight="1">
      <c r="N31459" s="2"/>
      <c r="O31459" s="2"/>
      <c r="Q31459" s="5"/>
    </row>
    <row r="31460" spans="14:17" ht="25" customHeight="1">
      <c r="N31460" s="2"/>
      <c r="O31460" s="2"/>
      <c r="Q31460" s="5"/>
    </row>
    <row r="31461" spans="14:17" ht="25" customHeight="1">
      <c r="N31461" s="2"/>
      <c r="O31461" s="2"/>
      <c r="Q31461" s="5"/>
    </row>
    <row r="31462" spans="14:17" ht="25" customHeight="1">
      <c r="N31462" s="2"/>
      <c r="O31462" s="2"/>
      <c r="Q31462" s="5"/>
    </row>
    <row r="31463" spans="14:17" ht="25" customHeight="1">
      <c r="N31463" s="2"/>
      <c r="O31463" s="2"/>
      <c r="Q31463" s="5"/>
    </row>
    <row r="31464" spans="14:17" ht="25" customHeight="1">
      <c r="N31464" s="2"/>
      <c r="O31464" s="2"/>
      <c r="Q31464" s="5"/>
    </row>
    <row r="31465" spans="14:17" ht="25" customHeight="1">
      <c r="N31465" s="2"/>
      <c r="O31465" s="2"/>
      <c r="Q31465" s="5"/>
    </row>
    <row r="31466" spans="14:17" ht="25" customHeight="1">
      <c r="N31466" s="2"/>
      <c r="O31466" s="2"/>
      <c r="Q31466" s="5"/>
    </row>
    <row r="31467" spans="14:17" ht="25" customHeight="1">
      <c r="N31467" s="2"/>
      <c r="O31467" s="2"/>
      <c r="Q31467" s="5"/>
    </row>
    <row r="31468" spans="14:17" ht="25" customHeight="1">
      <c r="N31468" s="2"/>
      <c r="O31468" s="2"/>
      <c r="Q31468" s="5"/>
    </row>
    <row r="31469" spans="14:17" ht="25" customHeight="1">
      <c r="N31469" s="2"/>
      <c r="O31469" s="2"/>
      <c r="Q31469" s="5"/>
    </row>
    <row r="31470" spans="14:17" ht="25" customHeight="1">
      <c r="N31470" s="2"/>
      <c r="O31470" s="2"/>
      <c r="Q31470" s="5"/>
    </row>
    <row r="31471" spans="14:17" ht="25" customHeight="1">
      <c r="N31471" s="2"/>
      <c r="O31471" s="2"/>
      <c r="Q31471" s="5"/>
    </row>
    <row r="31472" spans="14:17" ht="25" customHeight="1">
      <c r="N31472" s="2"/>
      <c r="O31472" s="2"/>
      <c r="Q31472" s="5"/>
    </row>
    <row r="31473" spans="14:17" ht="25" customHeight="1">
      <c r="N31473" s="2"/>
      <c r="O31473" s="2"/>
      <c r="Q31473" s="5"/>
    </row>
    <row r="31474" spans="14:17" ht="25" customHeight="1">
      <c r="N31474" s="2"/>
      <c r="O31474" s="2"/>
      <c r="Q31474" s="5"/>
    </row>
    <row r="31475" spans="14:17" ht="25" customHeight="1">
      <c r="N31475" s="2"/>
      <c r="O31475" s="2"/>
      <c r="Q31475" s="5"/>
    </row>
    <row r="31476" spans="14:17" ht="25" customHeight="1">
      <c r="N31476" s="2"/>
      <c r="O31476" s="2"/>
      <c r="Q31476" s="5"/>
    </row>
    <row r="31477" spans="14:17" ht="25" customHeight="1">
      <c r="N31477" s="2"/>
      <c r="O31477" s="2"/>
      <c r="Q31477" s="5"/>
    </row>
    <row r="31478" spans="14:17" ht="25" customHeight="1">
      <c r="N31478" s="2"/>
      <c r="O31478" s="2"/>
      <c r="Q31478" s="5"/>
    </row>
    <row r="31479" spans="14:17" ht="25" customHeight="1">
      <c r="N31479" s="2"/>
      <c r="O31479" s="2"/>
      <c r="Q31479" s="5"/>
    </row>
    <row r="31480" spans="14:17" ht="25" customHeight="1">
      <c r="N31480" s="2"/>
      <c r="O31480" s="2"/>
      <c r="Q31480" s="5"/>
    </row>
    <row r="31481" spans="14:17" ht="25" customHeight="1">
      <c r="N31481" s="2"/>
      <c r="O31481" s="2"/>
      <c r="Q31481" s="5"/>
    </row>
    <row r="31482" spans="14:17" ht="25" customHeight="1">
      <c r="N31482" s="2"/>
      <c r="O31482" s="2"/>
      <c r="Q31482" s="5"/>
    </row>
    <row r="31483" spans="14:17" ht="25" customHeight="1">
      <c r="N31483" s="2"/>
      <c r="O31483" s="2"/>
      <c r="Q31483" s="5"/>
    </row>
    <row r="31484" spans="14:17" ht="25" customHeight="1">
      <c r="N31484" s="2"/>
      <c r="O31484" s="2"/>
      <c r="Q31484" s="5"/>
    </row>
    <row r="31485" spans="14:17" ht="25" customHeight="1">
      <c r="N31485" s="2"/>
      <c r="O31485" s="2"/>
      <c r="Q31485" s="5"/>
    </row>
    <row r="31486" spans="14:17" ht="25" customHeight="1">
      <c r="N31486" s="2"/>
      <c r="O31486" s="2"/>
      <c r="Q31486" s="5"/>
    </row>
    <row r="31487" spans="14:17" ht="25" customHeight="1">
      <c r="N31487" s="2"/>
      <c r="O31487" s="2"/>
      <c r="Q31487" s="5"/>
    </row>
    <row r="31488" spans="14:17" ht="25" customHeight="1">
      <c r="N31488" s="2"/>
      <c r="O31488" s="2"/>
      <c r="Q31488" s="5"/>
    </row>
    <row r="31489" spans="14:17" ht="25" customHeight="1">
      <c r="N31489" s="2"/>
      <c r="O31489" s="2"/>
      <c r="Q31489" s="5"/>
    </row>
    <row r="31490" spans="14:17" ht="25" customHeight="1">
      <c r="N31490" s="2"/>
      <c r="O31490" s="2"/>
      <c r="Q31490" s="5"/>
    </row>
    <row r="31491" spans="14:17" ht="25" customHeight="1">
      <c r="N31491" s="2"/>
      <c r="O31491" s="2"/>
      <c r="Q31491" s="5"/>
    </row>
    <row r="31492" spans="14:17" ht="25" customHeight="1">
      <c r="N31492" s="2"/>
      <c r="O31492" s="2"/>
      <c r="Q31492" s="5"/>
    </row>
    <row r="31493" spans="14:17" ht="25" customHeight="1">
      <c r="N31493" s="2"/>
      <c r="O31493" s="2"/>
      <c r="Q31493" s="5"/>
    </row>
    <row r="31494" spans="14:17" ht="25" customHeight="1">
      <c r="N31494" s="2"/>
      <c r="O31494" s="2"/>
      <c r="Q31494" s="5"/>
    </row>
    <row r="31495" spans="14:17" ht="25" customHeight="1">
      <c r="N31495" s="2"/>
      <c r="O31495" s="2"/>
      <c r="Q31495" s="5"/>
    </row>
    <row r="31496" spans="14:17" ht="25" customHeight="1">
      <c r="N31496" s="2"/>
      <c r="O31496" s="2"/>
      <c r="Q31496" s="5"/>
    </row>
    <row r="31497" spans="14:17" ht="25" customHeight="1">
      <c r="N31497" s="2"/>
      <c r="O31497" s="2"/>
      <c r="Q31497" s="5"/>
    </row>
    <row r="31498" spans="14:17" ht="25" customHeight="1">
      <c r="N31498" s="2"/>
      <c r="O31498" s="2"/>
      <c r="Q31498" s="5"/>
    </row>
    <row r="31499" spans="14:17" ht="25" customHeight="1">
      <c r="N31499" s="2"/>
      <c r="O31499" s="2"/>
      <c r="Q31499" s="5"/>
    </row>
    <row r="31500" spans="14:17" ht="25" customHeight="1">
      <c r="N31500" s="2"/>
      <c r="O31500" s="2"/>
      <c r="Q31500" s="5"/>
    </row>
    <row r="31501" spans="14:17" ht="25" customHeight="1">
      <c r="N31501" s="2"/>
      <c r="O31501" s="2"/>
      <c r="Q31501" s="5"/>
    </row>
    <row r="31502" spans="14:17" ht="25" customHeight="1">
      <c r="N31502" s="2"/>
      <c r="O31502" s="2"/>
      <c r="Q31502" s="5"/>
    </row>
    <row r="31503" spans="14:17" ht="25" customHeight="1">
      <c r="N31503" s="2"/>
      <c r="O31503" s="2"/>
      <c r="Q31503" s="5"/>
    </row>
    <row r="31504" spans="14:17" ht="25" customHeight="1">
      <c r="N31504" s="2"/>
      <c r="O31504" s="2"/>
      <c r="Q31504" s="5"/>
    </row>
    <row r="31505" spans="14:17" ht="25" customHeight="1">
      <c r="N31505" s="2"/>
      <c r="O31505" s="2"/>
      <c r="Q31505" s="5"/>
    </row>
    <row r="31506" spans="14:17" ht="25" customHeight="1">
      <c r="N31506" s="2"/>
      <c r="O31506" s="2"/>
      <c r="Q31506" s="5"/>
    </row>
    <row r="31507" spans="14:17" ht="25" customHeight="1">
      <c r="N31507" s="2"/>
      <c r="O31507" s="2"/>
      <c r="Q31507" s="5"/>
    </row>
    <row r="31508" spans="14:17" ht="25" customHeight="1">
      <c r="N31508" s="2"/>
      <c r="O31508" s="2"/>
      <c r="Q31508" s="5"/>
    </row>
    <row r="31509" spans="14:17" ht="25" customHeight="1">
      <c r="N31509" s="2"/>
      <c r="O31509" s="2"/>
      <c r="Q31509" s="5"/>
    </row>
    <row r="31510" spans="14:17" ht="25" customHeight="1">
      <c r="N31510" s="2"/>
      <c r="O31510" s="2"/>
      <c r="Q31510" s="5"/>
    </row>
    <row r="31511" spans="14:17" ht="25" customHeight="1">
      <c r="N31511" s="2"/>
      <c r="O31511" s="2"/>
      <c r="Q31511" s="5"/>
    </row>
    <row r="31512" spans="14:17" ht="25" customHeight="1">
      <c r="N31512" s="2"/>
      <c r="O31512" s="2"/>
      <c r="Q31512" s="5"/>
    </row>
    <row r="31513" spans="14:17" ht="25" customHeight="1">
      <c r="N31513" s="2"/>
      <c r="O31513" s="2"/>
      <c r="Q31513" s="5"/>
    </row>
    <row r="31514" spans="14:17" ht="25" customHeight="1">
      <c r="N31514" s="2"/>
      <c r="O31514" s="2"/>
      <c r="Q31514" s="5"/>
    </row>
    <row r="31515" spans="14:17" ht="25" customHeight="1">
      <c r="N31515" s="2"/>
      <c r="O31515" s="2"/>
      <c r="Q31515" s="5"/>
    </row>
    <row r="31516" spans="14:17" ht="25" customHeight="1">
      <c r="N31516" s="2"/>
      <c r="O31516" s="2"/>
      <c r="Q31516" s="5"/>
    </row>
    <row r="31517" spans="14:17" ht="25" customHeight="1">
      <c r="N31517" s="2"/>
      <c r="O31517" s="2"/>
      <c r="Q31517" s="5"/>
    </row>
    <row r="31518" spans="14:17" ht="25" customHeight="1">
      <c r="N31518" s="2"/>
      <c r="O31518" s="2"/>
      <c r="Q31518" s="5"/>
    </row>
    <row r="31519" spans="14:17" ht="25" customHeight="1">
      <c r="N31519" s="2"/>
      <c r="O31519" s="2"/>
      <c r="Q31519" s="5"/>
    </row>
    <row r="31520" spans="14:17" ht="25" customHeight="1">
      <c r="N31520" s="2"/>
      <c r="O31520" s="2"/>
      <c r="Q31520" s="5"/>
    </row>
    <row r="31521" spans="14:17" ht="25" customHeight="1">
      <c r="N31521" s="2"/>
      <c r="O31521" s="2"/>
      <c r="Q31521" s="5"/>
    </row>
    <row r="31522" spans="14:17" ht="25" customHeight="1">
      <c r="N31522" s="2"/>
      <c r="O31522" s="2"/>
      <c r="Q31522" s="5"/>
    </row>
    <row r="31523" spans="14:17" ht="25" customHeight="1">
      <c r="N31523" s="2"/>
      <c r="O31523" s="2"/>
      <c r="Q31523" s="5"/>
    </row>
    <row r="31524" spans="14:17" ht="25" customHeight="1">
      <c r="N31524" s="2"/>
      <c r="O31524" s="2"/>
      <c r="Q31524" s="5"/>
    </row>
    <row r="31525" spans="14:17" ht="25" customHeight="1">
      <c r="N31525" s="2"/>
      <c r="O31525" s="2"/>
      <c r="Q31525" s="5"/>
    </row>
    <row r="31526" spans="14:17" ht="25" customHeight="1">
      <c r="N31526" s="2"/>
      <c r="O31526" s="2"/>
      <c r="Q31526" s="5"/>
    </row>
    <row r="31527" spans="14:17" ht="25" customHeight="1">
      <c r="N31527" s="2"/>
      <c r="O31527" s="2"/>
      <c r="Q31527" s="5"/>
    </row>
    <row r="31528" spans="14:17" ht="25" customHeight="1">
      <c r="N31528" s="2"/>
      <c r="O31528" s="2"/>
      <c r="Q31528" s="5"/>
    </row>
    <row r="31529" spans="14:17" ht="25" customHeight="1">
      <c r="N31529" s="2"/>
      <c r="O31529" s="2"/>
      <c r="Q31529" s="5"/>
    </row>
    <row r="31530" spans="14:17" ht="25" customHeight="1">
      <c r="N31530" s="2"/>
      <c r="O31530" s="2"/>
      <c r="Q31530" s="5"/>
    </row>
    <row r="31531" spans="14:17" ht="25" customHeight="1">
      <c r="N31531" s="2"/>
      <c r="O31531" s="2"/>
      <c r="Q31531" s="5"/>
    </row>
    <row r="31532" spans="14:17" ht="25" customHeight="1">
      <c r="N31532" s="2"/>
      <c r="O31532" s="2"/>
      <c r="Q31532" s="5"/>
    </row>
    <row r="31533" spans="14:17" ht="25" customHeight="1">
      <c r="N31533" s="2"/>
      <c r="O31533" s="2"/>
      <c r="Q31533" s="5"/>
    </row>
    <row r="31534" spans="14:17" ht="25" customHeight="1">
      <c r="N31534" s="2"/>
      <c r="O31534" s="2"/>
      <c r="Q31534" s="5"/>
    </row>
    <row r="31535" spans="14:17" ht="25" customHeight="1">
      <c r="N31535" s="2"/>
      <c r="O31535" s="2"/>
      <c r="Q31535" s="5"/>
    </row>
    <row r="31536" spans="14:17" ht="25" customHeight="1">
      <c r="N31536" s="2"/>
      <c r="O31536" s="2"/>
      <c r="Q31536" s="5"/>
    </row>
    <row r="31537" spans="14:17" ht="25" customHeight="1">
      <c r="N31537" s="2"/>
      <c r="O31537" s="2"/>
      <c r="Q31537" s="5"/>
    </row>
    <row r="31538" spans="14:17" ht="25" customHeight="1">
      <c r="N31538" s="2"/>
      <c r="O31538" s="2"/>
      <c r="Q31538" s="5"/>
    </row>
    <row r="31539" spans="14:17" ht="25" customHeight="1">
      <c r="N31539" s="2"/>
      <c r="O31539" s="2"/>
      <c r="Q31539" s="5"/>
    </row>
    <row r="31540" spans="14:17" ht="25" customHeight="1">
      <c r="N31540" s="2"/>
      <c r="O31540" s="2"/>
      <c r="Q31540" s="5"/>
    </row>
    <row r="31541" spans="14:17" ht="25" customHeight="1">
      <c r="N31541" s="2"/>
      <c r="O31541" s="2"/>
      <c r="Q31541" s="5"/>
    </row>
    <row r="31542" spans="14:17" ht="25" customHeight="1">
      <c r="N31542" s="2"/>
      <c r="O31542" s="2"/>
      <c r="Q31542" s="5"/>
    </row>
    <row r="31543" spans="14:17" ht="25" customHeight="1">
      <c r="N31543" s="2"/>
      <c r="O31543" s="2"/>
      <c r="Q31543" s="5"/>
    </row>
    <row r="31544" spans="14:17" ht="25" customHeight="1">
      <c r="N31544" s="2"/>
      <c r="O31544" s="2"/>
      <c r="Q31544" s="5"/>
    </row>
    <row r="31545" spans="14:17" ht="25" customHeight="1">
      <c r="N31545" s="2"/>
      <c r="O31545" s="2"/>
      <c r="Q31545" s="5"/>
    </row>
    <row r="31546" spans="14:17" ht="25" customHeight="1">
      <c r="N31546" s="2"/>
      <c r="O31546" s="2"/>
      <c r="Q31546" s="5"/>
    </row>
    <row r="31547" spans="14:17" ht="25" customHeight="1">
      <c r="N31547" s="2"/>
      <c r="O31547" s="2"/>
      <c r="Q31547" s="5"/>
    </row>
    <row r="31548" spans="14:17" ht="25" customHeight="1">
      <c r="N31548" s="2"/>
      <c r="O31548" s="2"/>
      <c r="Q31548" s="5"/>
    </row>
    <row r="31549" spans="14:17" ht="25" customHeight="1">
      <c r="N31549" s="2"/>
      <c r="O31549" s="2"/>
      <c r="Q31549" s="5"/>
    </row>
    <row r="31550" spans="14:17" ht="25" customHeight="1">
      <c r="N31550" s="2"/>
      <c r="O31550" s="2"/>
      <c r="Q31550" s="5"/>
    </row>
    <row r="31551" spans="14:17" ht="25" customHeight="1">
      <c r="N31551" s="2"/>
      <c r="O31551" s="2"/>
      <c r="Q31551" s="5"/>
    </row>
    <row r="31552" spans="14:17" ht="25" customHeight="1">
      <c r="N31552" s="2"/>
      <c r="O31552" s="2"/>
      <c r="Q31552" s="5"/>
    </row>
    <row r="31553" spans="14:17" ht="25" customHeight="1">
      <c r="N31553" s="2"/>
      <c r="O31553" s="2"/>
      <c r="Q31553" s="5"/>
    </row>
    <row r="31554" spans="14:17" ht="25" customHeight="1">
      <c r="N31554" s="2"/>
      <c r="O31554" s="2"/>
      <c r="Q31554" s="5"/>
    </row>
    <row r="31555" spans="14:17" ht="25" customHeight="1">
      <c r="N31555" s="2"/>
      <c r="O31555" s="2"/>
      <c r="Q31555" s="5"/>
    </row>
    <row r="31556" spans="14:17" ht="25" customHeight="1">
      <c r="N31556" s="2"/>
      <c r="O31556" s="2"/>
      <c r="Q31556" s="5"/>
    </row>
    <row r="31557" spans="14:17" ht="25" customHeight="1">
      <c r="N31557" s="2"/>
      <c r="O31557" s="2"/>
      <c r="Q31557" s="5"/>
    </row>
    <row r="31558" spans="14:17" ht="25" customHeight="1">
      <c r="N31558" s="2"/>
      <c r="O31558" s="2"/>
      <c r="Q31558" s="5"/>
    </row>
    <row r="31559" spans="14:17" ht="25" customHeight="1">
      <c r="N31559" s="2"/>
      <c r="O31559" s="2"/>
      <c r="Q31559" s="5"/>
    </row>
    <row r="31560" spans="14:17" ht="25" customHeight="1">
      <c r="N31560" s="2"/>
      <c r="O31560" s="2"/>
      <c r="Q31560" s="5"/>
    </row>
    <row r="31561" spans="14:17" ht="25" customHeight="1">
      <c r="N31561" s="2"/>
      <c r="O31561" s="2"/>
      <c r="Q31561" s="5"/>
    </row>
    <row r="31562" spans="14:17" ht="25" customHeight="1">
      <c r="N31562" s="2"/>
      <c r="O31562" s="2"/>
      <c r="Q31562" s="5"/>
    </row>
    <row r="31563" spans="14:17" ht="25" customHeight="1">
      <c r="N31563" s="2"/>
      <c r="O31563" s="2"/>
      <c r="Q31563" s="5"/>
    </row>
    <row r="31564" spans="14:17" ht="25" customHeight="1">
      <c r="N31564" s="2"/>
      <c r="O31564" s="2"/>
      <c r="Q31564" s="5"/>
    </row>
    <row r="31565" spans="14:17" ht="25" customHeight="1">
      <c r="N31565" s="2"/>
      <c r="O31565" s="2"/>
      <c r="Q31565" s="5"/>
    </row>
    <row r="31566" spans="14:17" ht="25" customHeight="1">
      <c r="N31566" s="2"/>
      <c r="O31566" s="2"/>
      <c r="Q31566" s="5"/>
    </row>
    <row r="31567" spans="14:17" ht="25" customHeight="1">
      <c r="N31567" s="2"/>
      <c r="O31567" s="2"/>
      <c r="Q31567" s="5"/>
    </row>
    <row r="31568" spans="14:17" ht="25" customHeight="1">
      <c r="N31568" s="2"/>
      <c r="O31568" s="2"/>
      <c r="Q31568" s="5"/>
    </row>
    <row r="31569" spans="14:17" ht="25" customHeight="1">
      <c r="N31569" s="2"/>
      <c r="O31569" s="2"/>
      <c r="Q31569" s="5"/>
    </row>
    <row r="31570" spans="14:17" ht="25" customHeight="1">
      <c r="N31570" s="2"/>
      <c r="O31570" s="2"/>
      <c r="Q31570" s="5"/>
    </row>
    <row r="31571" spans="14:17" ht="25" customHeight="1">
      <c r="N31571" s="2"/>
      <c r="O31571" s="2"/>
      <c r="Q31571" s="5"/>
    </row>
    <row r="31572" spans="14:17" ht="25" customHeight="1">
      <c r="N31572" s="2"/>
      <c r="O31572" s="2"/>
      <c r="Q31572" s="5"/>
    </row>
    <row r="31573" spans="14:17" ht="25" customHeight="1">
      <c r="N31573" s="2"/>
      <c r="O31573" s="2"/>
      <c r="Q31573" s="5"/>
    </row>
    <row r="31574" spans="14:17" ht="25" customHeight="1">
      <c r="N31574" s="2"/>
      <c r="O31574" s="2"/>
      <c r="Q31574" s="5"/>
    </row>
    <row r="31575" spans="14:17" ht="25" customHeight="1">
      <c r="N31575" s="2"/>
      <c r="O31575" s="2"/>
      <c r="Q31575" s="5"/>
    </row>
    <row r="31576" spans="14:17" ht="25" customHeight="1">
      <c r="N31576" s="2"/>
      <c r="O31576" s="2"/>
      <c r="Q31576" s="5"/>
    </row>
    <row r="31577" spans="14:17" ht="25" customHeight="1">
      <c r="N31577" s="2"/>
      <c r="O31577" s="2"/>
      <c r="Q31577" s="5"/>
    </row>
    <row r="31578" spans="14:17" ht="25" customHeight="1">
      <c r="N31578" s="2"/>
      <c r="O31578" s="2"/>
      <c r="Q31578" s="5"/>
    </row>
    <row r="31579" spans="14:17" ht="25" customHeight="1">
      <c r="N31579" s="2"/>
      <c r="O31579" s="2"/>
      <c r="Q31579" s="5"/>
    </row>
    <row r="31580" spans="14:17" ht="25" customHeight="1">
      <c r="N31580" s="2"/>
      <c r="O31580" s="2"/>
      <c r="Q31580" s="5"/>
    </row>
    <row r="31581" spans="14:17" ht="25" customHeight="1">
      <c r="N31581" s="2"/>
      <c r="O31581" s="2"/>
      <c r="Q31581" s="5"/>
    </row>
    <row r="31582" spans="14:17" ht="25" customHeight="1">
      <c r="N31582" s="2"/>
      <c r="O31582" s="2"/>
      <c r="Q31582" s="5"/>
    </row>
    <row r="31583" spans="14:17" ht="25" customHeight="1">
      <c r="N31583" s="2"/>
      <c r="O31583" s="2"/>
      <c r="Q31583" s="5"/>
    </row>
    <row r="31584" spans="14:17" ht="25" customHeight="1">
      <c r="N31584" s="2"/>
      <c r="O31584" s="2"/>
      <c r="Q31584" s="5"/>
    </row>
    <row r="31585" spans="14:17" ht="25" customHeight="1">
      <c r="N31585" s="2"/>
      <c r="O31585" s="2"/>
      <c r="Q31585" s="5"/>
    </row>
    <row r="31586" spans="14:17" ht="25" customHeight="1">
      <c r="N31586" s="2"/>
      <c r="O31586" s="2"/>
      <c r="Q31586" s="5"/>
    </row>
    <row r="31587" spans="14:17" ht="25" customHeight="1">
      <c r="N31587" s="2"/>
      <c r="O31587" s="2"/>
      <c r="Q31587" s="5"/>
    </row>
    <row r="31588" spans="14:17" ht="25" customHeight="1">
      <c r="N31588" s="2"/>
      <c r="O31588" s="2"/>
      <c r="Q31588" s="5"/>
    </row>
    <row r="31589" spans="14:17" ht="25" customHeight="1">
      <c r="N31589" s="2"/>
      <c r="O31589" s="2"/>
      <c r="Q31589" s="5"/>
    </row>
    <row r="31590" spans="14:17" ht="25" customHeight="1">
      <c r="N31590" s="2"/>
      <c r="O31590" s="2"/>
      <c r="Q31590" s="5"/>
    </row>
    <row r="31591" spans="14:17" ht="25" customHeight="1">
      <c r="N31591" s="2"/>
      <c r="O31591" s="2"/>
      <c r="Q31591" s="5"/>
    </row>
    <row r="31592" spans="14:17" ht="25" customHeight="1">
      <c r="N31592" s="2"/>
      <c r="O31592" s="2"/>
      <c r="Q31592" s="5"/>
    </row>
    <row r="31593" spans="14:17" ht="25" customHeight="1">
      <c r="N31593" s="2"/>
      <c r="O31593" s="2"/>
      <c r="Q31593" s="5"/>
    </row>
    <row r="31594" spans="14:17" ht="25" customHeight="1">
      <c r="N31594" s="2"/>
      <c r="O31594" s="2"/>
      <c r="Q31594" s="5"/>
    </row>
    <row r="31595" spans="14:17" ht="25" customHeight="1">
      <c r="N31595" s="2"/>
      <c r="O31595" s="2"/>
      <c r="Q31595" s="5"/>
    </row>
    <row r="31596" spans="14:17" ht="25" customHeight="1">
      <c r="N31596" s="2"/>
      <c r="O31596" s="2"/>
      <c r="Q31596" s="5"/>
    </row>
    <row r="31597" spans="14:17" ht="25" customHeight="1">
      <c r="N31597" s="2"/>
      <c r="O31597" s="2"/>
      <c r="Q31597" s="5"/>
    </row>
    <row r="31598" spans="14:17" ht="25" customHeight="1">
      <c r="N31598" s="2"/>
      <c r="O31598" s="2"/>
      <c r="Q31598" s="5"/>
    </row>
    <row r="31599" spans="14:17" ht="25" customHeight="1">
      <c r="N31599" s="2"/>
      <c r="O31599" s="2"/>
      <c r="Q31599" s="5"/>
    </row>
    <row r="31600" spans="14:17" ht="25" customHeight="1">
      <c r="N31600" s="2"/>
      <c r="O31600" s="2"/>
      <c r="Q31600" s="5"/>
    </row>
    <row r="31601" spans="14:17" ht="25" customHeight="1">
      <c r="N31601" s="2"/>
      <c r="O31601" s="2"/>
      <c r="Q31601" s="5"/>
    </row>
    <row r="31602" spans="14:17" ht="25" customHeight="1">
      <c r="N31602" s="2"/>
      <c r="O31602" s="2"/>
      <c r="Q31602" s="5"/>
    </row>
    <row r="31603" spans="14:17" ht="25" customHeight="1">
      <c r="N31603" s="2"/>
      <c r="O31603" s="2"/>
      <c r="Q31603" s="5"/>
    </row>
    <row r="31604" spans="14:17" ht="25" customHeight="1">
      <c r="N31604" s="2"/>
      <c r="O31604" s="2"/>
      <c r="Q31604" s="5"/>
    </row>
    <row r="31605" spans="14:17" ht="25" customHeight="1">
      <c r="N31605" s="2"/>
      <c r="O31605" s="2"/>
      <c r="Q31605" s="5"/>
    </row>
    <row r="31606" spans="14:17" ht="25" customHeight="1">
      <c r="N31606" s="2"/>
      <c r="O31606" s="2"/>
      <c r="Q31606" s="5"/>
    </row>
    <row r="31607" spans="14:17" ht="25" customHeight="1">
      <c r="N31607" s="2"/>
      <c r="O31607" s="2"/>
      <c r="Q31607" s="5"/>
    </row>
    <row r="31608" spans="14:17" ht="25" customHeight="1">
      <c r="N31608" s="2"/>
      <c r="O31608" s="2"/>
      <c r="Q31608" s="5"/>
    </row>
    <row r="31609" spans="14:17" ht="25" customHeight="1">
      <c r="N31609" s="2"/>
      <c r="O31609" s="2"/>
      <c r="Q31609" s="5"/>
    </row>
    <row r="31610" spans="14:17" ht="25" customHeight="1">
      <c r="N31610" s="2"/>
      <c r="O31610" s="2"/>
      <c r="Q31610" s="5"/>
    </row>
    <row r="31611" spans="14:17" ht="25" customHeight="1">
      <c r="N31611" s="2"/>
      <c r="O31611" s="2"/>
      <c r="Q31611" s="5"/>
    </row>
    <row r="31612" spans="14:17" ht="25" customHeight="1">
      <c r="N31612" s="2"/>
      <c r="O31612" s="2"/>
      <c r="Q31612" s="5"/>
    </row>
    <row r="31613" spans="14:17" ht="25" customHeight="1">
      <c r="N31613" s="2"/>
      <c r="O31613" s="2"/>
      <c r="Q31613" s="5"/>
    </row>
    <row r="31614" spans="14:17" ht="25" customHeight="1">
      <c r="N31614" s="2"/>
      <c r="O31614" s="2"/>
      <c r="Q31614" s="5"/>
    </row>
    <row r="31615" spans="14:17" ht="25" customHeight="1">
      <c r="N31615" s="2"/>
      <c r="O31615" s="2"/>
      <c r="Q31615" s="5"/>
    </row>
    <row r="31616" spans="14:17" ht="25" customHeight="1">
      <c r="N31616" s="2"/>
      <c r="O31616" s="2"/>
      <c r="Q31616" s="5"/>
    </row>
    <row r="31617" spans="14:17" ht="25" customHeight="1">
      <c r="N31617" s="2"/>
      <c r="O31617" s="2"/>
      <c r="Q31617" s="5"/>
    </row>
    <row r="31618" spans="14:17" ht="25" customHeight="1">
      <c r="N31618" s="2"/>
      <c r="O31618" s="2"/>
      <c r="Q31618" s="5"/>
    </row>
    <row r="31619" spans="14:17" ht="25" customHeight="1">
      <c r="N31619" s="2"/>
      <c r="O31619" s="2"/>
      <c r="Q31619" s="5"/>
    </row>
    <row r="31620" spans="14:17" ht="25" customHeight="1">
      <c r="N31620" s="2"/>
      <c r="O31620" s="2"/>
      <c r="Q31620" s="5"/>
    </row>
    <row r="31621" spans="14:17" ht="25" customHeight="1">
      <c r="N31621" s="2"/>
      <c r="O31621" s="2"/>
      <c r="Q31621" s="5"/>
    </row>
    <row r="31622" spans="14:17" ht="25" customHeight="1">
      <c r="N31622" s="2"/>
      <c r="O31622" s="2"/>
      <c r="Q31622" s="5"/>
    </row>
    <row r="31623" spans="14:17" ht="25" customHeight="1">
      <c r="N31623" s="2"/>
      <c r="O31623" s="2"/>
      <c r="Q31623" s="5"/>
    </row>
    <row r="31624" spans="14:17" ht="25" customHeight="1">
      <c r="N31624" s="2"/>
      <c r="O31624" s="2"/>
      <c r="Q31624" s="5"/>
    </row>
    <row r="31625" spans="14:17" ht="25" customHeight="1">
      <c r="N31625" s="2"/>
      <c r="O31625" s="2"/>
      <c r="Q31625" s="5"/>
    </row>
    <row r="31626" spans="14:17" ht="25" customHeight="1">
      <c r="N31626" s="2"/>
      <c r="O31626" s="2"/>
      <c r="Q31626" s="5"/>
    </row>
    <row r="31627" spans="14:17" ht="25" customHeight="1">
      <c r="N31627" s="2"/>
      <c r="O31627" s="2"/>
      <c r="Q31627" s="5"/>
    </row>
    <row r="31628" spans="14:17" ht="25" customHeight="1">
      <c r="N31628" s="2"/>
      <c r="O31628" s="2"/>
      <c r="Q31628" s="5"/>
    </row>
    <row r="31629" spans="14:17" ht="25" customHeight="1">
      <c r="N31629" s="2"/>
      <c r="O31629" s="2"/>
      <c r="Q31629" s="5"/>
    </row>
    <row r="31630" spans="14:17" ht="25" customHeight="1">
      <c r="N31630" s="2"/>
      <c r="O31630" s="2"/>
      <c r="Q31630" s="5"/>
    </row>
    <row r="31631" spans="14:17" ht="25" customHeight="1">
      <c r="N31631" s="2"/>
      <c r="O31631" s="2"/>
      <c r="Q31631" s="5"/>
    </row>
    <row r="31632" spans="14:17" ht="25" customHeight="1">
      <c r="N31632" s="2"/>
      <c r="O31632" s="2"/>
      <c r="Q31632" s="5"/>
    </row>
    <row r="31633" spans="14:17" ht="25" customHeight="1">
      <c r="N31633" s="2"/>
      <c r="O31633" s="2"/>
      <c r="Q31633" s="5"/>
    </row>
    <row r="31634" spans="14:17" ht="25" customHeight="1">
      <c r="N31634" s="2"/>
      <c r="O31634" s="2"/>
      <c r="Q31634" s="5"/>
    </row>
    <row r="31635" spans="14:17" ht="25" customHeight="1">
      <c r="N31635" s="2"/>
      <c r="O31635" s="2"/>
      <c r="Q31635" s="5"/>
    </row>
    <row r="31636" spans="14:17" ht="25" customHeight="1">
      <c r="N31636" s="2"/>
      <c r="O31636" s="2"/>
      <c r="Q31636" s="5"/>
    </row>
    <row r="31637" spans="14:17" ht="25" customHeight="1">
      <c r="N31637" s="2"/>
      <c r="O31637" s="2"/>
      <c r="Q31637" s="5"/>
    </row>
    <row r="31638" spans="14:17" ht="25" customHeight="1">
      <c r="N31638" s="2"/>
      <c r="O31638" s="2"/>
      <c r="Q31638" s="5"/>
    </row>
    <row r="31639" spans="14:17" ht="25" customHeight="1">
      <c r="N31639" s="2"/>
      <c r="O31639" s="2"/>
      <c r="Q31639" s="5"/>
    </row>
    <row r="31640" spans="14:17" ht="25" customHeight="1">
      <c r="N31640" s="2"/>
      <c r="O31640" s="2"/>
      <c r="Q31640" s="5"/>
    </row>
    <row r="31641" spans="14:17" ht="25" customHeight="1">
      <c r="N31641" s="2"/>
      <c r="O31641" s="2"/>
      <c r="Q31641" s="5"/>
    </row>
    <row r="31642" spans="14:17" ht="25" customHeight="1">
      <c r="N31642" s="2"/>
      <c r="O31642" s="2"/>
      <c r="Q31642" s="5"/>
    </row>
    <row r="31643" spans="14:17" ht="25" customHeight="1">
      <c r="N31643" s="2"/>
      <c r="O31643" s="2"/>
      <c r="Q31643" s="5"/>
    </row>
    <row r="31644" spans="14:17" ht="25" customHeight="1">
      <c r="N31644" s="2"/>
      <c r="O31644" s="2"/>
      <c r="Q31644" s="5"/>
    </row>
    <row r="31645" spans="14:17" ht="25" customHeight="1">
      <c r="N31645" s="2"/>
      <c r="O31645" s="2"/>
      <c r="Q31645" s="5"/>
    </row>
    <row r="31646" spans="14:17" ht="25" customHeight="1">
      <c r="N31646" s="2"/>
      <c r="O31646" s="2"/>
      <c r="Q31646" s="5"/>
    </row>
    <row r="31647" spans="14:17" ht="25" customHeight="1">
      <c r="N31647" s="2"/>
      <c r="O31647" s="2"/>
      <c r="Q31647" s="5"/>
    </row>
    <row r="31648" spans="14:17" ht="25" customHeight="1">
      <c r="N31648" s="2"/>
      <c r="O31648" s="2"/>
      <c r="Q31648" s="5"/>
    </row>
    <row r="31649" spans="14:17" ht="25" customHeight="1">
      <c r="N31649" s="2"/>
      <c r="O31649" s="2"/>
      <c r="Q31649" s="5"/>
    </row>
    <row r="31650" spans="14:17" ht="25" customHeight="1">
      <c r="N31650" s="2"/>
      <c r="O31650" s="2"/>
      <c r="Q31650" s="5"/>
    </row>
    <row r="31651" spans="14:17" ht="25" customHeight="1">
      <c r="N31651" s="2"/>
      <c r="O31651" s="2"/>
      <c r="Q31651" s="5"/>
    </row>
    <row r="31652" spans="14:17" ht="25" customHeight="1">
      <c r="N31652" s="2"/>
      <c r="O31652" s="2"/>
      <c r="Q31652" s="5"/>
    </row>
    <row r="31653" spans="14:17" ht="25" customHeight="1">
      <c r="N31653" s="2"/>
      <c r="O31653" s="2"/>
      <c r="Q31653" s="5"/>
    </row>
    <row r="31654" spans="14:17" ht="25" customHeight="1">
      <c r="N31654" s="2"/>
      <c r="O31654" s="2"/>
      <c r="Q31654" s="5"/>
    </row>
    <row r="31655" spans="14:17" ht="25" customHeight="1">
      <c r="N31655" s="2"/>
      <c r="O31655" s="2"/>
      <c r="Q31655" s="5"/>
    </row>
    <row r="31656" spans="14:17" ht="25" customHeight="1">
      <c r="N31656" s="2"/>
      <c r="O31656" s="2"/>
      <c r="Q31656" s="5"/>
    </row>
    <row r="31657" spans="14:17" ht="25" customHeight="1">
      <c r="N31657" s="2"/>
      <c r="O31657" s="2"/>
      <c r="Q31657" s="5"/>
    </row>
    <row r="31658" spans="14:17" ht="25" customHeight="1">
      <c r="N31658" s="2"/>
      <c r="O31658" s="2"/>
      <c r="Q31658" s="5"/>
    </row>
    <row r="31659" spans="14:17" ht="25" customHeight="1">
      <c r="N31659" s="2"/>
      <c r="O31659" s="2"/>
      <c r="Q31659" s="5"/>
    </row>
    <row r="31660" spans="14:17" ht="25" customHeight="1">
      <c r="N31660" s="2"/>
      <c r="O31660" s="2"/>
      <c r="Q31660" s="5"/>
    </row>
    <row r="31661" spans="14:17" ht="25" customHeight="1">
      <c r="N31661" s="2"/>
      <c r="O31661" s="2"/>
      <c r="Q31661" s="5"/>
    </row>
    <row r="31662" spans="14:17" ht="25" customHeight="1">
      <c r="N31662" s="2"/>
      <c r="O31662" s="2"/>
      <c r="Q31662" s="5"/>
    </row>
    <row r="31663" spans="14:17" ht="25" customHeight="1">
      <c r="N31663" s="2"/>
      <c r="O31663" s="2"/>
      <c r="Q31663" s="5"/>
    </row>
    <row r="31664" spans="14:17" ht="25" customHeight="1">
      <c r="N31664" s="2"/>
      <c r="O31664" s="2"/>
      <c r="Q31664" s="5"/>
    </row>
    <row r="31665" spans="14:17" ht="25" customHeight="1">
      <c r="N31665" s="2"/>
      <c r="O31665" s="2"/>
      <c r="Q31665" s="5"/>
    </row>
    <row r="31666" spans="14:17" ht="25" customHeight="1">
      <c r="N31666" s="2"/>
      <c r="O31666" s="2"/>
      <c r="Q31666" s="5"/>
    </row>
    <row r="31667" spans="14:17" ht="25" customHeight="1">
      <c r="N31667" s="2"/>
      <c r="O31667" s="2"/>
      <c r="Q31667" s="5"/>
    </row>
    <row r="31668" spans="14:17" ht="25" customHeight="1">
      <c r="N31668" s="2"/>
      <c r="O31668" s="2"/>
      <c r="Q31668" s="5"/>
    </row>
    <row r="31669" spans="14:17" ht="25" customHeight="1">
      <c r="N31669" s="2"/>
      <c r="O31669" s="2"/>
      <c r="Q31669" s="5"/>
    </row>
    <row r="31670" spans="14:17" ht="25" customHeight="1">
      <c r="N31670" s="2"/>
      <c r="O31670" s="2"/>
      <c r="Q31670" s="5"/>
    </row>
    <row r="31671" spans="14:17" ht="25" customHeight="1">
      <c r="N31671" s="2"/>
      <c r="O31671" s="2"/>
      <c r="Q31671" s="5"/>
    </row>
    <row r="31672" spans="14:17" ht="25" customHeight="1">
      <c r="N31672" s="2"/>
      <c r="O31672" s="2"/>
      <c r="Q31672" s="5"/>
    </row>
    <row r="31673" spans="14:17" ht="25" customHeight="1">
      <c r="N31673" s="2"/>
      <c r="O31673" s="2"/>
      <c r="Q31673" s="5"/>
    </row>
    <row r="31674" spans="14:17" ht="25" customHeight="1">
      <c r="N31674" s="2"/>
      <c r="O31674" s="2"/>
      <c r="Q31674" s="5"/>
    </row>
    <row r="31675" spans="14:17" ht="25" customHeight="1">
      <c r="N31675" s="2"/>
      <c r="O31675" s="2"/>
      <c r="Q31675" s="5"/>
    </row>
    <row r="31676" spans="14:17" ht="25" customHeight="1">
      <c r="N31676" s="2"/>
      <c r="O31676" s="2"/>
      <c r="Q31676" s="5"/>
    </row>
    <row r="31677" spans="14:17" ht="25" customHeight="1">
      <c r="N31677" s="2"/>
      <c r="O31677" s="2"/>
      <c r="Q31677" s="5"/>
    </row>
    <row r="31678" spans="14:17" ht="25" customHeight="1">
      <c r="N31678" s="2"/>
      <c r="O31678" s="2"/>
      <c r="Q31678" s="5"/>
    </row>
    <row r="31679" spans="14:17" ht="25" customHeight="1">
      <c r="N31679" s="2"/>
      <c r="O31679" s="2"/>
      <c r="Q31679" s="5"/>
    </row>
    <row r="31680" spans="14:17" ht="25" customHeight="1">
      <c r="N31680" s="2"/>
      <c r="O31680" s="2"/>
      <c r="Q31680" s="5"/>
    </row>
    <row r="31681" spans="14:17" ht="25" customHeight="1">
      <c r="N31681" s="2"/>
      <c r="O31681" s="2"/>
      <c r="Q31681" s="5"/>
    </row>
    <row r="31682" spans="14:17" ht="25" customHeight="1">
      <c r="N31682" s="2"/>
      <c r="O31682" s="2"/>
      <c r="Q31682" s="5"/>
    </row>
    <row r="31683" spans="14:17" ht="25" customHeight="1">
      <c r="N31683" s="2"/>
      <c r="O31683" s="2"/>
      <c r="Q31683" s="5"/>
    </row>
    <row r="31684" spans="14:17" ht="25" customHeight="1">
      <c r="N31684" s="2"/>
      <c r="O31684" s="2"/>
      <c r="Q31684" s="5"/>
    </row>
    <row r="31685" spans="14:17" ht="25" customHeight="1">
      <c r="N31685" s="2"/>
      <c r="O31685" s="2"/>
      <c r="Q31685" s="5"/>
    </row>
    <row r="31686" spans="14:17" ht="25" customHeight="1">
      <c r="N31686" s="2"/>
      <c r="O31686" s="2"/>
      <c r="Q31686" s="5"/>
    </row>
    <row r="31687" spans="14:17" ht="25" customHeight="1">
      <c r="N31687" s="2"/>
      <c r="O31687" s="2"/>
      <c r="Q31687" s="5"/>
    </row>
    <row r="31688" spans="14:17" ht="25" customHeight="1">
      <c r="N31688" s="2"/>
      <c r="O31688" s="2"/>
      <c r="Q31688" s="5"/>
    </row>
    <row r="31689" spans="14:17" ht="25" customHeight="1">
      <c r="N31689" s="2"/>
      <c r="O31689" s="2"/>
      <c r="Q31689" s="5"/>
    </row>
    <row r="31690" spans="14:17" ht="25" customHeight="1">
      <c r="N31690" s="2"/>
      <c r="O31690" s="2"/>
      <c r="Q31690" s="5"/>
    </row>
    <row r="31691" spans="14:17" ht="25" customHeight="1">
      <c r="N31691" s="2"/>
      <c r="O31691" s="2"/>
      <c r="Q31691" s="5"/>
    </row>
    <row r="31692" spans="14:17" ht="25" customHeight="1">
      <c r="N31692" s="2"/>
      <c r="O31692" s="2"/>
      <c r="Q31692" s="5"/>
    </row>
    <row r="31693" spans="14:17" ht="25" customHeight="1">
      <c r="N31693" s="2"/>
      <c r="O31693" s="2"/>
      <c r="Q31693" s="5"/>
    </row>
    <row r="31694" spans="14:17" ht="25" customHeight="1">
      <c r="N31694" s="2"/>
      <c r="O31694" s="2"/>
      <c r="Q31694" s="5"/>
    </row>
    <row r="31695" spans="14:17" ht="25" customHeight="1">
      <c r="N31695" s="2"/>
      <c r="O31695" s="2"/>
      <c r="Q31695" s="5"/>
    </row>
    <row r="31696" spans="14:17" ht="25" customHeight="1">
      <c r="N31696" s="2"/>
      <c r="O31696" s="2"/>
      <c r="Q31696" s="5"/>
    </row>
    <row r="31697" spans="14:17" ht="25" customHeight="1">
      <c r="N31697" s="2"/>
      <c r="O31697" s="2"/>
      <c r="Q31697" s="5"/>
    </row>
    <row r="31698" spans="14:17" ht="25" customHeight="1">
      <c r="N31698" s="2"/>
      <c r="O31698" s="2"/>
      <c r="Q31698" s="5"/>
    </row>
    <row r="31699" spans="14:17" ht="25" customHeight="1">
      <c r="N31699" s="2"/>
      <c r="O31699" s="2"/>
      <c r="Q31699" s="5"/>
    </row>
    <row r="31700" spans="14:17" ht="25" customHeight="1">
      <c r="N31700" s="2"/>
      <c r="O31700" s="2"/>
      <c r="Q31700" s="5"/>
    </row>
    <row r="31701" spans="14:17" ht="25" customHeight="1">
      <c r="N31701" s="2"/>
      <c r="O31701" s="2"/>
      <c r="Q31701" s="5"/>
    </row>
    <row r="31702" spans="14:17" ht="25" customHeight="1">
      <c r="N31702" s="2"/>
      <c r="O31702" s="2"/>
      <c r="Q31702" s="5"/>
    </row>
    <row r="31703" spans="14:17" ht="25" customHeight="1">
      <c r="N31703" s="2"/>
      <c r="O31703" s="2"/>
      <c r="Q31703" s="5"/>
    </row>
    <row r="31704" spans="14:17" ht="25" customHeight="1">
      <c r="N31704" s="2"/>
      <c r="O31704" s="2"/>
      <c r="Q31704" s="5"/>
    </row>
    <row r="31705" spans="14:17" ht="25" customHeight="1">
      <c r="N31705" s="2"/>
      <c r="O31705" s="2"/>
      <c r="Q31705" s="5"/>
    </row>
    <row r="31706" spans="14:17" ht="25" customHeight="1">
      <c r="N31706" s="2"/>
      <c r="O31706" s="2"/>
      <c r="Q31706" s="5"/>
    </row>
    <row r="31707" spans="14:17" ht="25" customHeight="1">
      <c r="N31707" s="2"/>
      <c r="O31707" s="2"/>
      <c r="Q31707" s="5"/>
    </row>
    <row r="31708" spans="14:17" ht="25" customHeight="1">
      <c r="N31708" s="2"/>
      <c r="O31708" s="2"/>
      <c r="Q31708" s="5"/>
    </row>
    <row r="31709" spans="14:17" ht="25" customHeight="1">
      <c r="N31709" s="2"/>
      <c r="O31709" s="2"/>
      <c r="Q31709" s="5"/>
    </row>
    <row r="31710" spans="14:17" ht="25" customHeight="1">
      <c r="N31710" s="2"/>
      <c r="O31710" s="2"/>
      <c r="Q31710" s="5"/>
    </row>
    <row r="31711" spans="14:17" ht="25" customHeight="1">
      <c r="N31711" s="2"/>
      <c r="O31711" s="2"/>
      <c r="Q31711" s="5"/>
    </row>
    <row r="31712" spans="14:17" ht="25" customHeight="1">
      <c r="N31712" s="2"/>
      <c r="O31712" s="2"/>
      <c r="Q31712" s="5"/>
    </row>
    <row r="31713" spans="14:17" ht="25" customHeight="1">
      <c r="N31713" s="2"/>
      <c r="O31713" s="2"/>
      <c r="Q31713" s="5"/>
    </row>
    <row r="31714" spans="14:17" ht="25" customHeight="1">
      <c r="N31714" s="2"/>
      <c r="O31714" s="2"/>
      <c r="Q31714" s="5"/>
    </row>
    <row r="31715" spans="14:17" ht="25" customHeight="1">
      <c r="N31715" s="2"/>
      <c r="O31715" s="2"/>
      <c r="Q31715" s="5"/>
    </row>
    <row r="31716" spans="14:17" ht="25" customHeight="1">
      <c r="N31716" s="2"/>
      <c r="O31716" s="2"/>
      <c r="Q31716" s="5"/>
    </row>
    <row r="31717" spans="14:17" ht="25" customHeight="1">
      <c r="N31717" s="2"/>
      <c r="O31717" s="2"/>
      <c r="Q31717" s="5"/>
    </row>
    <row r="31718" spans="14:17" ht="25" customHeight="1">
      <c r="N31718" s="2"/>
      <c r="O31718" s="2"/>
      <c r="Q31718" s="5"/>
    </row>
    <row r="31719" spans="14:17" ht="25" customHeight="1">
      <c r="N31719" s="2"/>
      <c r="O31719" s="2"/>
      <c r="Q31719" s="5"/>
    </row>
    <row r="31720" spans="14:17" ht="25" customHeight="1">
      <c r="N31720" s="2"/>
      <c r="O31720" s="2"/>
      <c r="Q31720" s="5"/>
    </row>
    <row r="31721" spans="14:17" ht="25" customHeight="1">
      <c r="N31721" s="2"/>
      <c r="O31721" s="2"/>
      <c r="Q31721" s="5"/>
    </row>
    <row r="31722" spans="14:17" ht="25" customHeight="1">
      <c r="N31722" s="2"/>
      <c r="O31722" s="2"/>
      <c r="Q31722" s="5"/>
    </row>
    <row r="31723" spans="14:17" ht="25" customHeight="1">
      <c r="N31723" s="2"/>
      <c r="O31723" s="2"/>
      <c r="Q31723" s="5"/>
    </row>
    <row r="31724" spans="14:17" ht="25" customHeight="1">
      <c r="N31724" s="2"/>
      <c r="O31724" s="2"/>
      <c r="Q31724" s="5"/>
    </row>
    <row r="31725" spans="14:17" ht="25" customHeight="1">
      <c r="N31725" s="2"/>
      <c r="O31725" s="2"/>
      <c r="Q31725" s="5"/>
    </row>
    <row r="31726" spans="14:17" ht="25" customHeight="1">
      <c r="N31726" s="2"/>
      <c r="O31726" s="2"/>
      <c r="Q31726" s="5"/>
    </row>
    <row r="31727" spans="14:17" ht="25" customHeight="1">
      <c r="N31727" s="2"/>
      <c r="O31727" s="2"/>
      <c r="Q31727" s="5"/>
    </row>
    <row r="31728" spans="14:17" ht="25" customHeight="1">
      <c r="N31728" s="2"/>
      <c r="O31728" s="2"/>
      <c r="Q31728" s="5"/>
    </row>
    <row r="31729" spans="14:17" ht="25" customHeight="1">
      <c r="N31729" s="2"/>
      <c r="O31729" s="2"/>
      <c r="Q31729" s="5"/>
    </row>
    <row r="31730" spans="14:17" ht="25" customHeight="1">
      <c r="N31730" s="2"/>
      <c r="O31730" s="2"/>
      <c r="Q31730" s="5"/>
    </row>
    <row r="31731" spans="14:17" ht="25" customHeight="1">
      <c r="N31731" s="2"/>
      <c r="O31731" s="2"/>
      <c r="Q31731" s="5"/>
    </row>
    <row r="31732" spans="14:17" ht="25" customHeight="1">
      <c r="N31732" s="2"/>
      <c r="O31732" s="2"/>
      <c r="Q31732" s="5"/>
    </row>
    <row r="31733" spans="14:17" ht="25" customHeight="1">
      <c r="N31733" s="2"/>
      <c r="O31733" s="2"/>
      <c r="Q31733" s="5"/>
    </row>
    <row r="31734" spans="14:17" ht="25" customHeight="1">
      <c r="N31734" s="2"/>
      <c r="O31734" s="2"/>
      <c r="Q31734" s="5"/>
    </row>
    <row r="31735" spans="14:17" ht="25" customHeight="1">
      <c r="N31735" s="2"/>
      <c r="O31735" s="2"/>
      <c r="Q31735" s="5"/>
    </row>
    <row r="31736" spans="14:17" ht="25" customHeight="1">
      <c r="N31736" s="2"/>
      <c r="O31736" s="2"/>
      <c r="Q31736" s="5"/>
    </row>
    <row r="31737" spans="14:17" ht="25" customHeight="1">
      <c r="N31737" s="2"/>
      <c r="O31737" s="2"/>
      <c r="Q31737" s="5"/>
    </row>
    <row r="31738" spans="14:17" ht="25" customHeight="1">
      <c r="N31738" s="2"/>
      <c r="O31738" s="2"/>
      <c r="Q31738" s="5"/>
    </row>
    <row r="31739" spans="14:17" ht="25" customHeight="1">
      <c r="N31739" s="2"/>
      <c r="O31739" s="2"/>
      <c r="Q31739" s="5"/>
    </row>
    <row r="31740" spans="14:17" ht="25" customHeight="1">
      <c r="N31740" s="2"/>
      <c r="O31740" s="2"/>
      <c r="Q31740" s="5"/>
    </row>
    <row r="31741" spans="14:17" ht="25" customHeight="1">
      <c r="N31741" s="2"/>
      <c r="O31741" s="2"/>
      <c r="Q31741" s="5"/>
    </row>
    <row r="31742" spans="14:17" ht="25" customHeight="1">
      <c r="N31742" s="2"/>
      <c r="O31742" s="2"/>
      <c r="Q31742" s="5"/>
    </row>
    <row r="31743" spans="14:17" ht="25" customHeight="1">
      <c r="N31743" s="2"/>
      <c r="O31743" s="2"/>
      <c r="Q31743" s="5"/>
    </row>
    <row r="31744" spans="14:17" ht="25" customHeight="1">
      <c r="N31744" s="2"/>
      <c r="O31744" s="2"/>
      <c r="Q31744" s="5"/>
    </row>
    <row r="31745" spans="14:17" ht="25" customHeight="1">
      <c r="N31745" s="2"/>
      <c r="O31745" s="2"/>
      <c r="Q31745" s="5"/>
    </row>
    <row r="31746" spans="14:17" ht="25" customHeight="1">
      <c r="N31746" s="2"/>
      <c r="O31746" s="2"/>
      <c r="Q31746" s="5"/>
    </row>
    <row r="31747" spans="14:17" ht="25" customHeight="1">
      <c r="N31747" s="2"/>
      <c r="O31747" s="2"/>
      <c r="Q31747" s="5"/>
    </row>
    <row r="31748" spans="14:17" ht="25" customHeight="1">
      <c r="N31748" s="2"/>
      <c r="O31748" s="2"/>
      <c r="Q31748" s="5"/>
    </row>
    <row r="31749" spans="14:17" ht="25" customHeight="1">
      <c r="N31749" s="2"/>
      <c r="O31749" s="2"/>
      <c r="Q31749" s="5"/>
    </row>
    <row r="31750" spans="14:17" ht="25" customHeight="1">
      <c r="N31750" s="2"/>
      <c r="O31750" s="2"/>
      <c r="Q31750" s="5"/>
    </row>
    <row r="31751" spans="14:17" ht="25" customHeight="1">
      <c r="N31751" s="2"/>
      <c r="O31751" s="2"/>
      <c r="Q31751" s="5"/>
    </row>
    <row r="31752" spans="14:17" ht="25" customHeight="1">
      <c r="N31752" s="2"/>
      <c r="O31752" s="2"/>
      <c r="Q31752" s="5"/>
    </row>
    <row r="31753" spans="14:17" ht="25" customHeight="1">
      <c r="N31753" s="2"/>
      <c r="O31753" s="2"/>
      <c r="Q31753" s="5"/>
    </row>
    <row r="31754" spans="14:17" ht="25" customHeight="1">
      <c r="N31754" s="2"/>
      <c r="O31754" s="2"/>
      <c r="Q31754" s="5"/>
    </row>
    <row r="31755" spans="14:17" ht="25" customHeight="1">
      <c r="N31755" s="2"/>
      <c r="O31755" s="2"/>
      <c r="Q31755" s="5"/>
    </row>
    <row r="31756" spans="14:17" ht="25" customHeight="1">
      <c r="N31756" s="2"/>
      <c r="O31756" s="2"/>
      <c r="Q31756" s="5"/>
    </row>
    <row r="31757" spans="14:17" ht="25" customHeight="1">
      <c r="N31757" s="2"/>
      <c r="O31757" s="2"/>
      <c r="Q31757" s="5"/>
    </row>
    <row r="31758" spans="14:17" ht="25" customHeight="1">
      <c r="N31758" s="2"/>
      <c r="O31758" s="2"/>
      <c r="Q31758" s="5"/>
    </row>
    <row r="31759" spans="14:17" ht="25" customHeight="1">
      <c r="N31759" s="2"/>
      <c r="O31759" s="2"/>
      <c r="Q31759" s="5"/>
    </row>
    <row r="31760" spans="14:17" ht="25" customHeight="1">
      <c r="N31760" s="2"/>
      <c r="O31760" s="2"/>
      <c r="Q31760" s="5"/>
    </row>
    <row r="31761" spans="14:17" ht="25" customHeight="1">
      <c r="N31761" s="2"/>
      <c r="O31761" s="2"/>
      <c r="Q31761" s="5"/>
    </row>
    <row r="31762" spans="14:17" ht="25" customHeight="1">
      <c r="N31762" s="2"/>
      <c r="O31762" s="2"/>
      <c r="Q31762" s="5"/>
    </row>
    <row r="31763" spans="14:17" ht="25" customHeight="1">
      <c r="N31763" s="2"/>
      <c r="O31763" s="2"/>
      <c r="Q31763" s="5"/>
    </row>
    <row r="31764" spans="14:17" ht="25" customHeight="1">
      <c r="N31764" s="2"/>
      <c r="O31764" s="2"/>
      <c r="Q31764" s="5"/>
    </row>
    <row r="31765" spans="14:17" ht="25" customHeight="1">
      <c r="N31765" s="2"/>
      <c r="O31765" s="2"/>
      <c r="Q31765" s="5"/>
    </row>
    <row r="31766" spans="14:17" ht="25" customHeight="1">
      <c r="N31766" s="2"/>
      <c r="O31766" s="2"/>
      <c r="Q31766" s="5"/>
    </row>
    <row r="31767" spans="14:17" ht="25" customHeight="1">
      <c r="N31767" s="2"/>
      <c r="O31767" s="2"/>
      <c r="Q31767" s="5"/>
    </row>
    <row r="31768" spans="14:17" ht="25" customHeight="1">
      <c r="N31768" s="2"/>
      <c r="O31768" s="2"/>
      <c r="Q31768" s="5"/>
    </row>
    <row r="31769" spans="14:17" ht="25" customHeight="1">
      <c r="N31769" s="2"/>
      <c r="O31769" s="2"/>
      <c r="Q31769" s="5"/>
    </row>
    <row r="31770" spans="14:17" ht="25" customHeight="1">
      <c r="N31770" s="2"/>
      <c r="O31770" s="2"/>
      <c r="Q31770" s="5"/>
    </row>
    <row r="31771" spans="14:17" ht="25" customHeight="1">
      <c r="N31771" s="2"/>
      <c r="O31771" s="2"/>
      <c r="Q31771" s="5"/>
    </row>
    <row r="31772" spans="14:17" ht="25" customHeight="1">
      <c r="N31772" s="2"/>
      <c r="O31772" s="2"/>
      <c r="Q31772" s="5"/>
    </row>
    <row r="31773" spans="14:17" ht="25" customHeight="1">
      <c r="N31773" s="2"/>
      <c r="O31773" s="2"/>
      <c r="Q31773" s="5"/>
    </row>
    <row r="31774" spans="14:17" ht="25" customHeight="1">
      <c r="N31774" s="2"/>
      <c r="O31774" s="2"/>
      <c r="Q31774" s="5"/>
    </row>
    <row r="31775" spans="14:17" ht="25" customHeight="1">
      <c r="N31775" s="2"/>
      <c r="O31775" s="2"/>
      <c r="Q31775" s="5"/>
    </row>
    <row r="31776" spans="14:17" ht="25" customHeight="1">
      <c r="N31776" s="2"/>
      <c r="O31776" s="2"/>
      <c r="Q31776" s="5"/>
    </row>
    <row r="31777" spans="14:17" ht="25" customHeight="1">
      <c r="N31777" s="2"/>
      <c r="O31777" s="2"/>
      <c r="Q31777" s="5"/>
    </row>
    <row r="31778" spans="14:17" ht="25" customHeight="1">
      <c r="N31778" s="2"/>
      <c r="O31778" s="2"/>
      <c r="Q31778" s="5"/>
    </row>
    <row r="31779" spans="14:17" ht="25" customHeight="1">
      <c r="N31779" s="2"/>
      <c r="O31779" s="2"/>
      <c r="Q31779" s="5"/>
    </row>
    <row r="31780" spans="14:17" ht="25" customHeight="1">
      <c r="N31780" s="2"/>
      <c r="O31780" s="2"/>
      <c r="Q31780" s="5"/>
    </row>
    <row r="31781" spans="14:17" ht="25" customHeight="1">
      <c r="N31781" s="2"/>
      <c r="O31781" s="2"/>
      <c r="Q31781" s="5"/>
    </row>
    <row r="31782" spans="14:17" ht="25" customHeight="1">
      <c r="N31782" s="2"/>
      <c r="O31782" s="2"/>
      <c r="Q31782" s="5"/>
    </row>
    <row r="31783" spans="14:17" ht="25" customHeight="1">
      <c r="N31783" s="2"/>
      <c r="O31783" s="2"/>
      <c r="Q31783" s="5"/>
    </row>
    <row r="31784" spans="14:17" ht="25" customHeight="1">
      <c r="N31784" s="2"/>
      <c r="O31784" s="2"/>
      <c r="Q31784" s="5"/>
    </row>
    <row r="31785" spans="14:17" ht="25" customHeight="1">
      <c r="N31785" s="2"/>
      <c r="O31785" s="2"/>
      <c r="Q31785" s="5"/>
    </row>
    <row r="31786" spans="14:17" ht="25" customHeight="1">
      <c r="N31786" s="2"/>
      <c r="O31786" s="2"/>
      <c r="Q31786" s="5"/>
    </row>
    <row r="31787" spans="14:17" ht="25" customHeight="1">
      <c r="N31787" s="2"/>
      <c r="O31787" s="2"/>
      <c r="Q31787" s="5"/>
    </row>
    <row r="31788" spans="14:17" ht="25" customHeight="1">
      <c r="N31788" s="2"/>
      <c r="O31788" s="2"/>
      <c r="Q31788" s="5"/>
    </row>
    <row r="31789" spans="14:17" ht="25" customHeight="1">
      <c r="N31789" s="2"/>
      <c r="O31789" s="2"/>
      <c r="Q31789" s="5"/>
    </row>
    <row r="31790" spans="14:17" ht="25" customHeight="1">
      <c r="N31790" s="2"/>
      <c r="O31790" s="2"/>
      <c r="Q31790" s="5"/>
    </row>
    <row r="31791" spans="14:17" ht="25" customHeight="1">
      <c r="N31791" s="2"/>
      <c r="O31791" s="2"/>
      <c r="Q31791" s="5"/>
    </row>
    <row r="31792" spans="14:17" ht="25" customHeight="1">
      <c r="N31792" s="2"/>
      <c r="O31792" s="2"/>
      <c r="Q31792" s="5"/>
    </row>
    <row r="31793" spans="14:17" ht="25" customHeight="1">
      <c r="N31793" s="2"/>
      <c r="O31793" s="2"/>
      <c r="Q31793" s="5"/>
    </row>
    <row r="31794" spans="14:17" ht="25" customHeight="1">
      <c r="N31794" s="2"/>
      <c r="O31794" s="2"/>
      <c r="Q31794" s="5"/>
    </row>
    <row r="31795" spans="14:17" ht="25" customHeight="1">
      <c r="N31795" s="2"/>
      <c r="O31795" s="2"/>
      <c r="Q31795" s="5"/>
    </row>
    <row r="31796" spans="14:17" ht="25" customHeight="1">
      <c r="N31796" s="2"/>
      <c r="O31796" s="2"/>
      <c r="Q31796" s="5"/>
    </row>
    <row r="31797" spans="14:17" ht="25" customHeight="1">
      <c r="N31797" s="2"/>
      <c r="O31797" s="2"/>
      <c r="Q31797" s="5"/>
    </row>
    <row r="31798" spans="14:17" ht="25" customHeight="1">
      <c r="N31798" s="2"/>
      <c r="O31798" s="2"/>
      <c r="Q31798" s="5"/>
    </row>
    <row r="31799" spans="14:17" ht="25" customHeight="1">
      <c r="N31799" s="2"/>
      <c r="O31799" s="2"/>
      <c r="Q31799" s="5"/>
    </row>
    <row r="31800" spans="14:17" ht="25" customHeight="1">
      <c r="N31800" s="2"/>
      <c r="O31800" s="2"/>
      <c r="Q31800" s="5"/>
    </row>
    <row r="31801" spans="14:17" ht="25" customHeight="1">
      <c r="N31801" s="2"/>
      <c r="O31801" s="2"/>
      <c r="Q31801" s="5"/>
    </row>
    <row r="31802" spans="14:17" ht="25" customHeight="1">
      <c r="N31802" s="2"/>
      <c r="O31802" s="2"/>
      <c r="Q31802" s="5"/>
    </row>
    <row r="31803" spans="14:17" ht="25" customHeight="1">
      <c r="N31803" s="2"/>
      <c r="O31803" s="2"/>
      <c r="Q31803" s="5"/>
    </row>
    <row r="31804" spans="14:17" ht="25" customHeight="1">
      <c r="N31804" s="2"/>
      <c r="O31804" s="2"/>
      <c r="Q31804" s="5"/>
    </row>
    <row r="31805" spans="14:17" ht="25" customHeight="1">
      <c r="N31805" s="2"/>
      <c r="O31805" s="2"/>
      <c r="Q31805" s="5"/>
    </row>
    <row r="31806" spans="14:17" ht="25" customHeight="1">
      <c r="N31806" s="2"/>
      <c r="O31806" s="2"/>
      <c r="Q31806" s="5"/>
    </row>
    <row r="31807" spans="14:17" ht="25" customHeight="1">
      <c r="N31807" s="2"/>
      <c r="O31807" s="2"/>
      <c r="Q31807" s="5"/>
    </row>
    <row r="31808" spans="14:17" ht="25" customHeight="1">
      <c r="N31808" s="2"/>
      <c r="O31808" s="2"/>
      <c r="Q31808" s="5"/>
    </row>
    <row r="31809" spans="14:17" ht="25" customHeight="1">
      <c r="N31809" s="2"/>
      <c r="O31809" s="2"/>
      <c r="Q31809" s="5"/>
    </row>
    <row r="31810" spans="14:17" ht="25" customHeight="1">
      <c r="N31810" s="2"/>
      <c r="O31810" s="2"/>
      <c r="Q31810" s="5"/>
    </row>
    <row r="31811" spans="14:17" ht="25" customHeight="1">
      <c r="N31811" s="2"/>
      <c r="O31811" s="2"/>
      <c r="Q31811" s="5"/>
    </row>
    <row r="31812" spans="14:17" ht="25" customHeight="1">
      <c r="N31812" s="2"/>
      <c r="O31812" s="2"/>
      <c r="Q31812" s="5"/>
    </row>
    <row r="31813" spans="14:17" ht="25" customHeight="1">
      <c r="N31813" s="2"/>
      <c r="O31813" s="2"/>
      <c r="Q31813" s="5"/>
    </row>
    <row r="31814" spans="14:17" ht="25" customHeight="1">
      <c r="N31814" s="2"/>
      <c r="O31814" s="2"/>
      <c r="Q31814" s="5"/>
    </row>
    <row r="31815" spans="14:17" ht="25" customHeight="1">
      <c r="N31815" s="2"/>
      <c r="O31815" s="2"/>
      <c r="Q31815" s="5"/>
    </row>
    <row r="31816" spans="14:17" ht="25" customHeight="1">
      <c r="N31816" s="2"/>
      <c r="O31816" s="2"/>
      <c r="Q31816" s="5"/>
    </row>
    <row r="31817" spans="14:17" ht="25" customHeight="1">
      <c r="N31817" s="2"/>
      <c r="O31817" s="2"/>
      <c r="Q31817" s="5"/>
    </row>
    <row r="31818" spans="14:17" ht="25" customHeight="1">
      <c r="N31818" s="2"/>
      <c r="O31818" s="2"/>
      <c r="Q31818" s="5"/>
    </row>
    <row r="31819" spans="14:17" ht="25" customHeight="1">
      <c r="N31819" s="2"/>
      <c r="O31819" s="2"/>
      <c r="Q31819" s="5"/>
    </row>
    <row r="31820" spans="14:17" ht="25" customHeight="1">
      <c r="N31820" s="2"/>
      <c r="O31820" s="2"/>
      <c r="Q31820" s="5"/>
    </row>
    <row r="31821" spans="14:17" ht="25" customHeight="1">
      <c r="N31821" s="2"/>
      <c r="O31821" s="2"/>
      <c r="Q31821" s="5"/>
    </row>
    <row r="31822" spans="14:17" ht="25" customHeight="1">
      <c r="N31822" s="2"/>
      <c r="O31822" s="2"/>
      <c r="Q31822" s="5"/>
    </row>
    <row r="31823" spans="14:17" ht="25" customHeight="1">
      <c r="N31823" s="2"/>
      <c r="O31823" s="2"/>
      <c r="Q31823" s="5"/>
    </row>
    <row r="31824" spans="14:17" ht="25" customHeight="1">
      <c r="N31824" s="2"/>
      <c r="O31824" s="2"/>
      <c r="Q31824" s="5"/>
    </row>
    <row r="31825" spans="14:17" ht="25" customHeight="1">
      <c r="N31825" s="2"/>
      <c r="O31825" s="2"/>
      <c r="Q31825" s="5"/>
    </row>
    <row r="31826" spans="14:17" ht="25" customHeight="1">
      <c r="N31826" s="2"/>
      <c r="O31826" s="2"/>
      <c r="Q31826" s="5"/>
    </row>
    <row r="31827" spans="14:17" ht="25" customHeight="1">
      <c r="N31827" s="2"/>
      <c r="O31827" s="2"/>
      <c r="Q31827" s="5"/>
    </row>
    <row r="31828" spans="14:17" ht="25" customHeight="1">
      <c r="N31828" s="2"/>
      <c r="O31828" s="2"/>
      <c r="Q31828" s="5"/>
    </row>
    <row r="31829" spans="14:17" ht="25" customHeight="1">
      <c r="N31829" s="2"/>
      <c r="O31829" s="2"/>
      <c r="Q31829" s="5"/>
    </row>
    <row r="31830" spans="14:17" ht="25" customHeight="1">
      <c r="N31830" s="2"/>
      <c r="O31830" s="2"/>
      <c r="Q31830" s="5"/>
    </row>
    <row r="31831" spans="14:17" ht="25" customHeight="1">
      <c r="N31831" s="2"/>
      <c r="O31831" s="2"/>
      <c r="Q31831" s="5"/>
    </row>
    <row r="31832" spans="14:17" ht="25" customHeight="1">
      <c r="N31832" s="2"/>
      <c r="O31832" s="2"/>
      <c r="Q31832" s="5"/>
    </row>
    <row r="31833" spans="14:17" ht="25" customHeight="1">
      <c r="N31833" s="2"/>
      <c r="O31833" s="2"/>
      <c r="Q31833" s="5"/>
    </row>
    <row r="31834" spans="14:17" ht="25" customHeight="1">
      <c r="N31834" s="2"/>
      <c r="O31834" s="2"/>
      <c r="Q31834" s="5"/>
    </row>
    <row r="31835" spans="14:17" ht="25" customHeight="1">
      <c r="N31835" s="2"/>
      <c r="O31835" s="2"/>
      <c r="Q31835" s="5"/>
    </row>
    <row r="31836" spans="14:17" ht="25" customHeight="1">
      <c r="N31836" s="2"/>
      <c r="O31836" s="2"/>
      <c r="Q31836" s="5"/>
    </row>
    <row r="31837" spans="14:17" ht="25" customHeight="1">
      <c r="N31837" s="2"/>
      <c r="O31837" s="2"/>
      <c r="Q31837" s="5"/>
    </row>
    <row r="31838" spans="14:17" ht="25" customHeight="1">
      <c r="N31838" s="2"/>
      <c r="O31838" s="2"/>
      <c r="Q31838" s="5"/>
    </row>
    <row r="31839" spans="14:17" ht="25" customHeight="1">
      <c r="N31839" s="2"/>
      <c r="O31839" s="2"/>
      <c r="Q31839" s="5"/>
    </row>
    <row r="31840" spans="14:17" ht="25" customHeight="1">
      <c r="N31840" s="2"/>
      <c r="O31840" s="2"/>
      <c r="Q31840" s="5"/>
    </row>
    <row r="31841" spans="14:17" ht="25" customHeight="1">
      <c r="N31841" s="2"/>
      <c r="O31841" s="2"/>
      <c r="Q31841" s="5"/>
    </row>
    <row r="31842" spans="14:17" ht="25" customHeight="1">
      <c r="N31842" s="2"/>
      <c r="O31842" s="2"/>
      <c r="Q31842" s="5"/>
    </row>
    <row r="31843" spans="14:17" ht="25" customHeight="1">
      <c r="N31843" s="2"/>
      <c r="O31843" s="2"/>
      <c r="Q31843" s="5"/>
    </row>
    <row r="31844" spans="14:17" ht="25" customHeight="1">
      <c r="N31844" s="2"/>
      <c r="O31844" s="2"/>
      <c r="Q31844" s="5"/>
    </row>
    <row r="31845" spans="14:17" ht="25" customHeight="1">
      <c r="N31845" s="2"/>
      <c r="O31845" s="2"/>
      <c r="Q31845" s="5"/>
    </row>
    <row r="31846" spans="14:17" ht="25" customHeight="1">
      <c r="N31846" s="2"/>
      <c r="O31846" s="2"/>
      <c r="Q31846" s="5"/>
    </row>
    <row r="31847" spans="14:17" ht="25" customHeight="1">
      <c r="N31847" s="2"/>
      <c r="O31847" s="2"/>
      <c r="Q31847" s="5"/>
    </row>
    <row r="31848" spans="14:17" ht="25" customHeight="1">
      <c r="N31848" s="2"/>
      <c r="O31848" s="2"/>
      <c r="Q31848" s="5"/>
    </row>
    <row r="31849" spans="14:17" ht="25" customHeight="1">
      <c r="N31849" s="2"/>
      <c r="O31849" s="2"/>
      <c r="Q31849" s="5"/>
    </row>
    <row r="31850" spans="14:17" ht="25" customHeight="1">
      <c r="N31850" s="2"/>
      <c r="O31850" s="2"/>
      <c r="Q31850" s="5"/>
    </row>
    <row r="31851" spans="14:17" ht="25" customHeight="1">
      <c r="N31851" s="2"/>
      <c r="O31851" s="2"/>
      <c r="Q31851" s="5"/>
    </row>
    <row r="31852" spans="14:17" ht="25" customHeight="1">
      <c r="N31852" s="2"/>
      <c r="O31852" s="2"/>
      <c r="Q31852" s="5"/>
    </row>
    <row r="31853" spans="14:17" ht="25" customHeight="1">
      <c r="N31853" s="2"/>
      <c r="O31853" s="2"/>
      <c r="Q31853" s="5"/>
    </row>
    <row r="31854" spans="14:17" ht="25" customHeight="1">
      <c r="N31854" s="2"/>
      <c r="O31854" s="2"/>
      <c r="Q31854" s="5"/>
    </row>
    <row r="31855" spans="14:17" ht="25" customHeight="1">
      <c r="N31855" s="2"/>
      <c r="O31855" s="2"/>
      <c r="Q31855" s="5"/>
    </row>
    <row r="31856" spans="14:17" ht="25" customHeight="1">
      <c r="N31856" s="2"/>
      <c r="O31856" s="2"/>
      <c r="Q31856" s="5"/>
    </row>
    <row r="31857" spans="14:17" ht="25" customHeight="1">
      <c r="N31857" s="2"/>
      <c r="O31857" s="2"/>
      <c r="Q31857" s="5"/>
    </row>
    <row r="31858" spans="14:17" ht="25" customHeight="1">
      <c r="N31858" s="2"/>
      <c r="O31858" s="2"/>
      <c r="Q31858" s="5"/>
    </row>
    <row r="31859" spans="14:17" ht="25" customHeight="1">
      <c r="N31859" s="2"/>
      <c r="O31859" s="2"/>
      <c r="Q31859" s="5"/>
    </row>
    <row r="31860" spans="14:17" ht="25" customHeight="1">
      <c r="N31860" s="2"/>
      <c r="O31860" s="2"/>
      <c r="Q31860" s="5"/>
    </row>
    <row r="31861" spans="14:17" ht="25" customHeight="1">
      <c r="N31861" s="2"/>
      <c r="O31861" s="2"/>
      <c r="Q31861" s="5"/>
    </row>
    <row r="31862" spans="14:17" ht="25" customHeight="1">
      <c r="N31862" s="2"/>
      <c r="O31862" s="2"/>
      <c r="Q31862" s="5"/>
    </row>
    <row r="31863" spans="14:17" ht="25" customHeight="1">
      <c r="N31863" s="2"/>
      <c r="O31863" s="2"/>
      <c r="Q31863" s="5"/>
    </row>
    <row r="31864" spans="14:17" ht="25" customHeight="1">
      <c r="N31864" s="2"/>
      <c r="O31864" s="2"/>
      <c r="Q31864" s="5"/>
    </row>
    <row r="31865" spans="14:17" ht="25" customHeight="1">
      <c r="N31865" s="2"/>
      <c r="O31865" s="2"/>
      <c r="Q31865" s="5"/>
    </row>
    <row r="31866" spans="14:17" ht="25" customHeight="1">
      <c r="N31866" s="2"/>
      <c r="O31866" s="2"/>
      <c r="Q31866" s="5"/>
    </row>
    <row r="31867" spans="14:17" ht="25" customHeight="1">
      <c r="N31867" s="2"/>
      <c r="O31867" s="2"/>
      <c r="Q31867" s="5"/>
    </row>
    <row r="31868" spans="14:17" ht="25" customHeight="1">
      <c r="N31868" s="2"/>
      <c r="O31868" s="2"/>
      <c r="Q31868" s="5"/>
    </row>
    <row r="31869" spans="14:17" ht="25" customHeight="1">
      <c r="N31869" s="2"/>
      <c r="O31869" s="2"/>
      <c r="Q31869" s="5"/>
    </row>
    <row r="31870" spans="14:17" ht="25" customHeight="1">
      <c r="N31870" s="2"/>
      <c r="O31870" s="2"/>
      <c r="Q31870" s="5"/>
    </row>
    <row r="31871" spans="14:17" ht="25" customHeight="1">
      <c r="N31871" s="2"/>
      <c r="O31871" s="2"/>
      <c r="Q31871" s="5"/>
    </row>
    <row r="31872" spans="14:17" ht="25" customHeight="1">
      <c r="N31872" s="2"/>
      <c r="O31872" s="2"/>
      <c r="Q31872" s="5"/>
    </row>
    <row r="31873" spans="14:17" ht="25" customHeight="1">
      <c r="N31873" s="2"/>
      <c r="O31873" s="2"/>
      <c r="Q31873" s="5"/>
    </row>
    <row r="31874" spans="14:17" ht="25" customHeight="1">
      <c r="N31874" s="2"/>
      <c r="O31874" s="2"/>
      <c r="Q31874" s="5"/>
    </row>
    <row r="31875" spans="14:17" ht="25" customHeight="1">
      <c r="N31875" s="2"/>
      <c r="O31875" s="2"/>
      <c r="Q31875" s="5"/>
    </row>
    <row r="31876" spans="14:17" ht="25" customHeight="1">
      <c r="N31876" s="2"/>
      <c r="O31876" s="2"/>
      <c r="Q31876" s="5"/>
    </row>
    <row r="31877" spans="14:17" ht="25" customHeight="1">
      <c r="N31877" s="2"/>
      <c r="O31877" s="2"/>
      <c r="Q31877" s="5"/>
    </row>
    <row r="31878" spans="14:17" ht="25" customHeight="1">
      <c r="N31878" s="2"/>
      <c r="O31878" s="2"/>
      <c r="Q31878" s="5"/>
    </row>
    <row r="31879" spans="14:17" ht="25" customHeight="1">
      <c r="N31879" s="2"/>
      <c r="O31879" s="2"/>
      <c r="Q31879" s="5"/>
    </row>
    <row r="31880" spans="14:17" ht="25" customHeight="1">
      <c r="N31880" s="2"/>
      <c r="O31880" s="2"/>
      <c r="Q31880" s="5"/>
    </row>
    <row r="31881" spans="14:17" ht="25" customHeight="1">
      <c r="N31881" s="2"/>
      <c r="O31881" s="2"/>
      <c r="Q31881" s="5"/>
    </row>
    <row r="31882" spans="14:17" ht="25" customHeight="1">
      <c r="N31882" s="2"/>
      <c r="O31882" s="2"/>
      <c r="Q31882" s="5"/>
    </row>
    <row r="31883" spans="14:17" ht="25" customHeight="1">
      <c r="N31883" s="2"/>
      <c r="O31883" s="2"/>
      <c r="Q31883" s="5"/>
    </row>
    <row r="31884" spans="14:17" ht="25" customHeight="1">
      <c r="N31884" s="2"/>
      <c r="O31884" s="2"/>
      <c r="Q31884" s="5"/>
    </row>
    <row r="31885" spans="14:17" ht="25" customHeight="1">
      <c r="N31885" s="2"/>
      <c r="O31885" s="2"/>
      <c r="Q31885" s="5"/>
    </row>
    <row r="31886" spans="14:17" ht="25" customHeight="1">
      <c r="N31886" s="2"/>
      <c r="O31886" s="2"/>
      <c r="Q31886" s="5"/>
    </row>
    <row r="31887" spans="14:17" ht="25" customHeight="1">
      <c r="N31887" s="2"/>
      <c r="O31887" s="2"/>
      <c r="Q31887" s="5"/>
    </row>
    <row r="31888" spans="14:17" ht="25" customHeight="1">
      <c r="N31888" s="2"/>
      <c r="O31888" s="2"/>
      <c r="Q31888" s="5"/>
    </row>
    <row r="31889" spans="14:17" ht="25" customHeight="1">
      <c r="N31889" s="2"/>
      <c r="O31889" s="2"/>
      <c r="Q31889" s="5"/>
    </row>
    <row r="31890" spans="14:17" ht="25" customHeight="1">
      <c r="N31890" s="2"/>
      <c r="O31890" s="2"/>
      <c r="Q31890" s="5"/>
    </row>
    <row r="31891" spans="14:17" ht="25" customHeight="1">
      <c r="N31891" s="2"/>
      <c r="O31891" s="2"/>
      <c r="Q31891" s="5"/>
    </row>
    <row r="31892" spans="14:17" ht="25" customHeight="1">
      <c r="N31892" s="2"/>
      <c r="O31892" s="2"/>
      <c r="Q31892" s="5"/>
    </row>
    <row r="31893" spans="14:17" ht="25" customHeight="1">
      <c r="N31893" s="2"/>
      <c r="O31893" s="2"/>
      <c r="Q31893" s="5"/>
    </row>
    <row r="31894" spans="14:17" ht="25" customHeight="1">
      <c r="N31894" s="2"/>
      <c r="O31894" s="2"/>
      <c r="Q31894" s="5"/>
    </row>
    <row r="31895" spans="14:17" ht="25" customHeight="1">
      <c r="N31895" s="2"/>
      <c r="O31895" s="2"/>
      <c r="Q31895" s="5"/>
    </row>
    <row r="31896" spans="14:17" ht="25" customHeight="1">
      <c r="N31896" s="2"/>
      <c r="O31896" s="2"/>
      <c r="Q31896" s="5"/>
    </row>
    <row r="31897" spans="14:17" ht="25" customHeight="1">
      <c r="N31897" s="2"/>
      <c r="O31897" s="2"/>
      <c r="Q31897" s="5"/>
    </row>
    <row r="31898" spans="14:17" ht="25" customHeight="1">
      <c r="N31898" s="2"/>
      <c r="O31898" s="2"/>
      <c r="Q31898" s="5"/>
    </row>
    <row r="31899" spans="14:17" ht="25" customHeight="1">
      <c r="N31899" s="2"/>
      <c r="O31899" s="2"/>
      <c r="Q31899" s="5"/>
    </row>
    <row r="31900" spans="14:17" ht="25" customHeight="1">
      <c r="N31900" s="2"/>
      <c r="O31900" s="2"/>
      <c r="Q31900" s="5"/>
    </row>
    <row r="31901" spans="14:17" ht="25" customHeight="1">
      <c r="N31901" s="2"/>
      <c r="O31901" s="2"/>
      <c r="Q31901" s="5"/>
    </row>
    <row r="31902" spans="14:17" ht="25" customHeight="1">
      <c r="N31902" s="2"/>
      <c r="O31902" s="2"/>
      <c r="Q31902" s="5"/>
    </row>
    <row r="31903" spans="14:17" ht="25" customHeight="1">
      <c r="N31903" s="2"/>
      <c r="O31903" s="2"/>
      <c r="Q31903" s="5"/>
    </row>
    <row r="31904" spans="14:17" ht="25" customHeight="1">
      <c r="N31904" s="2"/>
      <c r="O31904" s="2"/>
      <c r="Q31904" s="5"/>
    </row>
    <row r="31905" spans="14:17" ht="25" customHeight="1">
      <c r="N31905" s="2"/>
      <c r="O31905" s="2"/>
      <c r="Q31905" s="5"/>
    </row>
    <row r="31906" spans="14:17" ht="25" customHeight="1">
      <c r="N31906" s="2"/>
      <c r="O31906" s="2"/>
      <c r="Q31906" s="5"/>
    </row>
    <row r="31907" spans="14:17" ht="25" customHeight="1">
      <c r="N31907" s="2"/>
      <c r="O31907" s="2"/>
      <c r="Q31907" s="5"/>
    </row>
    <row r="31908" spans="14:17" ht="25" customHeight="1">
      <c r="N31908" s="2"/>
      <c r="O31908" s="2"/>
      <c r="Q31908" s="5"/>
    </row>
    <row r="31909" spans="14:17" ht="25" customHeight="1">
      <c r="N31909" s="2"/>
      <c r="O31909" s="2"/>
      <c r="Q31909" s="5"/>
    </row>
    <row r="31910" spans="14:17" ht="25" customHeight="1">
      <c r="N31910" s="2"/>
      <c r="O31910" s="2"/>
      <c r="Q31910" s="5"/>
    </row>
    <row r="31911" spans="14:17" ht="25" customHeight="1">
      <c r="N31911" s="2"/>
      <c r="O31911" s="2"/>
      <c r="Q31911" s="5"/>
    </row>
    <row r="31912" spans="14:17" ht="25" customHeight="1">
      <c r="N31912" s="2"/>
      <c r="O31912" s="2"/>
      <c r="Q31912" s="5"/>
    </row>
    <row r="31913" spans="14:17" ht="25" customHeight="1">
      <c r="N31913" s="2"/>
      <c r="O31913" s="2"/>
      <c r="Q31913" s="5"/>
    </row>
    <row r="31914" spans="14:17" ht="25" customHeight="1">
      <c r="N31914" s="2"/>
      <c r="O31914" s="2"/>
      <c r="Q31914" s="5"/>
    </row>
    <row r="31915" spans="14:17" ht="25" customHeight="1">
      <c r="N31915" s="2"/>
      <c r="O31915" s="2"/>
      <c r="Q31915" s="5"/>
    </row>
    <row r="31916" spans="14:17" ht="25" customHeight="1">
      <c r="N31916" s="2"/>
      <c r="O31916" s="2"/>
      <c r="Q31916" s="5"/>
    </row>
    <row r="31917" spans="14:17" ht="25" customHeight="1">
      <c r="N31917" s="2"/>
      <c r="O31917" s="2"/>
      <c r="Q31917" s="5"/>
    </row>
    <row r="31918" spans="14:17" ht="25" customHeight="1">
      <c r="N31918" s="2"/>
      <c r="O31918" s="2"/>
      <c r="Q31918" s="5"/>
    </row>
    <row r="31919" spans="14:17" ht="25" customHeight="1">
      <c r="N31919" s="2"/>
      <c r="O31919" s="2"/>
      <c r="Q31919" s="5"/>
    </row>
    <row r="31920" spans="14:17" ht="25" customHeight="1">
      <c r="N31920" s="2"/>
      <c r="O31920" s="2"/>
      <c r="Q31920" s="5"/>
    </row>
    <row r="31921" spans="14:17" ht="25" customHeight="1">
      <c r="N31921" s="2"/>
      <c r="O31921" s="2"/>
      <c r="Q31921" s="5"/>
    </row>
    <row r="31922" spans="14:17" ht="25" customHeight="1">
      <c r="N31922" s="2"/>
      <c r="O31922" s="2"/>
      <c r="Q31922" s="5"/>
    </row>
    <row r="31923" spans="14:17" ht="25" customHeight="1">
      <c r="N31923" s="2"/>
      <c r="O31923" s="2"/>
      <c r="Q31923" s="5"/>
    </row>
    <row r="31924" spans="14:17" ht="25" customHeight="1">
      <c r="N31924" s="2"/>
      <c r="O31924" s="2"/>
      <c r="Q31924" s="5"/>
    </row>
    <row r="31925" spans="14:17" ht="25" customHeight="1">
      <c r="N31925" s="2"/>
      <c r="O31925" s="2"/>
      <c r="Q31925" s="5"/>
    </row>
    <row r="31926" spans="14:17" ht="25" customHeight="1">
      <c r="N31926" s="2"/>
      <c r="O31926" s="2"/>
      <c r="Q31926" s="5"/>
    </row>
    <row r="31927" spans="14:17" ht="25" customHeight="1">
      <c r="N31927" s="2"/>
      <c r="O31927" s="2"/>
      <c r="Q31927" s="5"/>
    </row>
    <row r="31928" spans="14:17" ht="25" customHeight="1">
      <c r="N31928" s="2"/>
      <c r="O31928" s="2"/>
      <c r="Q31928" s="5"/>
    </row>
    <row r="31929" spans="14:17" ht="25" customHeight="1">
      <c r="N31929" s="2"/>
      <c r="O31929" s="2"/>
      <c r="Q31929" s="5"/>
    </row>
    <row r="31930" spans="14:17" ht="25" customHeight="1">
      <c r="N31930" s="2"/>
      <c r="O31930" s="2"/>
      <c r="Q31930" s="5"/>
    </row>
    <row r="31931" spans="14:17" ht="25" customHeight="1">
      <c r="N31931" s="2"/>
      <c r="O31931" s="2"/>
      <c r="Q31931" s="5"/>
    </row>
    <row r="31932" spans="14:17" ht="25" customHeight="1">
      <c r="N31932" s="2"/>
      <c r="O31932" s="2"/>
      <c r="Q31932" s="5"/>
    </row>
    <row r="31933" spans="14:17" ht="25" customHeight="1">
      <c r="N31933" s="2"/>
      <c r="O31933" s="2"/>
      <c r="Q31933" s="5"/>
    </row>
    <row r="31934" spans="14:17" ht="25" customHeight="1">
      <c r="N31934" s="2"/>
      <c r="O31934" s="2"/>
      <c r="Q31934" s="5"/>
    </row>
    <row r="31935" spans="14:17" ht="25" customHeight="1">
      <c r="N31935" s="2"/>
      <c r="O31935" s="2"/>
      <c r="Q31935" s="5"/>
    </row>
    <row r="31936" spans="14:17" ht="25" customHeight="1">
      <c r="N31936" s="2"/>
      <c r="O31936" s="2"/>
      <c r="Q31936" s="5"/>
    </row>
    <row r="31937" spans="14:17" ht="25" customHeight="1">
      <c r="N31937" s="2"/>
      <c r="O31937" s="2"/>
      <c r="Q31937" s="5"/>
    </row>
    <row r="31938" spans="14:17" ht="25" customHeight="1">
      <c r="N31938" s="2"/>
      <c r="O31938" s="2"/>
      <c r="Q31938" s="5"/>
    </row>
    <row r="31939" spans="14:17" ht="25" customHeight="1">
      <c r="N31939" s="2"/>
      <c r="O31939" s="2"/>
      <c r="Q31939" s="5"/>
    </row>
    <row r="31940" spans="14:17" ht="25" customHeight="1">
      <c r="N31940" s="2"/>
      <c r="O31940" s="2"/>
      <c r="Q31940" s="5"/>
    </row>
    <row r="31941" spans="14:17" ht="25" customHeight="1">
      <c r="N31941" s="2"/>
      <c r="O31941" s="2"/>
      <c r="Q31941" s="5"/>
    </row>
    <row r="31942" spans="14:17" ht="25" customHeight="1">
      <c r="N31942" s="2"/>
      <c r="O31942" s="2"/>
      <c r="Q31942" s="5"/>
    </row>
    <row r="31943" spans="14:17" ht="25" customHeight="1">
      <c r="N31943" s="2"/>
      <c r="O31943" s="2"/>
      <c r="Q31943" s="5"/>
    </row>
    <row r="31944" spans="14:17" ht="25" customHeight="1">
      <c r="N31944" s="2"/>
      <c r="O31944" s="2"/>
      <c r="Q31944" s="5"/>
    </row>
    <row r="31945" spans="14:17" ht="25" customHeight="1">
      <c r="N31945" s="2"/>
      <c r="O31945" s="2"/>
      <c r="Q31945" s="5"/>
    </row>
    <row r="31946" spans="14:17" ht="25" customHeight="1">
      <c r="N31946" s="2"/>
      <c r="O31946" s="2"/>
      <c r="Q31946" s="5"/>
    </row>
    <row r="31947" spans="14:17" ht="25" customHeight="1">
      <c r="N31947" s="2"/>
      <c r="O31947" s="2"/>
      <c r="Q31947" s="5"/>
    </row>
    <row r="31948" spans="14:17" ht="25" customHeight="1">
      <c r="N31948" s="2"/>
      <c r="O31948" s="2"/>
      <c r="Q31948" s="5"/>
    </row>
    <row r="31949" spans="14:17" ht="25" customHeight="1">
      <c r="N31949" s="2"/>
      <c r="O31949" s="2"/>
      <c r="Q31949" s="5"/>
    </row>
    <row r="31950" spans="14:17" ht="25" customHeight="1">
      <c r="N31950" s="2"/>
      <c r="O31950" s="2"/>
      <c r="Q31950" s="5"/>
    </row>
    <row r="31951" spans="14:17" ht="25" customHeight="1">
      <c r="N31951" s="2"/>
      <c r="O31951" s="2"/>
      <c r="Q31951" s="5"/>
    </row>
    <row r="31952" spans="14:17" ht="25" customHeight="1">
      <c r="N31952" s="2"/>
      <c r="O31952" s="2"/>
      <c r="Q31952" s="5"/>
    </row>
    <row r="31953" spans="14:17" ht="25" customHeight="1">
      <c r="N31953" s="2"/>
      <c r="O31953" s="2"/>
      <c r="Q31953" s="5"/>
    </row>
    <row r="31954" spans="14:17" ht="25" customHeight="1">
      <c r="N31954" s="2"/>
      <c r="O31954" s="2"/>
      <c r="Q31954" s="5"/>
    </row>
    <row r="31955" spans="14:17" ht="25" customHeight="1">
      <c r="N31955" s="2"/>
      <c r="O31955" s="2"/>
      <c r="Q31955" s="5"/>
    </row>
    <row r="31956" spans="14:17" ht="25" customHeight="1">
      <c r="N31956" s="2"/>
      <c r="O31956" s="2"/>
      <c r="Q31956" s="5"/>
    </row>
    <row r="31957" spans="14:17" ht="25" customHeight="1">
      <c r="N31957" s="2"/>
      <c r="O31957" s="2"/>
      <c r="Q31957" s="5"/>
    </row>
    <row r="31958" spans="14:17" ht="25" customHeight="1">
      <c r="N31958" s="2"/>
      <c r="O31958" s="2"/>
      <c r="Q31958" s="5"/>
    </row>
    <row r="31959" spans="14:17" ht="25" customHeight="1">
      <c r="N31959" s="2"/>
      <c r="O31959" s="2"/>
      <c r="Q31959" s="5"/>
    </row>
    <row r="31960" spans="14:17" ht="25" customHeight="1">
      <c r="N31960" s="2"/>
      <c r="O31960" s="2"/>
      <c r="Q31960" s="5"/>
    </row>
    <row r="31961" spans="14:17" ht="25" customHeight="1">
      <c r="N31961" s="2"/>
      <c r="O31961" s="2"/>
      <c r="Q31961" s="5"/>
    </row>
    <row r="31962" spans="14:17" ht="25" customHeight="1">
      <c r="N31962" s="2"/>
      <c r="O31962" s="2"/>
      <c r="Q31962" s="5"/>
    </row>
    <row r="31963" spans="14:17" ht="25" customHeight="1">
      <c r="N31963" s="2"/>
      <c r="O31963" s="2"/>
      <c r="Q31963" s="5"/>
    </row>
    <row r="31964" spans="14:17" ht="25" customHeight="1">
      <c r="N31964" s="2"/>
      <c r="O31964" s="2"/>
      <c r="Q31964" s="5"/>
    </row>
    <row r="31965" spans="14:17" ht="25" customHeight="1">
      <c r="N31965" s="2"/>
      <c r="O31965" s="2"/>
      <c r="Q31965" s="5"/>
    </row>
    <row r="31966" spans="14:17" ht="25" customHeight="1">
      <c r="N31966" s="2"/>
      <c r="O31966" s="2"/>
      <c r="Q31966" s="5"/>
    </row>
    <row r="31967" spans="14:17" ht="25" customHeight="1">
      <c r="N31967" s="2"/>
      <c r="O31967" s="2"/>
      <c r="Q31967" s="5"/>
    </row>
    <row r="31968" spans="14:17" ht="25" customHeight="1">
      <c r="N31968" s="2"/>
      <c r="O31968" s="2"/>
      <c r="Q31968" s="5"/>
    </row>
    <row r="31969" spans="14:17" ht="25" customHeight="1">
      <c r="N31969" s="2"/>
      <c r="O31969" s="2"/>
      <c r="Q31969" s="5"/>
    </row>
    <row r="31970" spans="14:17" ht="25" customHeight="1">
      <c r="N31970" s="2"/>
      <c r="O31970" s="2"/>
      <c r="Q31970" s="5"/>
    </row>
    <row r="31971" spans="14:17" ht="25" customHeight="1">
      <c r="N31971" s="2"/>
      <c r="O31971" s="2"/>
      <c r="Q31971" s="5"/>
    </row>
    <row r="31972" spans="14:17" ht="25" customHeight="1">
      <c r="N31972" s="2"/>
      <c r="O31972" s="2"/>
      <c r="Q31972" s="5"/>
    </row>
    <row r="31973" spans="14:17" ht="25" customHeight="1">
      <c r="N31973" s="2"/>
      <c r="O31973" s="2"/>
      <c r="Q31973" s="5"/>
    </row>
    <row r="31974" spans="14:17" ht="25" customHeight="1">
      <c r="N31974" s="2"/>
      <c r="O31974" s="2"/>
      <c r="Q31974" s="5"/>
    </row>
    <row r="31975" spans="14:17" ht="25" customHeight="1">
      <c r="N31975" s="2"/>
      <c r="O31975" s="2"/>
      <c r="Q31975" s="5"/>
    </row>
    <row r="31976" spans="14:17" ht="25" customHeight="1">
      <c r="N31976" s="2"/>
      <c r="O31976" s="2"/>
      <c r="Q31976" s="5"/>
    </row>
    <row r="31977" spans="14:17" ht="25" customHeight="1">
      <c r="N31977" s="2"/>
      <c r="O31977" s="2"/>
      <c r="Q31977" s="5"/>
    </row>
    <row r="31978" spans="14:17" ht="25" customHeight="1">
      <c r="N31978" s="2"/>
      <c r="O31978" s="2"/>
      <c r="Q31978" s="5"/>
    </row>
    <row r="31979" spans="14:17" ht="25" customHeight="1">
      <c r="N31979" s="2"/>
      <c r="O31979" s="2"/>
      <c r="Q31979" s="5"/>
    </row>
    <row r="31980" spans="14:17" ht="25" customHeight="1">
      <c r="N31980" s="2"/>
      <c r="O31980" s="2"/>
      <c r="Q31980" s="5"/>
    </row>
    <row r="31981" spans="14:17" ht="25" customHeight="1">
      <c r="N31981" s="2"/>
      <c r="O31981" s="2"/>
      <c r="Q31981" s="5"/>
    </row>
    <row r="31982" spans="14:17" ht="25" customHeight="1">
      <c r="N31982" s="2"/>
      <c r="O31982" s="2"/>
      <c r="Q31982" s="5"/>
    </row>
    <row r="31983" spans="14:17" ht="25" customHeight="1">
      <c r="N31983" s="2"/>
      <c r="O31983" s="2"/>
      <c r="Q31983" s="5"/>
    </row>
    <row r="31984" spans="14:17" ht="25" customHeight="1">
      <c r="N31984" s="2"/>
      <c r="O31984" s="2"/>
      <c r="Q31984" s="5"/>
    </row>
    <row r="31985" spans="14:17" ht="25" customHeight="1">
      <c r="N31985" s="2"/>
      <c r="O31985" s="2"/>
      <c r="Q31985" s="5"/>
    </row>
    <row r="31986" spans="14:17" ht="25" customHeight="1">
      <c r="N31986" s="2"/>
      <c r="O31986" s="2"/>
      <c r="Q31986" s="5"/>
    </row>
    <row r="31987" spans="14:17" ht="25" customHeight="1">
      <c r="N31987" s="2"/>
      <c r="O31987" s="2"/>
      <c r="Q31987" s="5"/>
    </row>
    <row r="31988" spans="14:17" ht="25" customHeight="1">
      <c r="N31988" s="2"/>
      <c r="O31988" s="2"/>
      <c r="Q31988" s="5"/>
    </row>
    <row r="31989" spans="14:17" ht="25" customHeight="1">
      <c r="N31989" s="2"/>
      <c r="O31989" s="2"/>
      <c r="Q31989" s="5"/>
    </row>
    <row r="31990" spans="14:17" ht="25" customHeight="1">
      <c r="N31990" s="2"/>
      <c r="O31990" s="2"/>
      <c r="Q31990" s="5"/>
    </row>
    <row r="31991" spans="14:17" ht="25" customHeight="1">
      <c r="N31991" s="2"/>
      <c r="O31991" s="2"/>
      <c r="Q31991" s="5"/>
    </row>
    <row r="31992" spans="14:17" ht="25" customHeight="1">
      <c r="N31992" s="2"/>
      <c r="O31992" s="2"/>
      <c r="Q31992" s="5"/>
    </row>
    <row r="31993" spans="14:17" ht="25" customHeight="1">
      <c r="N31993" s="2"/>
      <c r="O31993" s="2"/>
      <c r="Q31993" s="5"/>
    </row>
    <row r="31994" spans="14:17" ht="25" customHeight="1">
      <c r="N31994" s="2"/>
      <c r="O31994" s="2"/>
      <c r="Q31994" s="5"/>
    </row>
    <row r="31995" spans="14:17" ht="25" customHeight="1">
      <c r="N31995" s="2"/>
      <c r="O31995" s="2"/>
      <c r="Q31995" s="5"/>
    </row>
    <row r="31996" spans="14:17" ht="25" customHeight="1">
      <c r="N31996" s="2"/>
      <c r="O31996" s="2"/>
      <c r="Q31996" s="5"/>
    </row>
    <row r="31997" spans="14:17" ht="25" customHeight="1">
      <c r="N31997" s="2"/>
      <c r="O31997" s="2"/>
      <c r="Q31997" s="5"/>
    </row>
    <row r="31998" spans="14:17" ht="25" customHeight="1">
      <c r="N31998" s="2"/>
      <c r="O31998" s="2"/>
      <c r="Q31998" s="5"/>
    </row>
    <row r="31999" spans="14:17" ht="25" customHeight="1">
      <c r="N31999" s="2"/>
      <c r="O31999" s="2"/>
      <c r="Q31999" s="5"/>
    </row>
    <row r="32000" spans="14:17" ht="25" customHeight="1">
      <c r="N32000" s="2"/>
      <c r="O32000" s="2"/>
      <c r="Q32000" s="5"/>
    </row>
    <row r="32001" spans="14:17" ht="25" customHeight="1">
      <c r="N32001" s="2"/>
      <c r="O32001" s="2"/>
      <c r="Q32001" s="5"/>
    </row>
    <row r="32002" spans="14:17" ht="25" customHeight="1">
      <c r="N32002" s="2"/>
      <c r="O32002" s="2"/>
      <c r="Q32002" s="5"/>
    </row>
    <row r="32003" spans="14:17" ht="25" customHeight="1">
      <c r="N32003" s="2"/>
      <c r="O32003" s="2"/>
      <c r="Q32003" s="5"/>
    </row>
    <row r="32004" spans="14:17" ht="25" customHeight="1">
      <c r="N32004" s="2"/>
      <c r="O32004" s="2"/>
      <c r="Q32004" s="5"/>
    </row>
    <row r="32005" spans="14:17" ht="25" customHeight="1">
      <c r="N32005" s="2"/>
      <c r="O32005" s="2"/>
      <c r="Q32005" s="5"/>
    </row>
    <row r="32006" spans="14:17" ht="25" customHeight="1">
      <c r="N32006" s="2"/>
      <c r="O32006" s="2"/>
      <c r="Q32006" s="5"/>
    </row>
    <row r="32007" spans="14:17" ht="25" customHeight="1">
      <c r="N32007" s="2"/>
      <c r="O32007" s="2"/>
      <c r="Q32007" s="5"/>
    </row>
    <row r="32008" spans="14:17" ht="25" customHeight="1">
      <c r="N32008" s="2"/>
      <c r="O32008" s="2"/>
      <c r="Q32008" s="5"/>
    </row>
    <row r="32009" spans="14:17" ht="25" customHeight="1">
      <c r="N32009" s="2"/>
      <c r="O32009" s="2"/>
      <c r="Q32009" s="5"/>
    </row>
    <row r="32010" spans="14:17" ht="25" customHeight="1">
      <c r="N32010" s="2"/>
      <c r="O32010" s="2"/>
      <c r="Q32010" s="5"/>
    </row>
    <row r="32011" spans="14:17" ht="25" customHeight="1">
      <c r="N32011" s="2"/>
      <c r="O32011" s="2"/>
      <c r="Q32011" s="5"/>
    </row>
    <row r="32012" spans="14:17" ht="25" customHeight="1">
      <c r="N32012" s="2"/>
      <c r="O32012" s="2"/>
      <c r="Q32012" s="5"/>
    </row>
    <row r="32013" spans="14:17" ht="25" customHeight="1">
      <c r="N32013" s="2"/>
      <c r="O32013" s="2"/>
      <c r="Q32013" s="5"/>
    </row>
    <row r="32014" spans="14:17" ht="25" customHeight="1">
      <c r="N32014" s="2"/>
      <c r="O32014" s="2"/>
      <c r="Q32014" s="5"/>
    </row>
    <row r="32015" spans="14:17" ht="25" customHeight="1">
      <c r="N32015" s="2"/>
      <c r="O32015" s="2"/>
      <c r="Q32015" s="5"/>
    </row>
    <row r="32016" spans="14:17" ht="25" customHeight="1">
      <c r="N32016" s="2"/>
      <c r="O32016" s="2"/>
      <c r="Q32016" s="5"/>
    </row>
    <row r="32017" spans="14:17" ht="25" customHeight="1">
      <c r="N32017" s="2"/>
      <c r="O32017" s="2"/>
      <c r="Q32017" s="5"/>
    </row>
    <row r="32018" spans="14:17" ht="25" customHeight="1">
      <c r="N32018" s="2"/>
      <c r="O32018" s="2"/>
      <c r="Q32018" s="5"/>
    </row>
    <row r="32019" spans="14:17" ht="25" customHeight="1">
      <c r="N32019" s="2"/>
      <c r="O32019" s="2"/>
      <c r="Q32019" s="5"/>
    </row>
    <row r="32020" spans="14:17" ht="25" customHeight="1">
      <c r="N32020" s="2"/>
      <c r="O32020" s="2"/>
      <c r="Q32020" s="5"/>
    </row>
    <row r="32021" spans="14:17" ht="25" customHeight="1">
      <c r="N32021" s="2"/>
      <c r="O32021" s="2"/>
      <c r="Q32021" s="5"/>
    </row>
    <row r="32022" spans="14:17" ht="25" customHeight="1">
      <c r="N32022" s="2"/>
      <c r="O32022" s="2"/>
      <c r="Q32022" s="5"/>
    </row>
    <row r="32023" spans="14:17" ht="25" customHeight="1">
      <c r="N32023" s="2"/>
      <c r="O32023" s="2"/>
      <c r="Q32023" s="5"/>
    </row>
    <row r="32024" spans="14:17" ht="25" customHeight="1">
      <c r="N32024" s="2"/>
      <c r="O32024" s="2"/>
      <c r="Q32024" s="5"/>
    </row>
    <row r="32025" spans="14:17" ht="25" customHeight="1">
      <c r="N32025" s="2"/>
      <c r="O32025" s="2"/>
      <c r="Q32025" s="5"/>
    </row>
    <row r="32026" spans="14:17" ht="25" customHeight="1">
      <c r="N32026" s="2"/>
      <c r="O32026" s="2"/>
      <c r="Q32026" s="5"/>
    </row>
    <row r="32027" spans="14:17" ht="25" customHeight="1">
      <c r="N32027" s="2"/>
      <c r="O32027" s="2"/>
      <c r="Q32027" s="5"/>
    </row>
    <row r="32028" spans="14:17" ht="25" customHeight="1">
      <c r="N32028" s="2"/>
      <c r="O32028" s="2"/>
      <c r="Q32028" s="5"/>
    </row>
    <row r="32029" spans="14:17" ht="25" customHeight="1">
      <c r="N32029" s="2"/>
      <c r="O32029" s="2"/>
      <c r="Q32029" s="5"/>
    </row>
    <row r="32030" spans="14:17" ht="25" customHeight="1">
      <c r="N32030" s="2"/>
      <c r="O32030" s="2"/>
      <c r="Q32030" s="5"/>
    </row>
    <row r="32031" spans="14:17" ht="25" customHeight="1">
      <c r="N32031" s="2"/>
      <c r="O32031" s="2"/>
      <c r="Q32031" s="5"/>
    </row>
    <row r="32032" spans="14:17" ht="25" customHeight="1">
      <c r="N32032" s="2"/>
      <c r="O32032" s="2"/>
      <c r="Q32032" s="5"/>
    </row>
    <row r="32033" spans="14:17" ht="25" customHeight="1">
      <c r="N32033" s="2"/>
      <c r="O32033" s="2"/>
      <c r="Q32033" s="5"/>
    </row>
    <row r="32034" spans="14:17" ht="25" customHeight="1">
      <c r="N32034" s="2"/>
      <c r="O32034" s="2"/>
      <c r="Q32034" s="5"/>
    </row>
    <row r="32035" spans="14:17" ht="25" customHeight="1">
      <c r="N32035" s="2"/>
      <c r="O32035" s="2"/>
      <c r="Q32035" s="5"/>
    </row>
    <row r="32036" spans="14:17" ht="25" customHeight="1">
      <c r="N32036" s="2"/>
      <c r="O32036" s="2"/>
      <c r="Q32036" s="5"/>
    </row>
    <row r="32037" spans="14:17" ht="25" customHeight="1">
      <c r="N32037" s="2"/>
      <c r="O32037" s="2"/>
      <c r="Q32037" s="5"/>
    </row>
    <row r="32038" spans="14:17" ht="25" customHeight="1">
      <c r="N32038" s="2"/>
      <c r="O32038" s="2"/>
      <c r="Q32038" s="5"/>
    </row>
    <row r="32039" spans="14:17" ht="25" customHeight="1">
      <c r="N32039" s="2"/>
      <c r="O32039" s="2"/>
      <c r="Q32039" s="5"/>
    </row>
    <row r="32040" spans="14:17" ht="25" customHeight="1">
      <c r="N32040" s="2"/>
      <c r="O32040" s="2"/>
      <c r="Q32040" s="5"/>
    </row>
    <row r="32041" spans="14:17" ht="25" customHeight="1">
      <c r="N32041" s="2"/>
      <c r="O32041" s="2"/>
      <c r="Q32041" s="5"/>
    </row>
    <row r="32042" spans="14:17" ht="25" customHeight="1">
      <c r="N32042" s="2"/>
      <c r="O32042" s="2"/>
      <c r="Q32042" s="5"/>
    </row>
    <row r="32043" spans="14:17" ht="25" customHeight="1">
      <c r="N32043" s="2"/>
      <c r="O32043" s="2"/>
      <c r="Q32043" s="5"/>
    </row>
    <row r="32044" spans="14:17" ht="25" customHeight="1">
      <c r="N32044" s="2"/>
      <c r="O32044" s="2"/>
      <c r="Q32044" s="5"/>
    </row>
    <row r="32045" spans="14:17" ht="25" customHeight="1">
      <c r="N32045" s="2"/>
      <c r="O32045" s="2"/>
      <c r="Q32045" s="5"/>
    </row>
    <row r="32046" spans="14:17" ht="25" customHeight="1">
      <c r="N32046" s="2"/>
      <c r="O32046" s="2"/>
      <c r="Q32046" s="5"/>
    </row>
    <row r="32047" spans="14:17" ht="25" customHeight="1">
      <c r="N32047" s="2"/>
      <c r="O32047" s="2"/>
      <c r="Q32047" s="5"/>
    </row>
    <row r="32048" spans="14:17" ht="25" customHeight="1">
      <c r="N32048" s="2"/>
      <c r="O32048" s="2"/>
      <c r="Q32048" s="5"/>
    </row>
    <row r="32049" spans="14:17" ht="25" customHeight="1">
      <c r="N32049" s="2"/>
      <c r="O32049" s="2"/>
      <c r="Q32049" s="5"/>
    </row>
    <row r="32050" spans="14:17" ht="25" customHeight="1">
      <c r="N32050" s="2"/>
      <c r="O32050" s="2"/>
      <c r="Q32050" s="5"/>
    </row>
    <row r="32051" spans="14:17" ht="25" customHeight="1">
      <c r="N32051" s="2"/>
      <c r="O32051" s="2"/>
      <c r="Q32051" s="5"/>
    </row>
    <row r="32052" spans="14:17" ht="25" customHeight="1">
      <c r="N32052" s="2"/>
      <c r="O32052" s="2"/>
      <c r="Q32052" s="5"/>
    </row>
    <row r="32053" spans="14:17" ht="25" customHeight="1">
      <c r="N32053" s="2"/>
      <c r="O32053" s="2"/>
      <c r="Q32053" s="5"/>
    </row>
    <row r="32054" spans="14:17" ht="25" customHeight="1">
      <c r="N32054" s="2"/>
      <c r="O32054" s="2"/>
      <c r="Q32054" s="5"/>
    </row>
    <row r="32055" spans="14:17" ht="25" customHeight="1">
      <c r="N32055" s="2"/>
      <c r="O32055" s="2"/>
      <c r="Q32055" s="5"/>
    </row>
    <row r="32056" spans="14:17" ht="25" customHeight="1">
      <c r="N32056" s="2"/>
      <c r="O32056" s="2"/>
      <c r="Q32056" s="5"/>
    </row>
    <row r="32057" spans="14:17" ht="25" customHeight="1">
      <c r="N32057" s="2"/>
      <c r="O32057" s="2"/>
      <c r="Q32057" s="5"/>
    </row>
    <row r="32058" spans="14:17" ht="25" customHeight="1">
      <c r="N32058" s="2"/>
      <c r="O32058" s="2"/>
      <c r="Q32058" s="5"/>
    </row>
    <row r="32059" spans="14:17" ht="25" customHeight="1">
      <c r="N32059" s="2"/>
      <c r="O32059" s="2"/>
      <c r="Q32059" s="5"/>
    </row>
    <row r="32060" spans="14:17" ht="25" customHeight="1">
      <c r="N32060" s="2"/>
      <c r="O32060" s="2"/>
      <c r="Q32060" s="5"/>
    </row>
    <row r="32061" spans="14:17" ht="25" customHeight="1">
      <c r="N32061" s="2"/>
      <c r="O32061" s="2"/>
      <c r="Q32061" s="5"/>
    </row>
    <row r="32062" spans="14:17" ht="25" customHeight="1">
      <c r="N32062" s="2"/>
      <c r="O32062" s="2"/>
      <c r="Q32062" s="5"/>
    </row>
    <row r="32063" spans="14:17" ht="25" customHeight="1">
      <c r="N32063" s="2"/>
      <c r="O32063" s="2"/>
      <c r="Q32063" s="5"/>
    </row>
    <row r="32064" spans="14:17" ht="25" customHeight="1">
      <c r="N32064" s="2"/>
      <c r="O32064" s="2"/>
      <c r="Q32064" s="5"/>
    </row>
    <row r="32065" spans="14:17" ht="25" customHeight="1">
      <c r="N32065" s="2"/>
      <c r="O32065" s="2"/>
      <c r="Q32065" s="5"/>
    </row>
    <row r="32066" spans="14:17" ht="25" customHeight="1">
      <c r="N32066" s="2"/>
      <c r="O32066" s="2"/>
      <c r="Q32066" s="5"/>
    </row>
    <row r="32067" spans="14:17" ht="25" customHeight="1">
      <c r="N32067" s="2"/>
      <c r="O32067" s="2"/>
      <c r="Q32067" s="5"/>
    </row>
    <row r="32068" spans="14:17" ht="25" customHeight="1">
      <c r="N32068" s="2"/>
      <c r="O32068" s="2"/>
      <c r="Q32068" s="5"/>
    </row>
    <row r="32069" spans="14:17" ht="25" customHeight="1">
      <c r="N32069" s="2"/>
      <c r="O32069" s="2"/>
      <c r="Q32069" s="5"/>
    </row>
    <row r="32070" spans="14:17" ht="25" customHeight="1">
      <c r="N32070" s="2"/>
      <c r="O32070" s="2"/>
      <c r="Q32070" s="5"/>
    </row>
    <row r="32071" spans="14:17" ht="25" customHeight="1">
      <c r="N32071" s="2"/>
      <c r="O32071" s="2"/>
      <c r="Q32071" s="5"/>
    </row>
    <row r="32072" spans="14:17" ht="25" customHeight="1">
      <c r="N32072" s="2"/>
      <c r="O32072" s="2"/>
      <c r="Q32072" s="5"/>
    </row>
    <row r="32073" spans="14:17" ht="25" customHeight="1">
      <c r="N32073" s="2"/>
      <c r="O32073" s="2"/>
      <c r="Q32073" s="5"/>
    </row>
    <row r="32074" spans="14:17" ht="25" customHeight="1">
      <c r="N32074" s="2"/>
      <c r="O32074" s="2"/>
      <c r="Q32074" s="5"/>
    </row>
    <row r="32075" spans="14:17" ht="25" customHeight="1">
      <c r="N32075" s="2"/>
      <c r="O32075" s="2"/>
      <c r="Q32075" s="5"/>
    </row>
    <row r="32076" spans="14:17" ht="25" customHeight="1">
      <c r="N32076" s="2"/>
      <c r="O32076" s="2"/>
      <c r="Q32076" s="5"/>
    </row>
    <row r="32077" spans="14:17" ht="25" customHeight="1">
      <c r="N32077" s="2"/>
      <c r="O32077" s="2"/>
      <c r="Q32077" s="5"/>
    </row>
    <row r="32078" spans="14:17" ht="25" customHeight="1">
      <c r="N32078" s="2"/>
      <c r="O32078" s="2"/>
      <c r="Q32078" s="5"/>
    </row>
    <row r="32079" spans="14:17" ht="25" customHeight="1">
      <c r="N32079" s="2"/>
      <c r="O32079" s="2"/>
      <c r="Q32079" s="5"/>
    </row>
    <row r="32080" spans="14:17" ht="25" customHeight="1">
      <c r="N32080" s="2"/>
      <c r="O32080" s="2"/>
      <c r="Q32080" s="5"/>
    </row>
    <row r="32081" spans="14:17" ht="25" customHeight="1">
      <c r="N32081" s="2"/>
      <c r="O32081" s="2"/>
      <c r="Q32081" s="5"/>
    </row>
    <row r="32082" spans="14:17" ht="25" customHeight="1">
      <c r="N32082" s="2"/>
      <c r="O32082" s="2"/>
      <c r="Q32082" s="5"/>
    </row>
    <row r="32083" spans="14:17" ht="25" customHeight="1">
      <c r="N32083" s="2"/>
      <c r="O32083" s="2"/>
      <c r="Q32083" s="5"/>
    </row>
    <row r="32084" spans="14:17" ht="25" customHeight="1">
      <c r="N32084" s="2"/>
      <c r="O32084" s="2"/>
      <c r="Q32084" s="5"/>
    </row>
    <row r="32085" spans="14:17" ht="25" customHeight="1">
      <c r="N32085" s="2"/>
      <c r="O32085" s="2"/>
      <c r="Q32085" s="5"/>
    </row>
    <row r="32086" spans="14:17" ht="25" customHeight="1">
      <c r="N32086" s="2"/>
      <c r="O32086" s="2"/>
      <c r="Q32086" s="5"/>
    </row>
    <row r="32087" spans="14:17" ht="25" customHeight="1">
      <c r="N32087" s="2"/>
      <c r="O32087" s="2"/>
      <c r="Q32087" s="5"/>
    </row>
    <row r="32088" spans="14:17" ht="25" customHeight="1">
      <c r="N32088" s="2"/>
      <c r="O32088" s="2"/>
      <c r="Q32088" s="5"/>
    </row>
    <row r="32089" spans="14:17" ht="25" customHeight="1">
      <c r="N32089" s="2"/>
      <c r="O32089" s="2"/>
      <c r="Q32089" s="5"/>
    </row>
    <row r="32090" spans="14:17" ht="25" customHeight="1">
      <c r="N32090" s="2"/>
      <c r="O32090" s="2"/>
      <c r="Q32090" s="5"/>
    </row>
    <row r="32091" spans="14:17" ht="25" customHeight="1">
      <c r="N32091" s="2"/>
      <c r="O32091" s="2"/>
      <c r="Q32091" s="5"/>
    </row>
    <row r="32092" spans="14:17" ht="25" customHeight="1">
      <c r="N32092" s="2"/>
      <c r="O32092" s="2"/>
      <c r="Q32092" s="5"/>
    </row>
    <row r="32093" spans="14:17" ht="25" customHeight="1">
      <c r="N32093" s="2"/>
      <c r="O32093" s="2"/>
      <c r="Q32093" s="5"/>
    </row>
    <row r="32094" spans="14:17" ht="25" customHeight="1">
      <c r="N32094" s="2"/>
      <c r="O32094" s="2"/>
      <c r="Q32094" s="5"/>
    </row>
    <row r="32095" spans="14:17" ht="25" customHeight="1">
      <c r="N32095" s="2"/>
      <c r="O32095" s="2"/>
      <c r="Q32095" s="5"/>
    </row>
    <row r="32096" spans="14:17" ht="25" customHeight="1">
      <c r="N32096" s="2"/>
      <c r="O32096" s="2"/>
      <c r="Q32096" s="5"/>
    </row>
    <row r="32097" spans="14:17" ht="25" customHeight="1">
      <c r="N32097" s="2"/>
      <c r="O32097" s="2"/>
      <c r="Q32097" s="5"/>
    </row>
    <row r="32098" spans="14:17" ht="25" customHeight="1">
      <c r="N32098" s="2"/>
      <c r="O32098" s="2"/>
      <c r="Q32098" s="5"/>
    </row>
    <row r="32099" spans="14:17" ht="25" customHeight="1">
      <c r="N32099" s="2"/>
      <c r="O32099" s="2"/>
      <c r="Q32099" s="5"/>
    </row>
    <row r="32100" spans="14:17" ht="25" customHeight="1">
      <c r="N32100" s="2"/>
      <c r="O32100" s="2"/>
      <c r="Q32100" s="5"/>
    </row>
    <row r="32101" spans="14:17" ht="25" customHeight="1">
      <c r="N32101" s="2"/>
      <c r="O32101" s="2"/>
      <c r="Q32101" s="5"/>
    </row>
    <row r="32102" spans="14:17" ht="25" customHeight="1">
      <c r="N32102" s="2"/>
      <c r="O32102" s="2"/>
      <c r="Q32102" s="5"/>
    </row>
    <row r="32103" spans="14:17" ht="25" customHeight="1">
      <c r="N32103" s="2"/>
      <c r="O32103" s="2"/>
      <c r="Q32103" s="5"/>
    </row>
    <row r="32104" spans="14:17" ht="25" customHeight="1">
      <c r="N32104" s="2"/>
      <c r="O32104" s="2"/>
      <c r="Q32104" s="5"/>
    </row>
    <row r="32105" spans="14:17" ht="25" customHeight="1">
      <c r="N32105" s="2"/>
      <c r="O32105" s="2"/>
      <c r="Q32105" s="5"/>
    </row>
    <row r="32106" spans="14:17" ht="25" customHeight="1">
      <c r="N32106" s="2"/>
      <c r="O32106" s="2"/>
      <c r="Q32106" s="5"/>
    </row>
    <row r="32107" spans="14:17" ht="25" customHeight="1">
      <c r="N32107" s="2"/>
      <c r="O32107" s="2"/>
      <c r="Q32107" s="5"/>
    </row>
    <row r="32108" spans="14:17" ht="25" customHeight="1">
      <c r="N32108" s="2"/>
      <c r="O32108" s="2"/>
      <c r="Q32108" s="5"/>
    </row>
    <row r="32109" spans="14:17" ht="25" customHeight="1">
      <c r="N32109" s="2"/>
      <c r="O32109" s="2"/>
      <c r="Q32109" s="5"/>
    </row>
    <row r="32110" spans="14:17" ht="25" customHeight="1">
      <c r="N32110" s="2"/>
      <c r="O32110" s="2"/>
      <c r="Q32110" s="5"/>
    </row>
    <row r="32111" spans="14:17" ht="25" customHeight="1">
      <c r="N32111" s="2"/>
      <c r="O32111" s="2"/>
      <c r="Q32111" s="5"/>
    </row>
    <row r="32112" spans="14:17" ht="25" customHeight="1">
      <c r="N32112" s="2"/>
      <c r="O32112" s="2"/>
      <c r="Q32112" s="5"/>
    </row>
    <row r="32113" spans="14:17" ht="25" customHeight="1">
      <c r="N32113" s="2"/>
      <c r="O32113" s="2"/>
      <c r="Q32113" s="5"/>
    </row>
    <row r="32114" spans="14:17" ht="25" customHeight="1">
      <c r="N32114" s="2"/>
      <c r="O32114" s="2"/>
      <c r="Q32114" s="5"/>
    </row>
    <row r="32115" spans="14:17" ht="25" customHeight="1">
      <c r="N32115" s="2"/>
      <c r="O32115" s="2"/>
      <c r="Q32115" s="5"/>
    </row>
    <row r="32116" spans="14:17" ht="25" customHeight="1">
      <c r="N32116" s="2"/>
      <c r="O32116" s="2"/>
      <c r="Q32116" s="5"/>
    </row>
    <row r="32117" spans="14:17" ht="25" customHeight="1">
      <c r="N32117" s="2"/>
      <c r="O32117" s="2"/>
      <c r="Q32117" s="5"/>
    </row>
    <row r="32118" spans="14:17" ht="25" customHeight="1">
      <c r="N32118" s="2"/>
      <c r="O32118" s="2"/>
      <c r="Q32118" s="5"/>
    </row>
    <row r="32119" spans="14:17" ht="25" customHeight="1">
      <c r="N32119" s="2"/>
      <c r="O32119" s="2"/>
      <c r="Q32119" s="5"/>
    </row>
    <row r="32120" spans="14:17" ht="25" customHeight="1">
      <c r="N32120" s="2"/>
      <c r="O32120" s="2"/>
      <c r="Q32120" s="5"/>
    </row>
    <row r="32121" spans="14:17" ht="25" customHeight="1">
      <c r="N32121" s="2"/>
      <c r="O32121" s="2"/>
      <c r="Q32121" s="5"/>
    </row>
    <row r="32122" spans="14:17" ht="25" customHeight="1">
      <c r="N32122" s="2"/>
      <c r="O32122" s="2"/>
      <c r="Q32122" s="5"/>
    </row>
    <row r="32123" spans="14:17" ht="25" customHeight="1">
      <c r="N32123" s="2"/>
      <c r="O32123" s="2"/>
      <c r="Q32123" s="5"/>
    </row>
    <row r="32124" spans="14:17" ht="25" customHeight="1">
      <c r="N32124" s="2"/>
      <c r="O32124" s="2"/>
      <c r="Q32124" s="5"/>
    </row>
    <row r="32125" spans="14:17" ht="25" customHeight="1">
      <c r="N32125" s="2"/>
      <c r="O32125" s="2"/>
      <c r="Q32125" s="5"/>
    </row>
    <row r="32126" spans="14:17" ht="25" customHeight="1">
      <c r="N32126" s="2"/>
      <c r="O32126" s="2"/>
      <c r="Q32126" s="5"/>
    </row>
    <row r="32127" spans="14:17" ht="25" customHeight="1">
      <c r="N32127" s="2"/>
      <c r="O32127" s="2"/>
      <c r="Q32127" s="5"/>
    </row>
    <row r="32128" spans="14:17" ht="25" customHeight="1">
      <c r="N32128" s="2"/>
      <c r="O32128" s="2"/>
      <c r="Q32128" s="5"/>
    </row>
    <row r="32129" spans="14:17" ht="25" customHeight="1">
      <c r="N32129" s="2"/>
      <c r="O32129" s="2"/>
      <c r="Q32129" s="5"/>
    </row>
    <row r="32130" spans="14:17" ht="25" customHeight="1">
      <c r="N32130" s="2"/>
      <c r="O32130" s="2"/>
      <c r="Q32130" s="5"/>
    </row>
    <row r="32131" spans="14:17" ht="25" customHeight="1">
      <c r="N32131" s="2"/>
      <c r="O32131" s="2"/>
      <c r="Q32131" s="5"/>
    </row>
    <row r="32132" spans="14:17" ht="25" customHeight="1">
      <c r="N32132" s="2"/>
      <c r="O32132" s="2"/>
      <c r="Q32132" s="5"/>
    </row>
    <row r="32133" spans="14:17" ht="25" customHeight="1">
      <c r="N32133" s="2"/>
      <c r="O32133" s="2"/>
      <c r="Q32133" s="5"/>
    </row>
    <row r="32134" spans="14:17" ht="25" customHeight="1">
      <c r="N32134" s="2"/>
      <c r="O32134" s="2"/>
      <c r="Q32134" s="5"/>
    </row>
    <row r="32135" spans="14:17" ht="25" customHeight="1">
      <c r="N32135" s="2"/>
      <c r="O32135" s="2"/>
      <c r="Q32135" s="5"/>
    </row>
    <row r="32136" spans="14:17" ht="25" customHeight="1">
      <c r="N32136" s="2"/>
      <c r="O32136" s="2"/>
      <c r="Q32136" s="5"/>
    </row>
    <row r="32137" spans="14:17" ht="25" customHeight="1">
      <c r="N32137" s="2"/>
      <c r="O32137" s="2"/>
      <c r="Q32137" s="5"/>
    </row>
    <row r="32138" spans="14:17" ht="25" customHeight="1">
      <c r="N32138" s="2"/>
      <c r="O32138" s="2"/>
      <c r="Q32138" s="5"/>
    </row>
    <row r="32139" spans="14:17" ht="25" customHeight="1">
      <c r="N32139" s="2"/>
      <c r="O32139" s="2"/>
      <c r="Q32139" s="5"/>
    </row>
    <row r="32140" spans="14:17" ht="25" customHeight="1">
      <c r="N32140" s="2"/>
      <c r="O32140" s="2"/>
      <c r="Q32140" s="5"/>
    </row>
    <row r="32141" spans="14:17" ht="25" customHeight="1">
      <c r="N32141" s="2"/>
      <c r="O32141" s="2"/>
      <c r="Q32141" s="5"/>
    </row>
    <row r="32142" spans="14:17" ht="25" customHeight="1">
      <c r="N32142" s="2"/>
      <c r="O32142" s="2"/>
      <c r="Q32142" s="5"/>
    </row>
    <row r="32143" spans="14:17" ht="25" customHeight="1">
      <c r="N32143" s="2"/>
      <c r="O32143" s="2"/>
      <c r="Q32143" s="5"/>
    </row>
    <row r="32144" spans="14:17" ht="25" customHeight="1">
      <c r="N32144" s="2"/>
      <c r="O32144" s="2"/>
      <c r="Q32144" s="5"/>
    </row>
    <row r="32145" spans="14:17" ht="25" customHeight="1">
      <c r="N32145" s="2"/>
      <c r="O32145" s="2"/>
      <c r="Q32145" s="5"/>
    </row>
    <row r="32146" spans="14:17" ht="25" customHeight="1">
      <c r="N32146" s="2"/>
      <c r="O32146" s="2"/>
      <c r="Q32146" s="5"/>
    </row>
    <row r="32147" spans="14:17" ht="25" customHeight="1">
      <c r="N32147" s="2"/>
      <c r="O32147" s="2"/>
      <c r="Q32147" s="5"/>
    </row>
    <row r="32148" spans="14:17" ht="25" customHeight="1">
      <c r="N32148" s="2"/>
      <c r="O32148" s="2"/>
      <c r="Q32148" s="5"/>
    </row>
    <row r="32149" spans="14:17" ht="25" customHeight="1">
      <c r="N32149" s="2"/>
      <c r="O32149" s="2"/>
      <c r="Q32149" s="5"/>
    </row>
    <row r="32150" spans="14:17" ht="25" customHeight="1">
      <c r="N32150" s="2"/>
      <c r="O32150" s="2"/>
      <c r="Q32150" s="5"/>
    </row>
    <row r="32151" spans="14:17" ht="25" customHeight="1">
      <c r="N32151" s="2"/>
      <c r="O32151" s="2"/>
      <c r="Q32151" s="5"/>
    </row>
    <row r="32152" spans="14:17" ht="25" customHeight="1">
      <c r="N32152" s="2"/>
      <c r="O32152" s="2"/>
      <c r="Q32152" s="5"/>
    </row>
    <row r="32153" spans="14:17" ht="25" customHeight="1">
      <c r="N32153" s="2"/>
      <c r="O32153" s="2"/>
      <c r="Q32153" s="5"/>
    </row>
    <row r="32154" spans="14:17" ht="25" customHeight="1">
      <c r="N32154" s="2"/>
      <c r="O32154" s="2"/>
      <c r="Q32154" s="5"/>
    </row>
    <row r="32155" spans="14:17" ht="25" customHeight="1">
      <c r="N32155" s="2"/>
      <c r="O32155" s="2"/>
      <c r="Q32155" s="5"/>
    </row>
    <row r="32156" spans="14:17" ht="25" customHeight="1">
      <c r="N32156" s="2"/>
      <c r="O32156" s="2"/>
      <c r="Q32156" s="5"/>
    </row>
    <row r="32157" spans="14:17" ht="25" customHeight="1">
      <c r="N32157" s="2"/>
      <c r="O32157" s="2"/>
      <c r="Q32157" s="5"/>
    </row>
    <row r="32158" spans="14:17" ht="25" customHeight="1">
      <c r="N32158" s="2"/>
      <c r="O32158" s="2"/>
      <c r="Q32158" s="5"/>
    </row>
    <row r="32159" spans="14:17" ht="25" customHeight="1">
      <c r="N32159" s="2"/>
      <c r="O32159" s="2"/>
      <c r="Q32159" s="5"/>
    </row>
    <row r="32160" spans="14:17" ht="25" customHeight="1">
      <c r="N32160" s="2"/>
      <c r="O32160" s="2"/>
      <c r="Q32160" s="5"/>
    </row>
    <row r="32161" spans="14:17" ht="25" customHeight="1">
      <c r="N32161" s="2"/>
      <c r="O32161" s="2"/>
      <c r="Q32161" s="5"/>
    </row>
    <row r="32162" spans="14:17" ht="25" customHeight="1">
      <c r="N32162" s="2"/>
      <c r="O32162" s="2"/>
      <c r="Q32162" s="5"/>
    </row>
    <row r="32163" spans="14:17" ht="25" customHeight="1">
      <c r="N32163" s="2"/>
      <c r="O32163" s="2"/>
      <c r="Q32163" s="5"/>
    </row>
    <row r="32164" spans="14:17" ht="25" customHeight="1">
      <c r="N32164" s="2"/>
      <c r="O32164" s="2"/>
      <c r="Q32164" s="5"/>
    </row>
    <row r="32165" spans="14:17" ht="25" customHeight="1">
      <c r="N32165" s="2"/>
      <c r="O32165" s="2"/>
      <c r="Q32165" s="5"/>
    </row>
    <row r="32166" spans="14:17" ht="25" customHeight="1">
      <c r="N32166" s="2"/>
      <c r="O32166" s="2"/>
      <c r="Q32166" s="5"/>
    </row>
    <row r="32167" spans="14:17" ht="25" customHeight="1">
      <c r="N32167" s="2"/>
      <c r="O32167" s="2"/>
      <c r="Q32167" s="5"/>
    </row>
    <row r="32168" spans="14:17" ht="25" customHeight="1">
      <c r="N32168" s="2"/>
      <c r="O32168" s="2"/>
      <c r="Q32168" s="5"/>
    </row>
    <row r="32169" spans="14:17" ht="25" customHeight="1">
      <c r="N32169" s="2"/>
      <c r="O32169" s="2"/>
      <c r="Q32169" s="5"/>
    </row>
    <row r="32170" spans="14:17" ht="25" customHeight="1">
      <c r="N32170" s="2"/>
      <c r="O32170" s="2"/>
      <c r="Q32170" s="5"/>
    </row>
    <row r="32171" spans="14:17" ht="25" customHeight="1">
      <c r="N32171" s="2"/>
      <c r="O32171" s="2"/>
      <c r="Q32171" s="5"/>
    </row>
    <row r="32172" spans="14:17" ht="25" customHeight="1">
      <c r="N32172" s="2"/>
      <c r="O32172" s="2"/>
      <c r="Q32172" s="5"/>
    </row>
    <row r="32173" spans="14:17" ht="25" customHeight="1">
      <c r="N32173" s="2"/>
      <c r="O32173" s="2"/>
      <c r="Q32173" s="5"/>
    </row>
    <row r="32174" spans="14:17" ht="25" customHeight="1">
      <c r="N32174" s="2"/>
      <c r="O32174" s="2"/>
      <c r="Q32174" s="5"/>
    </row>
    <row r="32175" spans="14:17" ht="25" customHeight="1">
      <c r="N32175" s="2"/>
      <c r="O32175" s="2"/>
      <c r="Q32175" s="5"/>
    </row>
    <row r="32176" spans="14:17" ht="25" customHeight="1">
      <c r="N32176" s="2"/>
      <c r="O32176" s="2"/>
      <c r="Q32176" s="5"/>
    </row>
    <row r="32177" spans="14:17" ht="25" customHeight="1">
      <c r="N32177" s="2"/>
      <c r="O32177" s="2"/>
      <c r="Q32177" s="5"/>
    </row>
    <row r="32178" spans="14:17" ht="25" customHeight="1">
      <c r="N32178" s="2"/>
      <c r="O32178" s="2"/>
      <c r="Q32178" s="5"/>
    </row>
    <row r="32179" spans="14:17" ht="25" customHeight="1">
      <c r="N32179" s="2"/>
      <c r="O32179" s="2"/>
      <c r="Q32179" s="5"/>
    </row>
    <row r="32180" spans="14:17" ht="25" customHeight="1">
      <c r="N32180" s="2"/>
      <c r="O32180" s="2"/>
      <c r="Q32180" s="5"/>
    </row>
    <row r="32181" spans="14:17" ht="25" customHeight="1">
      <c r="N32181" s="2"/>
      <c r="O32181" s="2"/>
      <c r="Q32181" s="5"/>
    </row>
    <row r="32182" spans="14:17" ht="25" customHeight="1">
      <c r="N32182" s="2"/>
      <c r="O32182" s="2"/>
      <c r="Q32182" s="5"/>
    </row>
    <row r="32183" spans="14:17" ht="25" customHeight="1">
      <c r="N32183" s="2"/>
      <c r="O32183" s="2"/>
      <c r="Q32183" s="5"/>
    </row>
    <row r="32184" spans="14:17" ht="25" customHeight="1">
      <c r="N32184" s="2"/>
      <c r="O32184" s="2"/>
      <c r="Q32184" s="5"/>
    </row>
    <row r="32185" spans="14:17" ht="25" customHeight="1">
      <c r="N32185" s="2"/>
      <c r="O32185" s="2"/>
      <c r="Q32185" s="5"/>
    </row>
    <row r="32186" spans="14:17" ht="25" customHeight="1">
      <c r="N32186" s="2"/>
      <c r="O32186" s="2"/>
      <c r="Q32186" s="5"/>
    </row>
    <row r="32187" spans="14:17" ht="25" customHeight="1">
      <c r="N32187" s="2"/>
      <c r="O32187" s="2"/>
      <c r="Q32187" s="5"/>
    </row>
    <row r="32188" spans="14:17" ht="25" customHeight="1">
      <c r="N32188" s="2"/>
      <c r="O32188" s="2"/>
      <c r="Q32188" s="5"/>
    </row>
    <row r="32189" spans="14:17" ht="25" customHeight="1">
      <c r="N32189" s="2"/>
      <c r="O32189" s="2"/>
      <c r="Q32189" s="5"/>
    </row>
    <row r="32190" spans="14:17" ht="25" customHeight="1">
      <c r="N32190" s="2"/>
      <c r="O32190" s="2"/>
      <c r="Q32190" s="5"/>
    </row>
    <row r="32191" spans="14:17" ht="25" customHeight="1">
      <c r="N32191" s="2"/>
      <c r="O32191" s="2"/>
      <c r="Q32191" s="5"/>
    </row>
    <row r="32192" spans="14:17" ht="25" customHeight="1">
      <c r="N32192" s="2"/>
      <c r="O32192" s="2"/>
      <c r="Q32192" s="5"/>
    </row>
    <row r="32193" spans="14:17" ht="25" customHeight="1">
      <c r="N32193" s="2"/>
      <c r="O32193" s="2"/>
      <c r="Q32193" s="5"/>
    </row>
    <row r="32194" spans="14:17" ht="25" customHeight="1">
      <c r="N32194" s="2"/>
      <c r="O32194" s="2"/>
      <c r="Q32194" s="5"/>
    </row>
    <row r="32195" spans="14:17" ht="25" customHeight="1">
      <c r="N32195" s="2"/>
      <c r="O32195" s="2"/>
      <c r="Q32195" s="5"/>
    </row>
    <row r="32196" spans="14:17" ht="25" customHeight="1">
      <c r="N32196" s="2"/>
      <c r="O32196" s="2"/>
      <c r="Q32196" s="5"/>
    </row>
    <row r="32197" spans="14:17" ht="25" customHeight="1">
      <c r="N32197" s="2"/>
      <c r="O32197" s="2"/>
      <c r="Q32197" s="5"/>
    </row>
    <row r="32198" spans="14:17" ht="25" customHeight="1">
      <c r="N32198" s="2"/>
      <c r="O32198" s="2"/>
      <c r="Q32198" s="5"/>
    </row>
    <row r="32199" spans="14:17" ht="25" customHeight="1">
      <c r="N32199" s="2"/>
      <c r="O32199" s="2"/>
      <c r="Q32199" s="5"/>
    </row>
    <row r="32200" spans="14:17" ht="25" customHeight="1">
      <c r="N32200" s="2"/>
      <c r="O32200" s="2"/>
      <c r="Q32200" s="5"/>
    </row>
    <row r="32201" spans="14:17" ht="25" customHeight="1">
      <c r="N32201" s="2"/>
      <c r="O32201" s="2"/>
      <c r="Q32201" s="5"/>
    </row>
    <row r="32202" spans="14:17" ht="25" customHeight="1">
      <c r="N32202" s="2"/>
      <c r="O32202" s="2"/>
      <c r="Q32202" s="5"/>
    </row>
    <row r="32203" spans="14:17" ht="25" customHeight="1">
      <c r="N32203" s="2"/>
      <c r="O32203" s="2"/>
      <c r="Q32203" s="5"/>
    </row>
    <row r="32204" spans="14:17" ht="25" customHeight="1">
      <c r="N32204" s="2"/>
      <c r="O32204" s="2"/>
      <c r="Q32204" s="5"/>
    </row>
    <row r="32205" spans="14:17" ht="25" customHeight="1">
      <c r="N32205" s="2"/>
      <c r="O32205" s="2"/>
      <c r="Q32205" s="5"/>
    </row>
    <row r="32206" spans="14:17" ht="25" customHeight="1">
      <c r="N32206" s="2"/>
      <c r="O32206" s="2"/>
      <c r="Q32206" s="5"/>
    </row>
    <row r="32207" spans="14:17" ht="25" customHeight="1">
      <c r="N32207" s="2"/>
      <c r="O32207" s="2"/>
      <c r="Q32207" s="5"/>
    </row>
    <row r="32208" spans="14:17" ht="25" customHeight="1">
      <c r="N32208" s="2"/>
      <c r="O32208" s="2"/>
      <c r="Q32208" s="5"/>
    </row>
    <row r="32209" spans="14:17" ht="25" customHeight="1">
      <c r="N32209" s="2"/>
      <c r="O32209" s="2"/>
      <c r="Q32209" s="5"/>
    </row>
    <row r="32210" spans="14:17" ht="25" customHeight="1">
      <c r="N32210" s="2"/>
      <c r="O32210" s="2"/>
      <c r="Q32210" s="5"/>
    </row>
    <row r="32211" spans="14:17" ht="25" customHeight="1">
      <c r="N32211" s="2"/>
      <c r="O32211" s="2"/>
      <c r="Q32211" s="5"/>
    </row>
    <row r="32212" spans="14:17" ht="25" customHeight="1">
      <c r="N32212" s="2"/>
      <c r="O32212" s="2"/>
      <c r="Q32212" s="5"/>
    </row>
    <row r="32213" spans="14:17" ht="25" customHeight="1">
      <c r="N32213" s="2"/>
      <c r="O32213" s="2"/>
      <c r="Q32213" s="5"/>
    </row>
    <row r="32214" spans="14:17" ht="25" customHeight="1">
      <c r="N32214" s="2"/>
      <c r="O32214" s="2"/>
      <c r="Q32214" s="5"/>
    </row>
    <row r="32215" spans="14:17" ht="25" customHeight="1">
      <c r="N32215" s="2"/>
      <c r="O32215" s="2"/>
      <c r="Q32215" s="5"/>
    </row>
    <row r="32216" spans="14:17" ht="25" customHeight="1">
      <c r="N32216" s="2"/>
      <c r="O32216" s="2"/>
      <c r="Q32216" s="5"/>
    </row>
    <row r="32217" spans="14:17" ht="25" customHeight="1">
      <c r="N32217" s="2"/>
      <c r="O32217" s="2"/>
      <c r="Q32217" s="5"/>
    </row>
    <row r="32218" spans="14:17" ht="25" customHeight="1">
      <c r="N32218" s="2"/>
      <c r="O32218" s="2"/>
      <c r="Q32218" s="5"/>
    </row>
    <row r="32219" spans="14:17" ht="25" customHeight="1">
      <c r="N32219" s="2"/>
      <c r="O32219" s="2"/>
      <c r="Q32219" s="5"/>
    </row>
    <row r="32220" spans="14:17" ht="25" customHeight="1">
      <c r="N32220" s="2"/>
      <c r="O32220" s="2"/>
      <c r="Q32220" s="5"/>
    </row>
    <row r="32221" spans="14:17" ht="25" customHeight="1">
      <c r="N32221" s="2"/>
      <c r="O32221" s="2"/>
      <c r="Q32221" s="5"/>
    </row>
    <row r="32222" spans="14:17" ht="25" customHeight="1">
      <c r="N32222" s="2"/>
      <c r="O32222" s="2"/>
      <c r="Q32222" s="5"/>
    </row>
    <row r="32223" spans="14:17" ht="25" customHeight="1">
      <c r="N32223" s="2"/>
      <c r="O32223" s="2"/>
      <c r="Q32223" s="5"/>
    </row>
    <row r="32224" spans="14:17" ht="25" customHeight="1">
      <c r="N32224" s="2"/>
      <c r="O32224" s="2"/>
      <c r="Q32224" s="5"/>
    </row>
    <row r="32225" spans="14:17" ht="25" customHeight="1">
      <c r="N32225" s="2"/>
      <c r="O32225" s="2"/>
      <c r="Q32225" s="5"/>
    </row>
    <row r="32226" spans="14:17" ht="25" customHeight="1">
      <c r="N32226" s="2"/>
      <c r="O32226" s="2"/>
      <c r="Q32226" s="5"/>
    </row>
    <row r="32227" spans="14:17" ht="25" customHeight="1">
      <c r="N32227" s="2"/>
      <c r="O32227" s="2"/>
      <c r="Q32227" s="5"/>
    </row>
    <row r="32228" spans="14:17" ht="25" customHeight="1">
      <c r="N32228" s="2"/>
      <c r="O32228" s="2"/>
      <c r="Q32228" s="5"/>
    </row>
    <row r="32229" spans="14:17" ht="25" customHeight="1">
      <c r="N32229" s="2"/>
      <c r="O32229" s="2"/>
      <c r="Q32229" s="5"/>
    </row>
    <row r="32230" spans="14:17" ht="25" customHeight="1">
      <c r="N32230" s="2"/>
      <c r="O32230" s="2"/>
      <c r="Q32230" s="5"/>
    </row>
    <row r="32231" spans="14:17" ht="25" customHeight="1">
      <c r="N32231" s="2"/>
      <c r="O32231" s="2"/>
      <c r="Q32231" s="5"/>
    </row>
    <row r="32232" spans="14:17" ht="25" customHeight="1">
      <c r="N32232" s="2"/>
      <c r="O32232" s="2"/>
      <c r="Q32232" s="5"/>
    </row>
    <row r="32233" spans="14:17" ht="25" customHeight="1">
      <c r="N32233" s="2"/>
      <c r="O32233" s="2"/>
      <c r="Q32233" s="5"/>
    </row>
    <row r="32234" spans="14:17" ht="25" customHeight="1">
      <c r="N32234" s="2"/>
      <c r="O32234" s="2"/>
      <c r="Q32234" s="5"/>
    </row>
    <row r="32235" spans="14:17" ht="25" customHeight="1">
      <c r="N32235" s="2"/>
      <c r="O32235" s="2"/>
      <c r="Q32235" s="5"/>
    </row>
    <row r="32236" spans="14:17" ht="25" customHeight="1">
      <c r="N32236" s="2"/>
      <c r="O32236" s="2"/>
      <c r="Q32236" s="5"/>
    </row>
    <row r="32237" spans="14:17" ht="25" customHeight="1">
      <c r="N32237" s="2"/>
      <c r="O32237" s="2"/>
      <c r="Q32237" s="5"/>
    </row>
    <row r="32238" spans="14:17" ht="25" customHeight="1">
      <c r="N32238" s="2"/>
      <c r="O32238" s="2"/>
      <c r="Q32238" s="5"/>
    </row>
    <row r="32239" spans="14:17" ht="25" customHeight="1">
      <c r="N32239" s="2"/>
      <c r="O32239" s="2"/>
      <c r="Q32239" s="5"/>
    </row>
    <row r="32240" spans="14:17" ht="25" customHeight="1">
      <c r="N32240" s="2"/>
      <c r="O32240" s="2"/>
      <c r="Q32240" s="5"/>
    </row>
    <row r="32241" spans="14:17" ht="25" customHeight="1">
      <c r="N32241" s="2"/>
      <c r="O32241" s="2"/>
      <c r="Q32241" s="5"/>
    </row>
    <row r="32242" spans="14:17" ht="25" customHeight="1">
      <c r="N32242" s="2"/>
      <c r="O32242" s="2"/>
      <c r="Q32242" s="5"/>
    </row>
    <row r="32243" spans="14:17" ht="25" customHeight="1">
      <c r="N32243" s="2"/>
      <c r="O32243" s="2"/>
      <c r="Q32243" s="5"/>
    </row>
    <row r="32244" spans="14:17" ht="25" customHeight="1">
      <c r="N32244" s="2"/>
      <c r="O32244" s="2"/>
      <c r="Q32244" s="5"/>
    </row>
    <row r="32245" spans="14:17" ht="25" customHeight="1">
      <c r="N32245" s="2"/>
      <c r="O32245" s="2"/>
      <c r="Q32245" s="5"/>
    </row>
    <row r="32246" spans="14:17" ht="25" customHeight="1">
      <c r="N32246" s="2"/>
      <c r="O32246" s="2"/>
      <c r="Q32246" s="5"/>
    </row>
    <row r="32247" spans="14:17" ht="25" customHeight="1">
      <c r="N32247" s="2"/>
      <c r="O32247" s="2"/>
      <c r="Q32247" s="5"/>
    </row>
    <row r="32248" spans="14:17" ht="25" customHeight="1">
      <c r="N32248" s="2"/>
      <c r="O32248" s="2"/>
      <c r="Q32248" s="5"/>
    </row>
    <row r="32249" spans="14:17" ht="25" customHeight="1">
      <c r="N32249" s="2"/>
      <c r="O32249" s="2"/>
      <c r="Q32249" s="5"/>
    </row>
    <row r="32250" spans="14:17" ht="25" customHeight="1">
      <c r="N32250" s="2"/>
      <c r="O32250" s="2"/>
      <c r="Q32250" s="5"/>
    </row>
    <row r="32251" spans="14:17" ht="25" customHeight="1">
      <c r="N32251" s="2"/>
      <c r="O32251" s="2"/>
      <c r="Q32251" s="5"/>
    </row>
    <row r="32252" spans="14:17" ht="25" customHeight="1">
      <c r="N32252" s="2"/>
      <c r="O32252" s="2"/>
      <c r="Q32252" s="5"/>
    </row>
    <row r="32253" spans="14:17" ht="25" customHeight="1">
      <c r="N32253" s="2"/>
      <c r="O32253" s="2"/>
      <c r="Q32253" s="5"/>
    </row>
    <row r="32254" spans="14:17" ht="25" customHeight="1">
      <c r="N32254" s="2"/>
      <c r="O32254" s="2"/>
      <c r="Q32254" s="5"/>
    </row>
    <row r="32255" spans="14:17" ht="25" customHeight="1">
      <c r="N32255" s="2"/>
      <c r="O32255" s="2"/>
      <c r="Q32255" s="5"/>
    </row>
    <row r="32256" spans="14:17" ht="25" customHeight="1">
      <c r="N32256" s="2"/>
      <c r="O32256" s="2"/>
      <c r="Q32256" s="5"/>
    </row>
    <row r="32257" spans="14:17" ht="25" customHeight="1">
      <c r="N32257" s="2"/>
      <c r="O32257" s="2"/>
      <c r="Q32257" s="5"/>
    </row>
    <row r="32258" spans="14:17" ht="25" customHeight="1">
      <c r="N32258" s="2"/>
      <c r="O32258" s="2"/>
      <c r="Q32258" s="5"/>
    </row>
    <row r="32259" spans="14:17" ht="25" customHeight="1">
      <c r="N32259" s="2"/>
      <c r="O32259" s="2"/>
      <c r="Q32259" s="5"/>
    </row>
    <row r="32260" spans="14:17" ht="25" customHeight="1">
      <c r="N32260" s="2"/>
      <c r="O32260" s="2"/>
      <c r="Q32260" s="5"/>
    </row>
    <row r="32261" spans="14:17" ht="25" customHeight="1">
      <c r="N32261" s="2"/>
      <c r="O32261" s="2"/>
      <c r="Q32261" s="5"/>
    </row>
    <row r="32262" spans="14:17" ht="25" customHeight="1">
      <c r="N32262" s="2"/>
      <c r="O32262" s="2"/>
      <c r="Q32262" s="5"/>
    </row>
    <row r="32263" spans="14:17" ht="25" customHeight="1">
      <c r="N32263" s="2"/>
      <c r="O32263" s="2"/>
      <c r="Q32263" s="5"/>
    </row>
    <row r="32264" spans="14:17" ht="25" customHeight="1">
      <c r="N32264" s="2"/>
      <c r="O32264" s="2"/>
      <c r="Q32264" s="5"/>
    </row>
    <row r="32265" spans="14:17" ht="25" customHeight="1">
      <c r="N32265" s="2"/>
      <c r="O32265" s="2"/>
      <c r="Q32265" s="5"/>
    </row>
    <row r="32266" spans="14:17" ht="25" customHeight="1">
      <c r="N32266" s="2"/>
      <c r="O32266" s="2"/>
      <c r="Q32266" s="5"/>
    </row>
    <row r="32267" spans="14:17" ht="25" customHeight="1">
      <c r="N32267" s="2"/>
      <c r="O32267" s="2"/>
      <c r="Q32267" s="5"/>
    </row>
    <row r="32268" spans="14:17" ht="25" customHeight="1">
      <c r="N32268" s="2"/>
      <c r="O32268" s="2"/>
      <c r="Q32268" s="5"/>
    </row>
    <row r="32269" spans="14:17" ht="25" customHeight="1">
      <c r="N32269" s="2"/>
      <c r="O32269" s="2"/>
      <c r="Q32269" s="5"/>
    </row>
    <row r="32270" spans="14:17" ht="25" customHeight="1">
      <c r="N32270" s="2"/>
      <c r="O32270" s="2"/>
      <c r="Q32270" s="5"/>
    </row>
    <row r="32271" spans="14:17" ht="25" customHeight="1">
      <c r="N32271" s="2"/>
      <c r="O32271" s="2"/>
      <c r="Q32271" s="5"/>
    </row>
    <row r="32272" spans="14:17" ht="25" customHeight="1">
      <c r="N32272" s="2"/>
      <c r="O32272" s="2"/>
      <c r="Q32272" s="5"/>
    </row>
    <row r="32273" spans="14:17" ht="25" customHeight="1">
      <c r="N32273" s="2"/>
      <c r="O32273" s="2"/>
      <c r="Q32273" s="5"/>
    </row>
    <row r="32274" spans="14:17" ht="25" customHeight="1">
      <c r="N32274" s="2"/>
      <c r="O32274" s="2"/>
      <c r="Q32274" s="5"/>
    </row>
    <row r="32275" spans="14:17" ht="25" customHeight="1">
      <c r="N32275" s="2"/>
      <c r="O32275" s="2"/>
      <c r="Q32275" s="5"/>
    </row>
    <row r="32276" spans="14:17" ht="25" customHeight="1">
      <c r="N32276" s="2"/>
      <c r="O32276" s="2"/>
      <c r="Q32276" s="5"/>
    </row>
    <row r="32277" spans="14:17" ht="25" customHeight="1">
      <c r="N32277" s="2"/>
      <c r="O32277" s="2"/>
      <c r="Q32277" s="5"/>
    </row>
    <row r="32278" spans="14:17" ht="25" customHeight="1">
      <c r="N32278" s="2"/>
      <c r="O32278" s="2"/>
      <c r="Q32278" s="5"/>
    </row>
    <row r="32279" spans="14:17" ht="25" customHeight="1">
      <c r="N32279" s="2"/>
      <c r="O32279" s="2"/>
      <c r="Q32279" s="5"/>
    </row>
    <row r="32280" spans="14:17" ht="25" customHeight="1">
      <c r="N32280" s="2"/>
      <c r="O32280" s="2"/>
      <c r="Q32280" s="5"/>
    </row>
    <row r="32281" spans="14:17" ht="25" customHeight="1">
      <c r="N32281" s="2"/>
      <c r="O32281" s="2"/>
      <c r="Q32281" s="5"/>
    </row>
    <row r="32282" spans="14:17" ht="25" customHeight="1">
      <c r="N32282" s="2"/>
      <c r="O32282" s="2"/>
      <c r="Q32282" s="5"/>
    </row>
    <row r="32283" spans="14:17" ht="25" customHeight="1">
      <c r="N32283" s="2"/>
      <c r="O32283" s="2"/>
      <c r="Q32283" s="5"/>
    </row>
    <row r="32284" spans="14:17" ht="25" customHeight="1">
      <c r="N32284" s="2"/>
      <c r="O32284" s="2"/>
      <c r="Q32284" s="5"/>
    </row>
    <row r="32285" spans="14:17" ht="25" customHeight="1">
      <c r="N32285" s="2"/>
      <c r="O32285" s="2"/>
      <c r="Q32285" s="5"/>
    </row>
    <row r="32286" spans="14:17" ht="25" customHeight="1">
      <c r="N32286" s="2"/>
      <c r="O32286" s="2"/>
      <c r="Q32286" s="5"/>
    </row>
    <row r="32287" spans="14:17" ht="25" customHeight="1">
      <c r="N32287" s="2"/>
      <c r="O32287" s="2"/>
      <c r="Q32287" s="5"/>
    </row>
    <row r="32288" spans="14:17" ht="25" customHeight="1">
      <c r="N32288" s="2"/>
      <c r="O32288" s="2"/>
      <c r="Q32288" s="5"/>
    </row>
    <row r="32289" spans="14:17" ht="25" customHeight="1">
      <c r="N32289" s="2"/>
      <c r="O32289" s="2"/>
      <c r="Q32289" s="5"/>
    </row>
    <row r="32290" spans="14:17" ht="25" customHeight="1">
      <c r="N32290" s="2"/>
      <c r="O32290" s="2"/>
      <c r="Q32290" s="5"/>
    </row>
    <row r="32291" spans="14:17" ht="25" customHeight="1">
      <c r="N32291" s="2"/>
      <c r="O32291" s="2"/>
      <c r="Q32291" s="5"/>
    </row>
    <row r="32292" spans="14:17" ht="25" customHeight="1">
      <c r="N32292" s="2"/>
      <c r="O32292" s="2"/>
      <c r="Q32292" s="5"/>
    </row>
    <row r="32293" spans="14:17" ht="25" customHeight="1">
      <c r="N32293" s="2"/>
      <c r="O32293" s="2"/>
      <c r="Q32293" s="5"/>
    </row>
    <row r="32294" spans="14:17" ht="25" customHeight="1">
      <c r="N32294" s="2"/>
      <c r="O32294" s="2"/>
      <c r="Q32294" s="5"/>
    </row>
    <row r="32295" spans="14:17" ht="25" customHeight="1">
      <c r="N32295" s="2"/>
      <c r="O32295" s="2"/>
      <c r="Q32295" s="5"/>
    </row>
    <row r="32296" spans="14:17" ht="25" customHeight="1">
      <c r="N32296" s="2"/>
      <c r="O32296" s="2"/>
      <c r="Q32296" s="5"/>
    </row>
    <row r="32297" spans="14:17" ht="25" customHeight="1">
      <c r="N32297" s="2"/>
      <c r="O32297" s="2"/>
      <c r="Q32297" s="5"/>
    </row>
    <row r="32298" spans="14:17" ht="25" customHeight="1">
      <c r="N32298" s="2"/>
      <c r="O32298" s="2"/>
      <c r="Q32298" s="5"/>
    </row>
    <row r="32299" spans="14:17" ht="25" customHeight="1">
      <c r="N32299" s="2"/>
      <c r="O32299" s="2"/>
      <c r="Q32299" s="5"/>
    </row>
    <row r="32300" spans="14:17" ht="25" customHeight="1">
      <c r="N32300" s="2"/>
      <c r="O32300" s="2"/>
      <c r="Q32300" s="5"/>
    </row>
    <row r="32301" spans="14:17" ht="25" customHeight="1">
      <c r="N32301" s="2"/>
      <c r="O32301" s="2"/>
      <c r="Q32301" s="5"/>
    </row>
    <row r="32302" spans="14:17" ht="25" customHeight="1">
      <c r="N32302" s="2"/>
      <c r="O32302" s="2"/>
      <c r="Q32302" s="5"/>
    </row>
    <row r="32303" spans="14:17" ht="25" customHeight="1">
      <c r="N32303" s="2"/>
      <c r="O32303" s="2"/>
      <c r="Q32303" s="5"/>
    </row>
    <row r="32304" spans="14:17" ht="25" customHeight="1">
      <c r="N32304" s="2"/>
      <c r="O32304" s="2"/>
      <c r="Q32304" s="5"/>
    </row>
    <row r="32305" spans="14:17" ht="25" customHeight="1">
      <c r="N32305" s="2"/>
      <c r="O32305" s="2"/>
      <c r="Q32305" s="5"/>
    </row>
    <row r="32306" spans="14:17" ht="25" customHeight="1">
      <c r="N32306" s="2"/>
      <c r="O32306" s="2"/>
      <c r="Q32306" s="5"/>
    </row>
    <row r="32307" spans="14:17" ht="25" customHeight="1">
      <c r="N32307" s="2"/>
      <c r="O32307" s="2"/>
      <c r="Q32307" s="5"/>
    </row>
    <row r="32308" spans="14:17" ht="25" customHeight="1">
      <c r="N32308" s="2"/>
      <c r="O32308" s="2"/>
      <c r="Q32308" s="5"/>
    </row>
    <row r="32309" spans="14:17" ht="25" customHeight="1">
      <c r="N32309" s="2"/>
      <c r="O32309" s="2"/>
      <c r="Q32309" s="5"/>
    </row>
    <row r="32310" spans="14:17" ht="25" customHeight="1">
      <c r="N32310" s="2"/>
      <c r="O32310" s="2"/>
      <c r="Q32310" s="5"/>
    </row>
    <row r="32311" spans="14:17" ht="25" customHeight="1">
      <c r="N32311" s="2"/>
      <c r="O32311" s="2"/>
      <c r="Q32311" s="5"/>
    </row>
    <row r="32312" spans="14:17" ht="25" customHeight="1">
      <c r="N32312" s="2"/>
      <c r="O32312" s="2"/>
      <c r="Q32312" s="5"/>
    </row>
    <row r="32313" spans="14:17" ht="25" customHeight="1">
      <c r="N32313" s="2"/>
      <c r="O32313" s="2"/>
      <c r="Q32313" s="5"/>
    </row>
    <row r="32314" spans="14:17" ht="25" customHeight="1">
      <c r="N32314" s="2"/>
      <c r="O32314" s="2"/>
      <c r="Q32314" s="5"/>
    </row>
    <row r="32315" spans="14:17" ht="25" customHeight="1">
      <c r="N32315" s="2"/>
      <c r="O32315" s="2"/>
      <c r="Q32315" s="5"/>
    </row>
    <row r="32316" spans="14:17" ht="25" customHeight="1">
      <c r="N32316" s="2"/>
      <c r="O32316" s="2"/>
      <c r="Q32316" s="5"/>
    </row>
    <row r="32317" spans="14:17" ht="25" customHeight="1">
      <c r="N32317" s="2"/>
      <c r="O32317" s="2"/>
      <c r="Q32317" s="5"/>
    </row>
    <row r="32318" spans="14:17" ht="25" customHeight="1">
      <c r="N32318" s="2"/>
      <c r="O32318" s="2"/>
      <c r="Q32318" s="5"/>
    </row>
    <row r="32319" spans="14:17" ht="25" customHeight="1">
      <c r="N32319" s="2"/>
      <c r="O32319" s="2"/>
      <c r="Q32319" s="5"/>
    </row>
    <row r="32320" spans="14:17" ht="25" customHeight="1">
      <c r="N32320" s="2"/>
      <c r="O32320" s="2"/>
      <c r="Q32320" s="5"/>
    </row>
    <row r="32321" spans="14:17" ht="25" customHeight="1">
      <c r="N32321" s="2"/>
      <c r="O32321" s="2"/>
      <c r="Q32321" s="5"/>
    </row>
    <row r="32322" spans="14:17" ht="25" customHeight="1">
      <c r="N32322" s="2"/>
      <c r="O32322" s="2"/>
      <c r="Q32322" s="5"/>
    </row>
    <row r="32323" spans="14:17" ht="25" customHeight="1">
      <c r="N32323" s="2"/>
      <c r="O32323" s="2"/>
      <c r="Q32323" s="5"/>
    </row>
    <row r="32324" spans="14:17" ht="25" customHeight="1">
      <c r="N32324" s="2"/>
      <c r="O32324" s="2"/>
      <c r="Q32324" s="5"/>
    </row>
    <row r="32325" spans="14:17" ht="25" customHeight="1">
      <c r="N32325" s="2"/>
      <c r="O32325" s="2"/>
      <c r="Q32325" s="5"/>
    </row>
    <row r="32326" spans="14:17" ht="25" customHeight="1">
      <c r="N32326" s="2"/>
      <c r="O32326" s="2"/>
      <c r="Q32326" s="5"/>
    </row>
    <row r="32327" spans="14:17" ht="25" customHeight="1">
      <c r="N32327" s="2"/>
      <c r="O32327" s="2"/>
      <c r="Q32327" s="5"/>
    </row>
    <row r="32328" spans="14:17" ht="25" customHeight="1">
      <c r="N32328" s="2"/>
      <c r="O32328" s="2"/>
      <c r="Q32328" s="5"/>
    </row>
    <row r="32329" spans="14:17" ht="25" customHeight="1">
      <c r="N32329" s="2"/>
      <c r="O32329" s="2"/>
      <c r="Q32329" s="5"/>
    </row>
    <row r="32330" spans="14:17" ht="25" customHeight="1">
      <c r="N32330" s="2"/>
      <c r="O32330" s="2"/>
      <c r="Q32330" s="5"/>
    </row>
    <row r="32331" spans="14:17" ht="25" customHeight="1">
      <c r="N32331" s="2"/>
      <c r="O32331" s="2"/>
      <c r="Q32331" s="5"/>
    </row>
    <row r="32332" spans="14:17" ht="25" customHeight="1">
      <c r="N32332" s="2"/>
      <c r="O32332" s="2"/>
      <c r="Q32332" s="5"/>
    </row>
    <row r="32333" spans="14:17" ht="25" customHeight="1">
      <c r="N32333" s="2"/>
      <c r="O32333" s="2"/>
      <c r="Q32333" s="5"/>
    </row>
    <row r="32334" spans="14:17" ht="25" customHeight="1">
      <c r="N32334" s="2"/>
      <c r="O32334" s="2"/>
      <c r="Q32334" s="5"/>
    </row>
    <row r="32335" spans="14:17" ht="25" customHeight="1">
      <c r="N32335" s="2"/>
      <c r="O32335" s="2"/>
      <c r="Q32335" s="5"/>
    </row>
    <row r="32336" spans="14:17" ht="25" customHeight="1">
      <c r="N32336" s="2"/>
      <c r="O32336" s="2"/>
      <c r="Q32336" s="5"/>
    </row>
    <row r="32337" spans="14:17" ht="25" customHeight="1">
      <c r="N32337" s="2"/>
      <c r="O32337" s="2"/>
      <c r="Q32337" s="5"/>
    </row>
    <row r="32338" spans="14:17" ht="25" customHeight="1">
      <c r="N32338" s="2"/>
      <c r="O32338" s="2"/>
      <c r="Q32338" s="5"/>
    </row>
    <row r="32339" spans="14:17" ht="25" customHeight="1">
      <c r="N32339" s="2"/>
      <c r="O32339" s="2"/>
      <c r="Q32339" s="5"/>
    </row>
    <row r="32340" spans="14:17" ht="25" customHeight="1">
      <c r="N32340" s="2"/>
      <c r="O32340" s="2"/>
      <c r="Q32340" s="5"/>
    </row>
    <row r="32341" spans="14:17" ht="25" customHeight="1">
      <c r="N32341" s="2"/>
      <c r="O32341" s="2"/>
      <c r="Q32341" s="5"/>
    </row>
    <row r="32342" spans="14:17" ht="25" customHeight="1">
      <c r="N32342" s="2"/>
      <c r="O32342" s="2"/>
      <c r="Q32342" s="5"/>
    </row>
    <row r="32343" spans="14:17" ht="25" customHeight="1">
      <c r="N32343" s="2"/>
      <c r="O32343" s="2"/>
      <c r="Q32343" s="5"/>
    </row>
    <row r="32344" spans="14:17" ht="25" customHeight="1">
      <c r="N32344" s="2"/>
      <c r="O32344" s="2"/>
      <c r="Q32344" s="5"/>
    </row>
    <row r="32345" spans="14:17" ht="25" customHeight="1">
      <c r="N32345" s="2"/>
      <c r="O32345" s="2"/>
      <c r="Q32345" s="5"/>
    </row>
    <row r="32346" spans="14:17" ht="25" customHeight="1">
      <c r="N32346" s="2"/>
      <c r="O32346" s="2"/>
      <c r="Q32346" s="5"/>
    </row>
    <row r="32347" spans="14:17" ht="25" customHeight="1">
      <c r="N32347" s="2"/>
      <c r="O32347" s="2"/>
      <c r="Q32347" s="5"/>
    </row>
    <row r="32348" spans="14:17" ht="25" customHeight="1">
      <c r="N32348" s="2"/>
      <c r="O32348" s="2"/>
      <c r="Q32348" s="5"/>
    </row>
    <row r="32349" spans="14:17" ht="25" customHeight="1">
      <c r="N32349" s="2"/>
      <c r="O32349" s="2"/>
      <c r="Q32349" s="5"/>
    </row>
    <row r="32350" spans="14:17" ht="25" customHeight="1">
      <c r="N32350" s="2"/>
      <c r="O32350" s="2"/>
      <c r="Q32350" s="5"/>
    </row>
    <row r="32351" spans="14:17" ht="25" customHeight="1">
      <c r="N32351" s="2"/>
      <c r="O32351" s="2"/>
      <c r="Q32351" s="5"/>
    </row>
    <row r="32352" spans="14:17" ht="25" customHeight="1">
      <c r="N32352" s="2"/>
      <c r="O32352" s="2"/>
      <c r="Q32352" s="5"/>
    </row>
    <row r="32353" spans="14:17" ht="25" customHeight="1">
      <c r="N32353" s="2"/>
      <c r="O32353" s="2"/>
      <c r="Q32353" s="5"/>
    </row>
    <row r="32354" spans="14:17" ht="25" customHeight="1">
      <c r="N32354" s="2"/>
      <c r="O32354" s="2"/>
      <c r="Q32354" s="5"/>
    </row>
    <row r="32355" spans="14:17" ht="25" customHeight="1">
      <c r="N32355" s="2"/>
      <c r="O32355" s="2"/>
      <c r="Q32355" s="5"/>
    </row>
    <row r="32356" spans="14:17" ht="25" customHeight="1">
      <c r="N32356" s="2"/>
      <c r="O32356" s="2"/>
      <c r="Q32356" s="5"/>
    </row>
    <row r="32357" spans="14:17" ht="25" customHeight="1">
      <c r="N32357" s="2"/>
      <c r="O32357" s="2"/>
      <c r="Q32357" s="5"/>
    </row>
    <row r="32358" spans="14:17" ht="25" customHeight="1">
      <c r="N32358" s="2"/>
      <c r="O32358" s="2"/>
      <c r="Q32358" s="5"/>
    </row>
    <row r="32359" spans="14:17" ht="25" customHeight="1">
      <c r="N32359" s="2"/>
      <c r="O32359" s="2"/>
      <c r="Q32359" s="5"/>
    </row>
    <row r="32360" spans="14:17" ht="25" customHeight="1">
      <c r="N32360" s="2"/>
      <c r="O32360" s="2"/>
      <c r="Q32360" s="5"/>
    </row>
    <row r="32361" spans="14:17" ht="25" customHeight="1">
      <c r="N32361" s="2"/>
      <c r="O32361" s="2"/>
      <c r="Q32361" s="5"/>
    </row>
    <row r="32362" spans="14:17" ht="25" customHeight="1">
      <c r="N32362" s="2"/>
      <c r="O32362" s="2"/>
      <c r="Q32362" s="5"/>
    </row>
    <row r="32363" spans="14:17" ht="25" customHeight="1">
      <c r="N32363" s="2"/>
      <c r="O32363" s="2"/>
      <c r="Q32363" s="5"/>
    </row>
    <row r="32364" spans="14:17" ht="25" customHeight="1">
      <c r="N32364" s="2"/>
      <c r="O32364" s="2"/>
      <c r="Q32364" s="5"/>
    </row>
    <row r="32365" spans="14:17" ht="25" customHeight="1">
      <c r="N32365" s="2"/>
      <c r="O32365" s="2"/>
      <c r="Q32365" s="5"/>
    </row>
    <row r="32366" spans="14:17" ht="25" customHeight="1">
      <c r="N32366" s="2"/>
      <c r="O32366" s="2"/>
      <c r="Q32366" s="5"/>
    </row>
    <row r="32367" spans="14:17" ht="25" customHeight="1">
      <c r="N32367" s="2"/>
      <c r="O32367" s="2"/>
      <c r="Q32367" s="5"/>
    </row>
    <row r="32368" spans="14:17" ht="25" customHeight="1">
      <c r="N32368" s="2"/>
      <c r="O32368" s="2"/>
      <c r="Q32368" s="5"/>
    </row>
    <row r="32369" spans="14:17" ht="25" customHeight="1">
      <c r="N32369" s="2"/>
      <c r="O32369" s="2"/>
      <c r="Q32369" s="5"/>
    </row>
    <row r="32370" spans="14:17" ht="25" customHeight="1">
      <c r="N32370" s="2"/>
      <c r="O32370" s="2"/>
      <c r="Q32370" s="5"/>
    </row>
    <row r="32371" spans="14:17" ht="25" customHeight="1">
      <c r="N32371" s="2"/>
      <c r="O32371" s="2"/>
      <c r="Q32371" s="5"/>
    </row>
    <row r="32372" spans="14:17" ht="25" customHeight="1">
      <c r="N32372" s="2"/>
      <c r="O32372" s="2"/>
      <c r="Q32372" s="5"/>
    </row>
    <row r="32373" spans="14:17" ht="25" customHeight="1">
      <c r="N32373" s="2"/>
      <c r="O32373" s="2"/>
      <c r="Q32373" s="5"/>
    </row>
    <row r="32374" spans="14:17" ht="25" customHeight="1">
      <c r="N32374" s="2"/>
      <c r="O32374" s="2"/>
      <c r="Q32374" s="5"/>
    </row>
    <row r="32375" spans="14:17" ht="25" customHeight="1">
      <c r="N32375" s="2"/>
      <c r="O32375" s="2"/>
      <c r="Q32375" s="5"/>
    </row>
    <row r="32376" spans="14:17" ht="25" customHeight="1">
      <c r="N32376" s="2"/>
      <c r="O32376" s="2"/>
      <c r="Q32376" s="5"/>
    </row>
    <row r="32377" spans="14:17" ht="25" customHeight="1">
      <c r="N32377" s="2"/>
      <c r="O32377" s="2"/>
      <c r="Q32377" s="5"/>
    </row>
    <row r="32378" spans="14:17" ht="25" customHeight="1">
      <c r="N32378" s="2"/>
      <c r="O32378" s="2"/>
      <c r="Q32378" s="5"/>
    </row>
    <row r="32379" spans="14:17" ht="25" customHeight="1">
      <c r="N32379" s="2"/>
      <c r="O32379" s="2"/>
      <c r="Q32379" s="5"/>
    </row>
    <row r="32380" spans="14:17" ht="25" customHeight="1">
      <c r="N32380" s="2"/>
      <c r="O32380" s="2"/>
      <c r="Q32380" s="5"/>
    </row>
    <row r="32381" spans="14:17" ht="25" customHeight="1">
      <c r="N32381" s="2"/>
      <c r="O32381" s="2"/>
      <c r="Q32381" s="5"/>
    </row>
    <row r="32382" spans="14:17" ht="25" customHeight="1">
      <c r="N32382" s="2"/>
      <c r="O32382" s="2"/>
      <c r="Q32382" s="5"/>
    </row>
    <row r="32383" spans="14:17" ht="25" customHeight="1">
      <c r="N32383" s="2"/>
      <c r="O32383" s="2"/>
      <c r="Q32383" s="5"/>
    </row>
    <row r="32384" spans="14:17" ht="25" customHeight="1">
      <c r="N32384" s="2"/>
      <c r="O32384" s="2"/>
      <c r="Q32384" s="5"/>
    </row>
    <row r="32385" spans="14:17" ht="25" customHeight="1">
      <c r="N32385" s="2"/>
      <c r="O32385" s="2"/>
      <c r="Q32385" s="5"/>
    </row>
    <row r="32386" spans="14:17" ht="25" customHeight="1">
      <c r="N32386" s="2"/>
      <c r="O32386" s="2"/>
      <c r="Q32386" s="5"/>
    </row>
    <row r="32387" spans="14:17" ht="25" customHeight="1">
      <c r="N32387" s="2"/>
      <c r="O32387" s="2"/>
      <c r="Q32387" s="5"/>
    </row>
    <row r="32388" spans="14:17" ht="25" customHeight="1">
      <c r="N32388" s="2"/>
      <c r="O32388" s="2"/>
      <c r="Q32388" s="5"/>
    </row>
    <row r="32389" spans="14:17" ht="25" customHeight="1">
      <c r="N32389" s="2"/>
      <c r="O32389" s="2"/>
      <c r="Q32389" s="5"/>
    </row>
    <row r="32390" spans="14:17" ht="25" customHeight="1">
      <c r="N32390" s="2"/>
      <c r="O32390" s="2"/>
      <c r="Q32390" s="5"/>
    </row>
    <row r="32391" spans="14:17" ht="25" customHeight="1">
      <c r="N32391" s="2"/>
      <c r="O32391" s="2"/>
      <c r="Q32391" s="5"/>
    </row>
    <row r="32392" spans="14:17" ht="25" customHeight="1">
      <c r="N32392" s="2"/>
      <c r="O32392" s="2"/>
      <c r="Q32392" s="5"/>
    </row>
    <row r="32393" spans="14:17" ht="25" customHeight="1">
      <c r="N32393" s="2"/>
      <c r="O32393" s="2"/>
      <c r="Q32393" s="5"/>
    </row>
    <row r="32394" spans="14:17" ht="25" customHeight="1">
      <c r="N32394" s="2"/>
      <c r="O32394" s="2"/>
      <c r="Q32394" s="5"/>
    </row>
    <row r="32395" spans="14:17" ht="25" customHeight="1">
      <c r="N32395" s="2"/>
      <c r="O32395" s="2"/>
      <c r="Q32395" s="5"/>
    </row>
    <row r="32396" spans="14:17" ht="25" customHeight="1">
      <c r="N32396" s="2"/>
      <c r="O32396" s="2"/>
      <c r="Q32396" s="5"/>
    </row>
    <row r="32397" spans="14:17" ht="25" customHeight="1">
      <c r="N32397" s="2"/>
      <c r="O32397" s="2"/>
      <c r="Q32397" s="5"/>
    </row>
    <row r="32398" spans="14:17" ht="25" customHeight="1">
      <c r="N32398" s="2"/>
      <c r="O32398" s="2"/>
      <c r="Q32398" s="5"/>
    </row>
    <row r="32399" spans="14:17" ht="25" customHeight="1">
      <c r="N32399" s="2"/>
      <c r="O32399" s="2"/>
      <c r="Q32399" s="5"/>
    </row>
    <row r="32400" spans="14:17" ht="25" customHeight="1">
      <c r="N32400" s="2"/>
      <c r="O32400" s="2"/>
      <c r="Q32400" s="5"/>
    </row>
    <row r="32401" spans="14:17" ht="25" customHeight="1">
      <c r="N32401" s="2"/>
      <c r="O32401" s="2"/>
      <c r="Q32401" s="5"/>
    </row>
    <row r="32402" spans="14:17" ht="25" customHeight="1">
      <c r="N32402" s="2"/>
      <c r="O32402" s="2"/>
      <c r="Q32402" s="5"/>
    </row>
    <row r="32403" spans="14:17" ht="25" customHeight="1">
      <c r="N32403" s="2"/>
      <c r="O32403" s="2"/>
      <c r="Q32403" s="5"/>
    </row>
    <row r="32404" spans="14:17" ht="25" customHeight="1">
      <c r="N32404" s="2"/>
      <c r="O32404" s="2"/>
      <c r="Q32404" s="5"/>
    </row>
    <row r="32405" spans="14:17" ht="25" customHeight="1">
      <c r="N32405" s="2"/>
      <c r="O32405" s="2"/>
      <c r="Q32405" s="5"/>
    </row>
    <row r="32406" spans="14:17" ht="25" customHeight="1">
      <c r="N32406" s="2"/>
      <c r="O32406" s="2"/>
      <c r="Q32406" s="5"/>
    </row>
    <row r="32407" spans="14:17" ht="25" customHeight="1">
      <c r="N32407" s="2"/>
      <c r="O32407" s="2"/>
      <c r="Q32407" s="5"/>
    </row>
    <row r="32408" spans="14:17" ht="25" customHeight="1">
      <c r="N32408" s="2"/>
      <c r="O32408" s="2"/>
      <c r="Q32408" s="5"/>
    </row>
    <row r="32409" spans="14:17" ht="25" customHeight="1">
      <c r="N32409" s="2"/>
      <c r="O32409" s="2"/>
      <c r="Q32409" s="5"/>
    </row>
    <row r="32410" spans="14:17" ht="25" customHeight="1">
      <c r="N32410" s="2"/>
      <c r="O32410" s="2"/>
      <c r="Q32410" s="5"/>
    </row>
    <row r="32411" spans="14:17" ht="25" customHeight="1">
      <c r="N32411" s="2"/>
      <c r="O32411" s="2"/>
      <c r="Q32411" s="5"/>
    </row>
    <row r="32412" spans="14:17" ht="25" customHeight="1">
      <c r="N32412" s="2"/>
      <c r="O32412" s="2"/>
      <c r="Q32412" s="5"/>
    </row>
    <row r="32413" spans="14:17" ht="25" customHeight="1">
      <c r="N32413" s="2"/>
      <c r="O32413" s="2"/>
      <c r="Q32413" s="5"/>
    </row>
    <row r="32414" spans="14:17" ht="25" customHeight="1">
      <c r="N32414" s="2"/>
      <c r="O32414" s="2"/>
      <c r="Q32414" s="5"/>
    </row>
    <row r="32415" spans="14:17" ht="25" customHeight="1">
      <c r="N32415" s="2"/>
      <c r="O32415" s="2"/>
      <c r="Q32415" s="5"/>
    </row>
    <row r="32416" spans="14:17" ht="25" customHeight="1">
      <c r="N32416" s="2"/>
      <c r="O32416" s="2"/>
      <c r="Q32416" s="5"/>
    </row>
    <row r="32417" spans="14:17" ht="25" customHeight="1">
      <c r="N32417" s="2"/>
      <c r="O32417" s="2"/>
      <c r="Q32417" s="5"/>
    </row>
    <row r="32418" spans="14:17" ht="25" customHeight="1">
      <c r="N32418" s="2"/>
      <c r="O32418" s="2"/>
      <c r="Q32418" s="5"/>
    </row>
    <row r="32419" spans="14:17" ht="25" customHeight="1">
      <c r="N32419" s="2"/>
      <c r="O32419" s="2"/>
      <c r="Q32419" s="5"/>
    </row>
    <row r="32420" spans="14:17" ht="25" customHeight="1">
      <c r="N32420" s="2"/>
      <c r="O32420" s="2"/>
      <c r="Q32420" s="5"/>
    </row>
    <row r="32421" spans="14:17" ht="25" customHeight="1">
      <c r="N32421" s="2"/>
      <c r="O32421" s="2"/>
      <c r="Q32421" s="5"/>
    </row>
    <row r="32422" spans="14:17" ht="25" customHeight="1">
      <c r="N32422" s="2"/>
      <c r="O32422" s="2"/>
      <c r="Q32422" s="5"/>
    </row>
    <row r="32423" spans="14:17" ht="25" customHeight="1">
      <c r="N32423" s="2"/>
      <c r="O32423" s="2"/>
      <c r="Q32423" s="5"/>
    </row>
    <row r="32424" spans="14:17" ht="25" customHeight="1">
      <c r="N32424" s="2"/>
      <c r="O32424" s="2"/>
      <c r="Q32424" s="5"/>
    </row>
    <row r="32425" spans="14:17" ht="25" customHeight="1">
      <c r="N32425" s="2"/>
      <c r="O32425" s="2"/>
      <c r="Q32425" s="5"/>
    </row>
    <row r="32426" spans="14:17" ht="25" customHeight="1">
      <c r="N32426" s="2"/>
      <c r="O32426" s="2"/>
      <c r="Q32426" s="5"/>
    </row>
    <row r="32427" spans="14:17" ht="25" customHeight="1">
      <c r="N32427" s="2"/>
      <c r="O32427" s="2"/>
      <c r="Q32427" s="5"/>
    </row>
    <row r="32428" spans="14:17" ht="25" customHeight="1">
      <c r="N32428" s="2"/>
      <c r="O32428" s="2"/>
      <c r="Q32428" s="5"/>
    </row>
    <row r="32429" spans="14:17" ht="25" customHeight="1">
      <c r="N32429" s="2"/>
      <c r="O32429" s="2"/>
      <c r="Q32429" s="5"/>
    </row>
    <row r="32430" spans="14:17" ht="25" customHeight="1">
      <c r="N32430" s="2"/>
      <c r="O32430" s="2"/>
      <c r="Q32430" s="5"/>
    </row>
    <row r="32431" spans="14:17" ht="25" customHeight="1">
      <c r="N32431" s="2"/>
      <c r="O32431" s="2"/>
      <c r="Q32431" s="5"/>
    </row>
    <row r="32432" spans="14:17" ht="25" customHeight="1">
      <c r="N32432" s="2"/>
      <c r="O32432" s="2"/>
      <c r="Q32432" s="5"/>
    </row>
    <row r="32433" spans="14:17" ht="25" customHeight="1">
      <c r="N32433" s="2"/>
      <c r="O32433" s="2"/>
      <c r="Q32433" s="5"/>
    </row>
    <row r="32434" spans="14:17" ht="25" customHeight="1">
      <c r="N32434" s="2"/>
      <c r="O32434" s="2"/>
      <c r="Q32434" s="5"/>
    </row>
    <row r="32435" spans="14:17" ht="25" customHeight="1">
      <c r="N32435" s="2"/>
      <c r="O32435" s="2"/>
      <c r="Q32435" s="5"/>
    </row>
    <row r="32436" spans="14:17" ht="25" customHeight="1">
      <c r="N32436" s="2"/>
      <c r="O32436" s="2"/>
      <c r="Q32436" s="5"/>
    </row>
    <row r="32437" spans="14:17" ht="25" customHeight="1">
      <c r="N32437" s="2"/>
      <c r="O32437" s="2"/>
      <c r="Q32437" s="5"/>
    </row>
    <row r="32438" spans="14:17" ht="25" customHeight="1">
      <c r="N32438" s="2"/>
      <c r="O32438" s="2"/>
      <c r="Q32438" s="5"/>
    </row>
    <row r="32439" spans="14:17" ht="25" customHeight="1">
      <c r="N32439" s="2"/>
      <c r="O32439" s="2"/>
      <c r="Q32439" s="5"/>
    </row>
    <row r="32440" spans="14:17" ht="25" customHeight="1">
      <c r="N32440" s="2"/>
      <c r="O32440" s="2"/>
      <c r="Q32440" s="5"/>
    </row>
    <row r="32441" spans="14:17" ht="25" customHeight="1">
      <c r="N32441" s="2"/>
      <c r="O32441" s="2"/>
      <c r="Q32441" s="5"/>
    </row>
    <row r="32442" spans="14:17" ht="25" customHeight="1">
      <c r="N32442" s="2"/>
      <c r="O32442" s="2"/>
      <c r="Q32442" s="5"/>
    </row>
    <row r="32443" spans="14:17" ht="25" customHeight="1">
      <c r="N32443" s="2"/>
      <c r="O32443" s="2"/>
      <c r="Q32443" s="5"/>
    </row>
    <row r="32444" spans="14:17" ht="25" customHeight="1">
      <c r="N32444" s="2"/>
      <c r="O32444" s="2"/>
      <c r="Q32444" s="5"/>
    </row>
    <row r="32445" spans="14:17" ht="25" customHeight="1">
      <c r="N32445" s="2"/>
      <c r="O32445" s="2"/>
      <c r="Q32445" s="5"/>
    </row>
    <row r="32446" spans="14:17" ht="25" customHeight="1">
      <c r="N32446" s="2"/>
      <c r="O32446" s="2"/>
      <c r="Q32446" s="5"/>
    </row>
    <row r="32447" spans="14:17" ht="25" customHeight="1">
      <c r="N32447" s="2"/>
      <c r="O32447" s="2"/>
      <c r="Q32447" s="5"/>
    </row>
    <row r="32448" spans="14:17" ht="25" customHeight="1">
      <c r="N32448" s="2"/>
      <c r="O32448" s="2"/>
      <c r="Q32448" s="5"/>
    </row>
    <row r="32449" spans="14:17" ht="25" customHeight="1">
      <c r="N32449" s="2"/>
      <c r="O32449" s="2"/>
      <c r="Q32449" s="5"/>
    </row>
    <row r="32450" spans="14:17" ht="25" customHeight="1">
      <c r="N32450" s="2"/>
      <c r="O32450" s="2"/>
      <c r="Q32450" s="5"/>
    </row>
    <row r="32451" spans="14:17" ht="25" customHeight="1">
      <c r="N32451" s="2"/>
      <c r="O32451" s="2"/>
      <c r="Q32451" s="5"/>
    </row>
    <row r="32452" spans="14:17" ht="25" customHeight="1">
      <c r="N32452" s="2"/>
      <c r="O32452" s="2"/>
      <c r="Q32452" s="5"/>
    </row>
    <row r="32453" spans="14:17" ht="25" customHeight="1">
      <c r="N32453" s="2"/>
      <c r="O32453" s="2"/>
      <c r="Q32453" s="5"/>
    </row>
    <row r="32454" spans="14:17" ht="25" customHeight="1">
      <c r="N32454" s="2"/>
      <c r="O32454" s="2"/>
      <c r="Q32454" s="5"/>
    </row>
    <row r="32455" spans="14:17" ht="25" customHeight="1">
      <c r="N32455" s="2"/>
      <c r="O32455" s="2"/>
      <c r="Q32455" s="5"/>
    </row>
    <row r="32456" spans="14:17" ht="25" customHeight="1">
      <c r="N32456" s="2"/>
      <c r="O32456" s="2"/>
      <c r="Q32456" s="5"/>
    </row>
    <row r="32457" spans="14:17" ht="25" customHeight="1">
      <c r="N32457" s="2"/>
      <c r="O32457" s="2"/>
      <c r="Q32457" s="5"/>
    </row>
    <row r="32458" spans="14:17" ht="25" customHeight="1">
      <c r="N32458" s="2"/>
      <c r="O32458" s="2"/>
      <c r="Q32458" s="5"/>
    </row>
    <row r="32459" spans="14:17" ht="25" customHeight="1">
      <c r="N32459" s="2"/>
      <c r="O32459" s="2"/>
      <c r="Q32459" s="5"/>
    </row>
    <row r="32460" spans="14:17" ht="25" customHeight="1">
      <c r="N32460" s="2"/>
      <c r="O32460" s="2"/>
      <c r="Q32460" s="5"/>
    </row>
    <row r="32461" spans="14:17" ht="25" customHeight="1">
      <c r="N32461" s="2"/>
      <c r="O32461" s="2"/>
      <c r="Q32461" s="5"/>
    </row>
    <row r="32462" spans="14:17" ht="25" customHeight="1">
      <c r="N32462" s="2"/>
      <c r="O32462" s="2"/>
      <c r="Q32462" s="5"/>
    </row>
    <row r="32463" spans="14:17" ht="25" customHeight="1">
      <c r="N32463" s="2"/>
      <c r="O32463" s="2"/>
      <c r="Q32463" s="5"/>
    </row>
    <row r="32464" spans="14:17" ht="25" customHeight="1">
      <c r="N32464" s="2"/>
      <c r="O32464" s="2"/>
      <c r="Q32464" s="5"/>
    </row>
    <row r="32465" spans="14:17" ht="25" customHeight="1">
      <c r="N32465" s="2"/>
      <c r="O32465" s="2"/>
      <c r="Q32465" s="5"/>
    </row>
    <row r="32466" spans="14:17" ht="25" customHeight="1">
      <c r="N32466" s="2"/>
      <c r="O32466" s="2"/>
      <c r="Q32466" s="5"/>
    </row>
    <row r="32467" spans="14:17" ht="25" customHeight="1">
      <c r="N32467" s="2"/>
      <c r="O32467" s="2"/>
      <c r="Q32467" s="5"/>
    </row>
    <row r="32468" spans="14:17" ht="25" customHeight="1">
      <c r="N32468" s="2"/>
      <c r="O32468" s="2"/>
      <c r="Q32468" s="5"/>
    </row>
    <row r="32469" spans="14:17" ht="25" customHeight="1">
      <c r="N32469" s="2"/>
      <c r="O32469" s="2"/>
      <c r="Q32469" s="5"/>
    </row>
    <row r="32470" spans="14:17" ht="25" customHeight="1">
      <c r="N32470" s="2"/>
      <c r="O32470" s="2"/>
      <c r="Q32470" s="5"/>
    </row>
    <row r="32471" spans="14:17" ht="25" customHeight="1">
      <c r="N32471" s="2"/>
      <c r="O32471" s="2"/>
      <c r="Q32471" s="5"/>
    </row>
    <row r="32472" spans="14:17" ht="25" customHeight="1">
      <c r="N32472" s="2"/>
      <c r="O32472" s="2"/>
      <c r="Q32472" s="5"/>
    </row>
    <row r="32473" spans="14:17" ht="25" customHeight="1">
      <c r="N32473" s="2"/>
      <c r="O32473" s="2"/>
      <c r="Q32473" s="5"/>
    </row>
    <row r="32474" spans="14:17" ht="25" customHeight="1">
      <c r="N32474" s="2"/>
      <c r="O32474" s="2"/>
      <c r="Q32474" s="5"/>
    </row>
    <row r="32475" spans="14:17" ht="25" customHeight="1">
      <c r="N32475" s="2"/>
      <c r="O32475" s="2"/>
      <c r="Q32475" s="5"/>
    </row>
    <row r="32476" spans="14:17" ht="25" customHeight="1">
      <c r="N32476" s="2"/>
      <c r="O32476" s="2"/>
      <c r="Q32476" s="5"/>
    </row>
    <row r="32477" spans="14:17" ht="25" customHeight="1">
      <c r="N32477" s="2"/>
      <c r="O32477" s="2"/>
      <c r="Q32477" s="5"/>
    </row>
    <row r="32478" spans="14:17" ht="25" customHeight="1">
      <c r="N32478" s="2"/>
      <c r="O32478" s="2"/>
      <c r="Q32478" s="5"/>
    </row>
    <row r="32479" spans="14:17" ht="25" customHeight="1">
      <c r="N32479" s="2"/>
      <c r="O32479" s="2"/>
      <c r="Q32479" s="5"/>
    </row>
    <row r="32480" spans="14:17" ht="25" customHeight="1">
      <c r="N32480" s="2"/>
      <c r="O32480" s="2"/>
      <c r="Q32480" s="5"/>
    </row>
    <row r="32481" spans="14:17" ht="25" customHeight="1">
      <c r="N32481" s="2"/>
      <c r="O32481" s="2"/>
      <c r="Q32481" s="5"/>
    </row>
    <row r="32482" spans="14:17" ht="25" customHeight="1">
      <c r="N32482" s="2"/>
      <c r="O32482" s="2"/>
      <c r="Q32482" s="5"/>
    </row>
    <row r="32483" spans="14:17" ht="25" customHeight="1">
      <c r="N32483" s="2"/>
      <c r="O32483" s="2"/>
      <c r="Q32483" s="5"/>
    </row>
    <row r="32484" spans="14:17" ht="25" customHeight="1">
      <c r="N32484" s="2"/>
      <c r="O32484" s="2"/>
      <c r="Q32484" s="5"/>
    </row>
    <row r="32485" spans="14:17" ht="25" customHeight="1">
      <c r="N32485" s="2"/>
      <c r="O32485" s="2"/>
      <c r="Q32485" s="5"/>
    </row>
    <row r="32486" spans="14:17" ht="25" customHeight="1">
      <c r="N32486" s="2"/>
      <c r="O32486" s="2"/>
      <c r="Q32486" s="5"/>
    </row>
    <row r="32487" spans="14:17" ht="25" customHeight="1">
      <c r="N32487" s="2"/>
      <c r="O32487" s="2"/>
      <c r="Q32487" s="5"/>
    </row>
    <row r="32488" spans="14:17" ht="25" customHeight="1">
      <c r="N32488" s="2"/>
      <c r="O32488" s="2"/>
      <c r="Q32488" s="5"/>
    </row>
    <row r="32489" spans="14:17" ht="25" customHeight="1">
      <c r="N32489" s="2"/>
      <c r="O32489" s="2"/>
      <c r="Q32489" s="5"/>
    </row>
    <row r="32490" spans="14:17" ht="25" customHeight="1">
      <c r="N32490" s="2"/>
      <c r="O32490" s="2"/>
      <c r="Q32490" s="5"/>
    </row>
    <row r="32491" spans="14:17" ht="25" customHeight="1">
      <c r="N32491" s="2"/>
      <c r="O32491" s="2"/>
      <c r="Q32491" s="5"/>
    </row>
    <row r="32492" spans="14:17" ht="25" customHeight="1">
      <c r="N32492" s="2"/>
      <c r="O32492" s="2"/>
      <c r="Q32492" s="5"/>
    </row>
    <row r="32493" spans="14:17" ht="25" customHeight="1">
      <c r="N32493" s="2"/>
      <c r="O32493" s="2"/>
      <c r="Q32493" s="5"/>
    </row>
    <row r="32494" spans="14:17" ht="25" customHeight="1">
      <c r="N32494" s="2"/>
      <c r="O32494" s="2"/>
      <c r="Q32494" s="5"/>
    </row>
    <row r="32495" spans="14:17" ht="25" customHeight="1">
      <c r="N32495" s="2"/>
      <c r="O32495" s="2"/>
      <c r="Q32495" s="5"/>
    </row>
    <row r="32496" spans="14:17" ht="25" customHeight="1">
      <c r="N32496" s="2"/>
      <c r="O32496" s="2"/>
      <c r="Q32496" s="5"/>
    </row>
    <row r="32497" spans="14:17" ht="25" customHeight="1">
      <c r="N32497" s="2"/>
      <c r="O32497" s="2"/>
      <c r="Q32497" s="5"/>
    </row>
    <row r="32498" spans="14:17" ht="25" customHeight="1">
      <c r="N32498" s="2"/>
      <c r="O32498" s="2"/>
      <c r="Q32498" s="5"/>
    </row>
    <row r="32499" spans="14:17" ht="25" customHeight="1">
      <c r="N32499" s="2"/>
      <c r="O32499" s="2"/>
      <c r="Q32499" s="5"/>
    </row>
    <row r="32500" spans="14:17" ht="25" customHeight="1">
      <c r="N32500" s="2"/>
      <c r="O32500" s="2"/>
      <c r="Q32500" s="5"/>
    </row>
    <row r="32501" spans="14:17" ht="25" customHeight="1">
      <c r="N32501" s="2"/>
      <c r="O32501" s="2"/>
      <c r="Q32501" s="5"/>
    </row>
    <row r="32502" spans="14:17" ht="25" customHeight="1">
      <c r="N32502" s="2"/>
      <c r="O32502" s="2"/>
      <c r="Q32502" s="5"/>
    </row>
    <row r="32503" spans="14:17" ht="25" customHeight="1">
      <c r="N32503" s="2"/>
      <c r="O32503" s="2"/>
      <c r="Q32503" s="5"/>
    </row>
    <row r="32504" spans="14:17" ht="25" customHeight="1">
      <c r="N32504" s="2"/>
      <c r="O32504" s="2"/>
      <c r="Q32504" s="5"/>
    </row>
    <row r="32505" spans="14:17" ht="25" customHeight="1">
      <c r="N32505" s="2"/>
      <c r="O32505" s="2"/>
      <c r="Q32505" s="5"/>
    </row>
    <row r="32506" spans="14:17" ht="25" customHeight="1">
      <c r="N32506" s="2"/>
      <c r="O32506" s="2"/>
      <c r="Q32506" s="5"/>
    </row>
    <row r="32507" spans="14:17" ht="25" customHeight="1">
      <c r="N32507" s="2"/>
      <c r="O32507" s="2"/>
      <c r="Q32507" s="5"/>
    </row>
    <row r="32508" spans="14:17" ht="25" customHeight="1">
      <c r="N32508" s="2"/>
      <c r="O32508" s="2"/>
      <c r="Q32508" s="5"/>
    </row>
    <row r="32509" spans="14:17" ht="25" customHeight="1">
      <c r="N32509" s="2"/>
      <c r="O32509" s="2"/>
      <c r="Q32509" s="5"/>
    </row>
    <row r="32510" spans="14:17" ht="25" customHeight="1">
      <c r="N32510" s="2"/>
      <c r="O32510" s="2"/>
      <c r="Q32510" s="5"/>
    </row>
    <row r="32511" spans="14:17" ht="25" customHeight="1">
      <c r="N32511" s="2"/>
      <c r="O32511" s="2"/>
      <c r="Q32511" s="5"/>
    </row>
    <row r="32512" spans="14:17" ht="25" customHeight="1">
      <c r="N32512" s="2"/>
      <c r="O32512" s="2"/>
      <c r="Q32512" s="5"/>
    </row>
    <row r="32513" spans="14:17" ht="25" customHeight="1">
      <c r="N32513" s="2"/>
      <c r="O32513" s="2"/>
      <c r="Q32513" s="5"/>
    </row>
    <row r="32514" spans="14:17" ht="25" customHeight="1">
      <c r="N32514" s="2"/>
      <c r="O32514" s="2"/>
      <c r="Q32514" s="5"/>
    </row>
    <row r="32515" spans="14:17" ht="25" customHeight="1">
      <c r="N32515" s="2"/>
      <c r="O32515" s="2"/>
      <c r="Q32515" s="5"/>
    </row>
    <row r="32516" spans="14:17" ht="25" customHeight="1">
      <c r="N32516" s="2"/>
      <c r="O32516" s="2"/>
      <c r="Q32516" s="5"/>
    </row>
    <row r="32517" spans="14:17" ht="25" customHeight="1">
      <c r="N32517" s="2"/>
      <c r="O32517" s="2"/>
      <c r="Q32517" s="5"/>
    </row>
    <row r="32518" spans="14:17" ht="25" customHeight="1">
      <c r="N32518" s="2"/>
      <c r="O32518" s="2"/>
      <c r="Q32518" s="5"/>
    </row>
    <row r="32519" spans="14:17" ht="25" customHeight="1">
      <c r="N32519" s="2"/>
      <c r="O32519" s="2"/>
      <c r="Q32519" s="5"/>
    </row>
    <row r="32520" spans="14:17" ht="25" customHeight="1">
      <c r="N32520" s="2"/>
      <c r="O32520" s="2"/>
      <c r="Q32520" s="5"/>
    </row>
    <row r="32521" spans="14:17" ht="25" customHeight="1">
      <c r="N32521" s="2"/>
      <c r="O32521" s="2"/>
      <c r="Q32521" s="5"/>
    </row>
    <row r="32522" spans="14:17" ht="25" customHeight="1">
      <c r="N32522" s="2"/>
      <c r="O32522" s="2"/>
      <c r="Q32522" s="5"/>
    </row>
    <row r="32523" spans="14:17" ht="25" customHeight="1">
      <c r="N32523" s="2"/>
      <c r="O32523" s="2"/>
      <c r="Q32523" s="5"/>
    </row>
    <row r="32524" spans="14:17" ht="25" customHeight="1">
      <c r="N32524" s="2"/>
      <c r="O32524" s="2"/>
      <c r="Q32524" s="5"/>
    </row>
    <row r="32525" spans="14:17" ht="25" customHeight="1">
      <c r="N32525" s="2"/>
      <c r="O32525" s="2"/>
      <c r="Q32525" s="5"/>
    </row>
    <row r="32526" spans="14:17" ht="25" customHeight="1">
      <c r="N32526" s="2"/>
      <c r="O32526" s="2"/>
      <c r="Q32526" s="5"/>
    </row>
    <row r="32527" spans="14:17" ht="25" customHeight="1">
      <c r="N32527" s="2"/>
      <c r="O32527" s="2"/>
      <c r="Q32527" s="5"/>
    </row>
    <row r="32528" spans="14:17" ht="25" customHeight="1">
      <c r="N32528" s="2"/>
      <c r="O32528" s="2"/>
      <c r="Q32528" s="5"/>
    </row>
    <row r="32529" spans="14:17" ht="25" customHeight="1">
      <c r="N32529" s="2"/>
      <c r="O32529" s="2"/>
      <c r="Q32529" s="5"/>
    </row>
    <row r="32530" spans="14:17" ht="25" customHeight="1">
      <c r="N32530" s="2"/>
      <c r="O32530" s="2"/>
      <c r="Q32530" s="5"/>
    </row>
    <row r="32531" spans="14:17" ht="25" customHeight="1">
      <c r="N32531" s="2"/>
      <c r="O32531" s="2"/>
      <c r="Q32531" s="5"/>
    </row>
    <row r="32532" spans="14:17" ht="25" customHeight="1">
      <c r="N32532" s="2"/>
      <c r="O32532" s="2"/>
      <c r="Q32532" s="5"/>
    </row>
    <row r="32533" spans="14:17" ht="25" customHeight="1">
      <c r="N32533" s="2"/>
      <c r="O32533" s="2"/>
      <c r="Q32533" s="5"/>
    </row>
    <row r="32534" spans="14:17" ht="25" customHeight="1">
      <c r="N32534" s="2"/>
      <c r="O32534" s="2"/>
      <c r="Q32534" s="5"/>
    </row>
    <row r="32535" spans="14:17" ht="25" customHeight="1">
      <c r="N32535" s="2"/>
      <c r="O32535" s="2"/>
      <c r="Q32535" s="5"/>
    </row>
    <row r="32536" spans="14:17" ht="25" customHeight="1">
      <c r="N32536" s="2"/>
      <c r="O32536" s="2"/>
      <c r="Q32536" s="5"/>
    </row>
    <row r="32537" spans="14:17" ht="25" customHeight="1">
      <c r="N32537" s="2"/>
      <c r="O32537" s="2"/>
      <c r="Q32537" s="5"/>
    </row>
    <row r="32538" spans="14:17" ht="25" customHeight="1">
      <c r="N32538" s="2"/>
      <c r="O32538" s="2"/>
      <c r="Q32538" s="5"/>
    </row>
    <row r="32539" spans="14:17" ht="25" customHeight="1">
      <c r="N32539" s="2"/>
      <c r="O32539" s="2"/>
      <c r="Q32539" s="5"/>
    </row>
    <row r="32540" spans="14:17" ht="25" customHeight="1">
      <c r="N32540" s="2"/>
      <c r="O32540" s="2"/>
      <c r="Q32540" s="5"/>
    </row>
    <row r="32541" spans="14:17" ht="25" customHeight="1">
      <c r="N32541" s="2"/>
      <c r="O32541" s="2"/>
      <c r="Q32541" s="5"/>
    </row>
    <row r="32542" spans="14:17" ht="25" customHeight="1">
      <c r="N32542" s="2"/>
      <c r="O32542" s="2"/>
      <c r="Q32542" s="5"/>
    </row>
    <row r="32543" spans="14:17" ht="25" customHeight="1">
      <c r="N32543" s="2"/>
      <c r="O32543" s="2"/>
      <c r="Q32543" s="5"/>
    </row>
    <row r="32544" spans="14:17" ht="25" customHeight="1">
      <c r="N32544" s="2"/>
      <c r="O32544" s="2"/>
      <c r="Q32544" s="5"/>
    </row>
    <row r="32545" spans="14:17" ht="25" customHeight="1">
      <c r="N32545" s="2"/>
      <c r="O32545" s="2"/>
      <c r="Q32545" s="5"/>
    </row>
    <row r="32546" spans="14:17" ht="25" customHeight="1">
      <c r="N32546" s="2"/>
      <c r="O32546" s="2"/>
      <c r="Q32546" s="5"/>
    </row>
    <row r="32547" spans="14:17" ht="25" customHeight="1">
      <c r="N32547" s="2"/>
      <c r="O32547" s="2"/>
      <c r="Q32547" s="5"/>
    </row>
    <row r="32548" spans="14:17" ht="25" customHeight="1">
      <c r="N32548" s="2"/>
      <c r="O32548" s="2"/>
      <c r="Q32548" s="5"/>
    </row>
    <row r="32549" spans="14:17" ht="25" customHeight="1">
      <c r="N32549" s="2"/>
      <c r="O32549" s="2"/>
      <c r="Q32549" s="5"/>
    </row>
    <row r="32550" spans="14:17" ht="25" customHeight="1">
      <c r="N32550" s="2"/>
      <c r="O32550" s="2"/>
      <c r="Q32550" s="5"/>
    </row>
    <row r="32551" spans="14:17" ht="25" customHeight="1">
      <c r="N32551" s="2"/>
      <c r="O32551" s="2"/>
      <c r="Q32551" s="5"/>
    </row>
    <row r="32552" spans="14:17" ht="25" customHeight="1">
      <c r="N32552" s="2"/>
      <c r="O32552" s="2"/>
      <c r="Q32552" s="5"/>
    </row>
    <row r="32553" spans="14:17" ht="25" customHeight="1">
      <c r="N32553" s="2"/>
      <c r="O32553" s="2"/>
      <c r="Q32553" s="5"/>
    </row>
    <row r="32554" spans="14:17" ht="25" customHeight="1">
      <c r="N32554" s="2"/>
      <c r="O32554" s="2"/>
      <c r="Q32554" s="5"/>
    </row>
    <row r="32555" spans="14:17" ht="25" customHeight="1">
      <c r="N32555" s="2"/>
      <c r="O32555" s="2"/>
      <c r="Q32555" s="5"/>
    </row>
    <row r="32556" spans="14:17" ht="25" customHeight="1">
      <c r="N32556" s="2"/>
      <c r="O32556" s="2"/>
      <c r="Q32556" s="5"/>
    </row>
    <row r="32557" spans="14:17" ht="25" customHeight="1">
      <c r="N32557" s="2"/>
      <c r="O32557" s="2"/>
      <c r="Q32557" s="5"/>
    </row>
    <row r="32558" spans="14:17" ht="25" customHeight="1">
      <c r="N32558" s="2"/>
      <c r="O32558" s="2"/>
      <c r="Q32558" s="5"/>
    </row>
    <row r="32559" spans="14:17" ht="25" customHeight="1">
      <c r="N32559" s="2"/>
      <c r="O32559" s="2"/>
      <c r="Q32559" s="5"/>
    </row>
    <row r="32560" spans="14:17" ht="25" customHeight="1">
      <c r="N32560" s="2"/>
      <c r="O32560" s="2"/>
      <c r="Q32560" s="5"/>
    </row>
    <row r="32561" spans="14:17" ht="25" customHeight="1">
      <c r="N32561" s="2"/>
      <c r="O32561" s="2"/>
      <c r="Q32561" s="5"/>
    </row>
    <row r="32562" spans="14:17" ht="25" customHeight="1">
      <c r="N32562" s="2"/>
      <c r="O32562" s="2"/>
      <c r="Q32562" s="5"/>
    </row>
    <row r="32563" spans="14:17" ht="25" customHeight="1">
      <c r="N32563" s="2"/>
      <c r="O32563" s="2"/>
      <c r="Q32563" s="5"/>
    </row>
    <row r="32564" spans="14:17" ht="25" customHeight="1">
      <c r="N32564" s="2"/>
      <c r="O32564" s="2"/>
      <c r="Q32564" s="5"/>
    </row>
    <row r="32565" spans="14:17" ht="25" customHeight="1">
      <c r="N32565" s="2"/>
      <c r="O32565" s="2"/>
      <c r="Q32565" s="5"/>
    </row>
    <row r="32566" spans="14:17" ht="25" customHeight="1">
      <c r="N32566" s="2"/>
      <c r="O32566" s="2"/>
      <c r="Q32566" s="5"/>
    </row>
    <row r="32567" spans="14:17" ht="25" customHeight="1">
      <c r="N32567" s="2"/>
      <c r="O32567" s="2"/>
      <c r="Q32567" s="5"/>
    </row>
    <row r="32568" spans="14:17" ht="25" customHeight="1">
      <c r="N32568" s="2"/>
      <c r="O32568" s="2"/>
      <c r="Q32568" s="5"/>
    </row>
    <row r="32569" spans="14:17" ht="25" customHeight="1">
      <c r="N32569" s="2"/>
      <c r="O32569" s="2"/>
      <c r="Q32569" s="5"/>
    </row>
    <row r="32570" spans="14:17" ht="25" customHeight="1">
      <c r="N32570" s="2"/>
      <c r="O32570" s="2"/>
      <c r="Q32570" s="5"/>
    </row>
    <row r="32571" spans="14:17" ht="25" customHeight="1">
      <c r="N32571" s="2"/>
      <c r="O32571" s="2"/>
      <c r="Q32571" s="5"/>
    </row>
    <row r="32572" spans="14:17" ht="25" customHeight="1">
      <c r="N32572" s="2"/>
      <c r="O32572" s="2"/>
      <c r="Q32572" s="5"/>
    </row>
    <row r="32573" spans="14:17" ht="25" customHeight="1">
      <c r="N32573" s="2"/>
      <c r="O32573" s="2"/>
      <c r="Q32573" s="5"/>
    </row>
    <row r="32574" spans="14:17" ht="25" customHeight="1">
      <c r="N32574" s="2"/>
      <c r="O32574" s="2"/>
      <c r="Q32574" s="5"/>
    </row>
    <row r="32575" spans="14:17" ht="25" customHeight="1">
      <c r="N32575" s="2"/>
      <c r="O32575" s="2"/>
      <c r="Q32575" s="5"/>
    </row>
    <row r="32576" spans="14:17" ht="25" customHeight="1">
      <c r="N32576" s="2"/>
      <c r="O32576" s="2"/>
      <c r="Q32576" s="5"/>
    </row>
    <row r="32577" spans="14:17" ht="25" customHeight="1">
      <c r="N32577" s="2"/>
      <c r="O32577" s="2"/>
      <c r="Q32577" s="5"/>
    </row>
    <row r="32578" spans="14:17" ht="25" customHeight="1">
      <c r="N32578" s="2"/>
      <c r="O32578" s="2"/>
      <c r="Q32578" s="5"/>
    </row>
    <row r="32579" spans="14:17" ht="25" customHeight="1">
      <c r="N32579" s="2"/>
      <c r="O32579" s="2"/>
      <c r="Q32579" s="5"/>
    </row>
    <row r="32580" spans="14:17" ht="25" customHeight="1">
      <c r="N32580" s="2"/>
      <c r="O32580" s="2"/>
      <c r="Q32580" s="5"/>
    </row>
    <row r="32581" spans="14:17" ht="25" customHeight="1">
      <c r="N32581" s="2"/>
      <c r="O32581" s="2"/>
      <c r="Q32581" s="5"/>
    </row>
    <row r="32582" spans="14:17" ht="25" customHeight="1">
      <c r="N32582" s="2"/>
      <c r="O32582" s="2"/>
      <c r="Q32582" s="5"/>
    </row>
    <row r="32583" spans="14:17" ht="25" customHeight="1">
      <c r="N32583" s="2"/>
      <c r="O32583" s="2"/>
      <c r="Q32583" s="5"/>
    </row>
    <row r="32584" spans="14:17" ht="25" customHeight="1">
      <c r="N32584" s="2"/>
      <c r="O32584" s="2"/>
      <c r="Q32584" s="5"/>
    </row>
    <row r="32585" spans="14:17" ht="25" customHeight="1">
      <c r="N32585" s="2"/>
      <c r="O32585" s="2"/>
      <c r="Q32585" s="5"/>
    </row>
    <row r="32586" spans="14:17" ht="25" customHeight="1">
      <c r="N32586" s="2"/>
      <c r="O32586" s="2"/>
      <c r="Q32586" s="5"/>
    </row>
    <row r="32587" spans="14:17" ht="25" customHeight="1">
      <c r="N32587" s="2"/>
      <c r="O32587" s="2"/>
      <c r="Q32587" s="5"/>
    </row>
    <row r="32588" spans="14:17" ht="25" customHeight="1">
      <c r="N32588" s="2"/>
      <c r="O32588" s="2"/>
      <c r="Q32588" s="5"/>
    </row>
    <row r="32589" spans="14:17" ht="25" customHeight="1">
      <c r="N32589" s="2"/>
      <c r="O32589" s="2"/>
      <c r="Q32589" s="5"/>
    </row>
    <row r="32590" spans="14:17" ht="25" customHeight="1">
      <c r="N32590" s="2"/>
      <c r="O32590" s="2"/>
      <c r="Q32590" s="5"/>
    </row>
    <row r="32591" spans="14:17" ht="25" customHeight="1">
      <c r="N32591" s="2"/>
      <c r="O32591" s="2"/>
      <c r="Q32591" s="5"/>
    </row>
    <row r="32592" spans="14:17" ht="25" customHeight="1">
      <c r="N32592" s="2"/>
      <c r="O32592" s="2"/>
      <c r="Q32592" s="5"/>
    </row>
    <row r="32593" spans="14:17" ht="25" customHeight="1">
      <c r="N32593" s="2"/>
      <c r="O32593" s="2"/>
      <c r="Q32593" s="5"/>
    </row>
    <row r="32594" spans="14:17" ht="25" customHeight="1">
      <c r="N32594" s="2"/>
      <c r="O32594" s="2"/>
      <c r="Q32594" s="5"/>
    </row>
    <row r="32595" spans="14:17" ht="25" customHeight="1">
      <c r="N32595" s="2"/>
      <c r="O32595" s="2"/>
      <c r="Q32595" s="5"/>
    </row>
    <row r="32596" spans="14:17" ht="25" customHeight="1">
      <c r="N32596" s="2"/>
      <c r="O32596" s="2"/>
      <c r="Q32596" s="5"/>
    </row>
    <row r="32597" spans="14:17" ht="25" customHeight="1">
      <c r="N32597" s="2"/>
      <c r="O32597" s="2"/>
      <c r="Q32597" s="5"/>
    </row>
    <row r="32598" spans="14:17" ht="25" customHeight="1">
      <c r="N32598" s="2"/>
      <c r="O32598" s="2"/>
      <c r="Q32598" s="5"/>
    </row>
    <row r="32599" spans="14:17" ht="25" customHeight="1">
      <c r="N32599" s="2"/>
      <c r="O32599" s="2"/>
      <c r="Q32599" s="5"/>
    </row>
    <row r="32600" spans="14:17" ht="25" customHeight="1">
      <c r="N32600" s="2"/>
      <c r="O32600" s="2"/>
      <c r="Q32600" s="5"/>
    </row>
    <row r="32601" spans="14:17" ht="25" customHeight="1">
      <c r="N32601" s="2"/>
      <c r="O32601" s="2"/>
      <c r="Q32601" s="5"/>
    </row>
    <row r="32602" spans="14:17" ht="25" customHeight="1">
      <c r="N32602" s="2"/>
      <c r="O32602" s="2"/>
      <c r="Q32602" s="5"/>
    </row>
    <row r="32603" spans="14:17" ht="25" customHeight="1">
      <c r="N32603" s="2"/>
      <c r="O32603" s="2"/>
      <c r="Q32603" s="5"/>
    </row>
    <row r="32604" spans="14:17" ht="25" customHeight="1">
      <c r="N32604" s="2"/>
      <c r="O32604" s="2"/>
      <c r="Q32604" s="5"/>
    </row>
    <row r="32605" spans="14:17" ht="25" customHeight="1">
      <c r="N32605" s="2"/>
      <c r="O32605" s="2"/>
      <c r="Q32605" s="5"/>
    </row>
    <row r="32606" spans="14:17" ht="25" customHeight="1">
      <c r="N32606" s="2"/>
      <c r="O32606" s="2"/>
      <c r="Q32606" s="5"/>
    </row>
    <row r="32607" spans="14:17" ht="25" customHeight="1">
      <c r="N32607" s="2"/>
      <c r="O32607" s="2"/>
      <c r="Q32607" s="5"/>
    </row>
    <row r="32608" spans="14:17" ht="25" customHeight="1">
      <c r="N32608" s="2"/>
      <c r="O32608" s="2"/>
      <c r="Q32608" s="5"/>
    </row>
    <row r="32609" spans="14:17" ht="25" customHeight="1">
      <c r="N32609" s="2"/>
      <c r="O32609" s="2"/>
      <c r="Q32609" s="5"/>
    </row>
    <row r="32610" spans="14:17" ht="25" customHeight="1">
      <c r="N32610" s="2"/>
      <c r="O32610" s="2"/>
      <c r="Q32610" s="5"/>
    </row>
    <row r="32611" spans="14:17" ht="25" customHeight="1">
      <c r="N32611" s="2"/>
      <c r="O32611" s="2"/>
      <c r="Q32611" s="5"/>
    </row>
    <row r="32612" spans="14:17" ht="25" customHeight="1">
      <c r="N32612" s="2"/>
      <c r="O32612" s="2"/>
      <c r="Q32612" s="5"/>
    </row>
    <row r="32613" spans="14:17" ht="25" customHeight="1">
      <c r="N32613" s="2"/>
      <c r="O32613" s="2"/>
      <c r="Q32613" s="5"/>
    </row>
    <row r="32614" spans="14:17" ht="25" customHeight="1">
      <c r="N32614" s="2"/>
      <c r="O32614" s="2"/>
      <c r="Q32614" s="5"/>
    </row>
    <row r="32615" spans="14:17" ht="25" customHeight="1">
      <c r="N32615" s="2"/>
      <c r="O32615" s="2"/>
      <c r="Q32615" s="5"/>
    </row>
    <row r="32616" spans="14:17" ht="25" customHeight="1">
      <c r="N32616" s="2"/>
      <c r="O32616" s="2"/>
      <c r="Q32616" s="5"/>
    </row>
    <row r="32617" spans="14:17" ht="25" customHeight="1">
      <c r="N32617" s="2"/>
      <c r="O32617" s="2"/>
      <c r="Q32617" s="5"/>
    </row>
    <row r="32618" spans="14:17" ht="25" customHeight="1">
      <c r="N32618" s="2"/>
      <c r="O32618" s="2"/>
      <c r="Q32618" s="5"/>
    </row>
    <row r="32619" spans="14:17" ht="25" customHeight="1">
      <c r="N32619" s="2"/>
      <c r="O32619" s="2"/>
      <c r="Q32619" s="5"/>
    </row>
    <row r="32620" spans="14:17" ht="25" customHeight="1">
      <c r="N32620" s="2"/>
      <c r="O32620" s="2"/>
      <c r="Q32620" s="5"/>
    </row>
    <row r="32621" spans="14:17" ht="25" customHeight="1">
      <c r="N32621" s="2"/>
      <c r="O32621" s="2"/>
      <c r="Q32621" s="5"/>
    </row>
    <row r="32622" spans="14:17" ht="25" customHeight="1">
      <c r="N32622" s="2"/>
      <c r="O32622" s="2"/>
      <c r="Q32622" s="5"/>
    </row>
    <row r="32623" spans="14:17" ht="25" customHeight="1">
      <c r="N32623" s="2"/>
      <c r="O32623" s="2"/>
      <c r="Q32623" s="5"/>
    </row>
    <row r="32624" spans="14:17" ht="25" customHeight="1">
      <c r="N32624" s="2"/>
      <c r="O32624" s="2"/>
      <c r="Q32624" s="5"/>
    </row>
    <row r="32625" spans="14:17" ht="25" customHeight="1">
      <c r="N32625" s="2"/>
      <c r="O32625" s="2"/>
      <c r="Q32625" s="5"/>
    </row>
    <row r="32626" spans="14:17" ht="25" customHeight="1">
      <c r="N32626" s="2"/>
      <c r="O32626" s="2"/>
      <c r="Q32626" s="5"/>
    </row>
    <row r="32627" spans="14:17" ht="25" customHeight="1">
      <c r="N32627" s="2"/>
      <c r="O32627" s="2"/>
      <c r="Q32627" s="5"/>
    </row>
    <row r="32628" spans="14:17" ht="25" customHeight="1">
      <c r="N32628" s="2"/>
      <c r="O32628" s="2"/>
      <c r="Q32628" s="5"/>
    </row>
    <row r="32629" spans="14:17" ht="25" customHeight="1">
      <c r="N32629" s="2"/>
      <c r="O32629" s="2"/>
      <c r="Q32629" s="5"/>
    </row>
    <row r="32630" spans="14:17" ht="25" customHeight="1">
      <c r="N32630" s="2"/>
      <c r="O32630" s="2"/>
      <c r="Q32630" s="5"/>
    </row>
    <row r="32631" spans="14:17" ht="25" customHeight="1">
      <c r="N32631" s="2"/>
      <c r="O32631" s="2"/>
      <c r="Q32631" s="5"/>
    </row>
    <row r="32632" spans="14:17" ht="25" customHeight="1">
      <c r="N32632" s="2"/>
      <c r="O32632" s="2"/>
      <c r="Q32632" s="5"/>
    </row>
    <row r="32633" spans="14:17" ht="25" customHeight="1">
      <c r="N32633" s="2"/>
      <c r="O32633" s="2"/>
      <c r="Q32633" s="5"/>
    </row>
    <row r="32634" spans="14:17" ht="25" customHeight="1">
      <c r="N32634" s="2"/>
      <c r="O32634" s="2"/>
      <c r="Q32634" s="5"/>
    </row>
    <row r="32635" spans="14:17" ht="25" customHeight="1">
      <c r="N32635" s="2"/>
      <c r="O32635" s="2"/>
      <c r="Q32635" s="5"/>
    </row>
    <row r="32636" spans="14:17" ht="25" customHeight="1">
      <c r="N32636" s="2"/>
      <c r="O32636" s="2"/>
      <c r="Q32636" s="5"/>
    </row>
    <row r="32637" spans="14:17" ht="25" customHeight="1">
      <c r="N32637" s="2"/>
      <c r="O32637" s="2"/>
      <c r="Q32637" s="5"/>
    </row>
    <row r="32638" spans="14:17" ht="25" customHeight="1">
      <c r="N32638" s="2"/>
      <c r="O32638" s="2"/>
      <c r="Q32638" s="5"/>
    </row>
    <row r="32639" spans="14:17" ht="25" customHeight="1">
      <c r="N32639" s="2"/>
      <c r="O32639" s="2"/>
      <c r="Q32639" s="5"/>
    </row>
    <row r="32640" spans="14:17" ht="25" customHeight="1">
      <c r="N32640" s="2"/>
      <c r="O32640" s="2"/>
      <c r="Q32640" s="5"/>
    </row>
    <row r="32641" spans="14:17" ht="25" customHeight="1">
      <c r="N32641" s="2"/>
      <c r="O32641" s="2"/>
      <c r="Q32641" s="5"/>
    </row>
    <row r="32642" spans="14:17" ht="25" customHeight="1">
      <c r="N32642" s="2"/>
      <c r="O32642" s="2"/>
      <c r="Q32642" s="5"/>
    </row>
    <row r="32643" spans="14:17" ht="25" customHeight="1">
      <c r="N32643" s="2"/>
      <c r="O32643" s="2"/>
      <c r="Q32643" s="5"/>
    </row>
    <row r="32644" spans="14:17" ht="25" customHeight="1">
      <c r="N32644" s="2"/>
      <c r="O32644" s="2"/>
      <c r="Q32644" s="5"/>
    </row>
    <row r="32645" spans="14:17" ht="25" customHeight="1">
      <c r="N32645" s="2"/>
      <c r="O32645" s="2"/>
      <c r="Q32645" s="5"/>
    </row>
    <row r="32646" spans="14:17" ht="25" customHeight="1">
      <c r="N32646" s="2"/>
      <c r="O32646" s="2"/>
      <c r="Q32646" s="5"/>
    </row>
    <row r="32647" spans="14:17" ht="25" customHeight="1">
      <c r="N32647" s="2"/>
      <c r="O32647" s="2"/>
      <c r="Q32647" s="5"/>
    </row>
    <row r="32648" spans="14:17" ht="25" customHeight="1">
      <c r="N32648" s="2"/>
      <c r="O32648" s="2"/>
      <c r="Q32648" s="5"/>
    </row>
    <row r="32649" spans="14:17" ht="25" customHeight="1">
      <c r="N32649" s="2"/>
      <c r="O32649" s="2"/>
      <c r="Q32649" s="5"/>
    </row>
    <row r="32650" spans="14:17" ht="25" customHeight="1">
      <c r="N32650" s="2"/>
      <c r="O32650" s="2"/>
      <c r="Q32650" s="5"/>
    </row>
    <row r="32651" spans="14:17" ht="25" customHeight="1">
      <c r="N32651" s="2"/>
      <c r="O32651" s="2"/>
      <c r="Q32651" s="5"/>
    </row>
    <row r="32652" spans="14:17" ht="25" customHeight="1">
      <c r="N32652" s="2"/>
      <c r="O32652" s="2"/>
      <c r="Q32652" s="5"/>
    </row>
    <row r="32653" spans="14:17" ht="25" customHeight="1">
      <c r="N32653" s="2"/>
      <c r="O32653" s="2"/>
      <c r="Q32653" s="5"/>
    </row>
    <row r="32654" spans="14:17" ht="25" customHeight="1">
      <c r="N32654" s="2"/>
      <c r="O32654" s="2"/>
      <c r="Q32654" s="5"/>
    </row>
    <row r="32655" spans="14:17" ht="25" customHeight="1">
      <c r="N32655" s="2"/>
      <c r="O32655" s="2"/>
      <c r="Q32655" s="5"/>
    </row>
    <row r="32656" spans="14:17" ht="25" customHeight="1">
      <c r="N32656" s="2"/>
      <c r="O32656" s="2"/>
      <c r="Q32656" s="5"/>
    </row>
    <row r="32657" spans="14:17" ht="25" customHeight="1">
      <c r="N32657" s="2"/>
      <c r="O32657" s="2"/>
      <c r="Q32657" s="5"/>
    </row>
    <row r="32658" spans="14:17" ht="25" customHeight="1">
      <c r="N32658" s="2"/>
      <c r="O32658" s="2"/>
      <c r="Q32658" s="5"/>
    </row>
    <row r="32659" spans="14:17" ht="25" customHeight="1">
      <c r="N32659" s="2"/>
      <c r="O32659" s="2"/>
      <c r="Q32659" s="5"/>
    </row>
    <row r="32660" spans="14:17" ht="25" customHeight="1">
      <c r="N32660" s="2"/>
      <c r="O32660" s="2"/>
      <c r="Q32660" s="5"/>
    </row>
    <row r="32661" spans="14:17" ht="25" customHeight="1">
      <c r="N32661" s="2"/>
      <c r="O32661" s="2"/>
      <c r="Q32661" s="5"/>
    </row>
    <row r="32662" spans="14:17" ht="25" customHeight="1">
      <c r="N32662" s="2"/>
      <c r="O32662" s="2"/>
      <c r="Q32662" s="5"/>
    </row>
    <row r="32663" spans="14:17" ht="25" customHeight="1">
      <c r="N32663" s="2"/>
      <c r="O32663" s="2"/>
      <c r="Q32663" s="5"/>
    </row>
    <row r="32664" spans="14:17" ht="25" customHeight="1">
      <c r="N32664" s="2"/>
      <c r="O32664" s="2"/>
      <c r="Q32664" s="5"/>
    </row>
    <row r="32665" spans="14:17" ht="25" customHeight="1">
      <c r="N32665" s="2"/>
      <c r="O32665" s="2"/>
      <c r="Q32665" s="5"/>
    </row>
    <row r="32666" spans="14:17" ht="25" customHeight="1">
      <c r="N32666" s="2"/>
      <c r="O32666" s="2"/>
      <c r="Q32666" s="5"/>
    </row>
    <row r="32667" spans="14:17" ht="25" customHeight="1">
      <c r="N32667" s="2"/>
      <c r="O32667" s="2"/>
      <c r="Q32667" s="5"/>
    </row>
    <row r="32668" spans="14:17" ht="25" customHeight="1">
      <c r="N32668" s="2"/>
      <c r="O32668" s="2"/>
      <c r="Q32668" s="5"/>
    </row>
    <row r="32669" spans="14:17" ht="25" customHeight="1">
      <c r="N32669" s="2"/>
      <c r="O32669" s="2"/>
      <c r="Q32669" s="5"/>
    </row>
    <row r="32670" spans="14:17" ht="25" customHeight="1">
      <c r="N32670" s="2"/>
      <c r="O32670" s="2"/>
      <c r="Q32670" s="5"/>
    </row>
    <row r="32671" spans="14:17" ht="25" customHeight="1">
      <c r="N32671" s="2"/>
      <c r="O32671" s="2"/>
      <c r="Q32671" s="5"/>
    </row>
    <row r="32672" spans="14:17" ht="25" customHeight="1">
      <c r="N32672" s="2"/>
      <c r="O32672" s="2"/>
      <c r="Q32672" s="5"/>
    </row>
    <row r="32673" spans="14:17" ht="25" customHeight="1">
      <c r="N32673" s="2"/>
      <c r="O32673" s="2"/>
      <c r="Q32673" s="5"/>
    </row>
    <row r="32674" spans="14:17" ht="25" customHeight="1">
      <c r="N32674" s="2"/>
      <c r="O32674" s="2"/>
      <c r="Q32674" s="5"/>
    </row>
    <row r="32675" spans="14:17" ht="25" customHeight="1">
      <c r="N32675" s="2"/>
      <c r="O32675" s="2"/>
      <c r="Q32675" s="5"/>
    </row>
    <row r="32676" spans="14:17" ht="25" customHeight="1">
      <c r="N32676" s="2"/>
      <c r="O32676" s="2"/>
      <c r="Q32676" s="5"/>
    </row>
    <row r="32677" spans="14:17" ht="25" customHeight="1">
      <c r="N32677" s="2"/>
      <c r="O32677" s="2"/>
      <c r="Q32677" s="5"/>
    </row>
    <row r="32678" spans="14:17" ht="25" customHeight="1">
      <c r="N32678" s="2"/>
      <c r="O32678" s="2"/>
      <c r="Q32678" s="5"/>
    </row>
    <row r="32679" spans="14:17" ht="25" customHeight="1">
      <c r="N32679" s="2"/>
      <c r="O32679" s="2"/>
      <c r="Q32679" s="5"/>
    </row>
    <row r="32680" spans="14:17" ht="25" customHeight="1">
      <c r="N32680" s="2"/>
      <c r="O32680" s="2"/>
      <c r="Q32680" s="5"/>
    </row>
    <row r="32681" spans="14:17" ht="25" customHeight="1">
      <c r="N32681" s="2"/>
      <c r="O32681" s="2"/>
      <c r="Q32681" s="5"/>
    </row>
    <row r="32682" spans="14:17" ht="25" customHeight="1">
      <c r="N32682" s="2"/>
      <c r="O32682" s="2"/>
      <c r="Q32682" s="5"/>
    </row>
    <row r="32683" spans="14:17" ht="25" customHeight="1">
      <c r="N32683" s="2"/>
      <c r="O32683" s="2"/>
      <c r="Q32683" s="5"/>
    </row>
    <row r="32684" spans="14:17" ht="25" customHeight="1">
      <c r="N32684" s="2"/>
      <c r="O32684" s="2"/>
      <c r="Q32684" s="5"/>
    </row>
    <row r="32685" spans="14:17" ht="25" customHeight="1">
      <c r="N32685" s="2"/>
      <c r="O32685" s="2"/>
      <c r="Q32685" s="5"/>
    </row>
    <row r="32686" spans="14:17" ht="25" customHeight="1">
      <c r="N32686" s="2"/>
      <c r="O32686" s="2"/>
      <c r="Q32686" s="5"/>
    </row>
    <row r="32687" spans="14:17" ht="25" customHeight="1">
      <c r="N32687" s="2"/>
      <c r="O32687" s="2"/>
      <c r="Q32687" s="5"/>
    </row>
    <row r="32688" spans="14:17" ht="25" customHeight="1">
      <c r="N32688" s="2"/>
      <c r="O32688" s="2"/>
      <c r="Q32688" s="5"/>
    </row>
    <row r="32689" spans="14:17" ht="25" customHeight="1">
      <c r="N32689" s="2"/>
      <c r="O32689" s="2"/>
      <c r="Q32689" s="5"/>
    </row>
    <row r="32690" spans="14:17" ht="25" customHeight="1">
      <c r="N32690" s="2"/>
      <c r="O32690" s="2"/>
      <c r="Q32690" s="5"/>
    </row>
    <row r="32691" spans="14:17" ht="25" customHeight="1">
      <c r="N32691" s="2"/>
      <c r="O32691" s="2"/>
      <c r="Q32691" s="5"/>
    </row>
    <row r="32692" spans="14:17" ht="25" customHeight="1">
      <c r="N32692" s="2"/>
      <c r="O32692" s="2"/>
      <c r="Q32692" s="5"/>
    </row>
    <row r="32693" spans="14:17" ht="25" customHeight="1">
      <c r="N32693" s="2"/>
      <c r="O32693" s="2"/>
      <c r="Q32693" s="5"/>
    </row>
    <row r="32694" spans="14:17" ht="25" customHeight="1">
      <c r="N32694" s="2"/>
      <c r="O32694" s="2"/>
      <c r="Q32694" s="5"/>
    </row>
    <row r="32695" spans="14:17" ht="25" customHeight="1">
      <c r="N32695" s="2"/>
      <c r="O32695" s="2"/>
      <c r="Q32695" s="5"/>
    </row>
    <row r="32696" spans="14:17" ht="25" customHeight="1">
      <c r="N32696" s="2"/>
      <c r="O32696" s="2"/>
      <c r="Q32696" s="5"/>
    </row>
    <row r="32697" spans="14:17" ht="25" customHeight="1">
      <c r="N32697" s="2"/>
      <c r="O32697" s="2"/>
      <c r="Q32697" s="5"/>
    </row>
    <row r="32698" spans="14:17" ht="25" customHeight="1">
      <c r="N32698" s="2"/>
      <c r="O32698" s="2"/>
      <c r="Q32698" s="5"/>
    </row>
    <row r="32699" spans="14:17" ht="25" customHeight="1">
      <c r="N32699" s="2"/>
      <c r="O32699" s="2"/>
      <c r="Q32699" s="5"/>
    </row>
    <row r="32700" spans="14:17" ht="25" customHeight="1">
      <c r="N32700" s="2"/>
      <c r="O32700" s="2"/>
      <c r="Q32700" s="5"/>
    </row>
    <row r="32701" spans="14:17" ht="25" customHeight="1">
      <c r="N32701" s="2"/>
      <c r="O32701" s="2"/>
      <c r="Q32701" s="5"/>
    </row>
    <row r="32702" spans="14:17" ht="25" customHeight="1">
      <c r="N32702" s="2"/>
      <c r="O32702" s="2"/>
      <c r="Q32702" s="5"/>
    </row>
    <row r="32703" spans="14:17" ht="25" customHeight="1">
      <c r="N32703" s="2"/>
      <c r="O32703" s="2"/>
      <c r="Q32703" s="5"/>
    </row>
    <row r="32704" spans="14:17" ht="25" customHeight="1">
      <c r="N32704" s="2"/>
      <c r="O32704" s="2"/>
      <c r="Q32704" s="5"/>
    </row>
    <row r="32705" spans="14:17" ht="25" customHeight="1">
      <c r="N32705" s="2"/>
      <c r="O32705" s="2"/>
      <c r="Q32705" s="5"/>
    </row>
    <row r="32706" spans="14:17" ht="25" customHeight="1">
      <c r="N32706" s="2"/>
      <c r="O32706" s="2"/>
      <c r="Q32706" s="5"/>
    </row>
    <row r="32707" spans="14:17" ht="25" customHeight="1">
      <c r="N32707" s="2"/>
      <c r="O32707" s="2"/>
      <c r="Q32707" s="5"/>
    </row>
    <row r="32708" spans="14:17" ht="25" customHeight="1">
      <c r="N32708" s="2"/>
      <c r="O32708" s="2"/>
      <c r="Q32708" s="5"/>
    </row>
    <row r="32709" spans="14:17" ht="25" customHeight="1">
      <c r="N32709" s="2"/>
      <c r="O32709" s="2"/>
      <c r="Q32709" s="5"/>
    </row>
    <row r="32710" spans="14:17" ht="25" customHeight="1">
      <c r="N32710" s="2"/>
      <c r="O32710" s="2"/>
      <c r="Q32710" s="5"/>
    </row>
    <row r="32711" spans="14:17" ht="25" customHeight="1">
      <c r="N32711" s="2"/>
      <c r="O32711" s="2"/>
      <c r="Q32711" s="5"/>
    </row>
    <row r="32712" spans="14:17" ht="25" customHeight="1">
      <c r="N32712" s="2"/>
      <c r="O32712" s="2"/>
      <c r="Q32712" s="5"/>
    </row>
    <row r="32713" spans="14:17" ht="25" customHeight="1">
      <c r="N32713" s="2"/>
      <c r="O32713" s="2"/>
      <c r="Q32713" s="5"/>
    </row>
    <row r="32714" spans="14:17" ht="25" customHeight="1">
      <c r="N32714" s="2"/>
      <c r="O32714" s="2"/>
      <c r="Q32714" s="5"/>
    </row>
    <row r="32715" spans="14:17" ht="25" customHeight="1">
      <c r="N32715" s="2"/>
      <c r="O32715" s="2"/>
      <c r="Q32715" s="5"/>
    </row>
    <row r="32716" spans="14:17" ht="25" customHeight="1">
      <c r="N32716" s="2"/>
      <c r="O32716" s="2"/>
      <c r="Q32716" s="5"/>
    </row>
    <row r="32717" spans="14:17" ht="25" customHeight="1">
      <c r="N32717" s="2"/>
      <c r="O32717" s="2"/>
      <c r="Q32717" s="5"/>
    </row>
    <row r="32718" spans="14:17" ht="25" customHeight="1">
      <c r="N32718" s="2"/>
      <c r="O32718" s="2"/>
      <c r="Q32718" s="5"/>
    </row>
    <row r="32719" spans="14:17" ht="25" customHeight="1">
      <c r="N32719" s="2"/>
      <c r="O32719" s="2"/>
      <c r="Q32719" s="5"/>
    </row>
    <row r="32720" spans="14:17" ht="25" customHeight="1">
      <c r="N32720" s="2"/>
      <c r="O32720" s="2"/>
      <c r="Q32720" s="5"/>
    </row>
    <row r="32721" spans="14:17" ht="25" customHeight="1">
      <c r="N32721" s="2"/>
      <c r="O32721" s="2"/>
      <c r="Q32721" s="5"/>
    </row>
    <row r="32722" spans="14:17" ht="25" customHeight="1">
      <c r="N32722" s="2"/>
      <c r="O32722" s="2"/>
      <c r="Q32722" s="5"/>
    </row>
    <row r="32723" spans="14:17" ht="25" customHeight="1">
      <c r="N32723" s="2"/>
      <c r="O32723" s="2"/>
      <c r="Q32723" s="5"/>
    </row>
    <row r="32724" spans="14:17" ht="25" customHeight="1">
      <c r="N32724" s="2"/>
      <c r="O32724" s="2"/>
      <c r="Q32724" s="5"/>
    </row>
    <row r="32725" spans="14:17" ht="25" customHeight="1">
      <c r="N32725" s="2"/>
      <c r="O32725" s="2"/>
      <c r="Q32725" s="5"/>
    </row>
    <row r="32726" spans="14:17" ht="25" customHeight="1">
      <c r="N32726" s="2"/>
      <c r="O32726" s="2"/>
      <c r="Q32726" s="5"/>
    </row>
    <row r="32727" spans="14:17" ht="25" customHeight="1">
      <c r="N32727" s="2"/>
      <c r="O32727" s="2"/>
      <c r="Q32727" s="5"/>
    </row>
    <row r="32728" spans="14:17" ht="25" customHeight="1">
      <c r="N32728" s="2"/>
      <c r="O32728" s="2"/>
      <c r="Q32728" s="5"/>
    </row>
    <row r="32729" spans="14:17" ht="25" customHeight="1">
      <c r="N32729" s="2"/>
      <c r="O32729" s="2"/>
      <c r="Q32729" s="5"/>
    </row>
    <row r="32730" spans="14:17" ht="25" customHeight="1">
      <c r="N32730" s="2"/>
      <c r="O32730" s="2"/>
      <c r="Q32730" s="5"/>
    </row>
    <row r="32731" spans="14:17" ht="25" customHeight="1">
      <c r="N32731" s="2"/>
      <c r="O32731" s="2"/>
      <c r="Q32731" s="5"/>
    </row>
    <row r="32732" spans="14:17" ht="25" customHeight="1">
      <c r="N32732" s="2"/>
      <c r="O32732" s="2"/>
      <c r="Q32732" s="5"/>
    </row>
    <row r="32733" spans="14:17" ht="25" customHeight="1">
      <c r="N32733" s="2"/>
      <c r="O32733" s="2"/>
      <c r="Q32733" s="5"/>
    </row>
    <row r="32734" spans="14:17" ht="25" customHeight="1">
      <c r="N32734" s="2"/>
      <c r="O32734" s="2"/>
      <c r="Q32734" s="5"/>
    </row>
    <row r="32735" spans="14:17" ht="25" customHeight="1">
      <c r="N32735" s="2"/>
      <c r="O32735" s="2"/>
      <c r="Q32735" s="5"/>
    </row>
    <row r="32736" spans="14:17" ht="25" customHeight="1">
      <c r="N32736" s="2"/>
      <c r="O32736" s="2"/>
      <c r="Q32736" s="5"/>
    </row>
    <row r="32737" spans="14:17" ht="25" customHeight="1">
      <c r="N32737" s="2"/>
      <c r="O32737" s="2"/>
      <c r="Q32737" s="5"/>
    </row>
    <row r="32738" spans="14:17" ht="25" customHeight="1">
      <c r="N32738" s="2"/>
      <c r="O32738" s="2"/>
      <c r="Q32738" s="5"/>
    </row>
    <row r="32739" spans="14:17" ht="25" customHeight="1">
      <c r="N32739" s="2"/>
      <c r="O32739" s="2"/>
      <c r="Q32739" s="5"/>
    </row>
    <row r="32740" spans="14:17" ht="25" customHeight="1">
      <c r="N32740" s="2"/>
      <c r="O32740" s="2"/>
      <c r="Q32740" s="5"/>
    </row>
    <row r="32741" spans="14:17" ht="25" customHeight="1">
      <c r="N32741" s="2"/>
      <c r="O32741" s="2"/>
      <c r="Q32741" s="5"/>
    </row>
    <row r="32742" spans="14:17" ht="25" customHeight="1">
      <c r="N32742" s="2"/>
      <c r="O32742" s="2"/>
      <c r="Q32742" s="5"/>
    </row>
    <row r="32743" spans="14:17" ht="25" customHeight="1">
      <c r="N32743" s="2"/>
      <c r="O32743" s="2"/>
      <c r="Q32743" s="5"/>
    </row>
    <row r="32744" spans="14:17" ht="25" customHeight="1">
      <c r="N32744" s="2"/>
      <c r="O32744" s="2"/>
      <c r="Q32744" s="5"/>
    </row>
    <row r="32745" spans="14:17" ht="25" customHeight="1">
      <c r="N32745" s="2"/>
      <c r="O32745" s="2"/>
      <c r="Q32745" s="5"/>
    </row>
    <row r="32746" spans="14:17" ht="25" customHeight="1">
      <c r="N32746" s="2"/>
      <c r="O32746" s="2"/>
      <c r="Q32746" s="5"/>
    </row>
    <row r="32747" spans="14:17" ht="25" customHeight="1">
      <c r="N32747" s="2"/>
      <c r="O32747" s="2"/>
      <c r="Q32747" s="5"/>
    </row>
    <row r="32748" spans="14:17" ht="25" customHeight="1">
      <c r="N32748" s="2"/>
      <c r="O32748" s="2"/>
      <c r="Q32748" s="5"/>
    </row>
    <row r="32749" spans="14:17" ht="25" customHeight="1">
      <c r="N32749" s="2"/>
      <c r="O32749" s="2"/>
      <c r="Q32749" s="5"/>
    </row>
    <row r="32750" spans="14:17" ht="25" customHeight="1">
      <c r="N32750" s="2"/>
      <c r="O32750" s="2"/>
      <c r="Q32750" s="5"/>
    </row>
    <row r="32751" spans="14:17" ht="25" customHeight="1">
      <c r="N32751" s="2"/>
      <c r="O32751" s="2"/>
      <c r="Q32751" s="5"/>
    </row>
    <row r="32752" spans="14:17" ht="25" customHeight="1">
      <c r="N32752" s="2"/>
      <c r="O32752" s="2"/>
      <c r="Q32752" s="5"/>
    </row>
    <row r="32753" spans="14:17" ht="25" customHeight="1">
      <c r="N32753" s="2"/>
      <c r="O32753" s="2"/>
      <c r="Q32753" s="5"/>
    </row>
    <row r="32754" spans="14:17" ht="25" customHeight="1">
      <c r="N32754" s="2"/>
      <c r="O32754" s="2"/>
      <c r="Q32754" s="5"/>
    </row>
    <row r="32755" spans="14:17" ht="25" customHeight="1">
      <c r="N32755" s="2"/>
      <c r="O32755" s="2"/>
      <c r="Q32755" s="5"/>
    </row>
    <row r="32756" spans="14:17" ht="25" customHeight="1">
      <c r="N32756" s="2"/>
      <c r="O32756" s="2"/>
      <c r="Q32756" s="5"/>
    </row>
    <row r="32757" spans="14:17" ht="25" customHeight="1">
      <c r="N32757" s="2"/>
      <c r="O32757" s="2"/>
      <c r="Q32757" s="5"/>
    </row>
    <row r="32758" spans="14:17" ht="25" customHeight="1">
      <c r="N32758" s="2"/>
      <c r="O32758" s="2"/>
      <c r="Q32758" s="5"/>
    </row>
    <row r="32759" spans="14:17" ht="25" customHeight="1">
      <c r="N32759" s="2"/>
      <c r="O32759" s="2"/>
      <c r="Q32759" s="5"/>
    </row>
    <row r="32760" spans="14:17" ht="25" customHeight="1">
      <c r="N32760" s="2"/>
      <c r="O32760" s="2"/>
      <c r="Q32760" s="5"/>
    </row>
    <row r="32761" spans="14:17" ht="25" customHeight="1">
      <c r="N32761" s="2"/>
      <c r="O32761" s="2"/>
      <c r="Q32761" s="5"/>
    </row>
    <row r="32762" spans="14:17" ht="25" customHeight="1">
      <c r="N32762" s="2"/>
      <c r="O32762" s="2"/>
      <c r="Q32762" s="5"/>
    </row>
    <row r="32763" spans="14:17" ht="25" customHeight="1">
      <c r="N32763" s="2"/>
      <c r="O32763" s="2"/>
      <c r="Q32763" s="5"/>
    </row>
    <row r="32764" spans="14:17" ht="25" customHeight="1">
      <c r="N32764" s="2"/>
      <c r="O32764" s="2"/>
      <c r="Q32764" s="5"/>
    </row>
    <row r="32765" spans="14:17" ht="25" customHeight="1">
      <c r="N32765" s="2"/>
      <c r="O32765" s="2"/>
      <c r="Q32765" s="5"/>
    </row>
    <row r="32766" spans="14:17" ht="25" customHeight="1">
      <c r="N32766" s="2"/>
      <c r="O32766" s="2"/>
      <c r="Q32766" s="5"/>
    </row>
    <row r="32767" spans="14:17" ht="25" customHeight="1">
      <c r="N32767" s="2"/>
      <c r="O32767" s="2"/>
      <c r="Q32767" s="5"/>
    </row>
    <row r="32768" spans="14:17" ht="25" customHeight="1">
      <c r="N32768" s="2"/>
      <c r="O32768" s="2"/>
      <c r="Q32768" s="5"/>
    </row>
    <row r="32769" spans="14:17" ht="25" customHeight="1">
      <c r="N32769" s="2"/>
      <c r="O32769" s="2"/>
      <c r="Q32769" s="5"/>
    </row>
    <row r="32770" spans="14:17" ht="25" customHeight="1">
      <c r="N32770" s="2"/>
      <c r="O32770" s="2"/>
      <c r="Q32770" s="5"/>
    </row>
    <row r="32771" spans="14:17" ht="25" customHeight="1">
      <c r="N32771" s="2"/>
      <c r="O32771" s="2"/>
      <c r="Q32771" s="5"/>
    </row>
    <row r="32772" spans="14:17" ht="25" customHeight="1">
      <c r="N32772" s="2"/>
      <c r="O32772" s="2"/>
      <c r="Q32772" s="5"/>
    </row>
    <row r="32773" spans="14:17" ht="25" customHeight="1">
      <c r="N32773" s="2"/>
      <c r="O32773" s="2"/>
      <c r="Q32773" s="5"/>
    </row>
    <row r="32774" spans="14:17" ht="25" customHeight="1">
      <c r="N32774" s="2"/>
      <c r="O32774" s="2"/>
      <c r="Q32774" s="5"/>
    </row>
    <row r="32775" spans="14:17" ht="25" customHeight="1">
      <c r="N32775" s="2"/>
      <c r="O32775" s="2"/>
      <c r="Q32775" s="5"/>
    </row>
    <row r="32776" spans="14:17" ht="25" customHeight="1">
      <c r="N32776" s="2"/>
      <c r="O32776" s="2"/>
      <c r="Q32776" s="5"/>
    </row>
    <row r="32777" spans="14:17" ht="25" customHeight="1">
      <c r="N32777" s="2"/>
      <c r="O32777" s="2"/>
      <c r="Q32777" s="5"/>
    </row>
    <row r="32778" spans="14:17" ht="25" customHeight="1">
      <c r="N32778" s="2"/>
      <c r="O32778" s="2"/>
      <c r="Q32778" s="5"/>
    </row>
    <row r="32779" spans="14:17" ht="25" customHeight="1">
      <c r="N32779" s="2"/>
      <c r="O32779" s="2"/>
      <c r="Q32779" s="5"/>
    </row>
    <row r="32780" spans="14:17" ht="25" customHeight="1">
      <c r="N32780" s="2"/>
      <c r="O32780" s="2"/>
      <c r="Q32780" s="5"/>
    </row>
    <row r="32781" spans="14:17" ht="25" customHeight="1">
      <c r="N32781" s="2"/>
      <c r="O32781" s="2"/>
      <c r="Q32781" s="5"/>
    </row>
    <row r="32782" spans="14:17" ht="25" customHeight="1">
      <c r="N32782" s="2"/>
      <c r="O32782" s="2"/>
      <c r="Q32782" s="5"/>
    </row>
    <row r="32783" spans="14:17" ht="25" customHeight="1">
      <c r="N32783" s="2"/>
      <c r="O32783" s="2"/>
      <c r="Q32783" s="5"/>
    </row>
    <row r="32784" spans="14:17" ht="25" customHeight="1">
      <c r="N32784" s="2"/>
      <c r="O32784" s="2"/>
      <c r="Q32784" s="5"/>
    </row>
    <row r="32785" spans="14:17" ht="25" customHeight="1">
      <c r="N32785" s="2"/>
      <c r="O32785" s="2"/>
      <c r="Q32785" s="5"/>
    </row>
    <row r="32786" spans="14:17" ht="25" customHeight="1">
      <c r="N32786" s="2"/>
      <c r="O32786" s="2"/>
      <c r="Q32786" s="5"/>
    </row>
    <row r="32787" spans="14:17" ht="25" customHeight="1">
      <c r="N32787" s="2"/>
      <c r="O32787" s="2"/>
      <c r="Q32787" s="5"/>
    </row>
    <row r="32788" spans="14:17" ht="25" customHeight="1">
      <c r="N32788" s="2"/>
      <c r="O32788" s="2"/>
      <c r="Q32788" s="5"/>
    </row>
    <row r="32789" spans="14:17" ht="25" customHeight="1">
      <c r="N32789" s="2"/>
      <c r="O32789" s="2"/>
      <c r="Q32789" s="5"/>
    </row>
    <row r="32790" spans="14:17" ht="25" customHeight="1">
      <c r="N32790" s="2"/>
      <c r="O32790" s="2"/>
      <c r="Q32790" s="5"/>
    </row>
    <row r="32791" spans="14:17" ht="25" customHeight="1">
      <c r="N32791" s="2"/>
      <c r="O32791" s="2"/>
      <c r="Q32791" s="5"/>
    </row>
    <row r="32792" spans="14:17" ht="25" customHeight="1">
      <c r="N32792" s="2"/>
      <c r="O32792" s="2"/>
      <c r="Q32792" s="5"/>
    </row>
    <row r="32793" spans="14:17" ht="25" customHeight="1">
      <c r="N32793" s="2"/>
      <c r="O32793" s="2"/>
      <c r="Q32793" s="5"/>
    </row>
    <row r="32794" spans="14:17" ht="25" customHeight="1">
      <c r="N32794" s="2"/>
      <c r="O32794" s="2"/>
      <c r="Q32794" s="5"/>
    </row>
    <row r="32795" spans="14:17" ht="25" customHeight="1">
      <c r="N32795" s="2"/>
      <c r="O32795" s="2"/>
      <c r="Q32795" s="5"/>
    </row>
    <row r="32796" spans="14:17" ht="25" customHeight="1">
      <c r="N32796" s="2"/>
      <c r="O32796" s="2"/>
      <c r="Q32796" s="5"/>
    </row>
    <row r="32797" spans="14:17" ht="25" customHeight="1">
      <c r="N32797" s="2"/>
      <c r="O32797" s="2"/>
      <c r="Q32797" s="5"/>
    </row>
    <row r="32798" spans="14:17" ht="25" customHeight="1">
      <c r="N32798" s="2"/>
      <c r="O32798" s="2"/>
      <c r="Q32798" s="5"/>
    </row>
    <row r="32799" spans="14:17" ht="25" customHeight="1">
      <c r="N32799" s="2"/>
      <c r="O32799" s="2"/>
      <c r="Q32799" s="5"/>
    </row>
    <row r="32800" spans="14:17" ht="25" customHeight="1">
      <c r="N32800" s="2"/>
      <c r="O32800" s="2"/>
      <c r="Q32800" s="5"/>
    </row>
    <row r="32801" spans="14:17" ht="25" customHeight="1">
      <c r="N32801" s="2"/>
      <c r="O32801" s="2"/>
      <c r="Q32801" s="5"/>
    </row>
    <row r="32802" spans="14:17" ht="25" customHeight="1">
      <c r="N32802" s="2"/>
      <c r="O32802" s="2"/>
      <c r="Q32802" s="5"/>
    </row>
    <row r="32803" spans="14:17" ht="25" customHeight="1">
      <c r="N32803" s="2"/>
      <c r="O32803" s="2"/>
      <c r="Q32803" s="5"/>
    </row>
    <row r="32804" spans="14:17" ht="25" customHeight="1">
      <c r="N32804" s="2"/>
      <c r="O32804" s="2"/>
      <c r="Q32804" s="5"/>
    </row>
    <row r="32805" spans="14:17" ht="25" customHeight="1">
      <c r="N32805" s="2"/>
      <c r="O32805" s="2"/>
      <c r="Q32805" s="5"/>
    </row>
    <row r="32806" spans="14:17" ht="25" customHeight="1">
      <c r="N32806" s="2"/>
      <c r="O32806" s="2"/>
      <c r="Q32806" s="5"/>
    </row>
    <row r="32807" spans="14:17" ht="25" customHeight="1">
      <c r="N32807" s="2"/>
      <c r="O32807" s="2"/>
      <c r="Q32807" s="5"/>
    </row>
    <row r="32808" spans="14:17" ht="25" customHeight="1">
      <c r="N32808" s="2"/>
      <c r="O32808" s="2"/>
      <c r="Q32808" s="5"/>
    </row>
    <row r="32809" spans="14:17" ht="25" customHeight="1">
      <c r="N32809" s="2"/>
      <c r="O32809" s="2"/>
      <c r="Q32809" s="5"/>
    </row>
    <row r="32810" spans="14:17" ht="25" customHeight="1">
      <c r="N32810" s="2"/>
      <c r="O32810" s="2"/>
      <c r="Q32810" s="5"/>
    </row>
    <row r="32811" spans="14:17" ht="25" customHeight="1">
      <c r="N32811" s="2"/>
      <c r="O32811" s="2"/>
      <c r="Q32811" s="5"/>
    </row>
    <row r="32812" spans="14:17" ht="25" customHeight="1">
      <c r="N32812" s="2"/>
      <c r="O32812" s="2"/>
      <c r="Q32812" s="5"/>
    </row>
    <row r="32813" spans="14:17" ht="25" customHeight="1">
      <c r="N32813" s="2"/>
      <c r="O32813" s="2"/>
      <c r="Q32813" s="5"/>
    </row>
    <row r="32814" spans="14:17" ht="25" customHeight="1">
      <c r="N32814" s="2"/>
      <c r="O32814" s="2"/>
      <c r="Q32814" s="5"/>
    </row>
    <row r="32815" spans="14:17" ht="25" customHeight="1">
      <c r="N32815" s="2"/>
      <c r="O32815" s="2"/>
      <c r="Q32815" s="5"/>
    </row>
    <row r="32816" spans="14:17" ht="25" customHeight="1">
      <c r="N32816" s="2"/>
      <c r="O32816" s="2"/>
      <c r="Q32816" s="5"/>
    </row>
    <row r="32817" spans="14:17" ht="25" customHeight="1">
      <c r="N32817" s="2"/>
      <c r="O32817" s="2"/>
      <c r="Q32817" s="5"/>
    </row>
    <row r="32818" spans="14:17" ht="25" customHeight="1">
      <c r="N32818" s="2"/>
      <c r="O32818" s="2"/>
      <c r="Q32818" s="5"/>
    </row>
    <row r="32819" spans="14:17" ht="25" customHeight="1">
      <c r="N32819" s="2"/>
      <c r="O32819" s="2"/>
      <c r="Q32819" s="5"/>
    </row>
    <row r="32820" spans="14:17" ht="25" customHeight="1">
      <c r="N32820" s="2"/>
      <c r="O32820" s="2"/>
      <c r="Q32820" s="5"/>
    </row>
    <row r="32821" spans="14:17" ht="25" customHeight="1">
      <c r="N32821" s="2"/>
      <c r="O32821" s="2"/>
      <c r="Q32821" s="5"/>
    </row>
    <row r="32822" spans="14:17" ht="25" customHeight="1">
      <c r="N32822" s="2"/>
      <c r="O32822" s="2"/>
      <c r="Q32822" s="5"/>
    </row>
    <row r="32823" spans="14:17" ht="25" customHeight="1">
      <c r="N32823" s="2"/>
      <c r="O32823" s="2"/>
      <c r="Q32823" s="5"/>
    </row>
    <row r="32824" spans="14:17" ht="25" customHeight="1">
      <c r="N32824" s="2"/>
      <c r="O32824" s="2"/>
      <c r="Q32824" s="5"/>
    </row>
    <row r="32825" spans="14:17" ht="25" customHeight="1">
      <c r="N32825" s="2"/>
      <c r="O32825" s="2"/>
      <c r="Q32825" s="5"/>
    </row>
    <row r="32826" spans="14:17" ht="25" customHeight="1">
      <c r="N32826" s="2"/>
      <c r="O32826" s="2"/>
      <c r="Q32826" s="5"/>
    </row>
    <row r="32827" spans="14:17" ht="25" customHeight="1">
      <c r="N32827" s="2"/>
      <c r="O32827" s="2"/>
      <c r="Q32827" s="5"/>
    </row>
    <row r="32828" spans="14:17" ht="25" customHeight="1">
      <c r="N32828" s="2"/>
      <c r="O32828" s="2"/>
      <c r="Q32828" s="5"/>
    </row>
    <row r="32829" spans="14:17" ht="25" customHeight="1">
      <c r="N32829" s="2"/>
      <c r="O32829" s="2"/>
      <c r="Q32829" s="5"/>
    </row>
    <row r="32830" spans="14:17" ht="25" customHeight="1">
      <c r="N32830" s="2"/>
      <c r="O32830" s="2"/>
      <c r="Q32830" s="5"/>
    </row>
    <row r="32831" spans="14:17" ht="25" customHeight="1">
      <c r="N32831" s="2"/>
      <c r="O32831" s="2"/>
      <c r="Q32831" s="5"/>
    </row>
    <row r="32832" spans="14:17" ht="25" customHeight="1">
      <c r="N32832" s="2"/>
      <c r="O32832" s="2"/>
      <c r="Q32832" s="5"/>
    </row>
    <row r="32833" spans="14:17" ht="25" customHeight="1">
      <c r="N32833" s="2"/>
      <c r="O32833" s="2"/>
      <c r="Q32833" s="5"/>
    </row>
    <row r="32834" spans="14:17" ht="25" customHeight="1">
      <c r="N32834" s="2"/>
      <c r="O32834" s="2"/>
      <c r="Q32834" s="5"/>
    </row>
    <row r="32835" spans="14:17" ht="25" customHeight="1">
      <c r="N32835" s="2"/>
      <c r="O32835" s="2"/>
      <c r="Q32835" s="5"/>
    </row>
    <row r="32836" spans="14:17" ht="25" customHeight="1">
      <c r="N32836" s="2"/>
      <c r="O32836" s="2"/>
      <c r="Q32836" s="5"/>
    </row>
    <row r="32837" spans="14:17" ht="25" customHeight="1">
      <c r="N32837" s="2"/>
      <c r="O32837" s="2"/>
      <c r="Q32837" s="5"/>
    </row>
    <row r="32838" spans="14:17" ht="25" customHeight="1">
      <c r="N32838" s="2"/>
      <c r="O32838" s="2"/>
      <c r="Q32838" s="5"/>
    </row>
    <row r="32839" spans="14:17" ht="25" customHeight="1">
      <c r="N32839" s="2"/>
      <c r="O32839" s="2"/>
      <c r="Q32839" s="5"/>
    </row>
    <row r="32840" spans="14:17" ht="25" customHeight="1">
      <c r="N32840" s="2"/>
      <c r="O32840" s="2"/>
      <c r="Q32840" s="5"/>
    </row>
    <row r="32841" spans="14:17" ht="25" customHeight="1">
      <c r="N32841" s="2"/>
      <c r="O32841" s="2"/>
      <c r="Q32841" s="5"/>
    </row>
    <row r="32842" spans="14:17" ht="25" customHeight="1">
      <c r="N32842" s="2"/>
      <c r="O32842" s="2"/>
      <c r="Q32842" s="5"/>
    </row>
    <row r="32843" spans="14:17" ht="25" customHeight="1">
      <c r="N32843" s="2"/>
      <c r="O32843" s="2"/>
      <c r="Q32843" s="5"/>
    </row>
    <row r="32844" spans="14:17" ht="25" customHeight="1">
      <c r="N32844" s="2"/>
      <c r="O32844" s="2"/>
      <c r="Q32844" s="5"/>
    </row>
    <row r="32845" spans="14:17" ht="25" customHeight="1">
      <c r="N32845" s="2"/>
      <c r="O32845" s="2"/>
      <c r="Q32845" s="5"/>
    </row>
    <row r="32846" spans="14:17" ht="25" customHeight="1">
      <c r="N32846" s="2"/>
      <c r="O32846" s="2"/>
      <c r="Q32846" s="5"/>
    </row>
    <row r="32847" spans="14:17" ht="25" customHeight="1">
      <c r="N32847" s="2"/>
      <c r="O32847" s="2"/>
      <c r="Q32847" s="5"/>
    </row>
    <row r="32848" spans="14:17" ht="25" customHeight="1">
      <c r="N32848" s="2"/>
      <c r="O32848" s="2"/>
      <c r="Q32848" s="5"/>
    </row>
    <row r="32849" spans="14:17" ht="25" customHeight="1">
      <c r="N32849" s="2"/>
      <c r="O32849" s="2"/>
      <c r="Q32849" s="5"/>
    </row>
    <row r="32850" spans="14:17" ht="25" customHeight="1">
      <c r="N32850" s="2"/>
      <c r="O32850" s="2"/>
      <c r="Q32850" s="5"/>
    </row>
    <row r="32851" spans="14:17" ht="25" customHeight="1">
      <c r="N32851" s="2"/>
      <c r="O32851" s="2"/>
      <c r="Q32851" s="5"/>
    </row>
    <row r="32852" spans="14:17" ht="25" customHeight="1">
      <c r="N32852" s="2"/>
      <c r="O32852" s="2"/>
      <c r="Q32852" s="5"/>
    </row>
    <row r="32853" spans="14:17" ht="25" customHeight="1">
      <c r="N32853" s="2"/>
      <c r="O32853" s="2"/>
      <c r="Q32853" s="5"/>
    </row>
    <row r="32854" spans="14:17" ht="25" customHeight="1">
      <c r="N32854" s="2"/>
      <c r="O32854" s="2"/>
      <c r="Q32854" s="5"/>
    </row>
    <row r="32855" spans="14:17" ht="25" customHeight="1">
      <c r="N32855" s="2"/>
      <c r="O32855" s="2"/>
      <c r="Q32855" s="5"/>
    </row>
    <row r="32856" spans="14:17" ht="25" customHeight="1">
      <c r="N32856" s="2"/>
      <c r="O32856" s="2"/>
      <c r="Q32856" s="5"/>
    </row>
    <row r="32857" spans="14:17" ht="25" customHeight="1">
      <c r="N32857" s="2"/>
      <c r="O32857" s="2"/>
      <c r="Q32857" s="5"/>
    </row>
    <row r="32858" spans="14:17" ht="25" customHeight="1">
      <c r="N32858" s="2"/>
      <c r="O32858" s="2"/>
      <c r="Q32858" s="5"/>
    </row>
    <row r="32859" spans="14:17" ht="25" customHeight="1">
      <c r="N32859" s="2"/>
      <c r="O32859" s="2"/>
      <c r="Q32859" s="5"/>
    </row>
    <row r="32860" spans="14:17" ht="25" customHeight="1">
      <c r="N32860" s="2"/>
      <c r="O32860" s="2"/>
      <c r="Q32860" s="5"/>
    </row>
    <row r="32861" spans="14:17" ht="25" customHeight="1">
      <c r="N32861" s="2"/>
      <c r="O32861" s="2"/>
      <c r="Q32861" s="5"/>
    </row>
    <row r="32862" spans="14:17" ht="25" customHeight="1">
      <c r="N32862" s="2"/>
      <c r="O32862" s="2"/>
      <c r="Q32862" s="5"/>
    </row>
    <row r="32863" spans="14:17" ht="25" customHeight="1">
      <c r="N32863" s="2"/>
      <c r="O32863" s="2"/>
      <c r="Q32863" s="5"/>
    </row>
    <row r="32864" spans="14:17" ht="25" customHeight="1">
      <c r="N32864" s="2"/>
      <c r="O32864" s="2"/>
      <c r="Q32864" s="5"/>
    </row>
    <row r="32865" spans="14:17" ht="25" customHeight="1">
      <c r="N32865" s="2"/>
      <c r="O32865" s="2"/>
      <c r="Q32865" s="5"/>
    </row>
    <row r="32866" spans="14:17" ht="25" customHeight="1">
      <c r="N32866" s="2"/>
      <c r="O32866" s="2"/>
      <c r="Q32866" s="5"/>
    </row>
    <row r="32867" spans="14:17" ht="25" customHeight="1">
      <c r="N32867" s="2"/>
      <c r="O32867" s="2"/>
      <c r="Q32867" s="5"/>
    </row>
    <row r="32868" spans="14:17" ht="25" customHeight="1">
      <c r="N32868" s="2"/>
      <c r="O32868" s="2"/>
      <c r="Q32868" s="5"/>
    </row>
    <row r="32869" spans="14:17" ht="25" customHeight="1">
      <c r="N32869" s="2"/>
      <c r="O32869" s="2"/>
      <c r="Q32869" s="5"/>
    </row>
    <row r="32870" spans="14:17" ht="25" customHeight="1">
      <c r="N32870" s="2"/>
      <c r="O32870" s="2"/>
      <c r="Q32870" s="5"/>
    </row>
    <row r="32871" spans="14:17" ht="25" customHeight="1">
      <c r="N32871" s="2"/>
      <c r="O32871" s="2"/>
      <c r="Q32871" s="5"/>
    </row>
    <row r="32872" spans="14:17" ht="25" customHeight="1">
      <c r="N32872" s="2"/>
      <c r="O32872" s="2"/>
      <c r="Q32872" s="5"/>
    </row>
    <row r="32873" spans="14:17" ht="25" customHeight="1">
      <c r="N32873" s="2"/>
      <c r="O32873" s="2"/>
      <c r="Q32873" s="5"/>
    </row>
    <row r="32874" spans="14:17" ht="25" customHeight="1">
      <c r="N32874" s="2"/>
      <c r="O32874" s="2"/>
      <c r="Q32874" s="5"/>
    </row>
    <row r="32875" spans="14:17" ht="25" customHeight="1">
      <c r="N32875" s="2"/>
      <c r="O32875" s="2"/>
      <c r="Q32875" s="5"/>
    </row>
    <row r="32876" spans="14:17" ht="25" customHeight="1">
      <c r="N32876" s="2"/>
      <c r="O32876" s="2"/>
      <c r="Q32876" s="5"/>
    </row>
    <row r="32877" spans="14:17" ht="25" customHeight="1">
      <c r="N32877" s="2"/>
      <c r="O32877" s="2"/>
      <c r="Q32877" s="5"/>
    </row>
    <row r="32878" spans="14:17" ht="25" customHeight="1">
      <c r="N32878" s="2"/>
      <c r="O32878" s="2"/>
      <c r="Q32878" s="5"/>
    </row>
    <row r="32879" spans="14:17" ht="25" customHeight="1">
      <c r="N32879" s="2"/>
      <c r="O32879" s="2"/>
      <c r="Q32879" s="5"/>
    </row>
    <row r="32880" spans="14:17" ht="25" customHeight="1">
      <c r="N32880" s="2"/>
      <c r="O32880" s="2"/>
      <c r="Q32880" s="5"/>
    </row>
    <row r="32881" spans="14:17" ht="25" customHeight="1">
      <c r="N32881" s="2"/>
      <c r="O32881" s="2"/>
      <c r="Q32881" s="5"/>
    </row>
    <row r="32882" spans="14:17" ht="25" customHeight="1">
      <c r="N32882" s="2"/>
      <c r="O32882" s="2"/>
      <c r="Q32882" s="5"/>
    </row>
    <row r="32883" spans="14:17" ht="25" customHeight="1">
      <c r="N32883" s="2"/>
      <c r="O32883" s="2"/>
      <c r="Q32883" s="5"/>
    </row>
    <row r="32884" spans="14:17" ht="25" customHeight="1">
      <c r="N32884" s="2"/>
      <c r="O32884" s="2"/>
      <c r="Q32884" s="5"/>
    </row>
    <row r="32885" spans="14:17" ht="25" customHeight="1">
      <c r="N32885" s="2"/>
      <c r="O32885" s="2"/>
      <c r="Q32885" s="5"/>
    </row>
    <row r="32886" spans="14:17" ht="25" customHeight="1">
      <c r="N32886" s="2"/>
      <c r="O32886" s="2"/>
      <c r="Q32886" s="5"/>
    </row>
    <row r="32887" spans="14:17" ht="25" customHeight="1">
      <c r="N32887" s="2"/>
      <c r="O32887" s="2"/>
      <c r="Q32887" s="5"/>
    </row>
    <row r="32888" spans="14:17" ht="25" customHeight="1">
      <c r="N32888" s="2"/>
      <c r="O32888" s="2"/>
      <c r="Q32888" s="5"/>
    </row>
    <row r="32889" spans="14:17" ht="25" customHeight="1">
      <c r="N32889" s="2"/>
      <c r="O32889" s="2"/>
      <c r="Q32889" s="5"/>
    </row>
    <row r="32890" spans="14:17" ht="25" customHeight="1">
      <c r="N32890" s="2"/>
      <c r="O32890" s="2"/>
      <c r="Q32890" s="5"/>
    </row>
    <row r="32891" spans="14:17" ht="25" customHeight="1">
      <c r="N32891" s="2"/>
      <c r="O32891" s="2"/>
      <c r="Q32891" s="5"/>
    </row>
    <row r="32892" spans="14:17" ht="25" customHeight="1">
      <c r="N32892" s="2"/>
      <c r="O32892" s="2"/>
      <c r="Q32892" s="5"/>
    </row>
    <row r="32893" spans="14:17" ht="25" customHeight="1">
      <c r="N32893" s="2"/>
      <c r="O32893" s="2"/>
      <c r="Q32893" s="5"/>
    </row>
    <row r="32894" spans="14:17" ht="25" customHeight="1">
      <c r="N32894" s="2"/>
      <c r="O32894" s="2"/>
      <c r="Q32894" s="5"/>
    </row>
    <row r="32895" spans="14:17" ht="25" customHeight="1">
      <c r="N32895" s="2"/>
      <c r="O32895" s="2"/>
      <c r="Q32895" s="5"/>
    </row>
    <row r="32896" spans="14:17" ht="25" customHeight="1">
      <c r="N32896" s="2"/>
      <c r="O32896" s="2"/>
      <c r="Q32896" s="5"/>
    </row>
    <row r="32897" spans="14:17" ht="25" customHeight="1">
      <c r="N32897" s="2"/>
      <c r="O32897" s="2"/>
      <c r="Q32897" s="5"/>
    </row>
    <row r="32898" spans="14:17" ht="25" customHeight="1">
      <c r="N32898" s="2"/>
      <c r="O32898" s="2"/>
      <c r="Q32898" s="5"/>
    </row>
    <row r="32899" spans="14:17" ht="25" customHeight="1">
      <c r="N32899" s="2"/>
      <c r="O32899" s="2"/>
      <c r="Q32899" s="5"/>
    </row>
    <row r="32900" spans="14:17" ht="25" customHeight="1">
      <c r="N32900" s="2"/>
      <c r="O32900" s="2"/>
      <c r="Q32900" s="5"/>
    </row>
    <row r="32901" spans="14:17" ht="25" customHeight="1">
      <c r="N32901" s="2"/>
      <c r="O32901" s="2"/>
      <c r="Q32901" s="5"/>
    </row>
    <row r="32902" spans="14:17" ht="25" customHeight="1">
      <c r="N32902" s="2"/>
      <c r="O32902" s="2"/>
      <c r="Q32902" s="5"/>
    </row>
    <row r="32903" spans="14:17" ht="25" customHeight="1">
      <c r="N32903" s="2"/>
      <c r="O32903" s="2"/>
      <c r="Q32903" s="5"/>
    </row>
    <row r="32904" spans="14:17" ht="25" customHeight="1">
      <c r="N32904" s="2"/>
      <c r="O32904" s="2"/>
      <c r="Q32904" s="5"/>
    </row>
    <row r="32905" spans="14:17" ht="25" customHeight="1">
      <c r="N32905" s="2"/>
      <c r="O32905" s="2"/>
      <c r="Q32905" s="5"/>
    </row>
    <row r="32906" spans="14:17" ht="25" customHeight="1">
      <c r="N32906" s="2"/>
      <c r="O32906" s="2"/>
      <c r="Q32906" s="5"/>
    </row>
    <row r="32907" spans="14:17" ht="25" customHeight="1">
      <c r="N32907" s="2"/>
      <c r="O32907" s="2"/>
      <c r="Q32907" s="5"/>
    </row>
    <row r="32908" spans="14:17" ht="25" customHeight="1">
      <c r="N32908" s="2"/>
      <c r="O32908" s="2"/>
      <c r="Q32908" s="5"/>
    </row>
    <row r="32909" spans="14:17" ht="25" customHeight="1">
      <c r="N32909" s="2"/>
      <c r="O32909" s="2"/>
      <c r="Q32909" s="5"/>
    </row>
    <row r="32910" spans="14:17" ht="25" customHeight="1">
      <c r="N32910" s="2"/>
      <c r="O32910" s="2"/>
      <c r="Q32910" s="5"/>
    </row>
    <row r="32911" spans="14:17" ht="25" customHeight="1">
      <c r="N32911" s="2"/>
      <c r="O32911" s="2"/>
      <c r="Q32911" s="5"/>
    </row>
    <row r="32912" spans="14:17" ht="25" customHeight="1">
      <c r="N32912" s="2"/>
      <c r="O32912" s="2"/>
      <c r="Q32912" s="5"/>
    </row>
    <row r="32913" spans="14:17" ht="25" customHeight="1">
      <c r="N32913" s="2"/>
      <c r="O32913" s="2"/>
      <c r="Q32913" s="5"/>
    </row>
    <row r="32914" spans="14:17" ht="25" customHeight="1">
      <c r="N32914" s="2"/>
      <c r="O32914" s="2"/>
      <c r="Q32914" s="5"/>
    </row>
    <row r="32915" spans="14:17" ht="25" customHeight="1">
      <c r="N32915" s="2"/>
      <c r="O32915" s="2"/>
      <c r="Q32915" s="5"/>
    </row>
    <row r="32916" spans="14:17" ht="25" customHeight="1">
      <c r="N32916" s="2"/>
      <c r="O32916" s="2"/>
      <c r="Q32916" s="5"/>
    </row>
    <row r="32917" spans="14:17" ht="25" customHeight="1">
      <c r="N32917" s="2"/>
      <c r="O32917" s="2"/>
      <c r="Q32917" s="5"/>
    </row>
    <row r="32918" spans="14:17" ht="25" customHeight="1">
      <c r="N32918" s="2"/>
      <c r="O32918" s="2"/>
      <c r="Q32918" s="5"/>
    </row>
    <row r="32919" spans="14:17" ht="25" customHeight="1">
      <c r="N32919" s="2"/>
      <c r="O32919" s="2"/>
      <c r="Q32919" s="5"/>
    </row>
    <row r="32920" spans="14:17" ht="25" customHeight="1">
      <c r="N32920" s="2"/>
      <c r="O32920" s="2"/>
      <c r="Q32920" s="5"/>
    </row>
    <row r="32921" spans="14:17" ht="25" customHeight="1">
      <c r="N32921" s="2"/>
      <c r="O32921" s="2"/>
      <c r="Q32921" s="5"/>
    </row>
    <row r="32922" spans="14:17" ht="25" customHeight="1">
      <c r="N32922" s="2"/>
      <c r="O32922" s="2"/>
      <c r="Q32922" s="5"/>
    </row>
    <row r="32923" spans="14:17" ht="25" customHeight="1">
      <c r="N32923" s="2"/>
      <c r="O32923" s="2"/>
      <c r="Q32923" s="5"/>
    </row>
    <row r="32924" spans="14:17" ht="25" customHeight="1">
      <c r="N32924" s="2"/>
      <c r="O32924" s="2"/>
      <c r="Q32924" s="5"/>
    </row>
    <row r="32925" spans="14:17" ht="25" customHeight="1">
      <c r="N32925" s="2"/>
      <c r="O32925" s="2"/>
      <c r="Q32925" s="5"/>
    </row>
    <row r="32926" spans="14:17" ht="25" customHeight="1">
      <c r="N32926" s="2"/>
      <c r="O32926" s="2"/>
      <c r="Q32926" s="5"/>
    </row>
    <row r="32927" spans="14:17" ht="25" customHeight="1">
      <c r="N32927" s="2"/>
      <c r="O32927" s="2"/>
      <c r="Q32927" s="5"/>
    </row>
    <row r="32928" spans="14:17" ht="25" customHeight="1">
      <c r="N32928" s="2"/>
      <c r="O32928" s="2"/>
      <c r="Q32928" s="5"/>
    </row>
    <row r="32929" spans="14:17" ht="25" customHeight="1">
      <c r="N32929" s="2"/>
      <c r="O32929" s="2"/>
      <c r="Q32929" s="5"/>
    </row>
    <row r="32930" spans="14:17" ht="25" customHeight="1">
      <c r="N32930" s="2"/>
      <c r="O32930" s="2"/>
      <c r="Q32930" s="5"/>
    </row>
    <row r="32931" spans="14:17" ht="25" customHeight="1">
      <c r="N32931" s="2"/>
      <c r="O32931" s="2"/>
      <c r="Q32931" s="5"/>
    </row>
    <row r="32932" spans="14:17" ht="25" customHeight="1">
      <c r="N32932" s="2"/>
      <c r="O32932" s="2"/>
      <c r="Q32932" s="5"/>
    </row>
    <row r="32933" spans="14:17" ht="25" customHeight="1">
      <c r="N32933" s="2"/>
      <c r="O32933" s="2"/>
      <c r="Q32933" s="5"/>
    </row>
    <row r="32934" spans="14:17" ht="25" customHeight="1">
      <c r="N32934" s="2"/>
      <c r="O32934" s="2"/>
      <c r="Q32934" s="5"/>
    </row>
    <row r="32935" spans="14:17" ht="25" customHeight="1">
      <c r="N32935" s="2"/>
      <c r="O32935" s="2"/>
      <c r="Q32935" s="5"/>
    </row>
    <row r="32936" spans="14:17" ht="25" customHeight="1">
      <c r="N32936" s="2"/>
      <c r="O32936" s="2"/>
      <c r="Q32936" s="5"/>
    </row>
    <row r="32937" spans="14:17" ht="25" customHeight="1">
      <c r="N32937" s="2"/>
      <c r="O32937" s="2"/>
      <c r="Q32937" s="5"/>
    </row>
    <row r="32938" spans="14:17" ht="25" customHeight="1">
      <c r="N32938" s="2"/>
      <c r="O32938" s="2"/>
      <c r="Q32938" s="5"/>
    </row>
    <row r="32939" spans="14:17" ht="25" customHeight="1">
      <c r="N32939" s="2"/>
      <c r="O32939" s="2"/>
      <c r="Q32939" s="5"/>
    </row>
    <row r="32940" spans="14:17" ht="25" customHeight="1">
      <c r="N32940" s="2"/>
      <c r="O32940" s="2"/>
      <c r="Q32940" s="5"/>
    </row>
    <row r="32941" spans="14:17" ht="25" customHeight="1">
      <c r="N32941" s="2"/>
      <c r="O32941" s="2"/>
      <c r="Q32941" s="5"/>
    </row>
    <row r="32942" spans="14:17" ht="25" customHeight="1">
      <c r="N32942" s="2"/>
      <c r="O32942" s="2"/>
      <c r="Q32942" s="5"/>
    </row>
    <row r="32943" spans="14:17" ht="25" customHeight="1">
      <c r="N32943" s="2"/>
      <c r="O32943" s="2"/>
      <c r="Q32943" s="5"/>
    </row>
    <row r="32944" spans="14:17" ht="25" customHeight="1">
      <c r="N32944" s="2"/>
      <c r="O32944" s="2"/>
      <c r="Q32944" s="5"/>
    </row>
    <row r="32945" spans="14:17" ht="25" customHeight="1">
      <c r="N32945" s="2"/>
      <c r="O32945" s="2"/>
      <c r="Q32945" s="5"/>
    </row>
    <row r="32946" spans="14:17" ht="25" customHeight="1">
      <c r="N32946" s="2"/>
      <c r="O32946" s="2"/>
      <c r="Q32946" s="5"/>
    </row>
    <row r="32947" spans="14:17" ht="25" customHeight="1">
      <c r="N32947" s="2"/>
      <c r="O32947" s="2"/>
      <c r="Q32947" s="5"/>
    </row>
    <row r="32948" spans="14:17" ht="25" customHeight="1">
      <c r="N32948" s="2"/>
      <c r="O32948" s="2"/>
      <c r="Q32948" s="5"/>
    </row>
    <row r="32949" spans="14:17" ht="25" customHeight="1">
      <c r="N32949" s="2"/>
      <c r="O32949" s="2"/>
      <c r="Q32949" s="5"/>
    </row>
    <row r="32950" spans="14:17" ht="25" customHeight="1">
      <c r="N32950" s="2"/>
      <c r="O32950" s="2"/>
      <c r="Q32950" s="5"/>
    </row>
    <row r="32951" spans="14:17" ht="25" customHeight="1">
      <c r="N32951" s="2"/>
      <c r="O32951" s="2"/>
      <c r="Q32951" s="5"/>
    </row>
    <row r="32952" spans="14:17" ht="25" customHeight="1">
      <c r="N32952" s="2"/>
      <c r="O32952" s="2"/>
      <c r="Q32952" s="5"/>
    </row>
    <row r="32953" spans="14:17" ht="25" customHeight="1">
      <c r="N32953" s="2"/>
      <c r="O32953" s="2"/>
      <c r="Q32953" s="5"/>
    </row>
    <row r="32954" spans="14:17" ht="25" customHeight="1">
      <c r="N32954" s="2"/>
      <c r="O32954" s="2"/>
      <c r="Q32954" s="5"/>
    </row>
    <row r="32955" spans="14:17" ht="25" customHeight="1">
      <c r="N32955" s="2"/>
      <c r="O32955" s="2"/>
      <c r="Q32955" s="5"/>
    </row>
    <row r="32956" spans="14:17" ht="25" customHeight="1">
      <c r="N32956" s="2"/>
      <c r="O32956" s="2"/>
      <c r="Q32956" s="5"/>
    </row>
    <row r="32957" spans="14:17" ht="25" customHeight="1">
      <c r="N32957" s="2"/>
      <c r="O32957" s="2"/>
      <c r="Q32957" s="5"/>
    </row>
    <row r="32958" spans="14:17" ht="25" customHeight="1">
      <c r="N32958" s="2"/>
      <c r="O32958" s="2"/>
      <c r="Q32958" s="5"/>
    </row>
    <row r="32959" spans="14:17" ht="25" customHeight="1">
      <c r="N32959" s="2"/>
      <c r="O32959" s="2"/>
      <c r="Q32959" s="5"/>
    </row>
    <row r="32960" spans="14:17" ht="25" customHeight="1">
      <c r="N32960" s="2"/>
      <c r="O32960" s="2"/>
      <c r="Q32960" s="5"/>
    </row>
    <row r="32961" spans="14:17" ht="25" customHeight="1">
      <c r="N32961" s="2"/>
      <c r="O32961" s="2"/>
      <c r="Q32961" s="5"/>
    </row>
    <row r="32962" spans="14:17" ht="25" customHeight="1">
      <c r="N32962" s="2"/>
      <c r="O32962" s="2"/>
      <c r="Q32962" s="5"/>
    </row>
    <row r="32963" spans="14:17" ht="25" customHeight="1">
      <c r="N32963" s="2"/>
      <c r="O32963" s="2"/>
      <c r="Q32963" s="5"/>
    </row>
    <row r="32964" spans="14:17" ht="25" customHeight="1">
      <c r="N32964" s="2"/>
      <c r="O32964" s="2"/>
      <c r="Q32964" s="5"/>
    </row>
    <row r="32965" spans="14:17" ht="25" customHeight="1">
      <c r="N32965" s="2"/>
      <c r="O32965" s="2"/>
      <c r="Q32965" s="5"/>
    </row>
    <row r="32966" spans="14:17" ht="25" customHeight="1">
      <c r="N32966" s="2"/>
      <c r="O32966" s="2"/>
      <c r="Q32966" s="5"/>
    </row>
    <row r="32967" spans="14:17" ht="25" customHeight="1">
      <c r="N32967" s="2"/>
      <c r="O32967" s="2"/>
      <c r="Q32967" s="5"/>
    </row>
    <row r="32968" spans="14:17" ht="25" customHeight="1">
      <c r="N32968" s="2"/>
      <c r="O32968" s="2"/>
      <c r="Q32968" s="5"/>
    </row>
    <row r="32969" spans="14:17" ht="25" customHeight="1">
      <c r="N32969" s="2"/>
      <c r="O32969" s="2"/>
      <c r="Q32969" s="5"/>
    </row>
    <row r="32970" spans="14:17" ht="25" customHeight="1">
      <c r="N32970" s="2"/>
      <c r="O32970" s="2"/>
      <c r="Q32970" s="5"/>
    </row>
    <row r="32971" spans="14:17" ht="25" customHeight="1">
      <c r="N32971" s="2"/>
      <c r="O32971" s="2"/>
      <c r="Q32971" s="5"/>
    </row>
    <row r="32972" spans="14:17" ht="25" customHeight="1">
      <c r="N32972" s="2"/>
      <c r="O32972" s="2"/>
      <c r="Q32972" s="5"/>
    </row>
    <row r="32973" spans="14:17" ht="25" customHeight="1">
      <c r="N32973" s="2"/>
      <c r="O32973" s="2"/>
      <c r="Q32973" s="5"/>
    </row>
    <row r="32974" spans="14:17" ht="25" customHeight="1">
      <c r="N32974" s="2"/>
      <c r="O32974" s="2"/>
      <c r="Q32974" s="5"/>
    </row>
    <row r="32975" spans="14:17" ht="25" customHeight="1">
      <c r="N32975" s="2"/>
      <c r="O32975" s="2"/>
      <c r="Q32975" s="5"/>
    </row>
    <row r="32976" spans="14:17" ht="25" customHeight="1">
      <c r="N32976" s="2"/>
      <c r="O32976" s="2"/>
      <c r="Q32976" s="5"/>
    </row>
    <row r="32977" spans="14:17" ht="25" customHeight="1">
      <c r="N32977" s="2"/>
      <c r="O32977" s="2"/>
      <c r="Q32977" s="5"/>
    </row>
    <row r="32978" spans="14:17" ht="25" customHeight="1">
      <c r="N32978" s="2"/>
      <c r="O32978" s="2"/>
      <c r="Q32978" s="5"/>
    </row>
    <row r="32979" spans="14:17" ht="25" customHeight="1">
      <c r="N32979" s="2"/>
      <c r="O32979" s="2"/>
      <c r="Q32979" s="5"/>
    </row>
    <row r="32980" spans="14:17" ht="25" customHeight="1">
      <c r="N32980" s="2"/>
      <c r="O32980" s="2"/>
      <c r="Q32980" s="5"/>
    </row>
    <row r="32981" spans="14:17" ht="25" customHeight="1">
      <c r="N32981" s="2"/>
      <c r="O32981" s="2"/>
      <c r="Q32981" s="5"/>
    </row>
    <row r="32982" spans="14:17" ht="25" customHeight="1">
      <c r="N32982" s="2"/>
      <c r="O32982" s="2"/>
      <c r="Q32982" s="5"/>
    </row>
    <row r="32983" spans="14:17" ht="25" customHeight="1">
      <c r="N32983" s="2"/>
      <c r="O32983" s="2"/>
      <c r="Q32983" s="5"/>
    </row>
    <row r="32984" spans="14:17" ht="25" customHeight="1">
      <c r="N32984" s="2"/>
      <c r="O32984" s="2"/>
      <c r="Q32984" s="5"/>
    </row>
    <row r="32985" spans="14:17" ht="25" customHeight="1">
      <c r="N32985" s="2"/>
      <c r="O32985" s="2"/>
      <c r="Q32985" s="5"/>
    </row>
    <row r="32986" spans="14:17" ht="25" customHeight="1">
      <c r="N32986" s="2"/>
      <c r="O32986" s="2"/>
      <c r="Q32986" s="5"/>
    </row>
    <row r="32987" spans="14:17" ht="25" customHeight="1">
      <c r="N32987" s="2"/>
      <c r="O32987" s="2"/>
      <c r="Q32987" s="5"/>
    </row>
    <row r="32988" spans="14:17" ht="25" customHeight="1">
      <c r="N32988" s="2"/>
      <c r="O32988" s="2"/>
      <c r="Q32988" s="5"/>
    </row>
    <row r="32989" spans="14:17" ht="25" customHeight="1">
      <c r="N32989" s="2"/>
      <c r="O32989" s="2"/>
      <c r="Q32989" s="5"/>
    </row>
    <row r="32990" spans="14:17" ht="25" customHeight="1">
      <c r="N32990" s="2"/>
      <c r="O32990" s="2"/>
      <c r="Q32990" s="5"/>
    </row>
    <row r="32991" spans="14:17" ht="25" customHeight="1">
      <c r="N32991" s="2"/>
      <c r="O32991" s="2"/>
      <c r="Q32991" s="5"/>
    </row>
    <row r="32992" spans="14:17" ht="25" customHeight="1">
      <c r="N32992" s="2"/>
      <c r="O32992" s="2"/>
      <c r="Q32992" s="5"/>
    </row>
    <row r="32993" spans="14:17" ht="25" customHeight="1">
      <c r="N32993" s="2"/>
      <c r="O32993" s="2"/>
      <c r="Q32993" s="5"/>
    </row>
    <row r="32994" spans="14:17" ht="25" customHeight="1">
      <c r="N32994" s="2"/>
      <c r="O32994" s="2"/>
      <c r="Q32994" s="5"/>
    </row>
    <row r="32995" spans="14:17" ht="25" customHeight="1">
      <c r="N32995" s="2"/>
      <c r="O32995" s="2"/>
      <c r="Q32995" s="5"/>
    </row>
    <row r="32996" spans="14:17" ht="25" customHeight="1">
      <c r="N32996" s="2"/>
      <c r="O32996" s="2"/>
      <c r="Q32996" s="5"/>
    </row>
    <row r="32997" spans="14:17" ht="25" customHeight="1">
      <c r="N32997" s="2"/>
      <c r="O32997" s="2"/>
      <c r="Q32997" s="5"/>
    </row>
    <row r="32998" spans="14:17" ht="25" customHeight="1">
      <c r="N32998" s="2"/>
      <c r="O32998" s="2"/>
      <c r="Q32998" s="5"/>
    </row>
    <row r="32999" spans="14:17" ht="25" customHeight="1">
      <c r="N32999" s="2"/>
      <c r="O32999" s="2"/>
      <c r="Q32999" s="5"/>
    </row>
    <row r="33000" spans="14:17" ht="25" customHeight="1">
      <c r="N33000" s="2"/>
      <c r="O33000" s="2"/>
      <c r="Q33000" s="5"/>
    </row>
    <row r="33001" spans="14:17" ht="25" customHeight="1">
      <c r="N33001" s="2"/>
      <c r="O33001" s="2"/>
      <c r="Q33001" s="5"/>
    </row>
    <row r="33002" spans="14:17" ht="25" customHeight="1">
      <c r="N33002" s="2"/>
      <c r="O33002" s="2"/>
      <c r="Q33002" s="5"/>
    </row>
    <row r="33003" spans="14:17" ht="25" customHeight="1">
      <c r="N33003" s="2"/>
      <c r="O33003" s="2"/>
      <c r="Q33003" s="5"/>
    </row>
    <row r="33004" spans="14:17" ht="25" customHeight="1">
      <c r="N33004" s="2"/>
      <c r="O33004" s="2"/>
      <c r="Q33004" s="5"/>
    </row>
    <row r="33005" spans="14:17" ht="25" customHeight="1">
      <c r="N33005" s="2"/>
      <c r="O33005" s="2"/>
      <c r="Q33005" s="5"/>
    </row>
    <row r="33006" spans="14:17" ht="25" customHeight="1">
      <c r="N33006" s="2"/>
      <c r="O33006" s="2"/>
      <c r="Q33006" s="5"/>
    </row>
    <row r="33007" spans="14:17" ht="25" customHeight="1">
      <c r="N33007" s="2"/>
      <c r="O33007" s="2"/>
      <c r="Q33007" s="5"/>
    </row>
    <row r="33008" spans="14:17" ht="25" customHeight="1">
      <c r="N33008" s="2"/>
      <c r="O33008" s="2"/>
      <c r="Q33008" s="5"/>
    </row>
    <row r="33009" spans="14:17" ht="25" customHeight="1">
      <c r="N33009" s="2"/>
      <c r="O33009" s="2"/>
      <c r="Q33009" s="5"/>
    </row>
    <row r="33010" spans="14:17" ht="25" customHeight="1">
      <c r="N33010" s="2"/>
      <c r="O33010" s="2"/>
      <c r="Q33010" s="5"/>
    </row>
    <row r="33011" spans="14:17" ht="25" customHeight="1">
      <c r="N33011" s="2"/>
      <c r="O33011" s="2"/>
      <c r="Q33011" s="5"/>
    </row>
    <row r="33012" spans="14:17" ht="25" customHeight="1">
      <c r="N33012" s="2"/>
      <c r="O33012" s="2"/>
      <c r="Q33012" s="5"/>
    </row>
    <row r="33013" spans="14:17" ht="25" customHeight="1">
      <c r="N33013" s="2"/>
      <c r="O33013" s="2"/>
      <c r="Q33013" s="5"/>
    </row>
    <row r="33014" spans="14:17" ht="25" customHeight="1">
      <c r="N33014" s="2"/>
      <c r="O33014" s="2"/>
      <c r="Q33014" s="5"/>
    </row>
    <row r="33015" spans="14:17" ht="25" customHeight="1">
      <c r="N33015" s="2"/>
      <c r="O33015" s="2"/>
      <c r="Q33015" s="5"/>
    </row>
    <row r="33016" spans="14:17" ht="25" customHeight="1">
      <c r="N33016" s="2"/>
      <c r="O33016" s="2"/>
      <c r="Q33016" s="5"/>
    </row>
    <row r="33017" spans="14:17" ht="25" customHeight="1">
      <c r="N33017" s="2"/>
      <c r="O33017" s="2"/>
      <c r="Q33017" s="5"/>
    </row>
    <row r="33018" spans="14:17" ht="25" customHeight="1">
      <c r="N33018" s="2"/>
      <c r="O33018" s="2"/>
      <c r="Q33018" s="5"/>
    </row>
    <row r="33019" spans="14:17" ht="25" customHeight="1">
      <c r="N33019" s="2"/>
      <c r="O33019" s="2"/>
      <c r="Q33019" s="5"/>
    </row>
    <row r="33020" spans="14:17" ht="25" customHeight="1">
      <c r="N33020" s="2"/>
      <c r="O33020" s="2"/>
      <c r="Q33020" s="5"/>
    </row>
    <row r="33021" spans="14:17" ht="25" customHeight="1">
      <c r="N33021" s="2"/>
      <c r="O33021" s="2"/>
      <c r="Q33021" s="5"/>
    </row>
    <row r="33022" spans="14:17" ht="25" customHeight="1">
      <c r="N33022" s="2"/>
      <c r="O33022" s="2"/>
      <c r="Q33022" s="5"/>
    </row>
    <row r="33023" spans="14:17" ht="25" customHeight="1">
      <c r="N33023" s="2"/>
      <c r="O33023" s="2"/>
      <c r="Q33023" s="5"/>
    </row>
    <row r="33024" spans="14:17" ht="25" customHeight="1">
      <c r="N33024" s="2"/>
      <c r="O33024" s="2"/>
      <c r="Q33024" s="5"/>
    </row>
    <row r="33025" spans="14:17" ht="25" customHeight="1">
      <c r="N33025" s="2"/>
      <c r="O33025" s="2"/>
      <c r="Q33025" s="5"/>
    </row>
    <row r="33026" spans="14:17" ht="25" customHeight="1">
      <c r="N33026" s="2"/>
      <c r="O33026" s="2"/>
      <c r="Q33026" s="5"/>
    </row>
    <row r="33027" spans="14:17" ht="25" customHeight="1">
      <c r="N33027" s="2"/>
      <c r="O33027" s="2"/>
      <c r="Q33027" s="5"/>
    </row>
    <row r="33028" spans="14:17" ht="25" customHeight="1">
      <c r="N33028" s="2"/>
      <c r="O33028" s="2"/>
      <c r="Q33028" s="5"/>
    </row>
    <row r="33029" spans="14:17" ht="25" customHeight="1">
      <c r="N33029" s="2"/>
      <c r="O33029" s="2"/>
      <c r="Q33029" s="5"/>
    </row>
    <row r="33030" spans="14:17" ht="25" customHeight="1">
      <c r="N33030" s="2"/>
      <c r="O33030" s="2"/>
      <c r="Q33030" s="5"/>
    </row>
    <row r="33031" spans="14:17" ht="25" customHeight="1">
      <c r="N33031" s="2"/>
      <c r="O33031" s="2"/>
      <c r="Q33031" s="5"/>
    </row>
    <row r="33032" spans="14:17" ht="25" customHeight="1">
      <c r="N33032" s="2"/>
      <c r="O33032" s="2"/>
      <c r="Q33032" s="5"/>
    </row>
    <row r="33033" spans="14:17" ht="25" customHeight="1">
      <c r="N33033" s="2"/>
      <c r="O33033" s="2"/>
      <c r="Q33033" s="5"/>
    </row>
    <row r="33034" spans="14:17" ht="25" customHeight="1">
      <c r="N33034" s="2"/>
      <c r="O33034" s="2"/>
      <c r="Q33034" s="5"/>
    </row>
    <row r="33035" spans="14:17" ht="25" customHeight="1">
      <c r="N33035" s="2"/>
      <c r="O33035" s="2"/>
      <c r="Q33035" s="5"/>
    </row>
    <row r="33036" spans="14:17" ht="25" customHeight="1">
      <c r="N33036" s="2"/>
      <c r="O33036" s="2"/>
      <c r="Q33036" s="5"/>
    </row>
    <row r="33037" spans="14:17" ht="25" customHeight="1">
      <c r="N33037" s="2"/>
      <c r="O33037" s="2"/>
      <c r="Q33037" s="5"/>
    </row>
    <row r="33038" spans="14:17" ht="25" customHeight="1">
      <c r="N33038" s="2"/>
      <c r="O33038" s="2"/>
      <c r="Q33038" s="5"/>
    </row>
    <row r="33039" spans="14:17" ht="25" customHeight="1">
      <c r="N33039" s="2"/>
      <c r="O33039" s="2"/>
      <c r="Q33039" s="5"/>
    </row>
    <row r="33040" spans="14:17" ht="25" customHeight="1">
      <c r="N33040" s="2"/>
      <c r="O33040" s="2"/>
      <c r="Q33040" s="5"/>
    </row>
    <row r="33041" spans="14:17" ht="25" customHeight="1">
      <c r="N33041" s="2"/>
      <c r="O33041" s="2"/>
      <c r="Q33041" s="5"/>
    </row>
    <row r="33042" spans="14:17" ht="25" customHeight="1">
      <c r="N33042" s="2"/>
      <c r="O33042" s="2"/>
      <c r="Q33042" s="5"/>
    </row>
    <row r="33043" spans="14:17" ht="25" customHeight="1">
      <c r="N33043" s="2"/>
      <c r="O33043" s="2"/>
      <c r="Q33043" s="5"/>
    </row>
    <row r="33044" spans="14:17" ht="25" customHeight="1">
      <c r="N33044" s="2"/>
      <c r="O33044" s="2"/>
      <c r="Q33044" s="5"/>
    </row>
    <row r="33045" spans="14:17" ht="25" customHeight="1">
      <c r="N33045" s="2"/>
      <c r="O33045" s="2"/>
      <c r="Q33045" s="5"/>
    </row>
    <row r="33046" spans="14:17" ht="25" customHeight="1">
      <c r="N33046" s="2"/>
      <c r="O33046" s="2"/>
      <c r="Q33046" s="5"/>
    </row>
    <row r="33047" spans="14:17" ht="25" customHeight="1">
      <c r="N33047" s="2"/>
      <c r="O33047" s="2"/>
      <c r="Q33047" s="5"/>
    </row>
    <row r="33048" spans="14:17" ht="25" customHeight="1">
      <c r="N33048" s="2"/>
      <c r="O33048" s="2"/>
      <c r="Q33048" s="5"/>
    </row>
    <row r="33049" spans="14:17" ht="25" customHeight="1">
      <c r="N33049" s="2"/>
      <c r="O33049" s="2"/>
      <c r="Q33049" s="5"/>
    </row>
    <row r="33050" spans="14:17" ht="25" customHeight="1">
      <c r="N33050" s="2"/>
      <c r="O33050" s="2"/>
      <c r="Q33050" s="5"/>
    </row>
    <row r="33051" spans="14:17" ht="25" customHeight="1">
      <c r="N33051" s="2"/>
      <c r="O33051" s="2"/>
      <c r="Q33051" s="5"/>
    </row>
    <row r="33052" spans="14:17" ht="25" customHeight="1">
      <c r="N33052" s="2"/>
      <c r="O33052" s="2"/>
      <c r="Q33052" s="5"/>
    </row>
    <row r="33053" spans="14:17" ht="25" customHeight="1">
      <c r="N33053" s="2"/>
      <c r="O33053" s="2"/>
      <c r="Q33053" s="5"/>
    </row>
    <row r="33054" spans="14:17" ht="25" customHeight="1">
      <c r="N33054" s="2"/>
      <c r="O33054" s="2"/>
      <c r="Q33054" s="5"/>
    </row>
    <row r="33055" spans="14:17" ht="25" customHeight="1">
      <c r="N33055" s="2"/>
      <c r="O33055" s="2"/>
      <c r="Q33055" s="5"/>
    </row>
    <row r="33056" spans="14:17" ht="25" customHeight="1">
      <c r="N33056" s="2"/>
      <c r="O33056" s="2"/>
      <c r="Q33056" s="5"/>
    </row>
    <row r="33057" spans="14:17" ht="25" customHeight="1">
      <c r="N33057" s="2"/>
      <c r="O33057" s="2"/>
      <c r="Q33057" s="5"/>
    </row>
    <row r="33058" spans="14:17" ht="25" customHeight="1">
      <c r="N33058" s="2"/>
      <c r="O33058" s="2"/>
      <c r="Q33058" s="5"/>
    </row>
    <row r="33059" spans="14:17" ht="25" customHeight="1">
      <c r="N33059" s="2"/>
      <c r="O33059" s="2"/>
      <c r="Q33059" s="5"/>
    </row>
    <row r="33060" spans="14:17" ht="25" customHeight="1">
      <c r="N33060" s="2"/>
      <c r="O33060" s="2"/>
      <c r="Q33060" s="5"/>
    </row>
    <row r="33061" spans="14:17" ht="25" customHeight="1">
      <c r="N33061" s="2"/>
      <c r="O33061" s="2"/>
      <c r="Q33061" s="5"/>
    </row>
    <row r="33062" spans="14:17" ht="25" customHeight="1">
      <c r="N33062" s="2"/>
      <c r="O33062" s="2"/>
      <c r="Q33062" s="5"/>
    </row>
    <row r="33063" spans="14:17" ht="25" customHeight="1">
      <c r="N33063" s="2"/>
      <c r="O33063" s="2"/>
      <c r="Q33063" s="5"/>
    </row>
    <row r="33064" spans="14:17" ht="25" customHeight="1">
      <c r="N33064" s="2"/>
      <c r="O33064" s="2"/>
      <c r="Q33064" s="5"/>
    </row>
    <row r="33065" spans="14:17" ht="25" customHeight="1">
      <c r="N33065" s="2"/>
      <c r="O33065" s="2"/>
      <c r="Q33065" s="5"/>
    </row>
    <row r="33066" spans="14:17" ht="25" customHeight="1">
      <c r="N33066" s="2"/>
      <c r="O33066" s="2"/>
      <c r="Q33066" s="5"/>
    </row>
    <row r="33067" spans="14:17" ht="25" customHeight="1">
      <c r="N33067" s="2"/>
      <c r="O33067" s="2"/>
      <c r="Q33067" s="5"/>
    </row>
    <row r="33068" spans="14:17" ht="25" customHeight="1">
      <c r="N33068" s="2"/>
      <c r="O33068" s="2"/>
      <c r="Q33068" s="5"/>
    </row>
    <row r="33069" spans="14:17" ht="25" customHeight="1">
      <c r="N33069" s="2"/>
      <c r="O33069" s="2"/>
      <c r="Q33069" s="5"/>
    </row>
    <row r="33070" spans="14:17" ht="25" customHeight="1">
      <c r="N33070" s="2"/>
      <c r="O33070" s="2"/>
      <c r="Q33070" s="5"/>
    </row>
    <row r="33071" spans="14:17" ht="25" customHeight="1">
      <c r="N33071" s="2"/>
      <c r="O33071" s="2"/>
      <c r="Q33071" s="5"/>
    </row>
    <row r="33072" spans="14:17" ht="25" customHeight="1">
      <c r="N33072" s="2"/>
      <c r="O33072" s="2"/>
      <c r="Q33072" s="5"/>
    </row>
    <row r="33073" spans="14:17" ht="25" customHeight="1">
      <c r="N33073" s="2"/>
      <c r="O33073" s="2"/>
      <c r="Q33073" s="5"/>
    </row>
    <row r="33074" spans="14:17" ht="25" customHeight="1">
      <c r="N33074" s="2"/>
      <c r="O33074" s="2"/>
      <c r="Q33074" s="5"/>
    </row>
    <row r="33075" spans="14:17" ht="25" customHeight="1">
      <c r="N33075" s="2"/>
      <c r="O33075" s="2"/>
      <c r="Q33075" s="5"/>
    </row>
    <row r="33076" spans="14:17" ht="25" customHeight="1">
      <c r="N33076" s="2"/>
      <c r="O33076" s="2"/>
      <c r="Q33076" s="5"/>
    </row>
    <row r="33077" spans="14:17" ht="25" customHeight="1">
      <c r="N33077" s="2"/>
      <c r="O33077" s="2"/>
      <c r="Q33077" s="5"/>
    </row>
    <row r="33078" spans="14:17" ht="25" customHeight="1">
      <c r="N33078" s="2"/>
      <c r="O33078" s="2"/>
      <c r="Q33078" s="5"/>
    </row>
    <row r="33079" spans="14:17" ht="25" customHeight="1">
      <c r="N33079" s="2"/>
      <c r="O33079" s="2"/>
      <c r="Q33079" s="5"/>
    </row>
    <row r="33080" spans="14:17" ht="25" customHeight="1">
      <c r="N33080" s="2"/>
      <c r="O33080" s="2"/>
      <c r="Q33080" s="5"/>
    </row>
    <row r="33081" spans="14:17" ht="25" customHeight="1">
      <c r="N33081" s="2"/>
      <c r="O33081" s="2"/>
      <c r="Q33081" s="5"/>
    </row>
    <row r="33082" spans="14:17" ht="25" customHeight="1">
      <c r="N33082" s="2"/>
      <c r="O33082" s="2"/>
      <c r="Q33082" s="5"/>
    </row>
    <row r="33083" spans="14:17" ht="25" customHeight="1">
      <c r="N33083" s="2"/>
      <c r="O33083" s="2"/>
      <c r="Q33083" s="5"/>
    </row>
    <row r="33084" spans="14:17" ht="25" customHeight="1">
      <c r="N33084" s="2"/>
      <c r="O33084" s="2"/>
      <c r="Q33084" s="5"/>
    </row>
    <row r="33085" spans="14:17" ht="25" customHeight="1">
      <c r="N33085" s="2"/>
      <c r="O33085" s="2"/>
      <c r="Q33085" s="5"/>
    </row>
    <row r="33086" spans="14:17" ht="25" customHeight="1">
      <c r="N33086" s="2"/>
      <c r="O33086" s="2"/>
      <c r="Q33086" s="5"/>
    </row>
    <row r="33087" spans="14:17" ht="25" customHeight="1">
      <c r="N33087" s="2"/>
      <c r="O33087" s="2"/>
      <c r="Q33087" s="5"/>
    </row>
    <row r="33088" spans="14:17" ht="25" customHeight="1">
      <c r="N33088" s="2"/>
      <c r="O33088" s="2"/>
      <c r="Q33088" s="5"/>
    </row>
    <row r="33089" spans="14:17" ht="25" customHeight="1">
      <c r="N33089" s="2"/>
      <c r="O33089" s="2"/>
      <c r="Q33089" s="5"/>
    </row>
    <row r="33090" spans="14:17" ht="25" customHeight="1">
      <c r="N33090" s="2"/>
      <c r="O33090" s="2"/>
      <c r="Q33090" s="5"/>
    </row>
    <row r="33091" spans="14:17" ht="25" customHeight="1">
      <c r="N33091" s="2"/>
      <c r="O33091" s="2"/>
      <c r="Q33091" s="5"/>
    </row>
    <row r="33092" spans="14:17" ht="25" customHeight="1">
      <c r="N33092" s="2"/>
      <c r="O33092" s="2"/>
      <c r="Q33092" s="5"/>
    </row>
    <row r="33093" spans="14:17" ht="25" customHeight="1">
      <c r="N33093" s="2"/>
      <c r="O33093" s="2"/>
      <c r="Q33093" s="5"/>
    </row>
    <row r="33094" spans="14:17" ht="25" customHeight="1">
      <c r="N33094" s="2"/>
      <c r="O33094" s="2"/>
      <c r="Q33094" s="5"/>
    </row>
    <row r="33095" spans="14:17" ht="25" customHeight="1">
      <c r="N33095" s="2"/>
      <c r="O33095" s="2"/>
      <c r="Q33095" s="5"/>
    </row>
    <row r="33096" spans="14:17" ht="25" customHeight="1">
      <c r="N33096" s="2"/>
      <c r="O33096" s="2"/>
      <c r="Q33096" s="5"/>
    </row>
    <row r="33097" spans="14:17" ht="25" customHeight="1">
      <c r="N33097" s="2"/>
      <c r="O33097" s="2"/>
      <c r="Q33097" s="5"/>
    </row>
    <row r="33098" spans="14:17" ht="25" customHeight="1">
      <c r="N33098" s="2"/>
      <c r="O33098" s="2"/>
      <c r="Q33098" s="5"/>
    </row>
    <row r="33099" spans="14:17" ht="25" customHeight="1">
      <c r="N33099" s="2"/>
      <c r="O33099" s="2"/>
      <c r="Q33099" s="5"/>
    </row>
    <row r="33100" spans="14:17" ht="25" customHeight="1">
      <c r="N33100" s="2"/>
      <c r="O33100" s="2"/>
      <c r="Q33100" s="5"/>
    </row>
    <row r="33101" spans="14:17" ht="25" customHeight="1">
      <c r="N33101" s="2"/>
      <c r="O33101" s="2"/>
      <c r="Q33101" s="5"/>
    </row>
    <row r="33102" spans="14:17" ht="25" customHeight="1">
      <c r="N33102" s="2"/>
      <c r="O33102" s="2"/>
      <c r="Q33102" s="5"/>
    </row>
    <row r="33103" spans="14:17" ht="25" customHeight="1">
      <c r="N33103" s="2"/>
      <c r="O33103" s="2"/>
      <c r="Q33103" s="5"/>
    </row>
    <row r="33104" spans="14:17" ht="25" customHeight="1">
      <c r="N33104" s="2"/>
      <c r="O33104" s="2"/>
      <c r="Q33104" s="5"/>
    </row>
    <row r="33105" spans="14:17" ht="25" customHeight="1">
      <c r="N33105" s="2"/>
      <c r="O33105" s="2"/>
      <c r="Q33105" s="5"/>
    </row>
    <row r="33106" spans="14:17" ht="25" customHeight="1">
      <c r="N33106" s="2"/>
      <c r="O33106" s="2"/>
      <c r="Q33106" s="5"/>
    </row>
    <row r="33107" spans="14:17" ht="25" customHeight="1">
      <c r="N33107" s="2"/>
      <c r="O33107" s="2"/>
      <c r="Q33107" s="5"/>
    </row>
    <row r="33108" spans="14:17" ht="25" customHeight="1">
      <c r="N33108" s="2"/>
      <c r="O33108" s="2"/>
      <c r="Q33108" s="5"/>
    </row>
    <row r="33109" spans="14:17" ht="25" customHeight="1">
      <c r="N33109" s="2"/>
      <c r="O33109" s="2"/>
      <c r="Q33109" s="5"/>
    </row>
    <row r="33110" spans="14:17" ht="25" customHeight="1">
      <c r="N33110" s="2"/>
      <c r="O33110" s="2"/>
      <c r="Q33110" s="5"/>
    </row>
    <row r="33111" spans="14:17" ht="25" customHeight="1">
      <c r="N33111" s="2"/>
      <c r="O33111" s="2"/>
      <c r="Q33111" s="5"/>
    </row>
    <row r="33112" spans="14:17" ht="25" customHeight="1">
      <c r="N33112" s="2"/>
      <c r="O33112" s="2"/>
      <c r="Q33112" s="5"/>
    </row>
    <row r="33113" spans="14:17" ht="25" customHeight="1">
      <c r="N33113" s="2"/>
      <c r="O33113" s="2"/>
      <c r="Q33113" s="5"/>
    </row>
    <row r="33114" spans="14:17" ht="25" customHeight="1">
      <c r="N33114" s="2"/>
      <c r="O33114" s="2"/>
      <c r="Q33114" s="5"/>
    </row>
    <row r="33115" spans="14:17" ht="25" customHeight="1">
      <c r="N33115" s="2"/>
      <c r="O33115" s="2"/>
      <c r="Q33115" s="5"/>
    </row>
    <row r="33116" spans="14:17" ht="25" customHeight="1">
      <c r="N33116" s="2"/>
      <c r="O33116" s="2"/>
      <c r="Q33116" s="5"/>
    </row>
    <row r="33117" spans="14:17" ht="25" customHeight="1">
      <c r="N33117" s="2"/>
      <c r="O33117" s="2"/>
      <c r="Q33117" s="5"/>
    </row>
    <row r="33118" spans="14:17" ht="25" customHeight="1">
      <c r="N33118" s="2"/>
      <c r="O33118" s="2"/>
      <c r="Q33118" s="5"/>
    </row>
    <row r="33119" spans="14:17" ht="25" customHeight="1">
      <c r="N33119" s="2"/>
      <c r="O33119" s="2"/>
      <c r="Q33119" s="5"/>
    </row>
    <row r="33120" spans="14:17" ht="25" customHeight="1">
      <c r="N33120" s="2"/>
      <c r="O33120" s="2"/>
      <c r="Q33120" s="5"/>
    </row>
    <row r="33121" spans="14:17" ht="25" customHeight="1">
      <c r="N33121" s="2"/>
      <c r="O33121" s="2"/>
      <c r="Q33121" s="5"/>
    </row>
    <row r="33122" spans="14:17" ht="25" customHeight="1">
      <c r="N33122" s="2"/>
      <c r="O33122" s="2"/>
      <c r="Q33122" s="5"/>
    </row>
    <row r="33123" spans="14:17" ht="25" customHeight="1">
      <c r="N33123" s="2"/>
      <c r="O33123" s="2"/>
      <c r="Q33123" s="5"/>
    </row>
    <row r="33124" spans="14:17" ht="25" customHeight="1">
      <c r="N33124" s="2"/>
      <c r="O33124" s="2"/>
      <c r="Q33124" s="5"/>
    </row>
    <row r="33125" spans="14:17" ht="25" customHeight="1">
      <c r="N33125" s="2"/>
      <c r="O33125" s="2"/>
      <c r="Q33125" s="5"/>
    </row>
    <row r="33126" spans="14:17" ht="25" customHeight="1">
      <c r="N33126" s="2"/>
      <c r="O33126" s="2"/>
      <c r="Q33126" s="5"/>
    </row>
    <row r="33127" spans="14:17" ht="25" customHeight="1">
      <c r="N33127" s="2"/>
      <c r="O33127" s="2"/>
      <c r="Q33127" s="5"/>
    </row>
    <row r="33128" spans="14:17" ht="25" customHeight="1">
      <c r="N33128" s="2"/>
      <c r="O33128" s="2"/>
      <c r="Q33128" s="5"/>
    </row>
    <row r="33129" spans="14:17" ht="25" customHeight="1">
      <c r="N33129" s="2"/>
      <c r="O33129" s="2"/>
      <c r="Q33129" s="5"/>
    </row>
    <row r="33130" spans="14:17" ht="25" customHeight="1">
      <c r="N33130" s="2"/>
      <c r="O33130" s="2"/>
      <c r="Q33130" s="5"/>
    </row>
    <row r="33131" spans="14:17" ht="25" customHeight="1">
      <c r="N33131" s="2"/>
      <c r="O33131" s="2"/>
      <c r="Q33131" s="5"/>
    </row>
    <row r="33132" spans="14:17" ht="25" customHeight="1">
      <c r="N33132" s="2"/>
      <c r="O33132" s="2"/>
      <c r="Q33132" s="5"/>
    </row>
    <row r="33133" spans="14:17" ht="25" customHeight="1">
      <c r="N33133" s="2"/>
      <c r="O33133" s="2"/>
      <c r="Q33133" s="5"/>
    </row>
    <row r="33134" spans="14:17" ht="25" customHeight="1">
      <c r="N33134" s="2"/>
      <c r="O33134" s="2"/>
      <c r="Q33134" s="5"/>
    </row>
    <row r="33135" spans="14:17" ht="25" customHeight="1">
      <c r="N33135" s="2"/>
      <c r="O33135" s="2"/>
      <c r="Q33135" s="5"/>
    </row>
    <row r="33136" spans="14:17" ht="25" customHeight="1">
      <c r="N33136" s="2"/>
      <c r="O33136" s="2"/>
      <c r="Q33136" s="5"/>
    </row>
    <row r="33137" spans="14:17" ht="25" customHeight="1">
      <c r="N33137" s="2"/>
      <c r="O33137" s="2"/>
      <c r="Q33137" s="5"/>
    </row>
    <row r="33138" spans="14:17" ht="25" customHeight="1">
      <c r="N33138" s="2"/>
      <c r="O33138" s="2"/>
      <c r="Q33138" s="5"/>
    </row>
    <row r="33139" spans="14:17" ht="25" customHeight="1">
      <c r="N33139" s="2"/>
      <c r="O33139" s="2"/>
      <c r="Q33139" s="5"/>
    </row>
    <row r="33140" spans="14:17" ht="25" customHeight="1">
      <c r="N33140" s="2"/>
      <c r="O33140" s="2"/>
      <c r="Q33140" s="5"/>
    </row>
    <row r="33141" spans="14:17" ht="25" customHeight="1">
      <c r="N33141" s="2"/>
      <c r="O33141" s="2"/>
      <c r="Q33141" s="5"/>
    </row>
    <row r="33142" spans="14:17" ht="25" customHeight="1">
      <c r="N33142" s="2"/>
      <c r="O33142" s="2"/>
      <c r="Q33142" s="5"/>
    </row>
    <row r="33143" spans="14:17" ht="25" customHeight="1">
      <c r="N33143" s="2"/>
      <c r="O33143" s="2"/>
      <c r="Q33143" s="5"/>
    </row>
    <row r="33144" spans="14:17" ht="25" customHeight="1">
      <c r="N33144" s="2"/>
      <c r="O33144" s="2"/>
      <c r="Q33144" s="5"/>
    </row>
    <row r="33145" spans="14:17" ht="25" customHeight="1">
      <c r="N33145" s="2"/>
      <c r="O33145" s="2"/>
      <c r="Q33145" s="5"/>
    </row>
    <row r="33146" spans="14:17" ht="25" customHeight="1">
      <c r="N33146" s="2"/>
      <c r="O33146" s="2"/>
      <c r="Q33146" s="5"/>
    </row>
    <row r="33147" spans="14:17" ht="25" customHeight="1">
      <c r="N33147" s="2"/>
      <c r="O33147" s="2"/>
      <c r="Q33147" s="5"/>
    </row>
    <row r="33148" spans="14:17" ht="25" customHeight="1">
      <c r="N33148" s="2"/>
      <c r="O33148" s="2"/>
      <c r="Q33148" s="5"/>
    </row>
    <row r="33149" spans="14:17" ht="25" customHeight="1">
      <c r="N33149" s="2"/>
      <c r="O33149" s="2"/>
      <c r="Q33149" s="5"/>
    </row>
    <row r="33150" spans="14:17" ht="25" customHeight="1">
      <c r="N33150" s="2"/>
      <c r="O33150" s="2"/>
      <c r="Q33150" s="5"/>
    </row>
    <row r="33151" spans="14:17" ht="25" customHeight="1">
      <c r="N33151" s="2"/>
      <c r="O33151" s="2"/>
      <c r="Q33151" s="5"/>
    </row>
    <row r="33152" spans="14:17" ht="25" customHeight="1">
      <c r="N33152" s="2"/>
      <c r="O33152" s="2"/>
      <c r="Q33152" s="5"/>
    </row>
    <row r="33153" spans="14:17" ht="25" customHeight="1">
      <c r="N33153" s="2"/>
      <c r="O33153" s="2"/>
      <c r="Q33153" s="5"/>
    </row>
    <row r="33154" spans="14:17" ht="25" customHeight="1">
      <c r="N33154" s="2"/>
      <c r="O33154" s="2"/>
      <c r="Q33154" s="5"/>
    </row>
    <row r="33155" spans="14:17" ht="25" customHeight="1">
      <c r="N33155" s="2"/>
      <c r="O33155" s="2"/>
      <c r="Q33155" s="5"/>
    </row>
    <row r="33156" spans="14:17" ht="25" customHeight="1">
      <c r="N33156" s="2"/>
      <c r="O33156" s="2"/>
      <c r="Q33156" s="5"/>
    </row>
    <row r="33157" spans="14:17" ht="25" customHeight="1">
      <c r="N33157" s="2"/>
      <c r="O33157" s="2"/>
      <c r="Q33157" s="5"/>
    </row>
    <row r="33158" spans="14:17" ht="25" customHeight="1">
      <c r="N33158" s="2"/>
      <c r="O33158" s="2"/>
      <c r="Q33158" s="5"/>
    </row>
    <row r="33159" spans="14:17" ht="25" customHeight="1">
      <c r="N33159" s="2"/>
      <c r="O33159" s="2"/>
      <c r="Q33159" s="5"/>
    </row>
    <row r="33160" spans="14:17" ht="25" customHeight="1">
      <c r="N33160" s="2"/>
      <c r="O33160" s="2"/>
      <c r="Q33160" s="5"/>
    </row>
    <row r="33161" spans="14:17" ht="25" customHeight="1">
      <c r="N33161" s="2"/>
      <c r="O33161" s="2"/>
      <c r="Q33161" s="5"/>
    </row>
    <row r="33162" spans="14:17" ht="25" customHeight="1">
      <c r="N33162" s="2"/>
      <c r="O33162" s="2"/>
      <c r="Q33162" s="5"/>
    </row>
    <row r="33163" spans="14:17" ht="25" customHeight="1">
      <c r="N33163" s="2"/>
      <c r="O33163" s="2"/>
      <c r="Q33163" s="5"/>
    </row>
    <row r="33164" spans="14:17" ht="25" customHeight="1">
      <c r="N33164" s="2"/>
      <c r="O33164" s="2"/>
      <c r="Q33164" s="5"/>
    </row>
    <row r="33165" spans="14:17" ht="25" customHeight="1">
      <c r="N33165" s="2"/>
      <c r="O33165" s="2"/>
      <c r="Q33165" s="5"/>
    </row>
    <row r="33166" spans="14:17" ht="25" customHeight="1">
      <c r="N33166" s="2"/>
      <c r="O33166" s="2"/>
      <c r="Q33166" s="5"/>
    </row>
    <row r="33167" spans="14:17" ht="25" customHeight="1">
      <c r="N33167" s="2"/>
      <c r="O33167" s="2"/>
      <c r="Q33167" s="5"/>
    </row>
    <row r="33168" spans="14:17" ht="25" customHeight="1">
      <c r="N33168" s="2"/>
      <c r="O33168" s="2"/>
      <c r="Q33168" s="5"/>
    </row>
    <row r="33169" spans="14:17" ht="25" customHeight="1">
      <c r="N33169" s="2"/>
      <c r="O33169" s="2"/>
      <c r="Q33169" s="5"/>
    </row>
    <row r="33170" spans="14:17" ht="25" customHeight="1">
      <c r="N33170" s="2"/>
      <c r="O33170" s="2"/>
      <c r="Q33170" s="5"/>
    </row>
    <row r="33171" spans="14:17" ht="25" customHeight="1">
      <c r="N33171" s="2"/>
      <c r="O33171" s="2"/>
      <c r="Q33171" s="5"/>
    </row>
    <row r="33172" spans="14:17" ht="25" customHeight="1">
      <c r="N33172" s="2"/>
      <c r="O33172" s="2"/>
      <c r="Q33172" s="5"/>
    </row>
    <row r="33173" spans="14:17" ht="25" customHeight="1">
      <c r="N33173" s="2"/>
      <c r="O33173" s="2"/>
      <c r="Q33173" s="5"/>
    </row>
    <row r="33174" spans="14:17" ht="25" customHeight="1">
      <c r="N33174" s="2"/>
      <c r="O33174" s="2"/>
      <c r="Q33174" s="5"/>
    </row>
    <row r="33175" spans="14:17" ht="25" customHeight="1">
      <c r="N33175" s="2"/>
      <c r="O33175" s="2"/>
      <c r="Q33175" s="5"/>
    </row>
    <row r="33176" spans="14:17" ht="25" customHeight="1">
      <c r="N33176" s="2"/>
      <c r="O33176" s="2"/>
      <c r="Q33176" s="5"/>
    </row>
    <row r="33177" spans="14:17" ht="25" customHeight="1">
      <c r="N33177" s="2"/>
      <c r="O33177" s="2"/>
      <c r="Q33177" s="5"/>
    </row>
    <row r="33178" spans="14:17" ht="25" customHeight="1">
      <c r="N33178" s="2"/>
      <c r="O33178" s="2"/>
      <c r="Q33178" s="5"/>
    </row>
    <row r="33179" spans="14:17" ht="25" customHeight="1">
      <c r="N33179" s="2"/>
      <c r="O33179" s="2"/>
      <c r="Q33179" s="5"/>
    </row>
    <row r="33180" spans="14:17" ht="25" customHeight="1">
      <c r="N33180" s="2"/>
      <c r="O33180" s="2"/>
      <c r="Q33180" s="5"/>
    </row>
    <row r="33181" spans="14:17" ht="25" customHeight="1">
      <c r="N33181" s="2"/>
      <c r="O33181" s="2"/>
      <c r="Q33181" s="5"/>
    </row>
    <row r="33182" spans="14:17" ht="25" customHeight="1">
      <c r="N33182" s="2"/>
      <c r="O33182" s="2"/>
      <c r="Q33182" s="5"/>
    </row>
    <row r="33183" spans="14:17" ht="25" customHeight="1">
      <c r="N33183" s="2"/>
      <c r="O33183" s="2"/>
      <c r="Q33183" s="5"/>
    </row>
    <row r="33184" spans="14:17" ht="25" customHeight="1">
      <c r="N33184" s="2"/>
      <c r="O33184" s="2"/>
      <c r="Q33184" s="5"/>
    </row>
    <row r="33185" spans="14:17" ht="25" customHeight="1">
      <c r="N33185" s="2"/>
      <c r="O33185" s="2"/>
      <c r="Q33185" s="5"/>
    </row>
    <row r="33186" spans="14:17" ht="25" customHeight="1">
      <c r="N33186" s="2"/>
      <c r="O33186" s="2"/>
      <c r="Q33186" s="5"/>
    </row>
    <row r="33187" spans="14:17" ht="25" customHeight="1">
      <c r="N33187" s="2"/>
      <c r="O33187" s="2"/>
      <c r="Q33187" s="5"/>
    </row>
    <row r="33188" spans="14:17" ht="25" customHeight="1">
      <c r="N33188" s="2"/>
      <c r="O33188" s="2"/>
      <c r="Q33188" s="5"/>
    </row>
    <row r="33189" spans="14:17" ht="25" customHeight="1">
      <c r="N33189" s="2"/>
      <c r="O33189" s="2"/>
      <c r="Q33189" s="5"/>
    </row>
    <row r="33190" spans="14:17" ht="25" customHeight="1">
      <c r="N33190" s="2"/>
      <c r="O33190" s="2"/>
      <c r="Q33190" s="5"/>
    </row>
    <row r="33191" spans="14:17" ht="25" customHeight="1">
      <c r="N33191" s="2"/>
      <c r="O33191" s="2"/>
      <c r="Q33191" s="5"/>
    </row>
    <row r="33192" spans="14:17" ht="25" customHeight="1">
      <c r="N33192" s="2"/>
      <c r="O33192" s="2"/>
      <c r="Q33192" s="5"/>
    </row>
    <row r="33193" spans="14:17" ht="25" customHeight="1">
      <c r="N33193" s="2"/>
      <c r="O33193" s="2"/>
      <c r="Q33193" s="5"/>
    </row>
    <row r="33194" spans="14:17" ht="25" customHeight="1">
      <c r="N33194" s="2"/>
      <c r="O33194" s="2"/>
      <c r="Q33194" s="5"/>
    </row>
    <row r="33195" spans="14:17" ht="25" customHeight="1">
      <c r="N33195" s="2"/>
      <c r="O33195" s="2"/>
      <c r="Q33195" s="5"/>
    </row>
    <row r="33196" spans="14:17" ht="25" customHeight="1">
      <c r="N33196" s="2"/>
      <c r="O33196" s="2"/>
      <c r="Q33196" s="5"/>
    </row>
    <row r="33197" spans="14:17" ht="25" customHeight="1">
      <c r="N33197" s="2"/>
      <c r="O33197" s="2"/>
      <c r="Q33197" s="5"/>
    </row>
    <row r="33198" spans="14:17" ht="25" customHeight="1">
      <c r="N33198" s="2"/>
      <c r="O33198" s="2"/>
      <c r="Q33198" s="5"/>
    </row>
    <row r="33199" spans="14:17" ht="25" customHeight="1">
      <c r="N33199" s="2"/>
      <c r="O33199" s="2"/>
      <c r="Q33199" s="5"/>
    </row>
    <row r="33200" spans="14:17" ht="25" customHeight="1">
      <c r="N33200" s="2"/>
      <c r="O33200" s="2"/>
      <c r="Q33200" s="5"/>
    </row>
    <row r="33201" spans="14:17" ht="25" customHeight="1">
      <c r="N33201" s="2"/>
      <c r="O33201" s="2"/>
      <c r="Q33201" s="5"/>
    </row>
    <row r="33202" spans="14:17" ht="25" customHeight="1">
      <c r="N33202" s="2"/>
      <c r="O33202" s="2"/>
      <c r="Q33202" s="5"/>
    </row>
    <row r="33203" spans="14:17" ht="25" customHeight="1">
      <c r="N33203" s="2"/>
      <c r="O33203" s="2"/>
      <c r="Q33203" s="5"/>
    </row>
    <row r="33204" spans="14:17" ht="25" customHeight="1">
      <c r="N33204" s="2"/>
      <c r="O33204" s="2"/>
      <c r="Q33204" s="5"/>
    </row>
    <row r="33205" spans="14:17" ht="25" customHeight="1">
      <c r="N33205" s="2"/>
      <c r="O33205" s="2"/>
      <c r="Q33205" s="5"/>
    </row>
    <row r="33206" spans="14:17" ht="25" customHeight="1">
      <c r="N33206" s="2"/>
      <c r="O33206" s="2"/>
      <c r="Q33206" s="5"/>
    </row>
    <row r="33207" spans="14:17" ht="25" customHeight="1">
      <c r="N33207" s="2"/>
      <c r="O33207" s="2"/>
      <c r="Q33207" s="5"/>
    </row>
    <row r="33208" spans="14:17" ht="25" customHeight="1">
      <c r="N33208" s="2"/>
      <c r="O33208" s="2"/>
      <c r="Q33208" s="5"/>
    </row>
    <row r="33209" spans="14:17" ht="25" customHeight="1">
      <c r="N33209" s="2"/>
      <c r="O33209" s="2"/>
      <c r="Q33209" s="5"/>
    </row>
    <row r="33210" spans="14:17" ht="25" customHeight="1">
      <c r="N33210" s="2"/>
      <c r="O33210" s="2"/>
      <c r="Q33210" s="5"/>
    </row>
    <row r="33211" spans="14:17" ht="25" customHeight="1">
      <c r="N33211" s="2"/>
      <c r="O33211" s="2"/>
      <c r="Q33211" s="5"/>
    </row>
    <row r="33212" spans="14:17" ht="25" customHeight="1">
      <c r="N33212" s="2"/>
      <c r="O33212" s="2"/>
      <c r="Q33212" s="5"/>
    </row>
    <row r="33213" spans="14:17" ht="25" customHeight="1">
      <c r="N33213" s="2"/>
      <c r="O33213" s="2"/>
      <c r="Q33213" s="5"/>
    </row>
    <row r="33214" spans="14:17" ht="25" customHeight="1">
      <c r="N33214" s="2"/>
      <c r="O33214" s="2"/>
      <c r="Q33214" s="5"/>
    </row>
    <row r="33215" spans="14:17" ht="25" customHeight="1">
      <c r="N33215" s="2"/>
      <c r="O33215" s="2"/>
      <c r="Q33215" s="5"/>
    </row>
    <row r="33216" spans="14:17" ht="25" customHeight="1">
      <c r="N33216" s="2"/>
      <c r="O33216" s="2"/>
      <c r="Q33216" s="5"/>
    </row>
    <row r="33217" spans="14:17" ht="25" customHeight="1">
      <c r="N33217" s="2"/>
      <c r="O33217" s="2"/>
      <c r="Q33217" s="5"/>
    </row>
    <row r="33218" spans="14:17" ht="25" customHeight="1">
      <c r="N33218" s="2"/>
      <c r="O33218" s="2"/>
      <c r="Q33218" s="5"/>
    </row>
    <row r="33219" spans="14:17" ht="25" customHeight="1">
      <c r="N33219" s="2"/>
      <c r="O33219" s="2"/>
      <c r="Q33219" s="5"/>
    </row>
    <row r="33220" spans="14:17" ht="25" customHeight="1">
      <c r="N33220" s="2"/>
      <c r="O33220" s="2"/>
      <c r="Q33220" s="5"/>
    </row>
    <row r="33221" spans="14:17" ht="25" customHeight="1">
      <c r="N33221" s="2"/>
      <c r="O33221" s="2"/>
      <c r="Q33221" s="5"/>
    </row>
    <row r="33222" spans="14:17" ht="25" customHeight="1">
      <c r="N33222" s="2"/>
      <c r="O33222" s="2"/>
      <c r="Q33222" s="5"/>
    </row>
    <row r="33223" spans="14:17" ht="25" customHeight="1">
      <c r="N33223" s="2"/>
      <c r="O33223" s="2"/>
      <c r="Q33223" s="5"/>
    </row>
    <row r="33224" spans="14:17" ht="25" customHeight="1">
      <c r="N33224" s="2"/>
      <c r="O33224" s="2"/>
      <c r="Q33224" s="5"/>
    </row>
    <row r="33225" spans="14:17" ht="25" customHeight="1">
      <c r="N33225" s="2"/>
      <c r="O33225" s="2"/>
      <c r="Q33225" s="5"/>
    </row>
    <row r="33226" spans="14:17" ht="25" customHeight="1">
      <c r="N33226" s="2"/>
      <c r="O33226" s="2"/>
      <c r="Q33226" s="5"/>
    </row>
    <row r="33227" spans="14:17" ht="25" customHeight="1">
      <c r="N33227" s="2"/>
      <c r="O33227" s="2"/>
      <c r="Q33227" s="5"/>
    </row>
    <row r="33228" spans="14:17" ht="25" customHeight="1">
      <c r="N33228" s="2"/>
      <c r="O33228" s="2"/>
      <c r="Q33228" s="5"/>
    </row>
    <row r="33229" spans="14:17" ht="25" customHeight="1">
      <c r="N33229" s="2"/>
      <c r="O33229" s="2"/>
      <c r="Q33229" s="5"/>
    </row>
    <row r="33230" spans="14:17" ht="25" customHeight="1">
      <c r="N33230" s="2"/>
      <c r="O33230" s="2"/>
      <c r="Q33230" s="5"/>
    </row>
    <row r="33231" spans="14:17" ht="25" customHeight="1">
      <c r="N33231" s="2"/>
      <c r="O33231" s="2"/>
      <c r="Q33231" s="5"/>
    </row>
    <row r="33232" spans="14:17" ht="25" customHeight="1">
      <c r="N33232" s="2"/>
      <c r="O33232" s="2"/>
      <c r="Q33232" s="5"/>
    </row>
    <row r="33233" spans="14:17" ht="25" customHeight="1">
      <c r="N33233" s="2"/>
      <c r="O33233" s="2"/>
      <c r="Q33233" s="5"/>
    </row>
    <row r="33234" spans="14:17" ht="25" customHeight="1">
      <c r="N33234" s="2"/>
      <c r="O33234" s="2"/>
      <c r="Q33234" s="5"/>
    </row>
    <row r="33235" spans="14:17" ht="25" customHeight="1">
      <c r="N33235" s="2"/>
      <c r="O33235" s="2"/>
      <c r="Q33235" s="5"/>
    </row>
    <row r="33236" spans="14:17" ht="25" customHeight="1">
      <c r="N33236" s="2"/>
      <c r="O33236" s="2"/>
      <c r="Q33236" s="5"/>
    </row>
    <row r="33237" spans="14:17" ht="25" customHeight="1">
      <c r="N33237" s="2"/>
      <c r="O33237" s="2"/>
      <c r="Q33237" s="5"/>
    </row>
    <row r="33238" spans="14:17" ht="25" customHeight="1">
      <c r="N33238" s="2"/>
      <c r="O33238" s="2"/>
      <c r="Q33238" s="5"/>
    </row>
    <row r="33239" spans="14:17" ht="25" customHeight="1">
      <c r="N33239" s="2"/>
      <c r="O33239" s="2"/>
      <c r="Q33239" s="5"/>
    </row>
    <row r="33240" spans="14:17" ht="25" customHeight="1">
      <c r="N33240" s="2"/>
      <c r="O33240" s="2"/>
      <c r="Q33240" s="5"/>
    </row>
    <row r="33241" spans="14:17" ht="25" customHeight="1">
      <c r="N33241" s="2"/>
      <c r="O33241" s="2"/>
      <c r="Q33241" s="5"/>
    </row>
    <row r="33242" spans="14:17" ht="25" customHeight="1">
      <c r="N33242" s="2"/>
      <c r="O33242" s="2"/>
      <c r="Q33242" s="5"/>
    </row>
    <row r="33243" spans="14:17" ht="25" customHeight="1">
      <c r="N33243" s="2"/>
      <c r="O33243" s="2"/>
      <c r="Q33243" s="5"/>
    </row>
    <row r="33244" spans="14:17" ht="25" customHeight="1">
      <c r="N33244" s="2"/>
      <c r="O33244" s="2"/>
      <c r="Q33244" s="5"/>
    </row>
    <row r="33245" spans="14:17" ht="25" customHeight="1">
      <c r="N33245" s="2"/>
      <c r="O33245" s="2"/>
      <c r="Q33245" s="5"/>
    </row>
    <row r="33246" spans="14:17" ht="25" customHeight="1">
      <c r="N33246" s="2"/>
      <c r="O33246" s="2"/>
      <c r="Q33246" s="5"/>
    </row>
    <row r="33247" spans="14:17" ht="25" customHeight="1">
      <c r="N33247" s="2"/>
      <c r="O33247" s="2"/>
      <c r="Q33247" s="5"/>
    </row>
    <row r="33248" spans="14:17" ht="25" customHeight="1">
      <c r="N33248" s="2"/>
      <c r="O33248" s="2"/>
      <c r="Q33248" s="5"/>
    </row>
    <row r="33249" spans="14:17" ht="25" customHeight="1">
      <c r="N33249" s="2"/>
      <c r="O33249" s="2"/>
      <c r="Q33249" s="5"/>
    </row>
    <row r="33250" spans="14:17" ht="25" customHeight="1">
      <c r="N33250" s="2"/>
      <c r="O33250" s="2"/>
      <c r="Q33250" s="5"/>
    </row>
    <row r="33251" spans="14:17" ht="25" customHeight="1">
      <c r="N33251" s="2"/>
      <c r="O33251" s="2"/>
      <c r="Q33251" s="5"/>
    </row>
    <row r="33252" spans="14:17" ht="25" customHeight="1">
      <c r="N33252" s="2"/>
      <c r="O33252" s="2"/>
      <c r="Q33252" s="5"/>
    </row>
    <row r="33253" spans="14:17" ht="25" customHeight="1">
      <c r="N33253" s="2"/>
      <c r="O33253" s="2"/>
      <c r="Q33253" s="5"/>
    </row>
    <row r="33254" spans="14:17" ht="25" customHeight="1">
      <c r="N33254" s="2"/>
      <c r="O33254" s="2"/>
      <c r="Q33254" s="5"/>
    </row>
    <row r="33255" spans="14:17" ht="25" customHeight="1">
      <c r="N33255" s="2"/>
      <c r="O33255" s="2"/>
      <c r="Q33255" s="5"/>
    </row>
    <row r="33256" spans="14:17" ht="25" customHeight="1">
      <c r="N33256" s="2"/>
      <c r="O33256" s="2"/>
      <c r="Q33256" s="5"/>
    </row>
    <row r="33257" spans="14:17" ht="25" customHeight="1">
      <c r="N33257" s="2"/>
      <c r="O33257" s="2"/>
      <c r="Q33257" s="5"/>
    </row>
    <row r="33258" spans="14:17" ht="25" customHeight="1">
      <c r="N33258" s="2"/>
      <c r="O33258" s="2"/>
      <c r="Q33258" s="5"/>
    </row>
    <row r="33259" spans="14:17" ht="25" customHeight="1">
      <c r="N33259" s="2"/>
      <c r="O33259" s="2"/>
      <c r="Q33259" s="5"/>
    </row>
    <row r="33260" spans="14:17" ht="25" customHeight="1">
      <c r="N33260" s="2"/>
      <c r="O33260" s="2"/>
      <c r="Q33260" s="5"/>
    </row>
    <row r="33261" spans="14:17" ht="25" customHeight="1">
      <c r="N33261" s="2"/>
      <c r="O33261" s="2"/>
      <c r="Q33261" s="5"/>
    </row>
    <row r="33262" spans="14:17" ht="25" customHeight="1">
      <c r="N33262" s="2"/>
      <c r="O33262" s="2"/>
      <c r="Q33262" s="5"/>
    </row>
    <row r="33263" spans="14:17" ht="25" customHeight="1">
      <c r="N33263" s="2"/>
      <c r="O33263" s="2"/>
      <c r="Q33263" s="5"/>
    </row>
    <row r="33264" spans="14:17" ht="25" customHeight="1">
      <c r="N33264" s="2"/>
      <c r="O33264" s="2"/>
      <c r="Q33264" s="5"/>
    </row>
    <row r="33265" spans="14:17" ht="25" customHeight="1">
      <c r="N33265" s="2"/>
      <c r="O33265" s="2"/>
      <c r="Q33265" s="5"/>
    </row>
    <row r="33266" spans="14:17" ht="25" customHeight="1">
      <c r="N33266" s="2"/>
      <c r="O33266" s="2"/>
      <c r="Q33266" s="5"/>
    </row>
    <row r="33267" spans="14:17" ht="25" customHeight="1">
      <c r="N33267" s="2"/>
      <c r="O33267" s="2"/>
      <c r="Q33267" s="5"/>
    </row>
    <row r="33268" spans="14:17" ht="25" customHeight="1">
      <c r="N33268" s="2"/>
      <c r="O33268" s="2"/>
      <c r="Q33268" s="5"/>
    </row>
    <row r="33269" spans="14:17" ht="25" customHeight="1">
      <c r="N33269" s="2"/>
      <c r="O33269" s="2"/>
      <c r="Q33269" s="5"/>
    </row>
    <row r="33270" spans="14:17" ht="25" customHeight="1">
      <c r="N33270" s="2"/>
      <c r="O33270" s="2"/>
      <c r="Q33270" s="5"/>
    </row>
    <row r="33271" spans="14:17" ht="25" customHeight="1">
      <c r="N33271" s="2"/>
      <c r="O33271" s="2"/>
      <c r="Q33271" s="5"/>
    </row>
    <row r="33272" spans="14:17" ht="25" customHeight="1">
      <c r="N33272" s="2"/>
      <c r="O33272" s="2"/>
      <c r="Q33272" s="5"/>
    </row>
    <row r="33273" spans="14:17" ht="25" customHeight="1">
      <c r="N33273" s="2"/>
      <c r="O33273" s="2"/>
      <c r="Q33273" s="5"/>
    </row>
    <row r="33274" spans="14:17" ht="25" customHeight="1">
      <c r="N33274" s="2"/>
      <c r="O33274" s="2"/>
      <c r="Q33274" s="5"/>
    </row>
    <row r="33275" spans="14:17" ht="25" customHeight="1">
      <c r="N33275" s="2"/>
      <c r="O33275" s="2"/>
      <c r="Q33275" s="5"/>
    </row>
    <row r="33276" spans="14:17" ht="25" customHeight="1">
      <c r="N33276" s="2"/>
      <c r="O33276" s="2"/>
      <c r="Q33276" s="5"/>
    </row>
    <row r="33277" spans="14:17" ht="25" customHeight="1">
      <c r="N33277" s="2"/>
      <c r="O33277" s="2"/>
      <c r="Q33277" s="5"/>
    </row>
    <row r="33278" spans="14:17" ht="25" customHeight="1">
      <c r="N33278" s="2"/>
      <c r="O33278" s="2"/>
      <c r="Q33278" s="5"/>
    </row>
    <row r="33279" spans="14:17" ht="25" customHeight="1">
      <c r="N33279" s="2"/>
      <c r="O33279" s="2"/>
      <c r="Q33279" s="5"/>
    </row>
    <row r="33280" spans="14:17" ht="25" customHeight="1">
      <c r="N33280" s="2"/>
      <c r="O33280" s="2"/>
      <c r="Q33280" s="5"/>
    </row>
    <row r="33281" spans="14:17" ht="25" customHeight="1">
      <c r="N33281" s="2"/>
      <c r="O33281" s="2"/>
      <c r="Q33281" s="5"/>
    </row>
    <row r="33282" spans="14:17" ht="25" customHeight="1">
      <c r="N33282" s="2"/>
      <c r="O33282" s="2"/>
      <c r="Q33282" s="5"/>
    </row>
    <row r="33283" spans="14:17" ht="25" customHeight="1">
      <c r="N33283" s="2"/>
      <c r="O33283" s="2"/>
      <c r="Q33283" s="5"/>
    </row>
    <row r="33284" spans="14:17" ht="25" customHeight="1">
      <c r="N33284" s="2"/>
      <c r="O33284" s="2"/>
      <c r="Q33284" s="5"/>
    </row>
    <row r="33285" spans="14:17" ht="25" customHeight="1">
      <c r="N33285" s="2"/>
      <c r="O33285" s="2"/>
      <c r="Q33285" s="5"/>
    </row>
    <row r="33286" spans="14:17" ht="25" customHeight="1">
      <c r="N33286" s="2"/>
      <c r="O33286" s="2"/>
      <c r="Q33286" s="5"/>
    </row>
    <row r="33287" spans="14:17" ht="25" customHeight="1">
      <c r="N33287" s="2"/>
      <c r="O33287" s="2"/>
      <c r="Q33287" s="5"/>
    </row>
    <row r="33288" spans="14:17" ht="25" customHeight="1">
      <c r="N33288" s="2"/>
      <c r="O33288" s="2"/>
      <c r="Q33288" s="5"/>
    </row>
    <row r="33289" spans="14:17" ht="25" customHeight="1">
      <c r="N33289" s="2"/>
      <c r="O33289" s="2"/>
      <c r="Q33289" s="5"/>
    </row>
    <row r="33290" spans="14:17" ht="25" customHeight="1">
      <c r="N33290" s="2"/>
      <c r="O33290" s="2"/>
      <c r="Q33290" s="5"/>
    </row>
    <row r="33291" spans="14:17" ht="25" customHeight="1">
      <c r="N33291" s="2"/>
      <c r="O33291" s="2"/>
      <c r="Q33291" s="5"/>
    </row>
    <row r="33292" spans="14:17" ht="25" customHeight="1">
      <c r="N33292" s="2"/>
      <c r="O33292" s="2"/>
      <c r="Q33292" s="5"/>
    </row>
    <row r="33293" spans="14:17" ht="25" customHeight="1">
      <c r="N33293" s="2"/>
      <c r="O33293" s="2"/>
      <c r="Q33293" s="5"/>
    </row>
    <row r="33294" spans="14:17" ht="25" customHeight="1">
      <c r="N33294" s="2"/>
      <c r="O33294" s="2"/>
      <c r="Q33294" s="5"/>
    </row>
    <row r="33295" spans="14:17" ht="25" customHeight="1">
      <c r="N33295" s="2"/>
      <c r="O33295" s="2"/>
      <c r="Q33295" s="5"/>
    </row>
    <row r="33296" spans="14:17" ht="25" customHeight="1">
      <c r="N33296" s="2"/>
      <c r="O33296" s="2"/>
      <c r="Q33296" s="5"/>
    </row>
    <row r="33297" spans="14:17" ht="25" customHeight="1">
      <c r="N33297" s="2"/>
      <c r="O33297" s="2"/>
      <c r="Q33297" s="5"/>
    </row>
    <row r="33298" spans="14:17" ht="25" customHeight="1">
      <c r="N33298" s="2"/>
      <c r="O33298" s="2"/>
      <c r="Q33298" s="5"/>
    </row>
    <row r="33299" spans="14:17" ht="25" customHeight="1">
      <c r="N33299" s="2"/>
      <c r="O33299" s="2"/>
      <c r="Q33299" s="5"/>
    </row>
    <row r="33300" spans="14:17" ht="25" customHeight="1">
      <c r="N33300" s="2"/>
      <c r="O33300" s="2"/>
      <c r="Q33300" s="5"/>
    </row>
    <row r="33301" spans="14:17" ht="25" customHeight="1">
      <c r="N33301" s="2"/>
      <c r="O33301" s="2"/>
      <c r="Q33301" s="5"/>
    </row>
    <row r="33302" spans="14:17" ht="25" customHeight="1">
      <c r="N33302" s="2"/>
      <c r="O33302" s="2"/>
      <c r="Q33302" s="5"/>
    </row>
    <row r="33303" spans="14:17" ht="25" customHeight="1">
      <c r="N33303" s="2"/>
      <c r="O33303" s="2"/>
      <c r="Q33303" s="5"/>
    </row>
    <row r="33304" spans="14:17" ht="25" customHeight="1">
      <c r="N33304" s="2"/>
      <c r="O33304" s="2"/>
      <c r="Q33304" s="5"/>
    </row>
    <row r="33305" spans="14:17" ht="25" customHeight="1">
      <c r="N33305" s="2"/>
      <c r="O33305" s="2"/>
      <c r="Q33305" s="5"/>
    </row>
    <row r="33306" spans="14:17" ht="25" customHeight="1">
      <c r="N33306" s="2"/>
      <c r="O33306" s="2"/>
      <c r="Q33306" s="5"/>
    </row>
    <row r="33307" spans="14:17" ht="25" customHeight="1">
      <c r="N33307" s="2"/>
      <c r="O33307" s="2"/>
      <c r="Q33307" s="5"/>
    </row>
    <row r="33308" spans="14:17" ht="25" customHeight="1">
      <c r="N33308" s="2"/>
      <c r="O33308" s="2"/>
      <c r="Q33308" s="5"/>
    </row>
    <row r="33309" spans="14:17" ht="25" customHeight="1">
      <c r="N33309" s="2"/>
      <c r="O33309" s="2"/>
      <c r="Q33309" s="5"/>
    </row>
    <row r="33310" spans="14:17" ht="25" customHeight="1">
      <c r="N33310" s="2"/>
      <c r="O33310" s="2"/>
      <c r="Q33310" s="5"/>
    </row>
    <row r="33311" spans="14:17" ht="25" customHeight="1">
      <c r="N33311" s="2"/>
      <c r="O33311" s="2"/>
      <c r="Q33311" s="5"/>
    </row>
    <row r="33312" spans="14:17" ht="25" customHeight="1">
      <c r="N33312" s="2"/>
      <c r="O33312" s="2"/>
      <c r="Q33312" s="5"/>
    </row>
    <row r="33313" spans="14:17" ht="25" customHeight="1">
      <c r="N33313" s="2"/>
      <c r="O33313" s="2"/>
      <c r="Q33313" s="5"/>
    </row>
    <row r="33314" spans="14:17" ht="25" customHeight="1">
      <c r="N33314" s="2"/>
      <c r="O33314" s="2"/>
      <c r="Q33314" s="5"/>
    </row>
    <row r="33315" spans="14:17" ht="25" customHeight="1">
      <c r="N33315" s="2"/>
      <c r="O33315" s="2"/>
      <c r="Q33315" s="5"/>
    </row>
    <row r="33316" spans="14:17" ht="25" customHeight="1">
      <c r="N33316" s="2"/>
      <c r="O33316" s="2"/>
      <c r="Q33316" s="5"/>
    </row>
    <row r="33317" spans="14:17" ht="25" customHeight="1">
      <c r="N33317" s="2"/>
      <c r="O33317" s="2"/>
      <c r="Q33317" s="5"/>
    </row>
    <row r="33318" spans="14:17" ht="25" customHeight="1">
      <c r="N33318" s="2"/>
      <c r="O33318" s="2"/>
      <c r="Q33318" s="5"/>
    </row>
    <row r="33319" spans="14:17" ht="25" customHeight="1">
      <c r="N33319" s="2"/>
      <c r="O33319" s="2"/>
      <c r="Q33319" s="5"/>
    </row>
    <row r="33320" spans="14:17" ht="25" customHeight="1">
      <c r="N33320" s="2"/>
      <c r="O33320" s="2"/>
      <c r="Q33320" s="5"/>
    </row>
    <row r="33321" spans="14:17" ht="25" customHeight="1">
      <c r="N33321" s="2"/>
      <c r="O33321" s="2"/>
      <c r="Q33321" s="5"/>
    </row>
    <row r="33322" spans="14:17" ht="25" customHeight="1">
      <c r="N33322" s="2"/>
      <c r="O33322" s="2"/>
      <c r="Q33322" s="5"/>
    </row>
    <row r="33323" spans="14:17" ht="25" customHeight="1">
      <c r="N33323" s="2"/>
      <c r="O33323" s="2"/>
      <c r="Q33323" s="5"/>
    </row>
    <row r="33324" spans="14:17" ht="25" customHeight="1">
      <c r="N33324" s="2"/>
      <c r="O33324" s="2"/>
      <c r="Q33324" s="5"/>
    </row>
    <row r="33325" spans="14:17" ht="25" customHeight="1">
      <c r="N33325" s="2"/>
      <c r="O33325" s="2"/>
      <c r="Q33325" s="5"/>
    </row>
    <row r="33326" spans="14:17" ht="25" customHeight="1">
      <c r="N33326" s="2"/>
      <c r="O33326" s="2"/>
      <c r="Q33326" s="5"/>
    </row>
    <row r="33327" spans="14:17" ht="25" customHeight="1">
      <c r="N33327" s="2"/>
      <c r="O33327" s="2"/>
      <c r="Q33327" s="5"/>
    </row>
    <row r="33328" spans="14:17" ht="25" customHeight="1">
      <c r="N33328" s="2"/>
      <c r="O33328" s="2"/>
      <c r="Q33328" s="5"/>
    </row>
    <row r="33329" spans="14:17" ht="25" customHeight="1">
      <c r="N33329" s="2"/>
      <c r="O33329" s="2"/>
      <c r="Q33329" s="5"/>
    </row>
    <row r="33330" spans="14:17" ht="25" customHeight="1">
      <c r="N33330" s="2"/>
      <c r="O33330" s="2"/>
      <c r="Q33330" s="5"/>
    </row>
    <row r="33331" spans="14:17" ht="25" customHeight="1">
      <c r="N33331" s="2"/>
      <c r="O33331" s="2"/>
      <c r="Q33331" s="5"/>
    </row>
    <row r="33332" spans="14:17" ht="25" customHeight="1">
      <c r="N33332" s="2"/>
      <c r="O33332" s="2"/>
      <c r="Q33332" s="5"/>
    </row>
    <row r="33333" spans="14:17" ht="25" customHeight="1">
      <c r="N33333" s="2"/>
      <c r="O33333" s="2"/>
      <c r="Q33333" s="5"/>
    </row>
    <row r="33334" spans="14:17" ht="25" customHeight="1">
      <c r="N33334" s="2"/>
      <c r="O33334" s="2"/>
      <c r="Q33334" s="5"/>
    </row>
    <row r="33335" spans="14:17" ht="25" customHeight="1">
      <c r="N33335" s="2"/>
      <c r="O33335" s="2"/>
      <c r="Q33335" s="5"/>
    </row>
    <row r="33336" spans="14:17" ht="25" customHeight="1">
      <c r="N33336" s="2"/>
      <c r="O33336" s="2"/>
      <c r="Q33336" s="5"/>
    </row>
    <row r="33337" spans="14:17" ht="25" customHeight="1">
      <c r="N33337" s="2"/>
      <c r="O33337" s="2"/>
      <c r="Q33337" s="5"/>
    </row>
    <row r="33338" spans="14:17" ht="25" customHeight="1">
      <c r="N33338" s="2"/>
      <c r="O33338" s="2"/>
      <c r="Q33338" s="5"/>
    </row>
    <row r="33339" spans="14:17" ht="25" customHeight="1">
      <c r="N33339" s="2"/>
      <c r="O33339" s="2"/>
      <c r="Q33339" s="5"/>
    </row>
    <row r="33340" spans="14:17" ht="25" customHeight="1">
      <c r="N33340" s="2"/>
      <c r="O33340" s="2"/>
      <c r="Q33340" s="5"/>
    </row>
    <row r="33341" spans="14:17" ht="25" customHeight="1">
      <c r="N33341" s="2"/>
      <c r="O33341" s="2"/>
      <c r="Q33341" s="5"/>
    </row>
    <row r="33342" spans="14:17" ht="25" customHeight="1">
      <c r="N33342" s="2"/>
      <c r="O33342" s="2"/>
      <c r="Q33342" s="5"/>
    </row>
    <row r="33343" spans="14:17" ht="25" customHeight="1">
      <c r="N33343" s="2"/>
      <c r="O33343" s="2"/>
      <c r="Q33343" s="5"/>
    </row>
    <row r="33344" spans="14:17" ht="25" customHeight="1">
      <c r="N33344" s="2"/>
      <c r="O33344" s="2"/>
      <c r="Q33344" s="5"/>
    </row>
    <row r="33345" spans="14:17" ht="25" customHeight="1">
      <c r="N33345" s="2"/>
      <c r="O33345" s="2"/>
      <c r="Q33345" s="5"/>
    </row>
    <row r="33346" spans="14:17" ht="25" customHeight="1">
      <c r="N33346" s="2"/>
      <c r="O33346" s="2"/>
      <c r="Q33346" s="5"/>
    </row>
    <row r="33347" spans="14:17" ht="25" customHeight="1">
      <c r="N33347" s="2"/>
      <c r="O33347" s="2"/>
      <c r="Q33347" s="5"/>
    </row>
    <row r="33348" spans="14:17" ht="25" customHeight="1">
      <c r="N33348" s="2"/>
      <c r="O33348" s="2"/>
      <c r="Q33348" s="5"/>
    </row>
    <row r="33349" spans="14:17" ht="25" customHeight="1">
      <c r="N33349" s="2"/>
      <c r="O33349" s="2"/>
      <c r="Q33349" s="5"/>
    </row>
    <row r="33350" spans="14:17" ht="25" customHeight="1">
      <c r="N33350" s="2"/>
      <c r="O33350" s="2"/>
      <c r="Q33350" s="5"/>
    </row>
    <row r="33351" spans="14:17" ht="25" customHeight="1">
      <c r="N33351" s="2"/>
      <c r="O33351" s="2"/>
      <c r="Q33351" s="5"/>
    </row>
    <row r="33352" spans="14:17" ht="25" customHeight="1">
      <c r="N33352" s="2"/>
      <c r="O33352" s="2"/>
      <c r="Q33352" s="5"/>
    </row>
    <row r="33353" spans="14:17" ht="25" customHeight="1">
      <c r="N33353" s="2"/>
      <c r="O33353" s="2"/>
      <c r="Q33353" s="5"/>
    </row>
    <row r="33354" spans="14:17" ht="25" customHeight="1">
      <c r="N33354" s="2"/>
      <c r="O33354" s="2"/>
      <c r="Q33354" s="5"/>
    </row>
    <row r="33355" spans="14:17" ht="25" customHeight="1">
      <c r="N33355" s="2"/>
      <c r="O33355" s="2"/>
      <c r="Q33355" s="5"/>
    </row>
    <row r="33356" spans="14:17" ht="25" customHeight="1">
      <c r="N33356" s="2"/>
      <c r="O33356" s="2"/>
      <c r="Q33356" s="5"/>
    </row>
    <row r="33357" spans="14:17" ht="25" customHeight="1">
      <c r="N33357" s="2"/>
      <c r="O33357" s="2"/>
      <c r="Q33357" s="5"/>
    </row>
    <row r="33358" spans="14:17" ht="25" customHeight="1">
      <c r="N33358" s="2"/>
      <c r="O33358" s="2"/>
      <c r="Q33358" s="5"/>
    </row>
    <row r="33359" spans="14:17" ht="25" customHeight="1">
      <c r="N33359" s="2"/>
      <c r="O33359" s="2"/>
      <c r="Q33359" s="5"/>
    </row>
    <row r="33360" spans="14:17" ht="25" customHeight="1">
      <c r="N33360" s="2"/>
      <c r="O33360" s="2"/>
      <c r="Q33360" s="5"/>
    </row>
    <row r="33361" spans="14:17" ht="25" customHeight="1">
      <c r="N33361" s="2"/>
      <c r="O33361" s="2"/>
      <c r="Q33361" s="5"/>
    </row>
    <row r="33362" spans="14:17" ht="25" customHeight="1">
      <c r="N33362" s="2"/>
      <c r="O33362" s="2"/>
      <c r="Q33362" s="5"/>
    </row>
    <row r="33363" spans="14:17" ht="25" customHeight="1">
      <c r="N33363" s="2"/>
      <c r="O33363" s="2"/>
      <c r="Q33363" s="5"/>
    </row>
    <row r="33364" spans="14:17" ht="25" customHeight="1">
      <c r="N33364" s="2"/>
      <c r="O33364" s="2"/>
      <c r="Q33364" s="5"/>
    </row>
    <row r="33365" spans="14:17" ht="25" customHeight="1">
      <c r="N33365" s="2"/>
      <c r="O33365" s="2"/>
      <c r="Q33365" s="5"/>
    </row>
    <row r="33366" spans="14:17" ht="25" customHeight="1">
      <c r="N33366" s="2"/>
      <c r="O33366" s="2"/>
      <c r="Q33366" s="5"/>
    </row>
    <row r="33367" spans="14:17" ht="25" customHeight="1">
      <c r="N33367" s="2"/>
      <c r="O33367" s="2"/>
      <c r="Q33367" s="5"/>
    </row>
    <row r="33368" spans="14:17" ht="25" customHeight="1">
      <c r="N33368" s="2"/>
      <c r="O33368" s="2"/>
      <c r="Q33368" s="5"/>
    </row>
    <row r="33369" spans="14:17" ht="25" customHeight="1">
      <c r="N33369" s="2"/>
      <c r="O33369" s="2"/>
      <c r="Q33369" s="5"/>
    </row>
    <row r="33370" spans="14:17" ht="25" customHeight="1">
      <c r="N33370" s="2"/>
      <c r="O33370" s="2"/>
      <c r="Q33370" s="5"/>
    </row>
    <row r="33371" spans="14:17" ht="25" customHeight="1">
      <c r="N33371" s="2"/>
      <c r="O33371" s="2"/>
      <c r="Q33371" s="5"/>
    </row>
    <row r="33372" spans="14:17" ht="25" customHeight="1">
      <c r="N33372" s="2"/>
      <c r="O33372" s="2"/>
      <c r="Q33372" s="5"/>
    </row>
    <row r="33373" spans="14:17" ht="25" customHeight="1">
      <c r="N33373" s="2"/>
      <c r="O33373" s="2"/>
      <c r="Q33373" s="5"/>
    </row>
    <row r="33374" spans="14:17" ht="25" customHeight="1">
      <c r="N33374" s="2"/>
      <c r="O33374" s="2"/>
      <c r="Q33374" s="5"/>
    </row>
    <row r="33375" spans="14:17" ht="25" customHeight="1">
      <c r="N33375" s="2"/>
      <c r="O33375" s="2"/>
      <c r="Q33375" s="5"/>
    </row>
    <row r="33376" spans="14:17" ht="25" customHeight="1">
      <c r="N33376" s="2"/>
      <c r="O33376" s="2"/>
      <c r="Q33376" s="5"/>
    </row>
    <row r="33377" spans="14:17" ht="25" customHeight="1">
      <c r="N33377" s="2"/>
      <c r="O33377" s="2"/>
      <c r="Q33377" s="5"/>
    </row>
    <row r="33378" spans="14:17" ht="25" customHeight="1">
      <c r="N33378" s="2"/>
      <c r="O33378" s="2"/>
      <c r="Q33378" s="5"/>
    </row>
    <row r="33379" spans="14:17" ht="25" customHeight="1">
      <c r="N33379" s="2"/>
      <c r="O33379" s="2"/>
      <c r="Q33379" s="5"/>
    </row>
    <row r="33380" spans="14:17" ht="25" customHeight="1">
      <c r="N33380" s="2"/>
      <c r="O33380" s="2"/>
      <c r="Q33380" s="5"/>
    </row>
    <row r="33381" spans="14:17" ht="25" customHeight="1">
      <c r="N33381" s="2"/>
      <c r="O33381" s="2"/>
      <c r="Q33381" s="5"/>
    </row>
    <row r="33382" spans="14:17" ht="25" customHeight="1">
      <c r="N33382" s="2"/>
      <c r="O33382" s="2"/>
      <c r="Q33382" s="5"/>
    </row>
    <row r="33383" spans="14:17" ht="25" customHeight="1">
      <c r="N33383" s="2"/>
      <c r="O33383" s="2"/>
      <c r="Q33383" s="5"/>
    </row>
    <row r="33384" spans="14:17" ht="25" customHeight="1">
      <c r="N33384" s="2"/>
      <c r="O33384" s="2"/>
      <c r="Q33384" s="5"/>
    </row>
    <row r="33385" spans="14:17" ht="25" customHeight="1">
      <c r="N33385" s="2"/>
      <c r="O33385" s="2"/>
      <c r="Q33385" s="5"/>
    </row>
    <row r="33386" spans="14:17" ht="25" customHeight="1">
      <c r="N33386" s="2"/>
      <c r="O33386" s="2"/>
      <c r="Q33386" s="5"/>
    </row>
    <row r="33387" spans="14:17" ht="25" customHeight="1">
      <c r="N33387" s="2"/>
      <c r="O33387" s="2"/>
      <c r="Q33387" s="5"/>
    </row>
    <row r="33388" spans="14:17" ht="25" customHeight="1">
      <c r="N33388" s="2"/>
      <c r="O33388" s="2"/>
      <c r="Q33388" s="5"/>
    </row>
    <row r="33389" spans="14:17" ht="25" customHeight="1">
      <c r="N33389" s="2"/>
      <c r="O33389" s="2"/>
      <c r="Q33389" s="5"/>
    </row>
    <row r="33390" spans="14:17" ht="25" customHeight="1">
      <c r="N33390" s="2"/>
      <c r="O33390" s="2"/>
      <c r="Q33390" s="5"/>
    </row>
    <row r="33391" spans="14:17" ht="25" customHeight="1">
      <c r="N33391" s="2"/>
      <c r="O33391" s="2"/>
      <c r="Q33391" s="5"/>
    </row>
    <row r="33392" spans="14:17" ht="25" customHeight="1">
      <c r="N33392" s="2"/>
      <c r="O33392" s="2"/>
      <c r="Q33392" s="5"/>
    </row>
    <row r="33393" spans="14:17" ht="25" customHeight="1">
      <c r="N33393" s="2"/>
      <c r="O33393" s="2"/>
      <c r="Q33393" s="5"/>
    </row>
    <row r="33394" spans="14:17" ht="25" customHeight="1">
      <c r="N33394" s="2"/>
      <c r="O33394" s="2"/>
      <c r="Q33394" s="5"/>
    </row>
    <row r="33395" spans="14:17" ht="25" customHeight="1">
      <c r="N33395" s="2"/>
      <c r="O33395" s="2"/>
      <c r="Q33395" s="5"/>
    </row>
    <row r="33396" spans="14:17" ht="25" customHeight="1">
      <c r="N33396" s="2"/>
      <c r="O33396" s="2"/>
      <c r="Q33396" s="5"/>
    </row>
    <row r="33397" spans="14:17" ht="25" customHeight="1">
      <c r="N33397" s="2"/>
      <c r="O33397" s="2"/>
      <c r="Q33397" s="5"/>
    </row>
    <row r="33398" spans="14:17" ht="25" customHeight="1">
      <c r="N33398" s="2"/>
      <c r="O33398" s="2"/>
      <c r="Q33398" s="5"/>
    </row>
    <row r="33399" spans="14:17" ht="25" customHeight="1">
      <c r="N33399" s="2"/>
      <c r="O33399" s="2"/>
      <c r="Q33399" s="5"/>
    </row>
    <row r="33400" spans="14:17" ht="25" customHeight="1">
      <c r="N33400" s="2"/>
      <c r="O33400" s="2"/>
      <c r="Q33400" s="5"/>
    </row>
    <row r="33401" spans="14:17" ht="25" customHeight="1">
      <c r="N33401" s="2"/>
      <c r="O33401" s="2"/>
      <c r="Q33401" s="5"/>
    </row>
    <row r="33402" spans="14:17" ht="25" customHeight="1">
      <c r="N33402" s="2"/>
      <c r="O33402" s="2"/>
      <c r="Q33402" s="5"/>
    </row>
    <row r="33403" spans="14:17" ht="25" customHeight="1">
      <c r="N33403" s="2"/>
      <c r="O33403" s="2"/>
      <c r="Q33403" s="5"/>
    </row>
    <row r="33404" spans="14:17" ht="25" customHeight="1">
      <c r="N33404" s="2"/>
      <c r="O33404" s="2"/>
      <c r="Q33404" s="5"/>
    </row>
    <row r="33405" spans="14:17" ht="25" customHeight="1">
      <c r="N33405" s="2"/>
      <c r="O33405" s="2"/>
      <c r="Q33405" s="5"/>
    </row>
    <row r="33406" spans="14:17" ht="25" customHeight="1">
      <c r="N33406" s="2"/>
      <c r="O33406" s="2"/>
      <c r="Q33406" s="5"/>
    </row>
    <row r="33407" spans="14:17" ht="25" customHeight="1">
      <c r="N33407" s="2"/>
      <c r="O33407" s="2"/>
      <c r="Q33407" s="5"/>
    </row>
    <row r="33408" spans="14:17" ht="25" customHeight="1">
      <c r="N33408" s="2"/>
      <c r="O33408" s="2"/>
      <c r="Q33408" s="5"/>
    </row>
    <row r="33409" spans="14:17" ht="25" customHeight="1">
      <c r="N33409" s="2"/>
      <c r="O33409" s="2"/>
      <c r="Q33409" s="5"/>
    </row>
    <row r="33410" spans="14:17" ht="25" customHeight="1">
      <c r="N33410" s="2"/>
      <c r="O33410" s="2"/>
      <c r="Q33410" s="5"/>
    </row>
    <row r="33411" spans="14:17" ht="25" customHeight="1">
      <c r="N33411" s="2"/>
      <c r="O33411" s="2"/>
      <c r="Q33411" s="5"/>
    </row>
    <row r="33412" spans="14:17" ht="25" customHeight="1">
      <c r="N33412" s="2"/>
      <c r="O33412" s="2"/>
      <c r="Q33412" s="5"/>
    </row>
    <row r="33413" spans="14:17" ht="25" customHeight="1">
      <c r="N33413" s="2"/>
      <c r="O33413" s="2"/>
      <c r="Q33413" s="5"/>
    </row>
    <row r="33414" spans="14:17" ht="25" customHeight="1">
      <c r="N33414" s="2"/>
      <c r="O33414" s="2"/>
      <c r="Q33414" s="5"/>
    </row>
    <row r="33415" spans="14:17" ht="25" customHeight="1">
      <c r="N33415" s="2"/>
      <c r="O33415" s="2"/>
      <c r="Q33415" s="5"/>
    </row>
    <row r="33416" spans="14:17" ht="25" customHeight="1">
      <c r="N33416" s="2"/>
      <c r="O33416" s="2"/>
      <c r="Q33416" s="5"/>
    </row>
    <row r="33417" spans="14:17" ht="25" customHeight="1">
      <c r="N33417" s="2"/>
      <c r="O33417" s="2"/>
      <c r="Q33417" s="5"/>
    </row>
    <row r="33418" spans="14:17" ht="25" customHeight="1">
      <c r="N33418" s="2"/>
      <c r="O33418" s="2"/>
      <c r="Q33418" s="5"/>
    </row>
    <row r="33419" spans="14:17" ht="25" customHeight="1">
      <c r="N33419" s="2"/>
      <c r="O33419" s="2"/>
      <c r="Q33419" s="5"/>
    </row>
    <row r="33420" spans="14:17" ht="25" customHeight="1">
      <c r="N33420" s="2"/>
      <c r="O33420" s="2"/>
      <c r="Q33420" s="5"/>
    </row>
    <row r="33421" spans="14:17" ht="25" customHeight="1">
      <c r="N33421" s="2"/>
      <c r="O33421" s="2"/>
      <c r="Q33421" s="5"/>
    </row>
    <row r="33422" spans="14:17" ht="25" customHeight="1">
      <c r="N33422" s="2"/>
      <c r="O33422" s="2"/>
      <c r="Q33422" s="5"/>
    </row>
    <row r="33423" spans="14:17" ht="25" customHeight="1">
      <c r="N33423" s="2"/>
      <c r="O33423" s="2"/>
      <c r="Q33423" s="5"/>
    </row>
    <row r="33424" spans="14:17" ht="25" customHeight="1">
      <c r="N33424" s="2"/>
      <c r="O33424" s="2"/>
      <c r="Q33424" s="5"/>
    </row>
    <row r="33425" spans="14:17" ht="25" customHeight="1">
      <c r="N33425" s="2"/>
      <c r="O33425" s="2"/>
      <c r="Q33425" s="5"/>
    </row>
    <row r="33426" spans="14:17" ht="25" customHeight="1">
      <c r="N33426" s="2"/>
      <c r="O33426" s="2"/>
      <c r="Q33426" s="5"/>
    </row>
    <row r="33427" spans="14:17" ht="25" customHeight="1">
      <c r="N33427" s="2"/>
      <c r="O33427" s="2"/>
      <c r="Q33427" s="5"/>
    </row>
    <row r="33428" spans="14:17" ht="25" customHeight="1">
      <c r="N33428" s="2"/>
      <c r="O33428" s="2"/>
      <c r="Q33428" s="5"/>
    </row>
    <row r="33429" spans="14:17" ht="25" customHeight="1">
      <c r="N33429" s="2"/>
      <c r="O33429" s="2"/>
      <c r="Q33429" s="5"/>
    </row>
    <row r="33430" spans="14:17" ht="25" customHeight="1">
      <c r="N33430" s="2"/>
      <c r="O33430" s="2"/>
      <c r="Q33430" s="5"/>
    </row>
    <row r="33431" spans="14:17" ht="25" customHeight="1">
      <c r="N33431" s="2"/>
      <c r="O33431" s="2"/>
      <c r="Q33431" s="5"/>
    </row>
    <row r="33432" spans="14:17" ht="25" customHeight="1">
      <c r="N33432" s="2"/>
      <c r="O33432" s="2"/>
      <c r="Q33432" s="5"/>
    </row>
    <row r="33433" spans="14:17" ht="25" customHeight="1">
      <c r="N33433" s="2"/>
      <c r="O33433" s="2"/>
      <c r="Q33433" s="5"/>
    </row>
    <row r="33434" spans="14:17" ht="25" customHeight="1">
      <c r="N33434" s="2"/>
      <c r="O33434" s="2"/>
      <c r="Q33434" s="5"/>
    </row>
    <row r="33435" spans="14:17" ht="25" customHeight="1">
      <c r="N33435" s="2"/>
      <c r="O33435" s="2"/>
      <c r="Q33435" s="5"/>
    </row>
    <row r="33436" spans="14:17" ht="25" customHeight="1">
      <c r="N33436" s="2"/>
      <c r="O33436" s="2"/>
      <c r="Q33436" s="5"/>
    </row>
    <row r="33437" spans="14:17" ht="25" customHeight="1">
      <c r="N33437" s="2"/>
      <c r="O33437" s="2"/>
      <c r="Q33437" s="5"/>
    </row>
    <row r="33438" spans="14:17" ht="25" customHeight="1">
      <c r="N33438" s="2"/>
      <c r="O33438" s="2"/>
      <c r="Q33438" s="5"/>
    </row>
    <row r="33439" spans="14:17" ht="25" customHeight="1">
      <c r="N33439" s="2"/>
      <c r="O33439" s="2"/>
      <c r="Q33439" s="5"/>
    </row>
    <row r="33440" spans="14:17" ht="25" customHeight="1">
      <c r="N33440" s="2"/>
      <c r="O33440" s="2"/>
      <c r="Q33440" s="5"/>
    </row>
    <row r="33441" spans="14:17" ht="25" customHeight="1">
      <c r="N33441" s="2"/>
      <c r="O33441" s="2"/>
      <c r="Q33441" s="5"/>
    </row>
    <row r="33442" spans="14:17" ht="25" customHeight="1">
      <c r="N33442" s="2"/>
      <c r="O33442" s="2"/>
      <c r="Q33442" s="5"/>
    </row>
    <row r="33443" spans="14:17" ht="25" customHeight="1">
      <c r="N33443" s="2"/>
      <c r="O33443" s="2"/>
      <c r="Q33443" s="5"/>
    </row>
    <row r="33444" spans="14:17" ht="25" customHeight="1">
      <c r="N33444" s="2"/>
      <c r="O33444" s="2"/>
      <c r="Q33444" s="5"/>
    </row>
    <row r="33445" spans="14:17" ht="25" customHeight="1">
      <c r="N33445" s="2"/>
      <c r="O33445" s="2"/>
      <c r="Q33445" s="5"/>
    </row>
    <row r="33446" spans="14:17" ht="25" customHeight="1">
      <c r="N33446" s="2"/>
      <c r="O33446" s="2"/>
      <c r="Q33446" s="5"/>
    </row>
    <row r="33447" spans="14:17" ht="25" customHeight="1">
      <c r="N33447" s="2"/>
      <c r="O33447" s="2"/>
      <c r="Q33447" s="5"/>
    </row>
    <row r="33448" spans="14:17" ht="25" customHeight="1">
      <c r="N33448" s="2"/>
      <c r="O33448" s="2"/>
      <c r="Q33448" s="5"/>
    </row>
    <row r="33449" spans="14:17" ht="25" customHeight="1">
      <c r="N33449" s="2"/>
      <c r="O33449" s="2"/>
      <c r="Q33449" s="5"/>
    </row>
    <row r="33450" spans="14:17" ht="25" customHeight="1">
      <c r="N33450" s="2"/>
      <c r="O33450" s="2"/>
      <c r="Q33450" s="5"/>
    </row>
    <row r="33451" spans="14:17" ht="25" customHeight="1">
      <c r="N33451" s="2"/>
      <c r="O33451" s="2"/>
      <c r="Q33451" s="5"/>
    </row>
    <row r="33452" spans="14:17" ht="25" customHeight="1">
      <c r="N33452" s="2"/>
      <c r="O33452" s="2"/>
      <c r="Q33452" s="5"/>
    </row>
    <row r="33453" spans="14:17" ht="25" customHeight="1">
      <c r="N33453" s="2"/>
      <c r="O33453" s="2"/>
      <c r="Q33453" s="5"/>
    </row>
    <row r="33454" spans="14:17" ht="25" customHeight="1">
      <c r="N33454" s="2"/>
      <c r="O33454" s="2"/>
      <c r="Q33454" s="5"/>
    </row>
    <row r="33455" spans="14:17" ht="25" customHeight="1">
      <c r="N33455" s="2"/>
      <c r="O33455" s="2"/>
      <c r="Q33455" s="5"/>
    </row>
    <row r="33456" spans="14:17" ht="25" customHeight="1">
      <c r="N33456" s="2"/>
      <c r="O33456" s="2"/>
      <c r="Q33456" s="5"/>
    </row>
    <row r="33457" spans="14:17" ht="25" customHeight="1">
      <c r="N33457" s="2"/>
      <c r="O33457" s="2"/>
      <c r="Q33457" s="5"/>
    </row>
    <row r="33458" spans="14:17" ht="25" customHeight="1">
      <c r="N33458" s="2"/>
      <c r="O33458" s="2"/>
      <c r="Q33458" s="5"/>
    </row>
    <row r="33459" spans="14:17" ht="25" customHeight="1">
      <c r="N33459" s="2"/>
      <c r="O33459" s="2"/>
      <c r="Q33459" s="5"/>
    </row>
    <row r="33460" spans="14:17" ht="25" customHeight="1">
      <c r="N33460" s="2"/>
      <c r="O33460" s="2"/>
      <c r="Q33460" s="5"/>
    </row>
    <row r="33461" spans="14:17" ht="25" customHeight="1">
      <c r="N33461" s="2"/>
      <c r="O33461" s="2"/>
      <c r="Q33461" s="5"/>
    </row>
    <row r="33462" spans="14:17" ht="25" customHeight="1">
      <c r="N33462" s="2"/>
      <c r="O33462" s="2"/>
      <c r="Q33462" s="5"/>
    </row>
    <row r="33463" spans="14:17" ht="25" customHeight="1">
      <c r="N33463" s="2"/>
      <c r="O33463" s="2"/>
      <c r="Q33463" s="5"/>
    </row>
    <row r="33464" spans="14:17" ht="25" customHeight="1">
      <c r="N33464" s="2"/>
      <c r="O33464" s="2"/>
      <c r="Q33464" s="5"/>
    </row>
    <row r="33465" spans="14:17" ht="25" customHeight="1">
      <c r="N33465" s="2"/>
      <c r="O33465" s="2"/>
      <c r="Q33465" s="5"/>
    </row>
    <row r="33466" spans="14:17" ht="25" customHeight="1">
      <c r="N33466" s="2"/>
      <c r="O33466" s="2"/>
      <c r="Q33466" s="5"/>
    </row>
    <row r="33467" spans="14:17" ht="25" customHeight="1">
      <c r="N33467" s="2"/>
      <c r="O33467" s="2"/>
      <c r="Q33467" s="5"/>
    </row>
    <row r="33468" spans="14:17" ht="25" customHeight="1">
      <c r="N33468" s="2"/>
      <c r="O33468" s="2"/>
      <c r="Q33468" s="5"/>
    </row>
    <row r="33469" spans="14:17" ht="25" customHeight="1">
      <c r="N33469" s="2"/>
      <c r="O33469" s="2"/>
      <c r="Q33469" s="5"/>
    </row>
    <row r="33470" spans="14:17" ht="25" customHeight="1">
      <c r="N33470" s="2"/>
      <c r="O33470" s="2"/>
      <c r="Q33470" s="5"/>
    </row>
    <row r="33471" spans="14:17" ht="25" customHeight="1">
      <c r="N33471" s="2"/>
      <c r="O33471" s="2"/>
      <c r="Q33471" s="5"/>
    </row>
    <row r="33472" spans="14:17" ht="25" customHeight="1">
      <c r="N33472" s="2"/>
      <c r="O33472" s="2"/>
      <c r="Q33472" s="5"/>
    </row>
    <row r="33473" spans="14:17" ht="25" customHeight="1">
      <c r="N33473" s="2"/>
      <c r="O33473" s="2"/>
      <c r="Q33473" s="5"/>
    </row>
    <row r="33474" spans="14:17" ht="25" customHeight="1">
      <c r="N33474" s="2"/>
      <c r="O33474" s="2"/>
      <c r="Q33474" s="5"/>
    </row>
    <row r="33475" spans="14:17" ht="25" customHeight="1">
      <c r="N33475" s="2"/>
      <c r="O33475" s="2"/>
      <c r="Q33475" s="5"/>
    </row>
    <row r="33476" spans="14:17" ht="25" customHeight="1">
      <c r="N33476" s="2"/>
      <c r="O33476" s="2"/>
      <c r="Q33476" s="5"/>
    </row>
    <row r="33477" spans="14:17" ht="25" customHeight="1">
      <c r="N33477" s="2"/>
      <c r="O33477" s="2"/>
      <c r="Q33477" s="5"/>
    </row>
    <row r="33478" spans="14:17" ht="25" customHeight="1">
      <c r="N33478" s="2"/>
      <c r="O33478" s="2"/>
      <c r="Q33478" s="5"/>
    </row>
    <row r="33479" spans="14:17" ht="25" customHeight="1">
      <c r="N33479" s="2"/>
      <c r="O33479" s="2"/>
      <c r="Q33479" s="5"/>
    </row>
    <row r="33480" spans="14:17" ht="25" customHeight="1">
      <c r="N33480" s="2"/>
      <c r="O33480" s="2"/>
      <c r="Q33480" s="5"/>
    </row>
    <row r="33481" spans="14:17" ht="25" customHeight="1">
      <c r="N33481" s="2"/>
      <c r="O33481" s="2"/>
      <c r="Q33481" s="5"/>
    </row>
    <row r="33482" spans="14:17" ht="25" customHeight="1">
      <c r="N33482" s="2"/>
      <c r="O33482" s="2"/>
      <c r="Q33482" s="5"/>
    </row>
    <row r="33483" spans="14:17" ht="25" customHeight="1">
      <c r="N33483" s="2"/>
      <c r="O33483" s="2"/>
      <c r="Q33483" s="5"/>
    </row>
    <row r="33484" spans="14:17" ht="25" customHeight="1">
      <c r="N33484" s="2"/>
      <c r="O33484" s="2"/>
      <c r="Q33484" s="5"/>
    </row>
    <row r="33485" spans="14:17" ht="25" customHeight="1">
      <c r="N33485" s="2"/>
      <c r="O33485" s="2"/>
      <c r="Q33485" s="5"/>
    </row>
    <row r="33486" spans="14:17" ht="25" customHeight="1">
      <c r="N33486" s="2"/>
      <c r="O33486" s="2"/>
      <c r="Q33486" s="5"/>
    </row>
    <row r="33487" spans="14:17" ht="25" customHeight="1">
      <c r="N33487" s="2"/>
      <c r="O33487" s="2"/>
      <c r="Q33487" s="5"/>
    </row>
    <row r="33488" spans="14:17" ht="25" customHeight="1">
      <c r="N33488" s="2"/>
      <c r="O33488" s="2"/>
      <c r="Q33488" s="5"/>
    </row>
    <row r="33489" spans="14:17" ht="25" customHeight="1">
      <c r="N33489" s="2"/>
      <c r="O33489" s="2"/>
      <c r="Q33489" s="5"/>
    </row>
    <row r="33490" spans="14:17" ht="25" customHeight="1">
      <c r="N33490" s="2"/>
      <c r="O33490" s="2"/>
      <c r="Q33490" s="5"/>
    </row>
    <row r="33491" spans="14:17" ht="25" customHeight="1">
      <c r="N33491" s="2"/>
      <c r="O33491" s="2"/>
      <c r="Q33491" s="5"/>
    </row>
    <row r="33492" spans="14:17" ht="25" customHeight="1">
      <c r="N33492" s="2"/>
      <c r="O33492" s="2"/>
      <c r="Q33492" s="5"/>
    </row>
    <row r="33493" spans="14:17" ht="25" customHeight="1">
      <c r="N33493" s="2"/>
      <c r="O33493" s="2"/>
      <c r="Q33493" s="5"/>
    </row>
    <row r="33494" spans="14:17" ht="25" customHeight="1">
      <c r="N33494" s="2"/>
      <c r="O33494" s="2"/>
      <c r="Q33494" s="5"/>
    </row>
    <row r="33495" spans="14:17" ht="25" customHeight="1">
      <c r="N33495" s="2"/>
      <c r="O33495" s="2"/>
      <c r="Q33495" s="5"/>
    </row>
    <row r="33496" spans="14:17" ht="25" customHeight="1">
      <c r="N33496" s="2"/>
      <c r="O33496" s="2"/>
      <c r="Q33496" s="5"/>
    </row>
    <row r="33497" spans="14:17" ht="25" customHeight="1">
      <c r="N33497" s="2"/>
      <c r="O33497" s="2"/>
      <c r="Q33497" s="5"/>
    </row>
    <row r="33498" spans="14:17" ht="25" customHeight="1">
      <c r="N33498" s="2"/>
      <c r="O33498" s="2"/>
      <c r="Q33498" s="5"/>
    </row>
    <row r="33499" spans="14:17" ht="25" customHeight="1">
      <c r="N33499" s="2"/>
      <c r="O33499" s="2"/>
      <c r="Q33499" s="5"/>
    </row>
    <row r="33500" spans="14:17" ht="25" customHeight="1">
      <c r="N33500" s="2"/>
      <c r="O33500" s="2"/>
      <c r="Q33500" s="5"/>
    </row>
    <row r="33501" spans="14:17" ht="25" customHeight="1">
      <c r="N33501" s="2"/>
      <c r="O33501" s="2"/>
      <c r="Q33501" s="5"/>
    </row>
    <row r="33502" spans="14:17" ht="25" customHeight="1">
      <c r="N33502" s="2"/>
      <c r="O33502" s="2"/>
      <c r="Q33502" s="5"/>
    </row>
    <row r="33503" spans="14:17" ht="25" customHeight="1">
      <c r="N33503" s="2"/>
      <c r="O33503" s="2"/>
      <c r="Q33503" s="5"/>
    </row>
    <row r="33504" spans="14:17" ht="25" customHeight="1">
      <c r="N33504" s="2"/>
      <c r="O33504" s="2"/>
      <c r="Q33504" s="5"/>
    </row>
    <row r="33505" spans="14:17" ht="25" customHeight="1">
      <c r="N33505" s="2"/>
      <c r="O33505" s="2"/>
      <c r="Q33505" s="5"/>
    </row>
    <row r="33506" spans="14:17" ht="25" customHeight="1">
      <c r="N33506" s="2"/>
      <c r="O33506" s="2"/>
      <c r="Q33506" s="5"/>
    </row>
    <row r="33507" spans="14:17" ht="25" customHeight="1">
      <c r="N33507" s="2"/>
      <c r="O33507" s="2"/>
      <c r="Q33507" s="5"/>
    </row>
    <row r="33508" spans="14:17" ht="25" customHeight="1">
      <c r="N33508" s="2"/>
      <c r="O33508" s="2"/>
      <c r="Q33508" s="5"/>
    </row>
    <row r="33509" spans="14:17" ht="25" customHeight="1">
      <c r="N33509" s="2"/>
      <c r="O33509" s="2"/>
      <c r="Q33509" s="5"/>
    </row>
    <row r="33510" spans="14:17" ht="25" customHeight="1">
      <c r="N33510" s="2"/>
      <c r="O33510" s="2"/>
      <c r="Q33510" s="5"/>
    </row>
    <row r="33511" spans="14:17" ht="25" customHeight="1">
      <c r="N33511" s="2"/>
      <c r="O33511" s="2"/>
      <c r="Q33511" s="5"/>
    </row>
    <row r="33512" spans="14:17" ht="25" customHeight="1">
      <c r="N33512" s="2"/>
      <c r="O33512" s="2"/>
      <c r="Q33512" s="5"/>
    </row>
    <row r="33513" spans="14:17" ht="25" customHeight="1">
      <c r="N33513" s="2"/>
      <c r="O33513" s="2"/>
      <c r="Q33513" s="5"/>
    </row>
    <row r="33514" spans="14:17" ht="25" customHeight="1">
      <c r="N33514" s="2"/>
      <c r="O33514" s="2"/>
      <c r="Q33514" s="5"/>
    </row>
    <row r="33515" spans="14:17" ht="25" customHeight="1">
      <c r="N33515" s="2"/>
      <c r="O33515" s="2"/>
      <c r="Q33515" s="5"/>
    </row>
    <row r="33516" spans="14:17" ht="25" customHeight="1">
      <c r="N33516" s="2"/>
      <c r="O33516" s="2"/>
      <c r="Q33516" s="5"/>
    </row>
    <row r="33517" spans="14:17" ht="25" customHeight="1">
      <c r="N33517" s="2"/>
      <c r="O33517" s="2"/>
      <c r="Q33517" s="5"/>
    </row>
    <row r="33518" spans="14:17" ht="25" customHeight="1">
      <c r="N33518" s="2"/>
      <c r="O33518" s="2"/>
      <c r="Q33518" s="5"/>
    </row>
    <row r="33519" spans="14:17" ht="25" customHeight="1">
      <c r="N33519" s="2"/>
      <c r="O33519" s="2"/>
      <c r="Q33519" s="5"/>
    </row>
    <row r="33520" spans="14:17" ht="25" customHeight="1">
      <c r="N33520" s="2"/>
      <c r="O33520" s="2"/>
      <c r="Q33520" s="5"/>
    </row>
    <row r="33521" spans="14:17" ht="25" customHeight="1">
      <c r="N33521" s="2"/>
      <c r="O33521" s="2"/>
      <c r="Q33521" s="5"/>
    </row>
    <row r="33522" spans="14:17" ht="25" customHeight="1">
      <c r="N33522" s="2"/>
      <c r="O33522" s="2"/>
      <c r="Q33522" s="5"/>
    </row>
    <row r="33523" spans="14:17" ht="25" customHeight="1">
      <c r="N33523" s="2"/>
      <c r="O33523" s="2"/>
      <c r="Q33523" s="5"/>
    </row>
    <row r="33524" spans="14:17" ht="25" customHeight="1">
      <c r="N33524" s="2"/>
      <c r="O33524" s="2"/>
      <c r="Q33524" s="5"/>
    </row>
    <row r="33525" spans="14:17" ht="25" customHeight="1">
      <c r="N33525" s="2"/>
      <c r="O33525" s="2"/>
      <c r="Q33525" s="5"/>
    </row>
    <row r="33526" spans="14:17" ht="25" customHeight="1">
      <c r="N33526" s="2"/>
      <c r="O33526" s="2"/>
      <c r="Q33526" s="5"/>
    </row>
    <row r="33527" spans="14:17" ht="25" customHeight="1">
      <c r="N33527" s="2"/>
      <c r="O33527" s="2"/>
      <c r="Q33527" s="5"/>
    </row>
    <row r="33528" spans="14:17" ht="25" customHeight="1">
      <c r="N33528" s="2"/>
      <c r="O33528" s="2"/>
      <c r="Q33528" s="5"/>
    </row>
    <row r="33529" spans="14:17" ht="25" customHeight="1">
      <c r="N33529" s="2"/>
      <c r="O33529" s="2"/>
      <c r="Q33529" s="5"/>
    </row>
    <row r="33530" spans="14:17" ht="25" customHeight="1">
      <c r="N33530" s="2"/>
      <c r="O33530" s="2"/>
      <c r="Q33530" s="5"/>
    </row>
    <row r="33531" spans="14:17" ht="25" customHeight="1">
      <c r="N33531" s="2"/>
      <c r="O33531" s="2"/>
      <c r="Q33531" s="5"/>
    </row>
    <row r="33532" spans="14:17" ht="25" customHeight="1">
      <c r="N33532" s="2"/>
      <c r="O33532" s="2"/>
      <c r="Q33532" s="5"/>
    </row>
    <row r="33533" spans="14:17" ht="25" customHeight="1">
      <c r="N33533" s="2"/>
      <c r="O33533" s="2"/>
      <c r="Q33533" s="5"/>
    </row>
    <row r="33534" spans="14:17" ht="25" customHeight="1">
      <c r="N33534" s="2"/>
      <c r="O33534" s="2"/>
      <c r="Q33534" s="5"/>
    </row>
    <row r="33535" spans="14:17" ht="25" customHeight="1">
      <c r="N33535" s="2"/>
      <c r="O33535" s="2"/>
      <c r="Q33535" s="5"/>
    </row>
    <row r="33536" spans="14:17" ht="25" customHeight="1">
      <c r="N33536" s="2"/>
      <c r="O33536" s="2"/>
      <c r="Q33536" s="5"/>
    </row>
    <row r="33537" spans="14:17" ht="25" customHeight="1">
      <c r="N33537" s="2"/>
      <c r="O33537" s="2"/>
      <c r="Q33537" s="5"/>
    </row>
    <row r="33538" spans="14:17" ht="25" customHeight="1">
      <c r="N33538" s="2"/>
      <c r="O33538" s="2"/>
      <c r="Q33538" s="5"/>
    </row>
    <row r="33539" spans="14:17" ht="25" customHeight="1">
      <c r="N33539" s="2"/>
      <c r="O33539" s="2"/>
      <c r="Q33539" s="5"/>
    </row>
    <row r="33540" spans="14:17" ht="25" customHeight="1">
      <c r="N33540" s="2"/>
      <c r="O33540" s="2"/>
      <c r="Q33540" s="5"/>
    </row>
    <row r="33541" spans="14:17" ht="25" customHeight="1">
      <c r="N33541" s="2"/>
      <c r="O33541" s="2"/>
      <c r="Q33541" s="5"/>
    </row>
    <row r="33542" spans="14:17" ht="25" customHeight="1">
      <c r="N33542" s="2"/>
      <c r="O33542" s="2"/>
      <c r="Q33542" s="5"/>
    </row>
    <row r="33543" spans="14:17" ht="25" customHeight="1">
      <c r="N33543" s="2"/>
      <c r="O33543" s="2"/>
      <c r="Q33543" s="5"/>
    </row>
    <row r="33544" spans="14:17" ht="25" customHeight="1">
      <c r="N33544" s="2"/>
      <c r="O33544" s="2"/>
      <c r="Q33544" s="5"/>
    </row>
    <row r="33545" spans="14:17" ht="25" customHeight="1">
      <c r="N33545" s="2"/>
      <c r="O33545" s="2"/>
      <c r="Q33545" s="5"/>
    </row>
    <row r="33546" spans="14:17" ht="25" customHeight="1">
      <c r="N33546" s="2"/>
      <c r="O33546" s="2"/>
      <c r="Q33546" s="5"/>
    </row>
    <row r="33547" spans="14:17" ht="25" customHeight="1">
      <c r="N33547" s="2"/>
      <c r="O33547" s="2"/>
      <c r="Q33547" s="5"/>
    </row>
    <row r="33548" spans="14:17" ht="25" customHeight="1">
      <c r="N33548" s="2"/>
      <c r="O33548" s="2"/>
      <c r="Q33548" s="5"/>
    </row>
    <row r="33549" spans="14:17" ht="25" customHeight="1">
      <c r="N33549" s="2"/>
      <c r="O33549" s="2"/>
      <c r="Q33549" s="5"/>
    </row>
    <row r="33550" spans="14:17" ht="25" customHeight="1">
      <c r="N33550" s="2"/>
      <c r="O33550" s="2"/>
      <c r="Q33550" s="5"/>
    </row>
    <row r="33551" spans="14:17" ht="25" customHeight="1">
      <c r="N33551" s="2"/>
      <c r="O33551" s="2"/>
      <c r="Q33551" s="5"/>
    </row>
    <row r="33552" spans="14:17" ht="25" customHeight="1">
      <c r="N33552" s="2"/>
      <c r="O33552" s="2"/>
      <c r="Q33552" s="5"/>
    </row>
    <row r="33553" spans="14:17" ht="25" customHeight="1">
      <c r="N33553" s="2"/>
      <c r="O33553" s="2"/>
      <c r="Q33553" s="5"/>
    </row>
    <row r="33554" spans="14:17" ht="25" customHeight="1">
      <c r="N33554" s="2"/>
      <c r="O33554" s="2"/>
      <c r="Q33554" s="5"/>
    </row>
    <row r="33555" spans="14:17" ht="25" customHeight="1">
      <c r="N33555" s="2"/>
      <c r="O33555" s="2"/>
      <c r="Q33555" s="5"/>
    </row>
    <row r="33556" spans="14:17" ht="25" customHeight="1">
      <c r="N33556" s="2"/>
      <c r="O33556" s="2"/>
      <c r="Q33556" s="5"/>
    </row>
    <row r="33557" spans="14:17" ht="25" customHeight="1">
      <c r="N33557" s="2"/>
      <c r="O33557" s="2"/>
      <c r="Q33557" s="5"/>
    </row>
    <row r="33558" spans="14:17" ht="25" customHeight="1">
      <c r="N33558" s="2"/>
      <c r="O33558" s="2"/>
      <c r="Q33558" s="5"/>
    </row>
    <row r="33559" spans="14:17" ht="25" customHeight="1">
      <c r="N33559" s="2"/>
      <c r="O33559" s="2"/>
      <c r="Q33559" s="5"/>
    </row>
    <row r="33560" spans="14:17" ht="25" customHeight="1">
      <c r="N33560" s="2"/>
      <c r="O33560" s="2"/>
      <c r="Q33560" s="5"/>
    </row>
    <row r="33561" spans="14:17" ht="25" customHeight="1">
      <c r="N33561" s="2"/>
      <c r="O33561" s="2"/>
      <c r="Q33561" s="5"/>
    </row>
    <row r="33562" spans="14:17" ht="25" customHeight="1">
      <c r="N33562" s="2"/>
      <c r="O33562" s="2"/>
      <c r="Q33562" s="5"/>
    </row>
    <row r="33563" spans="14:17" ht="25" customHeight="1">
      <c r="N33563" s="2"/>
      <c r="O33563" s="2"/>
      <c r="Q33563" s="5"/>
    </row>
    <row r="33564" spans="14:17" ht="25" customHeight="1">
      <c r="N33564" s="2"/>
      <c r="O33564" s="2"/>
      <c r="Q33564" s="5"/>
    </row>
    <row r="33565" spans="14:17" ht="25" customHeight="1">
      <c r="N33565" s="2"/>
      <c r="O33565" s="2"/>
      <c r="Q33565" s="5"/>
    </row>
    <row r="33566" spans="14:17" ht="25" customHeight="1">
      <c r="N33566" s="2"/>
      <c r="O33566" s="2"/>
      <c r="Q33566" s="5"/>
    </row>
    <row r="33567" spans="14:17" ht="25" customHeight="1">
      <c r="N33567" s="2"/>
      <c r="O33567" s="2"/>
      <c r="Q33567" s="5"/>
    </row>
    <row r="33568" spans="14:17" ht="25" customHeight="1">
      <c r="N33568" s="2"/>
      <c r="O33568" s="2"/>
      <c r="Q33568" s="5"/>
    </row>
    <row r="33569" spans="14:17" ht="25" customHeight="1">
      <c r="N33569" s="2"/>
      <c r="O33569" s="2"/>
      <c r="Q33569" s="5"/>
    </row>
    <row r="33570" spans="14:17" ht="25" customHeight="1">
      <c r="N33570" s="2"/>
      <c r="O33570" s="2"/>
      <c r="Q33570" s="5"/>
    </row>
    <row r="33571" spans="14:17" ht="25" customHeight="1">
      <c r="N33571" s="2"/>
      <c r="O33571" s="2"/>
      <c r="Q33571" s="5"/>
    </row>
    <row r="33572" spans="14:17" ht="25" customHeight="1">
      <c r="N33572" s="2"/>
      <c r="O33572" s="2"/>
      <c r="Q33572" s="5"/>
    </row>
    <row r="33573" spans="14:17" ht="25" customHeight="1">
      <c r="N33573" s="2"/>
      <c r="O33573" s="2"/>
      <c r="Q33573" s="5"/>
    </row>
    <row r="33574" spans="14:17" ht="25" customHeight="1">
      <c r="N33574" s="2"/>
      <c r="O33574" s="2"/>
      <c r="Q33574" s="5"/>
    </row>
    <row r="33575" spans="14:17" ht="25" customHeight="1">
      <c r="N33575" s="2"/>
      <c r="O33575" s="2"/>
      <c r="Q33575" s="5"/>
    </row>
    <row r="33576" spans="14:17" ht="25" customHeight="1">
      <c r="N33576" s="2"/>
      <c r="O33576" s="2"/>
      <c r="Q33576" s="5"/>
    </row>
    <row r="33577" spans="14:17" ht="25" customHeight="1">
      <c r="N33577" s="2"/>
      <c r="O33577" s="2"/>
      <c r="Q33577" s="5"/>
    </row>
    <row r="33578" spans="14:17" ht="25" customHeight="1">
      <c r="N33578" s="2"/>
      <c r="O33578" s="2"/>
      <c r="Q33578" s="5"/>
    </row>
    <row r="33579" spans="14:17" ht="25" customHeight="1">
      <c r="N33579" s="2"/>
      <c r="O33579" s="2"/>
      <c r="Q33579" s="5"/>
    </row>
    <row r="33580" spans="14:17" ht="25" customHeight="1">
      <c r="N33580" s="2"/>
      <c r="O33580" s="2"/>
      <c r="Q33580" s="5"/>
    </row>
    <row r="33581" spans="14:17" ht="25" customHeight="1">
      <c r="N33581" s="2"/>
      <c r="O33581" s="2"/>
      <c r="Q33581" s="5"/>
    </row>
    <row r="33582" spans="14:17" ht="25" customHeight="1">
      <c r="N33582" s="2"/>
      <c r="O33582" s="2"/>
      <c r="Q33582" s="5"/>
    </row>
    <row r="33583" spans="14:17" ht="25" customHeight="1">
      <c r="N33583" s="2"/>
      <c r="O33583" s="2"/>
      <c r="Q33583" s="5"/>
    </row>
    <row r="33584" spans="14:17" ht="25" customHeight="1">
      <c r="N33584" s="2"/>
      <c r="O33584" s="2"/>
      <c r="Q33584" s="5"/>
    </row>
    <row r="33585" spans="14:17" ht="25" customHeight="1">
      <c r="N33585" s="2"/>
      <c r="O33585" s="2"/>
      <c r="Q33585" s="5"/>
    </row>
    <row r="33586" spans="14:17" ht="25" customHeight="1">
      <c r="N33586" s="2"/>
      <c r="O33586" s="2"/>
      <c r="Q33586" s="5"/>
    </row>
    <row r="33587" spans="14:17" ht="25" customHeight="1">
      <c r="N33587" s="2"/>
      <c r="O33587" s="2"/>
      <c r="Q33587" s="5"/>
    </row>
    <row r="33588" spans="14:17" ht="25" customHeight="1">
      <c r="N33588" s="2"/>
      <c r="O33588" s="2"/>
      <c r="Q33588" s="5"/>
    </row>
    <row r="33589" spans="14:17" ht="25" customHeight="1">
      <c r="N33589" s="2"/>
      <c r="O33589" s="2"/>
      <c r="Q33589" s="5"/>
    </row>
    <row r="33590" spans="14:17" ht="25" customHeight="1">
      <c r="N33590" s="2"/>
      <c r="O33590" s="2"/>
      <c r="Q33590" s="5"/>
    </row>
    <row r="33591" spans="14:17" ht="25" customHeight="1">
      <c r="N33591" s="2"/>
      <c r="O33591" s="2"/>
      <c r="Q33591" s="5"/>
    </row>
    <row r="33592" spans="14:17" ht="25" customHeight="1">
      <c r="N33592" s="2"/>
      <c r="O33592" s="2"/>
      <c r="Q33592" s="5"/>
    </row>
    <row r="33593" spans="14:17" ht="25" customHeight="1">
      <c r="N33593" s="2"/>
      <c r="O33593" s="2"/>
      <c r="Q33593" s="5"/>
    </row>
    <row r="33594" spans="14:17" ht="25" customHeight="1">
      <c r="N33594" s="2"/>
      <c r="O33594" s="2"/>
      <c r="Q33594" s="5"/>
    </row>
    <row r="33595" spans="14:17" ht="25" customHeight="1">
      <c r="N33595" s="2"/>
      <c r="O33595" s="2"/>
      <c r="Q33595" s="5"/>
    </row>
    <row r="33596" spans="14:17" ht="25" customHeight="1">
      <c r="N33596" s="2"/>
      <c r="O33596" s="2"/>
      <c r="Q33596" s="5"/>
    </row>
    <row r="33597" spans="14:17" ht="25" customHeight="1">
      <c r="N33597" s="2"/>
      <c r="O33597" s="2"/>
      <c r="Q33597" s="5"/>
    </row>
    <row r="33598" spans="14:17" ht="25" customHeight="1">
      <c r="N33598" s="2"/>
      <c r="O33598" s="2"/>
      <c r="Q33598" s="5"/>
    </row>
    <row r="33599" spans="14:17" ht="25" customHeight="1">
      <c r="N33599" s="2"/>
      <c r="O33599" s="2"/>
      <c r="Q33599" s="5"/>
    </row>
    <row r="33600" spans="14:17" ht="25" customHeight="1">
      <c r="N33600" s="2"/>
      <c r="O33600" s="2"/>
      <c r="Q33600" s="5"/>
    </row>
    <row r="33601" spans="14:17" ht="25" customHeight="1">
      <c r="N33601" s="2"/>
      <c r="O33601" s="2"/>
      <c r="Q33601" s="5"/>
    </row>
    <row r="33602" spans="14:17" ht="25" customHeight="1">
      <c r="N33602" s="2"/>
      <c r="O33602" s="2"/>
      <c r="Q33602" s="5"/>
    </row>
    <row r="33603" spans="14:17" ht="25" customHeight="1">
      <c r="N33603" s="2"/>
      <c r="O33603" s="2"/>
      <c r="Q33603" s="5"/>
    </row>
    <row r="33604" spans="14:17" ht="25" customHeight="1">
      <c r="N33604" s="2"/>
      <c r="O33604" s="2"/>
      <c r="Q33604" s="5"/>
    </row>
    <row r="33605" spans="14:17" ht="25" customHeight="1">
      <c r="N33605" s="2"/>
      <c r="O33605" s="2"/>
      <c r="Q33605" s="5"/>
    </row>
    <row r="33606" spans="14:17" ht="25" customHeight="1">
      <c r="N33606" s="2"/>
      <c r="O33606" s="2"/>
      <c r="Q33606" s="5"/>
    </row>
    <row r="33607" spans="14:17" ht="25" customHeight="1">
      <c r="N33607" s="2"/>
      <c r="O33607" s="2"/>
      <c r="Q33607" s="5"/>
    </row>
    <row r="33608" spans="14:17" ht="25" customHeight="1">
      <c r="N33608" s="2"/>
      <c r="O33608" s="2"/>
      <c r="Q33608" s="5"/>
    </row>
    <row r="33609" spans="14:17" ht="25" customHeight="1">
      <c r="N33609" s="2"/>
      <c r="O33609" s="2"/>
      <c r="Q33609" s="5"/>
    </row>
    <row r="33610" spans="14:17" ht="25" customHeight="1">
      <c r="N33610" s="2"/>
      <c r="O33610" s="2"/>
      <c r="Q33610" s="5"/>
    </row>
    <row r="33611" spans="14:17" ht="25" customHeight="1">
      <c r="N33611" s="2"/>
      <c r="O33611" s="2"/>
      <c r="Q33611" s="5"/>
    </row>
    <row r="33612" spans="14:17" ht="25" customHeight="1">
      <c r="N33612" s="2"/>
      <c r="O33612" s="2"/>
      <c r="Q33612" s="5"/>
    </row>
    <row r="33613" spans="14:17" ht="25" customHeight="1">
      <c r="N33613" s="2"/>
      <c r="O33613" s="2"/>
      <c r="Q33613" s="5"/>
    </row>
    <row r="33614" spans="14:17" ht="25" customHeight="1">
      <c r="N33614" s="2"/>
      <c r="O33614" s="2"/>
      <c r="Q33614" s="5"/>
    </row>
    <row r="33615" spans="14:17" ht="25" customHeight="1">
      <c r="N33615" s="2"/>
      <c r="O33615" s="2"/>
      <c r="Q33615" s="5"/>
    </row>
    <row r="33616" spans="14:17" ht="25" customHeight="1">
      <c r="N33616" s="2"/>
      <c r="O33616" s="2"/>
      <c r="Q33616" s="5"/>
    </row>
    <row r="33617" spans="14:17" ht="25" customHeight="1">
      <c r="N33617" s="2"/>
      <c r="O33617" s="2"/>
      <c r="Q33617" s="5"/>
    </row>
    <row r="33618" spans="14:17" ht="25" customHeight="1">
      <c r="N33618" s="2"/>
      <c r="O33618" s="2"/>
      <c r="Q33618" s="5"/>
    </row>
    <row r="33619" spans="14:17" ht="25" customHeight="1">
      <c r="N33619" s="2"/>
      <c r="O33619" s="2"/>
      <c r="Q33619" s="5"/>
    </row>
    <row r="33620" spans="14:17" ht="25" customHeight="1">
      <c r="N33620" s="2"/>
      <c r="O33620" s="2"/>
      <c r="Q33620" s="5"/>
    </row>
    <row r="33621" spans="14:17" ht="25" customHeight="1">
      <c r="N33621" s="2"/>
      <c r="O33621" s="2"/>
      <c r="Q33621" s="5"/>
    </row>
    <row r="33622" spans="14:17" ht="25" customHeight="1">
      <c r="N33622" s="2"/>
      <c r="O33622" s="2"/>
      <c r="Q33622" s="5"/>
    </row>
    <row r="33623" spans="14:17" ht="25" customHeight="1">
      <c r="N33623" s="2"/>
      <c r="O33623" s="2"/>
      <c r="Q33623" s="5"/>
    </row>
    <row r="33624" spans="14:17" ht="25" customHeight="1">
      <c r="N33624" s="2"/>
      <c r="O33624" s="2"/>
      <c r="Q33624" s="5"/>
    </row>
    <row r="33625" spans="14:17" ht="25" customHeight="1">
      <c r="N33625" s="2"/>
      <c r="O33625" s="2"/>
      <c r="Q33625" s="5"/>
    </row>
    <row r="33626" spans="14:17" ht="25" customHeight="1">
      <c r="N33626" s="2"/>
      <c r="O33626" s="2"/>
      <c r="Q33626" s="5"/>
    </row>
    <row r="33627" spans="14:17" ht="25" customHeight="1">
      <c r="N33627" s="2"/>
      <c r="O33627" s="2"/>
      <c r="Q33627" s="5"/>
    </row>
    <row r="33628" spans="14:17" ht="25" customHeight="1">
      <c r="N33628" s="2"/>
      <c r="O33628" s="2"/>
      <c r="Q33628" s="5"/>
    </row>
    <row r="33629" spans="14:17" ht="25" customHeight="1">
      <c r="N33629" s="2"/>
      <c r="O33629" s="2"/>
      <c r="Q33629" s="5"/>
    </row>
    <row r="33630" spans="14:17" ht="25" customHeight="1">
      <c r="N33630" s="2"/>
      <c r="O33630" s="2"/>
      <c r="Q33630" s="5"/>
    </row>
    <row r="33631" spans="14:17" ht="25" customHeight="1">
      <c r="N33631" s="2"/>
      <c r="O33631" s="2"/>
      <c r="Q33631" s="5"/>
    </row>
    <row r="33632" spans="14:17" ht="25" customHeight="1">
      <c r="N33632" s="2"/>
      <c r="O33632" s="2"/>
      <c r="Q33632" s="5"/>
    </row>
    <row r="33633" spans="14:17" ht="25" customHeight="1">
      <c r="N33633" s="2"/>
      <c r="O33633" s="2"/>
      <c r="Q33633" s="5"/>
    </row>
    <row r="33634" spans="14:17" ht="25" customHeight="1">
      <c r="N33634" s="2"/>
      <c r="O33634" s="2"/>
      <c r="Q33634" s="5"/>
    </row>
    <row r="33635" spans="14:17" ht="25" customHeight="1">
      <c r="N33635" s="2"/>
      <c r="O33635" s="2"/>
      <c r="Q33635" s="5"/>
    </row>
    <row r="33636" spans="14:17" ht="25" customHeight="1">
      <c r="N33636" s="2"/>
      <c r="O33636" s="2"/>
      <c r="Q33636" s="5"/>
    </row>
    <row r="33637" spans="14:17" ht="25" customHeight="1">
      <c r="N33637" s="2"/>
      <c r="O33637" s="2"/>
      <c r="Q33637" s="5"/>
    </row>
    <row r="33638" spans="14:17" ht="25" customHeight="1">
      <c r="N33638" s="2"/>
      <c r="O33638" s="2"/>
      <c r="Q33638" s="5"/>
    </row>
    <row r="33639" spans="14:17" ht="25" customHeight="1">
      <c r="N33639" s="2"/>
      <c r="O33639" s="2"/>
      <c r="Q33639" s="5"/>
    </row>
    <row r="33640" spans="14:17" ht="25" customHeight="1">
      <c r="N33640" s="2"/>
      <c r="O33640" s="2"/>
      <c r="Q33640" s="5"/>
    </row>
    <row r="33641" spans="14:17" ht="25" customHeight="1">
      <c r="N33641" s="2"/>
      <c r="O33641" s="2"/>
      <c r="Q33641" s="5"/>
    </row>
    <row r="33642" spans="14:17" ht="25" customHeight="1">
      <c r="N33642" s="2"/>
      <c r="O33642" s="2"/>
      <c r="Q33642" s="5"/>
    </row>
    <row r="33643" spans="14:17" ht="25" customHeight="1">
      <c r="N33643" s="2"/>
      <c r="O33643" s="2"/>
      <c r="Q33643" s="5"/>
    </row>
    <row r="33644" spans="14:17" ht="25" customHeight="1">
      <c r="N33644" s="2"/>
      <c r="O33644" s="2"/>
      <c r="Q33644" s="5"/>
    </row>
    <row r="33645" spans="14:17" ht="25" customHeight="1">
      <c r="N33645" s="2"/>
      <c r="O33645" s="2"/>
      <c r="Q33645" s="5"/>
    </row>
    <row r="33646" spans="14:17" ht="25" customHeight="1">
      <c r="N33646" s="2"/>
      <c r="O33646" s="2"/>
      <c r="Q33646" s="5"/>
    </row>
    <row r="33647" spans="14:17" ht="25" customHeight="1">
      <c r="N33647" s="2"/>
      <c r="O33647" s="2"/>
      <c r="Q33647" s="5"/>
    </row>
    <row r="33648" spans="14:17" ht="25" customHeight="1">
      <c r="N33648" s="2"/>
      <c r="O33648" s="2"/>
      <c r="Q33648" s="5"/>
    </row>
    <row r="33649" spans="14:17" ht="25" customHeight="1">
      <c r="N33649" s="2"/>
      <c r="O33649" s="2"/>
      <c r="Q33649" s="5"/>
    </row>
    <row r="33650" spans="14:17" ht="25" customHeight="1">
      <c r="N33650" s="2"/>
      <c r="O33650" s="2"/>
      <c r="Q33650" s="5"/>
    </row>
    <row r="33651" spans="14:17" ht="25" customHeight="1">
      <c r="N33651" s="2"/>
      <c r="O33651" s="2"/>
      <c r="Q33651" s="5"/>
    </row>
    <row r="33652" spans="14:17" ht="25" customHeight="1">
      <c r="N33652" s="2"/>
      <c r="O33652" s="2"/>
      <c r="Q33652" s="5"/>
    </row>
    <row r="33653" spans="14:17" ht="25" customHeight="1">
      <c r="N33653" s="2"/>
      <c r="O33653" s="2"/>
      <c r="Q33653" s="5"/>
    </row>
    <row r="33654" spans="14:17" ht="25" customHeight="1">
      <c r="N33654" s="2"/>
      <c r="O33654" s="2"/>
      <c r="Q33654" s="5"/>
    </row>
    <row r="33655" spans="14:17" ht="25" customHeight="1">
      <c r="N33655" s="2"/>
      <c r="O33655" s="2"/>
      <c r="Q33655" s="5"/>
    </row>
    <row r="33656" spans="14:17" ht="25" customHeight="1">
      <c r="N33656" s="2"/>
      <c r="O33656" s="2"/>
      <c r="Q33656" s="5"/>
    </row>
    <row r="33657" spans="14:17" ht="25" customHeight="1">
      <c r="N33657" s="2"/>
      <c r="O33657" s="2"/>
      <c r="Q33657" s="5"/>
    </row>
    <row r="33658" spans="14:17" ht="25" customHeight="1">
      <c r="N33658" s="2"/>
      <c r="O33658" s="2"/>
      <c r="Q33658" s="5"/>
    </row>
    <row r="33659" spans="14:17" ht="25" customHeight="1">
      <c r="N33659" s="2"/>
      <c r="O33659" s="2"/>
      <c r="Q33659" s="5"/>
    </row>
    <row r="33660" spans="14:17" ht="25" customHeight="1">
      <c r="N33660" s="2"/>
      <c r="O33660" s="2"/>
      <c r="Q33660" s="5"/>
    </row>
    <row r="33661" spans="14:17" ht="25" customHeight="1">
      <c r="N33661" s="2"/>
      <c r="O33661" s="2"/>
      <c r="Q33661" s="5"/>
    </row>
    <row r="33662" spans="14:17" ht="25" customHeight="1">
      <c r="N33662" s="2"/>
      <c r="O33662" s="2"/>
      <c r="Q33662" s="5"/>
    </row>
    <row r="33663" spans="14:17" ht="25" customHeight="1">
      <c r="N33663" s="2"/>
      <c r="O33663" s="2"/>
      <c r="Q33663" s="5"/>
    </row>
    <row r="33664" spans="14:17" ht="25" customHeight="1">
      <c r="N33664" s="2"/>
      <c r="O33664" s="2"/>
      <c r="Q33664" s="5"/>
    </row>
    <row r="33665" spans="14:17" ht="25" customHeight="1">
      <c r="N33665" s="2"/>
      <c r="O33665" s="2"/>
      <c r="Q33665" s="5"/>
    </row>
    <row r="33666" spans="14:17" ht="25" customHeight="1">
      <c r="N33666" s="2"/>
      <c r="O33666" s="2"/>
      <c r="Q33666" s="5"/>
    </row>
    <row r="33667" spans="14:17" ht="25" customHeight="1">
      <c r="N33667" s="2"/>
      <c r="O33667" s="2"/>
      <c r="Q33667" s="5"/>
    </row>
    <row r="33668" spans="14:17" ht="25" customHeight="1">
      <c r="N33668" s="2"/>
      <c r="O33668" s="2"/>
      <c r="Q33668" s="5"/>
    </row>
    <row r="33669" spans="14:17" ht="25" customHeight="1">
      <c r="N33669" s="2"/>
      <c r="O33669" s="2"/>
      <c r="Q33669" s="5"/>
    </row>
    <row r="33670" spans="14:17" ht="25" customHeight="1">
      <c r="N33670" s="2"/>
      <c r="O33670" s="2"/>
      <c r="Q33670" s="5"/>
    </row>
    <row r="33671" spans="14:17" ht="25" customHeight="1">
      <c r="N33671" s="2"/>
      <c r="O33671" s="2"/>
      <c r="Q33671" s="5"/>
    </row>
    <row r="33672" spans="14:17" ht="25" customHeight="1">
      <c r="N33672" s="2"/>
      <c r="O33672" s="2"/>
      <c r="Q33672" s="5"/>
    </row>
    <row r="33673" spans="14:17" ht="25" customHeight="1">
      <c r="N33673" s="2"/>
      <c r="O33673" s="2"/>
      <c r="Q33673" s="5"/>
    </row>
    <row r="33674" spans="14:17" ht="25" customHeight="1">
      <c r="N33674" s="2"/>
      <c r="O33674" s="2"/>
      <c r="Q33674" s="5"/>
    </row>
    <row r="33675" spans="14:17" ht="25" customHeight="1">
      <c r="N33675" s="2"/>
      <c r="O33675" s="2"/>
      <c r="Q33675" s="5"/>
    </row>
    <row r="33676" spans="14:17" ht="25" customHeight="1">
      <c r="N33676" s="2"/>
      <c r="O33676" s="2"/>
      <c r="Q33676" s="5"/>
    </row>
    <row r="33677" spans="14:17" ht="25" customHeight="1">
      <c r="N33677" s="2"/>
      <c r="O33677" s="2"/>
      <c r="Q33677" s="5"/>
    </row>
    <row r="33678" spans="14:17" ht="25" customHeight="1">
      <c r="N33678" s="2"/>
      <c r="O33678" s="2"/>
      <c r="Q33678" s="5"/>
    </row>
    <row r="33679" spans="14:17" ht="25" customHeight="1">
      <c r="N33679" s="2"/>
      <c r="O33679" s="2"/>
      <c r="Q33679" s="5"/>
    </row>
    <row r="33680" spans="14:17" ht="25" customHeight="1">
      <c r="N33680" s="2"/>
      <c r="O33680" s="2"/>
      <c r="Q33680" s="5"/>
    </row>
    <row r="33681" spans="14:17" ht="25" customHeight="1">
      <c r="N33681" s="2"/>
      <c r="O33681" s="2"/>
      <c r="Q33681" s="5"/>
    </row>
    <row r="33682" spans="14:17" ht="25" customHeight="1">
      <c r="N33682" s="2"/>
      <c r="O33682" s="2"/>
      <c r="Q33682" s="5"/>
    </row>
    <row r="33683" spans="14:17" ht="25" customHeight="1">
      <c r="N33683" s="2"/>
      <c r="O33683" s="2"/>
      <c r="Q33683" s="5"/>
    </row>
    <row r="33684" spans="14:17" ht="25" customHeight="1">
      <c r="N33684" s="2"/>
      <c r="O33684" s="2"/>
      <c r="Q33684" s="5"/>
    </row>
    <row r="33685" spans="14:17" ht="25" customHeight="1">
      <c r="N33685" s="2"/>
      <c r="O33685" s="2"/>
      <c r="Q33685" s="5"/>
    </row>
    <row r="33686" spans="14:17" ht="25" customHeight="1">
      <c r="N33686" s="2"/>
      <c r="O33686" s="2"/>
      <c r="Q33686" s="5"/>
    </row>
    <row r="33687" spans="14:17" ht="25" customHeight="1">
      <c r="N33687" s="2"/>
      <c r="O33687" s="2"/>
      <c r="Q33687" s="5"/>
    </row>
    <row r="33688" spans="14:17" ht="25" customHeight="1">
      <c r="N33688" s="2"/>
      <c r="O33688" s="2"/>
      <c r="Q33688" s="5"/>
    </row>
    <row r="33689" spans="14:17" ht="25" customHeight="1">
      <c r="N33689" s="2"/>
      <c r="O33689" s="2"/>
      <c r="Q33689" s="5"/>
    </row>
    <row r="33690" spans="14:17" ht="25" customHeight="1">
      <c r="N33690" s="2"/>
      <c r="O33690" s="2"/>
      <c r="Q33690" s="5"/>
    </row>
    <row r="33691" spans="14:17" ht="25" customHeight="1">
      <c r="N33691" s="2"/>
      <c r="O33691" s="2"/>
      <c r="Q33691" s="5"/>
    </row>
    <row r="33692" spans="14:17" ht="25" customHeight="1">
      <c r="N33692" s="2"/>
      <c r="O33692" s="2"/>
      <c r="Q33692" s="5"/>
    </row>
    <row r="33693" spans="14:17" ht="25" customHeight="1">
      <c r="N33693" s="2"/>
      <c r="O33693" s="2"/>
      <c r="Q33693" s="5"/>
    </row>
    <row r="33694" spans="14:17" ht="25" customHeight="1">
      <c r="N33694" s="2"/>
      <c r="O33694" s="2"/>
      <c r="Q33694" s="5"/>
    </row>
    <row r="33695" spans="14:17" ht="25" customHeight="1">
      <c r="N33695" s="2"/>
      <c r="O33695" s="2"/>
      <c r="Q33695" s="5"/>
    </row>
    <row r="33696" spans="14:17" ht="25" customHeight="1">
      <c r="N33696" s="2"/>
      <c r="O33696" s="2"/>
      <c r="Q33696" s="5"/>
    </row>
    <row r="33697" spans="14:17" ht="25" customHeight="1">
      <c r="N33697" s="2"/>
      <c r="O33697" s="2"/>
      <c r="Q33697" s="5"/>
    </row>
    <row r="33698" spans="14:17" ht="25" customHeight="1">
      <c r="N33698" s="2"/>
      <c r="O33698" s="2"/>
      <c r="Q33698" s="5"/>
    </row>
    <row r="33699" spans="14:17" ht="25" customHeight="1">
      <c r="N33699" s="2"/>
      <c r="O33699" s="2"/>
      <c r="Q33699" s="5"/>
    </row>
    <row r="33700" spans="14:17" ht="25" customHeight="1">
      <c r="N33700" s="2"/>
      <c r="O33700" s="2"/>
      <c r="Q33700" s="5"/>
    </row>
    <row r="33701" spans="14:17" ht="25" customHeight="1">
      <c r="N33701" s="2"/>
      <c r="O33701" s="2"/>
      <c r="Q33701" s="5"/>
    </row>
    <row r="33702" spans="14:17" ht="25" customHeight="1">
      <c r="N33702" s="2"/>
      <c r="O33702" s="2"/>
      <c r="Q33702" s="5"/>
    </row>
    <row r="33703" spans="14:17" ht="25" customHeight="1">
      <c r="N33703" s="2"/>
      <c r="O33703" s="2"/>
      <c r="Q33703" s="5"/>
    </row>
    <row r="33704" spans="14:17" ht="25" customHeight="1">
      <c r="N33704" s="2"/>
      <c r="O33704" s="2"/>
      <c r="Q33704" s="5"/>
    </row>
    <row r="33705" spans="14:17" ht="25" customHeight="1">
      <c r="N33705" s="2"/>
      <c r="O33705" s="2"/>
      <c r="Q33705" s="5"/>
    </row>
    <row r="33706" spans="14:17" ht="25" customHeight="1">
      <c r="N33706" s="2"/>
      <c r="O33706" s="2"/>
      <c r="Q33706" s="5"/>
    </row>
    <row r="33707" spans="14:17" ht="25" customHeight="1">
      <c r="N33707" s="2"/>
      <c r="O33707" s="2"/>
      <c r="Q33707" s="5"/>
    </row>
    <row r="33708" spans="14:17" ht="25" customHeight="1">
      <c r="N33708" s="2"/>
      <c r="O33708" s="2"/>
      <c r="Q33708" s="5"/>
    </row>
    <row r="33709" spans="14:17" ht="25" customHeight="1">
      <c r="N33709" s="2"/>
      <c r="O33709" s="2"/>
      <c r="Q33709" s="5"/>
    </row>
    <row r="33710" spans="14:17" ht="25" customHeight="1">
      <c r="N33710" s="2"/>
      <c r="O33710" s="2"/>
      <c r="Q33710" s="5"/>
    </row>
    <row r="33711" spans="14:17" ht="25" customHeight="1">
      <c r="N33711" s="2"/>
      <c r="O33711" s="2"/>
      <c r="Q33711" s="5"/>
    </row>
    <row r="33712" spans="14:17" ht="25" customHeight="1">
      <c r="N33712" s="2"/>
      <c r="O33712" s="2"/>
      <c r="Q33712" s="5"/>
    </row>
    <row r="33713" spans="14:17" ht="25" customHeight="1">
      <c r="N33713" s="2"/>
      <c r="O33713" s="2"/>
      <c r="Q33713" s="5"/>
    </row>
    <row r="33714" spans="14:17" ht="25" customHeight="1">
      <c r="N33714" s="2"/>
      <c r="O33714" s="2"/>
      <c r="Q33714" s="5"/>
    </row>
    <row r="33715" spans="14:17" ht="25" customHeight="1">
      <c r="N33715" s="2"/>
      <c r="O33715" s="2"/>
      <c r="Q33715" s="5"/>
    </row>
    <row r="33716" spans="14:17" ht="25" customHeight="1">
      <c r="N33716" s="2"/>
      <c r="O33716" s="2"/>
      <c r="Q33716" s="5"/>
    </row>
    <row r="33717" spans="14:17" ht="25" customHeight="1">
      <c r="N33717" s="2"/>
      <c r="O33717" s="2"/>
      <c r="Q33717" s="5"/>
    </row>
    <row r="33718" spans="14:17" ht="25" customHeight="1">
      <c r="N33718" s="2"/>
      <c r="O33718" s="2"/>
      <c r="Q33718" s="5"/>
    </row>
    <row r="33719" spans="14:17" ht="25" customHeight="1">
      <c r="N33719" s="2"/>
      <c r="O33719" s="2"/>
      <c r="Q33719" s="5"/>
    </row>
    <row r="33720" spans="14:17" ht="25" customHeight="1">
      <c r="N33720" s="2"/>
      <c r="O33720" s="2"/>
      <c r="Q33720" s="5"/>
    </row>
    <row r="33721" spans="14:17" ht="25" customHeight="1">
      <c r="N33721" s="2"/>
      <c r="O33721" s="2"/>
      <c r="Q33721" s="5"/>
    </row>
    <row r="33722" spans="14:17" ht="25" customHeight="1">
      <c r="N33722" s="2"/>
      <c r="O33722" s="2"/>
      <c r="Q33722" s="5"/>
    </row>
    <row r="33723" spans="14:17" ht="25" customHeight="1">
      <c r="N33723" s="2"/>
      <c r="O33723" s="2"/>
      <c r="Q33723" s="5"/>
    </row>
    <row r="33724" spans="14:17" ht="25" customHeight="1">
      <c r="N33724" s="2"/>
      <c r="O33724" s="2"/>
      <c r="Q33724" s="5"/>
    </row>
    <row r="33725" spans="14:17" ht="25" customHeight="1">
      <c r="N33725" s="2"/>
      <c r="O33725" s="2"/>
      <c r="Q33725" s="5"/>
    </row>
    <row r="33726" spans="14:17" ht="25" customHeight="1">
      <c r="N33726" s="2"/>
      <c r="O33726" s="2"/>
      <c r="Q33726" s="5"/>
    </row>
    <row r="33727" spans="14:17" ht="25" customHeight="1">
      <c r="N33727" s="2"/>
      <c r="O33727" s="2"/>
      <c r="Q33727" s="5"/>
    </row>
    <row r="33728" spans="14:17" ht="25" customHeight="1">
      <c r="N33728" s="2"/>
      <c r="O33728" s="2"/>
      <c r="Q33728" s="5"/>
    </row>
    <row r="33729" spans="14:17" ht="25" customHeight="1">
      <c r="N33729" s="2"/>
      <c r="O33729" s="2"/>
      <c r="Q33729" s="5"/>
    </row>
    <row r="33730" spans="14:17" ht="25" customHeight="1">
      <c r="N33730" s="2"/>
      <c r="O33730" s="2"/>
      <c r="Q33730" s="5"/>
    </row>
    <row r="33731" spans="14:17" ht="25" customHeight="1">
      <c r="N33731" s="2"/>
      <c r="O33731" s="2"/>
      <c r="Q33731" s="5"/>
    </row>
    <row r="33732" spans="14:17" ht="25" customHeight="1">
      <c r="N33732" s="2"/>
      <c r="O33732" s="2"/>
      <c r="Q33732" s="5"/>
    </row>
    <row r="33733" spans="14:17" ht="25" customHeight="1">
      <c r="N33733" s="2"/>
      <c r="O33733" s="2"/>
      <c r="Q33733" s="5"/>
    </row>
    <row r="33734" spans="14:17" ht="25" customHeight="1">
      <c r="N33734" s="2"/>
      <c r="O33734" s="2"/>
      <c r="Q33734" s="5"/>
    </row>
    <row r="33735" spans="14:17" ht="25" customHeight="1">
      <c r="N33735" s="2"/>
      <c r="O33735" s="2"/>
      <c r="Q33735" s="5"/>
    </row>
    <row r="33736" spans="14:17" ht="25" customHeight="1">
      <c r="N33736" s="2"/>
      <c r="O33736" s="2"/>
      <c r="Q33736" s="5"/>
    </row>
    <row r="33737" spans="14:17" ht="25" customHeight="1">
      <c r="N33737" s="2"/>
      <c r="O33737" s="2"/>
      <c r="Q33737" s="5"/>
    </row>
    <row r="33738" spans="14:17" ht="25" customHeight="1">
      <c r="N33738" s="2"/>
      <c r="O33738" s="2"/>
      <c r="Q33738" s="5"/>
    </row>
    <row r="33739" spans="14:17" ht="25" customHeight="1">
      <c r="N33739" s="2"/>
      <c r="O33739" s="2"/>
      <c r="Q33739" s="5"/>
    </row>
    <row r="33740" spans="14:17" ht="25" customHeight="1">
      <c r="N33740" s="2"/>
      <c r="O33740" s="2"/>
      <c r="Q33740" s="5"/>
    </row>
    <row r="33741" spans="14:17" ht="25" customHeight="1">
      <c r="N33741" s="2"/>
      <c r="O33741" s="2"/>
      <c r="Q33741" s="5"/>
    </row>
    <row r="33742" spans="14:17" ht="25" customHeight="1">
      <c r="N33742" s="2"/>
      <c r="O33742" s="2"/>
      <c r="Q33742" s="5"/>
    </row>
    <row r="33743" spans="14:17" ht="25" customHeight="1">
      <c r="N33743" s="2"/>
      <c r="O33743" s="2"/>
      <c r="Q33743" s="5"/>
    </row>
    <row r="33744" spans="14:17" ht="25" customHeight="1">
      <c r="N33744" s="2"/>
      <c r="O33744" s="2"/>
      <c r="Q33744" s="5"/>
    </row>
    <row r="33745" spans="14:17" ht="25" customHeight="1">
      <c r="N33745" s="2"/>
      <c r="O33745" s="2"/>
      <c r="Q33745" s="5"/>
    </row>
    <row r="33746" spans="14:17" ht="25" customHeight="1">
      <c r="N33746" s="2"/>
      <c r="O33746" s="2"/>
      <c r="Q33746" s="5"/>
    </row>
    <row r="33747" spans="14:17" ht="25" customHeight="1">
      <c r="N33747" s="2"/>
      <c r="O33747" s="2"/>
      <c r="Q33747" s="5"/>
    </row>
    <row r="33748" spans="14:17" ht="25" customHeight="1">
      <c r="N33748" s="2"/>
      <c r="O33748" s="2"/>
      <c r="Q33748" s="5"/>
    </row>
    <row r="33749" spans="14:17" ht="25" customHeight="1">
      <c r="N33749" s="2"/>
      <c r="O33749" s="2"/>
      <c r="Q33749" s="5"/>
    </row>
    <row r="33750" spans="14:17" ht="25" customHeight="1">
      <c r="N33750" s="2"/>
      <c r="O33750" s="2"/>
      <c r="Q33750" s="5"/>
    </row>
    <row r="33751" spans="14:17" ht="25" customHeight="1">
      <c r="N33751" s="2"/>
      <c r="O33751" s="2"/>
      <c r="Q33751" s="5"/>
    </row>
    <row r="33752" spans="14:17" ht="25" customHeight="1">
      <c r="N33752" s="2"/>
      <c r="O33752" s="2"/>
      <c r="Q33752" s="5"/>
    </row>
    <row r="33753" spans="14:17" ht="25" customHeight="1">
      <c r="N33753" s="2"/>
      <c r="O33753" s="2"/>
      <c r="Q33753" s="5"/>
    </row>
    <row r="33754" spans="14:17" ht="25" customHeight="1">
      <c r="N33754" s="2"/>
      <c r="O33754" s="2"/>
      <c r="Q33754" s="5"/>
    </row>
    <row r="33755" spans="14:17" ht="25" customHeight="1">
      <c r="N33755" s="2"/>
      <c r="O33755" s="2"/>
      <c r="Q33755" s="5"/>
    </row>
    <row r="33756" spans="14:17" ht="25" customHeight="1">
      <c r="N33756" s="2"/>
      <c r="O33756" s="2"/>
      <c r="Q33756" s="5"/>
    </row>
    <row r="33757" spans="14:17" ht="25" customHeight="1">
      <c r="N33757" s="2"/>
      <c r="O33757" s="2"/>
      <c r="Q33757" s="5"/>
    </row>
    <row r="33758" spans="14:17" ht="25" customHeight="1">
      <c r="N33758" s="2"/>
      <c r="O33758" s="2"/>
      <c r="Q33758" s="5"/>
    </row>
    <row r="33759" spans="14:17" ht="25" customHeight="1">
      <c r="N33759" s="2"/>
      <c r="O33759" s="2"/>
      <c r="Q33759" s="5"/>
    </row>
    <row r="33760" spans="14:17" ht="25" customHeight="1">
      <c r="N33760" s="2"/>
      <c r="O33760" s="2"/>
      <c r="Q33760" s="5"/>
    </row>
    <row r="33761" spans="14:17" ht="25" customHeight="1">
      <c r="N33761" s="2"/>
      <c r="O33761" s="2"/>
      <c r="Q33761" s="5"/>
    </row>
    <row r="33762" spans="14:17" ht="25" customHeight="1">
      <c r="N33762" s="2"/>
      <c r="O33762" s="2"/>
      <c r="Q33762" s="5"/>
    </row>
    <row r="33763" spans="14:17" ht="25" customHeight="1">
      <c r="N33763" s="2"/>
      <c r="O33763" s="2"/>
      <c r="Q33763" s="5"/>
    </row>
    <row r="33764" spans="14:17" ht="25" customHeight="1">
      <c r="N33764" s="2"/>
      <c r="O33764" s="2"/>
      <c r="Q33764" s="5"/>
    </row>
    <row r="33765" spans="14:17" ht="25" customHeight="1">
      <c r="N33765" s="2"/>
      <c r="O33765" s="2"/>
      <c r="Q33765" s="5"/>
    </row>
    <row r="33766" spans="14:17" ht="25" customHeight="1">
      <c r="N33766" s="2"/>
      <c r="O33766" s="2"/>
      <c r="Q33766" s="5"/>
    </row>
    <row r="33767" spans="14:17" ht="25" customHeight="1">
      <c r="N33767" s="2"/>
      <c r="O33767" s="2"/>
      <c r="Q33767" s="5"/>
    </row>
    <row r="33768" spans="14:17" ht="25" customHeight="1">
      <c r="N33768" s="2"/>
      <c r="O33768" s="2"/>
      <c r="Q33768" s="5"/>
    </row>
    <row r="33769" spans="14:17" ht="25" customHeight="1">
      <c r="N33769" s="2"/>
      <c r="O33769" s="2"/>
      <c r="Q33769" s="5"/>
    </row>
    <row r="33770" spans="14:17" ht="25" customHeight="1">
      <c r="N33770" s="2"/>
      <c r="O33770" s="2"/>
      <c r="Q33770" s="5"/>
    </row>
    <row r="33771" spans="14:17" ht="25" customHeight="1">
      <c r="N33771" s="2"/>
      <c r="O33771" s="2"/>
      <c r="Q33771" s="5"/>
    </row>
    <row r="33772" spans="14:17" ht="25" customHeight="1">
      <c r="N33772" s="2"/>
      <c r="O33772" s="2"/>
      <c r="Q33772" s="5"/>
    </row>
    <row r="33773" spans="14:17" ht="25" customHeight="1">
      <c r="N33773" s="2"/>
      <c r="O33773" s="2"/>
      <c r="Q33773" s="5"/>
    </row>
    <row r="33774" spans="14:17" ht="25" customHeight="1">
      <c r="N33774" s="2"/>
      <c r="O33774" s="2"/>
      <c r="Q33774" s="5"/>
    </row>
    <row r="33775" spans="14:17" ht="25" customHeight="1">
      <c r="N33775" s="2"/>
      <c r="O33775" s="2"/>
      <c r="Q33775" s="5"/>
    </row>
    <row r="33776" spans="14:17" ht="25" customHeight="1">
      <c r="N33776" s="2"/>
      <c r="O33776" s="2"/>
      <c r="Q33776" s="5"/>
    </row>
    <row r="33777" spans="14:17" ht="25" customHeight="1">
      <c r="N33777" s="2"/>
      <c r="O33777" s="2"/>
      <c r="Q33777" s="5"/>
    </row>
    <row r="33778" spans="14:17" ht="25" customHeight="1">
      <c r="N33778" s="2"/>
      <c r="O33778" s="2"/>
      <c r="Q33778" s="5"/>
    </row>
    <row r="33779" spans="14:17" ht="25" customHeight="1">
      <c r="N33779" s="2"/>
      <c r="O33779" s="2"/>
      <c r="Q33779" s="5"/>
    </row>
    <row r="33780" spans="14:17" ht="25" customHeight="1">
      <c r="N33780" s="2"/>
      <c r="O33780" s="2"/>
      <c r="Q33780" s="5"/>
    </row>
    <row r="33781" spans="14:17" ht="25" customHeight="1">
      <c r="N33781" s="2"/>
      <c r="O33781" s="2"/>
      <c r="Q33781" s="5"/>
    </row>
    <row r="33782" spans="14:17" ht="25" customHeight="1">
      <c r="N33782" s="2"/>
      <c r="O33782" s="2"/>
      <c r="Q33782" s="5"/>
    </row>
    <row r="33783" spans="14:17" ht="25" customHeight="1">
      <c r="N33783" s="2"/>
      <c r="O33783" s="2"/>
      <c r="Q33783" s="5"/>
    </row>
    <row r="33784" spans="14:17" ht="25" customHeight="1">
      <c r="N33784" s="2"/>
      <c r="O33784" s="2"/>
      <c r="Q33784" s="5"/>
    </row>
    <row r="33785" spans="14:17" ht="25" customHeight="1">
      <c r="N33785" s="2"/>
      <c r="O33785" s="2"/>
      <c r="Q33785" s="5"/>
    </row>
    <row r="33786" spans="14:17" ht="25" customHeight="1">
      <c r="N33786" s="2"/>
      <c r="O33786" s="2"/>
      <c r="Q33786" s="5"/>
    </row>
    <row r="33787" spans="14:17" ht="25" customHeight="1">
      <c r="N33787" s="2"/>
      <c r="O33787" s="2"/>
      <c r="Q33787" s="5"/>
    </row>
    <row r="33788" spans="14:17" ht="25" customHeight="1">
      <c r="N33788" s="2"/>
      <c r="O33788" s="2"/>
      <c r="Q33788" s="5"/>
    </row>
    <row r="33789" spans="14:17" ht="25" customHeight="1">
      <c r="N33789" s="2"/>
      <c r="O33789" s="2"/>
      <c r="Q33789" s="5"/>
    </row>
    <row r="33790" spans="14:17" ht="25" customHeight="1">
      <c r="N33790" s="2"/>
      <c r="O33790" s="2"/>
      <c r="Q33790" s="5"/>
    </row>
    <row r="33791" spans="14:17" ht="25" customHeight="1">
      <c r="N33791" s="2"/>
      <c r="O33791" s="2"/>
      <c r="Q33791" s="5"/>
    </row>
    <row r="33792" spans="14:17" ht="25" customHeight="1">
      <c r="N33792" s="2"/>
      <c r="O33792" s="2"/>
      <c r="Q33792" s="5"/>
    </row>
    <row r="33793" spans="14:17" ht="25" customHeight="1">
      <c r="N33793" s="2"/>
      <c r="O33793" s="2"/>
      <c r="Q33793" s="5"/>
    </row>
    <row r="33794" spans="14:17" ht="25" customHeight="1">
      <c r="N33794" s="2"/>
      <c r="O33794" s="2"/>
      <c r="Q33794" s="5"/>
    </row>
    <row r="33795" spans="14:17" ht="25" customHeight="1">
      <c r="N33795" s="2"/>
      <c r="O33795" s="2"/>
      <c r="Q33795" s="5"/>
    </row>
    <row r="33796" spans="14:17" ht="25" customHeight="1">
      <c r="N33796" s="2"/>
      <c r="O33796" s="2"/>
      <c r="Q33796" s="5"/>
    </row>
    <row r="33797" spans="14:17" ht="25" customHeight="1">
      <c r="N33797" s="2"/>
      <c r="O33797" s="2"/>
      <c r="Q33797" s="5"/>
    </row>
    <row r="33798" spans="14:17" ht="25" customHeight="1">
      <c r="N33798" s="2"/>
      <c r="O33798" s="2"/>
      <c r="Q33798" s="5"/>
    </row>
    <row r="33799" spans="14:17" ht="25" customHeight="1">
      <c r="N33799" s="2"/>
      <c r="O33799" s="2"/>
      <c r="Q33799" s="5"/>
    </row>
    <row r="33800" spans="14:17" ht="25" customHeight="1">
      <c r="N33800" s="2"/>
      <c r="O33800" s="2"/>
      <c r="Q33800" s="5"/>
    </row>
    <row r="33801" spans="14:17" ht="25" customHeight="1">
      <c r="N33801" s="2"/>
      <c r="O33801" s="2"/>
      <c r="Q33801" s="5"/>
    </row>
    <row r="33802" spans="14:17" ht="25" customHeight="1">
      <c r="N33802" s="2"/>
      <c r="O33802" s="2"/>
      <c r="Q33802" s="5"/>
    </row>
    <row r="33803" spans="14:17" ht="25" customHeight="1">
      <c r="N33803" s="2"/>
      <c r="O33803" s="2"/>
      <c r="Q33803" s="5"/>
    </row>
    <row r="33804" spans="14:17" ht="25" customHeight="1">
      <c r="N33804" s="2"/>
      <c r="O33804" s="2"/>
      <c r="Q33804" s="5"/>
    </row>
    <row r="33805" spans="14:17" ht="25" customHeight="1">
      <c r="N33805" s="2"/>
      <c r="O33805" s="2"/>
      <c r="Q33805" s="5"/>
    </row>
    <row r="33806" spans="14:17" ht="25" customHeight="1">
      <c r="N33806" s="2"/>
      <c r="O33806" s="2"/>
      <c r="Q33806" s="5"/>
    </row>
    <row r="33807" spans="14:17" ht="25" customHeight="1">
      <c r="N33807" s="2"/>
      <c r="O33807" s="2"/>
      <c r="Q33807" s="5"/>
    </row>
    <row r="33808" spans="14:17" ht="25" customHeight="1">
      <c r="N33808" s="2"/>
      <c r="O33808" s="2"/>
      <c r="Q33808" s="5"/>
    </row>
    <row r="33809" spans="14:17" ht="25" customHeight="1">
      <c r="N33809" s="2"/>
      <c r="O33809" s="2"/>
      <c r="Q33809" s="5"/>
    </row>
    <row r="33810" spans="14:17" ht="25" customHeight="1">
      <c r="N33810" s="2"/>
      <c r="O33810" s="2"/>
      <c r="Q33810" s="5"/>
    </row>
    <row r="33811" spans="14:17" ht="25" customHeight="1">
      <c r="N33811" s="2"/>
      <c r="O33811" s="2"/>
      <c r="Q33811" s="5"/>
    </row>
    <row r="33812" spans="14:17" ht="25" customHeight="1">
      <c r="N33812" s="2"/>
      <c r="O33812" s="2"/>
      <c r="Q33812" s="5"/>
    </row>
    <row r="33813" spans="14:17" ht="25" customHeight="1">
      <c r="N33813" s="2"/>
      <c r="O33813" s="2"/>
      <c r="Q33813" s="5"/>
    </row>
    <row r="33814" spans="14:17" ht="25" customHeight="1">
      <c r="N33814" s="2"/>
      <c r="O33814" s="2"/>
      <c r="Q33814" s="5"/>
    </row>
    <row r="33815" spans="14:17" ht="25" customHeight="1">
      <c r="N33815" s="2"/>
      <c r="O33815" s="2"/>
      <c r="Q33815" s="5"/>
    </row>
    <row r="33816" spans="14:17" ht="25" customHeight="1">
      <c r="N33816" s="2"/>
      <c r="O33816" s="2"/>
      <c r="Q33816" s="5"/>
    </row>
    <row r="33817" spans="14:17" ht="25" customHeight="1">
      <c r="N33817" s="2"/>
      <c r="O33817" s="2"/>
      <c r="Q33817" s="5"/>
    </row>
    <row r="33818" spans="14:17" ht="25" customHeight="1">
      <c r="N33818" s="2"/>
      <c r="O33818" s="2"/>
      <c r="Q33818" s="5"/>
    </row>
    <row r="33819" spans="14:17" ht="25" customHeight="1">
      <c r="N33819" s="2"/>
      <c r="O33819" s="2"/>
      <c r="Q33819" s="5"/>
    </row>
    <row r="33820" spans="14:17" ht="25" customHeight="1">
      <c r="N33820" s="2"/>
      <c r="O33820" s="2"/>
      <c r="Q33820" s="5"/>
    </row>
    <row r="33821" spans="14:17" ht="25" customHeight="1">
      <c r="N33821" s="2"/>
      <c r="O33821" s="2"/>
      <c r="Q33821" s="5"/>
    </row>
    <row r="33822" spans="14:17" ht="25" customHeight="1">
      <c r="N33822" s="2"/>
      <c r="O33822" s="2"/>
      <c r="Q33822" s="5"/>
    </row>
    <row r="33823" spans="14:17" ht="25" customHeight="1">
      <c r="N33823" s="2"/>
      <c r="O33823" s="2"/>
      <c r="Q33823" s="5"/>
    </row>
    <row r="33824" spans="14:17" ht="25" customHeight="1">
      <c r="N33824" s="2"/>
      <c r="O33824" s="2"/>
      <c r="Q33824" s="5"/>
    </row>
    <row r="33825" spans="14:17" ht="25" customHeight="1">
      <c r="N33825" s="2"/>
      <c r="O33825" s="2"/>
      <c r="Q33825" s="5"/>
    </row>
    <row r="33826" spans="14:17" ht="25" customHeight="1">
      <c r="N33826" s="2"/>
      <c r="O33826" s="2"/>
      <c r="Q33826" s="5"/>
    </row>
    <row r="33827" spans="14:17" ht="25" customHeight="1">
      <c r="N33827" s="2"/>
      <c r="O33827" s="2"/>
      <c r="Q33827" s="5"/>
    </row>
    <row r="33828" spans="14:17" ht="25" customHeight="1">
      <c r="N33828" s="2"/>
      <c r="O33828" s="2"/>
      <c r="Q33828" s="5"/>
    </row>
    <row r="33829" spans="14:17" ht="25" customHeight="1">
      <c r="N33829" s="2"/>
      <c r="O33829" s="2"/>
      <c r="Q33829" s="5"/>
    </row>
    <row r="33830" spans="14:17" ht="25" customHeight="1">
      <c r="N33830" s="2"/>
      <c r="O33830" s="2"/>
      <c r="Q33830" s="5"/>
    </row>
    <row r="33831" spans="14:17" ht="25" customHeight="1">
      <c r="N33831" s="2"/>
      <c r="O33831" s="2"/>
      <c r="Q33831" s="5"/>
    </row>
    <row r="33832" spans="14:17" ht="25" customHeight="1">
      <c r="N33832" s="2"/>
      <c r="O33832" s="2"/>
      <c r="Q33832" s="5"/>
    </row>
    <row r="33833" spans="14:17" ht="25" customHeight="1">
      <c r="N33833" s="2"/>
      <c r="O33833" s="2"/>
      <c r="Q33833" s="5"/>
    </row>
    <row r="33834" spans="14:17" ht="25" customHeight="1">
      <c r="N33834" s="2"/>
      <c r="O33834" s="2"/>
      <c r="Q33834" s="5"/>
    </row>
    <row r="33835" spans="14:17" ht="25" customHeight="1">
      <c r="N33835" s="2"/>
      <c r="O33835" s="2"/>
      <c r="Q33835" s="5"/>
    </row>
    <row r="33836" spans="14:17" ht="25" customHeight="1">
      <c r="N33836" s="2"/>
      <c r="O33836" s="2"/>
      <c r="Q33836" s="5"/>
    </row>
    <row r="33837" spans="14:17" ht="25" customHeight="1">
      <c r="N33837" s="2"/>
      <c r="O33837" s="2"/>
      <c r="Q33837" s="5"/>
    </row>
    <row r="33838" spans="14:17" ht="25" customHeight="1">
      <c r="N33838" s="2"/>
      <c r="O33838" s="2"/>
      <c r="Q33838" s="5"/>
    </row>
    <row r="33839" spans="14:17" ht="25" customHeight="1">
      <c r="N33839" s="2"/>
      <c r="O33839" s="2"/>
      <c r="Q33839" s="5"/>
    </row>
    <row r="33840" spans="14:17" ht="25" customHeight="1">
      <c r="N33840" s="2"/>
      <c r="O33840" s="2"/>
      <c r="Q33840" s="5"/>
    </row>
    <row r="33841" spans="14:17" ht="25" customHeight="1">
      <c r="N33841" s="2"/>
      <c r="O33841" s="2"/>
      <c r="Q33841" s="5"/>
    </row>
    <row r="33842" spans="14:17" ht="25" customHeight="1">
      <c r="N33842" s="2"/>
      <c r="O33842" s="2"/>
      <c r="Q33842" s="5"/>
    </row>
    <row r="33843" spans="14:17" ht="25" customHeight="1">
      <c r="N33843" s="2"/>
      <c r="O33843" s="2"/>
      <c r="Q33843" s="5"/>
    </row>
    <row r="33844" spans="14:17" ht="25" customHeight="1">
      <c r="N33844" s="2"/>
      <c r="O33844" s="2"/>
      <c r="Q33844" s="5"/>
    </row>
    <row r="33845" spans="14:17" ht="25" customHeight="1">
      <c r="N33845" s="2"/>
      <c r="O33845" s="2"/>
      <c r="Q33845" s="5"/>
    </row>
    <row r="33846" spans="14:17" ht="25" customHeight="1">
      <c r="N33846" s="2"/>
      <c r="O33846" s="2"/>
      <c r="Q33846" s="5"/>
    </row>
    <row r="33847" spans="14:17" ht="25" customHeight="1">
      <c r="N33847" s="2"/>
      <c r="O33847" s="2"/>
      <c r="Q33847" s="5"/>
    </row>
    <row r="33848" spans="14:17" ht="25" customHeight="1">
      <c r="N33848" s="2"/>
      <c r="O33848" s="2"/>
      <c r="Q33848" s="5"/>
    </row>
    <row r="33849" spans="14:17" ht="25" customHeight="1">
      <c r="N33849" s="2"/>
      <c r="O33849" s="2"/>
      <c r="Q33849" s="5"/>
    </row>
    <row r="33850" spans="14:17" ht="25" customHeight="1">
      <c r="N33850" s="2"/>
      <c r="O33850" s="2"/>
      <c r="Q33850" s="5"/>
    </row>
    <row r="33851" spans="14:17" ht="25" customHeight="1">
      <c r="N33851" s="2"/>
      <c r="O33851" s="2"/>
      <c r="Q33851" s="5"/>
    </row>
    <row r="33852" spans="14:17" ht="25" customHeight="1">
      <c r="N33852" s="2"/>
      <c r="O33852" s="2"/>
      <c r="Q33852" s="5"/>
    </row>
    <row r="33853" spans="14:17" ht="25" customHeight="1">
      <c r="N33853" s="2"/>
      <c r="O33853" s="2"/>
      <c r="Q33853" s="5"/>
    </row>
    <row r="33854" spans="14:17" ht="25" customHeight="1">
      <c r="N33854" s="2"/>
      <c r="O33854" s="2"/>
      <c r="Q33854" s="5"/>
    </row>
    <row r="33855" spans="14:17" ht="25" customHeight="1">
      <c r="N33855" s="2"/>
      <c r="O33855" s="2"/>
      <c r="Q33855" s="5"/>
    </row>
    <row r="33856" spans="14:17" ht="25" customHeight="1">
      <c r="N33856" s="2"/>
      <c r="O33856" s="2"/>
      <c r="Q33856" s="5"/>
    </row>
    <row r="33857" spans="14:17" ht="25" customHeight="1">
      <c r="N33857" s="2"/>
      <c r="O33857" s="2"/>
      <c r="Q33857" s="5"/>
    </row>
    <row r="33858" spans="14:17" ht="25" customHeight="1">
      <c r="N33858" s="2"/>
      <c r="O33858" s="2"/>
      <c r="Q33858" s="5"/>
    </row>
    <row r="33859" spans="14:17" ht="25" customHeight="1">
      <c r="N33859" s="2"/>
      <c r="O33859" s="2"/>
      <c r="Q33859" s="5"/>
    </row>
    <row r="33860" spans="14:17" ht="25" customHeight="1">
      <c r="N33860" s="2"/>
      <c r="O33860" s="2"/>
      <c r="Q33860" s="5"/>
    </row>
    <row r="33861" spans="14:17" ht="25" customHeight="1">
      <c r="N33861" s="2"/>
      <c r="O33861" s="2"/>
      <c r="Q33861" s="5"/>
    </row>
    <row r="33862" spans="14:17" ht="25" customHeight="1">
      <c r="N33862" s="2"/>
      <c r="O33862" s="2"/>
      <c r="Q33862" s="5"/>
    </row>
    <row r="33863" spans="14:17" ht="25" customHeight="1">
      <c r="N33863" s="2"/>
      <c r="O33863" s="2"/>
      <c r="Q33863" s="5"/>
    </row>
    <row r="33864" spans="14:17" ht="25" customHeight="1">
      <c r="N33864" s="2"/>
      <c r="O33864" s="2"/>
      <c r="Q33864" s="5"/>
    </row>
    <row r="33865" spans="14:17" ht="25" customHeight="1">
      <c r="N33865" s="2"/>
      <c r="O33865" s="2"/>
      <c r="Q33865" s="5"/>
    </row>
    <row r="33866" spans="14:17" ht="25" customHeight="1">
      <c r="N33866" s="2"/>
      <c r="O33866" s="2"/>
      <c r="Q33866" s="5"/>
    </row>
    <row r="33867" spans="14:17" ht="25" customHeight="1">
      <c r="N33867" s="2"/>
      <c r="O33867" s="2"/>
      <c r="Q33867" s="5"/>
    </row>
    <row r="33868" spans="14:17" ht="25" customHeight="1">
      <c r="N33868" s="2"/>
      <c r="O33868" s="2"/>
      <c r="Q33868" s="5"/>
    </row>
    <row r="33869" spans="14:17" ht="25" customHeight="1">
      <c r="N33869" s="2"/>
      <c r="O33869" s="2"/>
      <c r="Q33869" s="5"/>
    </row>
    <row r="33870" spans="14:17" ht="25" customHeight="1">
      <c r="N33870" s="2"/>
      <c r="O33870" s="2"/>
      <c r="Q33870" s="5"/>
    </row>
    <row r="33871" spans="14:17" ht="25" customHeight="1">
      <c r="N33871" s="2"/>
      <c r="O33871" s="2"/>
      <c r="Q33871" s="5"/>
    </row>
    <row r="33872" spans="14:17" ht="25" customHeight="1">
      <c r="N33872" s="2"/>
      <c r="O33872" s="2"/>
      <c r="Q33872" s="5"/>
    </row>
    <row r="33873" spans="14:17" ht="25" customHeight="1">
      <c r="N33873" s="2"/>
      <c r="O33873" s="2"/>
      <c r="Q33873" s="5"/>
    </row>
    <row r="33874" spans="14:17" ht="25" customHeight="1">
      <c r="N33874" s="2"/>
      <c r="O33874" s="2"/>
      <c r="Q33874" s="5"/>
    </row>
    <row r="33875" spans="14:17" ht="25" customHeight="1">
      <c r="N33875" s="2"/>
      <c r="O33875" s="2"/>
      <c r="Q33875" s="5"/>
    </row>
    <row r="33876" spans="14:17" ht="25" customHeight="1">
      <c r="N33876" s="2"/>
      <c r="O33876" s="2"/>
      <c r="Q33876" s="5"/>
    </row>
    <row r="33877" spans="14:17" ht="25" customHeight="1">
      <c r="N33877" s="2"/>
      <c r="O33877" s="2"/>
      <c r="Q33877" s="5"/>
    </row>
    <row r="33878" spans="14:17" ht="25" customHeight="1">
      <c r="N33878" s="2"/>
      <c r="O33878" s="2"/>
      <c r="Q33878" s="5"/>
    </row>
    <row r="33879" spans="14:17" ht="25" customHeight="1">
      <c r="N33879" s="2"/>
      <c r="O33879" s="2"/>
      <c r="Q33879" s="5"/>
    </row>
    <row r="33880" spans="14:17" ht="25" customHeight="1">
      <c r="N33880" s="2"/>
      <c r="O33880" s="2"/>
      <c r="Q33880" s="5"/>
    </row>
    <row r="33881" spans="14:17" ht="25" customHeight="1">
      <c r="N33881" s="2"/>
      <c r="O33881" s="2"/>
      <c r="Q33881" s="5"/>
    </row>
    <row r="33882" spans="14:17" ht="25" customHeight="1">
      <c r="N33882" s="2"/>
      <c r="O33882" s="2"/>
      <c r="Q33882" s="5"/>
    </row>
    <row r="33883" spans="14:17" ht="25" customHeight="1">
      <c r="N33883" s="2"/>
      <c r="O33883" s="2"/>
      <c r="Q33883" s="5"/>
    </row>
    <row r="33884" spans="14:17" ht="25" customHeight="1">
      <c r="N33884" s="2"/>
      <c r="O33884" s="2"/>
      <c r="Q33884" s="5"/>
    </row>
    <row r="33885" spans="14:17" ht="25" customHeight="1">
      <c r="N33885" s="2"/>
      <c r="O33885" s="2"/>
      <c r="Q33885" s="5"/>
    </row>
    <row r="33886" spans="14:17" ht="25" customHeight="1">
      <c r="N33886" s="2"/>
      <c r="O33886" s="2"/>
      <c r="Q33886" s="5"/>
    </row>
    <row r="33887" spans="14:17" ht="25" customHeight="1">
      <c r="N33887" s="2"/>
      <c r="O33887" s="2"/>
      <c r="Q33887" s="5"/>
    </row>
    <row r="33888" spans="14:17" ht="25" customHeight="1">
      <c r="N33888" s="2"/>
      <c r="O33888" s="2"/>
      <c r="Q33888" s="5"/>
    </row>
    <row r="33889" spans="14:17" ht="25" customHeight="1">
      <c r="N33889" s="2"/>
      <c r="O33889" s="2"/>
      <c r="Q33889" s="5"/>
    </row>
    <row r="33890" spans="14:17" ht="25" customHeight="1">
      <c r="N33890" s="2"/>
      <c r="O33890" s="2"/>
      <c r="Q33890" s="5"/>
    </row>
    <row r="33891" spans="14:17" ht="25" customHeight="1">
      <c r="N33891" s="2"/>
      <c r="O33891" s="2"/>
      <c r="Q33891" s="5"/>
    </row>
    <row r="33892" spans="14:17" ht="25" customHeight="1">
      <c r="N33892" s="2"/>
      <c r="O33892" s="2"/>
      <c r="Q33892" s="5"/>
    </row>
    <row r="33893" spans="14:17" ht="25" customHeight="1">
      <c r="N33893" s="2"/>
      <c r="O33893" s="2"/>
      <c r="Q33893" s="5"/>
    </row>
    <row r="33894" spans="14:17" ht="25" customHeight="1">
      <c r="N33894" s="2"/>
      <c r="O33894" s="2"/>
      <c r="Q33894" s="5"/>
    </row>
    <row r="33895" spans="14:17" ht="25" customHeight="1">
      <c r="N33895" s="2"/>
      <c r="O33895" s="2"/>
      <c r="Q33895" s="5"/>
    </row>
    <row r="33896" spans="14:17" ht="25" customHeight="1">
      <c r="N33896" s="2"/>
      <c r="O33896" s="2"/>
      <c r="Q33896" s="5"/>
    </row>
    <row r="33897" spans="14:17" ht="25" customHeight="1">
      <c r="N33897" s="2"/>
      <c r="O33897" s="2"/>
      <c r="Q33897" s="5"/>
    </row>
    <row r="33898" spans="14:17" ht="25" customHeight="1">
      <c r="N33898" s="2"/>
      <c r="O33898" s="2"/>
      <c r="Q33898" s="5"/>
    </row>
    <row r="33899" spans="14:17" ht="25" customHeight="1">
      <c r="N33899" s="2"/>
      <c r="O33899" s="2"/>
      <c r="Q33899" s="5"/>
    </row>
    <row r="33900" spans="14:17" ht="25" customHeight="1">
      <c r="N33900" s="2"/>
      <c r="O33900" s="2"/>
      <c r="Q33900" s="5"/>
    </row>
    <row r="33901" spans="14:17" ht="25" customHeight="1">
      <c r="N33901" s="2"/>
      <c r="O33901" s="2"/>
      <c r="Q33901" s="5"/>
    </row>
    <row r="33902" spans="14:17" ht="25" customHeight="1">
      <c r="N33902" s="2"/>
      <c r="O33902" s="2"/>
      <c r="Q33902" s="5"/>
    </row>
    <row r="33903" spans="14:17" ht="25" customHeight="1">
      <c r="N33903" s="2"/>
      <c r="O33903" s="2"/>
      <c r="Q33903" s="5"/>
    </row>
    <row r="33904" spans="14:17" ht="25" customHeight="1">
      <c r="N33904" s="2"/>
      <c r="O33904" s="2"/>
      <c r="Q33904" s="5"/>
    </row>
    <row r="33905" spans="14:17" ht="25" customHeight="1">
      <c r="N33905" s="2"/>
      <c r="O33905" s="2"/>
      <c r="Q33905" s="5"/>
    </row>
    <row r="33906" spans="14:17" ht="25" customHeight="1">
      <c r="N33906" s="2"/>
      <c r="O33906" s="2"/>
      <c r="Q33906" s="5"/>
    </row>
    <row r="33907" spans="14:17" ht="25" customHeight="1">
      <c r="N33907" s="2"/>
      <c r="O33907" s="2"/>
      <c r="Q33907" s="5"/>
    </row>
    <row r="33908" spans="14:17" ht="25" customHeight="1">
      <c r="N33908" s="2"/>
      <c r="O33908" s="2"/>
      <c r="Q33908" s="5"/>
    </row>
    <row r="33909" spans="14:17" ht="25" customHeight="1">
      <c r="N33909" s="2"/>
      <c r="O33909" s="2"/>
      <c r="Q33909" s="5"/>
    </row>
    <row r="33910" spans="14:17" ht="25" customHeight="1">
      <c r="N33910" s="2"/>
      <c r="O33910" s="2"/>
      <c r="Q33910" s="5"/>
    </row>
    <row r="33911" spans="14:17" ht="25" customHeight="1">
      <c r="N33911" s="2"/>
      <c r="O33911" s="2"/>
      <c r="Q33911" s="5"/>
    </row>
    <row r="33912" spans="14:17" ht="25" customHeight="1">
      <c r="N33912" s="2"/>
      <c r="O33912" s="2"/>
      <c r="Q33912" s="5"/>
    </row>
    <row r="33913" spans="14:17" ht="25" customHeight="1">
      <c r="N33913" s="2"/>
      <c r="O33913" s="2"/>
      <c r="Q33913" s="5"/>
    </row>
    <row r="33914" spans="14:17" ht="25" customHeight="1">
      <c r="N33914" s="2"/>
      <c r="O33914" s="2"/>
      <c r="Q33914" s="5"/>
    </row>
    <row r="33915" spans="14:17" ht="25" customHeight="1">
      <c r="N33915" s="2"/>
      <c r="O33915" s="2"/>
      <c r="Q33915" s="5"/>
    </row>
    <row r="33916" spans="14:17" ht="25" customHeight="1">
      <c r="N33916" s="2"/>
      <c r="O33916" s="2"/>
      <c r="Q33916" s="5"/>
    </row>
    <row r="33917" spans="14:17" ht="25" customHeight="1">
      <c r="N33917" s="2"/>
      <c r="O33917" s="2"/>
      <c r="Q33917" s="5"/>
    </row>
    <row r="33918" spans="14:17" ht="25" customHeight="1">
      <c r="N33918" s="2"/>
      <c r="O33918" s="2"/>
      <c r="Q33918" s="5"/>
    </row>
    <row r="33919" spans="14:17" ht="25" customHeight="1">
      <c r="N33919" s="2"/>
      <c r="O33919" s="2"/>
      <c r="Q33919" s="5"/>
    </row>
    <row r="33920" spans="14:17" ht="25" customHeight="1">
      <c r="N33920" s="2"/>
      <c r="O33920" s="2"/>
      <c r="Q33920" s="5"/>
    </row>
    <row r="33921" spans="14:17" ht="25" customHeight="1">
      <c r="N33921" s="2"/>
      <c r="O33921" s="2"/>
      <c r="Q33921" s="5"/>
    </row>
    <row r="33922" spans="14:17" ht="25" customHeight="1">
      <c r="N33922" s="2"/>
      <c r="O33922" s="2"/>
      <c r="Q33922" s="5"/>
    </row>
    <row r="33923" spans="14:17" ht="25" customHeight="1">
      <c r="N33923" s="2"/>
      <c r="O33923" s="2"/>
      <c r="Q33923" s="5"/>
    </row>
    <row r="33924" spans="14:17" ht="25" customHeight="1">
      <c r="N33924" s="2"/>
      <c r="O33924" s="2"/>
      <c r="Q33924" s="5"/>
    </row>
    <row r="33925" spans="14:17" ht="25" customHeight="1">
      <c r="N33925" s="2"/>
      <c r="O33925" s="2"/>
      <c r="Q33925" s="5"/>
    </row>
    <row r="33926" spans="14:17" ht="25" customHeight="1">
      <c r="N33926" s="2"/>
      <c r="O33926" s="2"/>
      <c r="Q33926" s="5"/>
    </row>
    <row r="33927" spans="14:17" ht="25" customHeight="1">
      <c r="N33927" s="2"/>
      <c r="O33927" s="2"/>
      <c r="Q33927" s="5"/>
    </row>
    <row r="33928" spans="14:17" ht="25" customHeight="1">
      <c r="N33928" s="2"/>
      <c r="O33928" s="2"/>
      <c r="Q33928" s="5"/>
    </row>
    <row r="33929" spans="14:17" ht="25" customHeight="1">
      <c r="N33929" s="2"/>
      <c r="O33929" s="2"/>
      <c r="Q33929" s="5"/>
    </row>
    <row r="33930" spans="14:17" ht="25" customHeight="1">
      <c r="N33930" s="2"/>
      <c r="O33930" s="2"/>
      <c r="Q33930" s="5"/>
    </row>
    <row r="33931" spans="14:17" ht="25" customHeight="1">
      <c r="N33931" s="2"/>
      <c r="O33931" s="2"/>
      <c r="Q33931" s="5"/>
    </row>
    <row r="33932" spans="14:17" ht="25" customHeight="1">
      <c r="N33932" s="2"/>
      <c r="O33932" s="2"/>
      <c r="Q33932" s="5"/>
    </row>
    <row r="33933" spans="14:17" ht="25" customHeight="1">
      <c r="N33933" s="2"/>
      <c r="O33933" s="2"/>
      <c r="Q33933" s="5"/>
    </row>
    <row r="33934" spans="14:17" ht="25" customHeight="1">
      <c r="N33934" s="2"/>
      <c r="O33934" s="2"/>
      <c r="Q33934" s="5"/>
    </row>
    <row r="33935" spans="14:17" ht="25" customHeight="1">
      <c r="N33935" s="2"/>
      <c r="O33935" s="2"/>
      <c r="Q33935" s="5"/>
    </row>
    <row r="33936" spans="14:17" ht="25" customHeight="1">
      <c r="N33936" s="2"/>
      <c r="O33936" s="2"/>
      <c r="Q33936" s="5"/>
    </row>
    <row r="33937" spans="14:17" ht="25" customHeight="1">
      <c r="N33937" s="2"/>
      <c r="O33937" s="2"/>
      <c r="Q33937" s="5"/>
    </row>
    <row r="33938" spans="14:17" ht="25" customHeight="1">
      <c r="N33938" s="2"/>
      <c r="O33938" s="2"/>
      <c r="Q33938" s="5"/>
    </row>
    <row r="33939" spans="14:17" ht="25" customHeight="1">
      <c r="N33939" s="2"/>
      <c r="O33939" s="2"/>
      <c r="Q33939" s="5"/>
    </row>
    <row r="33940" spans="14:17" ht="25" customHeight="1">
      <c r="N33940" s="2"/>
      <c r="O33940" s="2"/>
      <c r="Q33940" s="5"/>
    </row>
    <row r="33941" spans="14:17" ht="25" customHeight="1">
      <c r="N33941" s="2"/>
      <c r="O33941" s="2"/>
      <c r="Q33941" s="5"/>
    </row>
    <row r="33942" spans="14:17" ht="25" customHeight="1">
      <c r="N33942" s="2"/>
      <c r="O33942" s="2"/>
      <c r="Q33942" s="5"/>
    </row>
    <row r="33943" spans="14:17" ht="25" customHeight="1">
      <c r="N33943" s="2"/>
      <c r="O33943" s="2"/>
      <c r="Q33943" s="5"/>
    </row>
    <row r="33944" spans="14:17" ht="25" customHeight="1">
      <c r="N33944" s="2"/>
      <c r="O33944" s="2"/>
      <c r="Q33944" s="5"/>
    </row>
    <row r="33945" spans="14:17" ht="25" customHeight="1">
      <c r="N33945" s="2"/>
      <c r="O33945" s="2"/>
      <c r="Q33945" s="5"/>
    </row>
    <row r="33946" spans="14:17" ht="25" customHeight="1">
      <c r="N33946" s="2"/>
      <c r="O33946" s="2"/>
      <c r="Q33946" s="5"/>
    </row>
    <row r="33947" spans="14:17" ht="25" customHeight="1">
      <c r="N33947" s="2"/>
      <c r="O33947" s="2"/>
      <c r="Q33947" s="5"/>
    </row>
    <row r="33948" spans="14:17" ht="25" customHeight="1">
      <c r="N33948" s="2"/>
      <c r="O33948" s="2"/>
      <c r="Q33948" s="5"/>
    </row>
    <row r="33949" spans="14:17" ht="25" customHeight="1">
      <c r="N33949" s="2"/>
      <c r="O33949" s="2"/>
      <c r="Q33949" s="5"/>
    </row>
    <row r="33950" spans="14:17" ht="25" customHeight="1">
      <c r="N33950" s="2"/>
      <c r="O33950" s="2"/>
      <c r="Q33950" s="5"/>
    </row>
    <row r="33951" spans="14:17" ht="25" customHeight="1">
      <c r="N33951" s="2"/>
      <c r="O33951" s="2"/>
      <c r="Q33951" s="5"/>
    </row>
    <row r="33952" spans="14:17" ht="25" customHeight="1">
      <c r="N33952" s="2"/>
      <c r="O33952" s="2"/>
      <c r="Q33952" s="5"/>
    </row>
    <row r="33953" spans="14:17" ht="25" customHeight="1">
      <c r="N33953" s="2"/>
      <c r="O33953" s="2"/>
      <c r="Q33953" s="5"/>
    </row>
    <row r="33954" spans="14:17" ht="25" customHeight="1">
      <c r="N33954" s="2"/>
      <c r="O33954" s="2"/>
      <c r="Q33954" s="5"/>
    </row>
    <row r="33955" spans="14:17" ht="25" customHeight="1">
      <c r="N33955" s="2"/>
      <c r="O33955" s="2"/>
      <c r="Q33955" s="5"/>
    </row>
    <row r="33956" spans="14:17" ht="25" customHeight="1">
      <c r="N33956" s="2"/>
      <c r="O33956" s="2"/>
      <c r="Q33956" s="5"/>
    </row>
    <row r="33957" spans="14:17" ht="25" customHeight="1">
      <c r="N33957" s="2"/>
      <c r="O33957" s="2"/>
      <c r="Q33957" s="5"/>
    </row>
    <row r="33958" spans="14:17" ht="25" customHeight="1">
      <c r="N33958" s="2"/>
      <c r="O33958" s="2"/>
      <c r="Q33958" s="5"/>
    </row>
    <row r="33959" spans="14:17" ht="25" customHeight="1">
      <c r="N33959" s="2"/>
      <c r="O33959" s="2"/>
      <c r="Q33959" s="5"/>
    </row>
    <row r="33960" spans="14:17" ht="25" customHeight="1">
      <c r="N33960" s="2"/>
      <c r="O33960" s="2"/>
      <c r="Q33960" s="5"/>
    </row>
    <row r="33961" spans="14:17" ht="25" customHeight="1">
      <c r="N33961" s="2"/>
      <c r="O33961" s="2"/>
      <c r="Q33961" s="5"/>
    </row>
    <row r="33962" spans="14:17" ht="25" customHeight="1">
      <c r="N33962" s="2"/>
      <c r="O33962" s="2"/>
      <c r="Q33962" s="5"/>
    </row>
    <row r="33963" spans="14:17" ht="25" customHeight="1">
      <c r="N33963" s="2"/>
      <c r="O33963" s="2"/>
      <c r="Q33963" s="5"/>
    </row>
    <row r="33964" spans="14:17" ht="25" customHeight="1">
      <c r="N33964" s="2"/>
      <c r="O33964" s="2"/>
      <c r="Q33964" s="5"/>
    </row>
    <row r="33965" spans="14:17" ht="25" customHeight="1">
      <c r="N33965" s="2"/>
      <c r="O33965" s="2"/>
      <c r="Q33965" s="5"/>
    </row>
    <row r="33966" spans="14:17" ht="25" customHeight="1">
      <c r="N33966" s="2"/>
      <c r="O33966" s="2"/>
      <c r="Q33966" s="5"/>
    </row>
    <row r="33967" spans="14:17" ht="25" customHeight="1">
      <c r="N33967" s="2"/>
      <c r="O33967" s="2"/>
      <c r="Q33967" s="5"/>
    </row>
    <row r="33968" spans="14:17" ht="25" customHeight="1">
      <c r="N33968" s="2"/>
      <c r="O33968" s="2"/>
      <c r="Q33968" s="5"/>
    </row>
    <row r="33969" spans="14:17" ht="25" customHeight="1">
      <c r="N33969" s="2"/>
      <c r="O33969" s="2"/>
      <c r="Q33969" s="5"/>
    </row>
    <row r="33970" spans="14:17" ht="25" customHeight="1">
      <c r="N33970" s="2"/>
      <c r="O33970" s="2"/>
      <c r="Q33970" s="5"/>
    </row>
    <row r="33971" spans="14:17" ht="25" customHeight="1">
      <c r="N33971" s="2"/>
      <c r="O33971" s="2"/>
      <c r="Q33971" s="5"/>
    </row>
    <row r="33972" spans="14:17" ht="25" customHeight="1">
      <c r="N33972" s="2"/>
      <c r="O33972" s="2"/>
      <c r="Q33972" s="5"/>
    </row>
    <row r="33973" spans="14:17" ht="25" customHeight="1">
      <c r="N33973" s="2"/>
      <c r="O33973" s="2"/>
      <c r="Q33973" s="5"/>
    </row>
    <row r="33974" spans="14:17" ht="25" customHeight="1">
      <c r="N33974" s="2"/>
      <c r="O33974" s="2"/>
      <c r="Q33974" s="5"/>
    </row>
    <row r="33975" spans="14:17" ht="25" customHeight="1">
      <c r="N33975" s="2"/>
      <c r="O33975" s="2"/>
      <c r="Q33975" s="5"/>
    </row>
    <row r="33976" spans="14:17" ht="25" customHeight="1">
      <c r="N33976" s="2"/>
      <c r="O33976" s="2"/>
      <c r="Q33976" s="5"/>
    </row>
    <row r="33977" spans="14:17" ht="25" customHeight="1">
      <c r="N33977" s="2"/>
      <c r="O33977" s="2"/>
      <c r="Q33977" s="5"/>
    </row>
    <row r="33978" spans="14:17" ht="25" customHeight="1">
      <c r="N33978" s="2"/>
      <c r="O33978" s="2"/>
      <c r="Q33978" s="5"/>
    </row>
    <row r="33979" spans="14:17" ht="25" customHeight="1">
      <c r="N33979" s="2"/>
      <c r="O33979" s="2"/>
      <c r="Q33979" s="5"/>
    </row>
    <row r="33980" spans="14:17" ht="25" customHeight="1">
      <c r="N33980" s="2"/>
      <c r="O33980" s="2"/>
      <c r="Q33980" s="5"/>
    </row>
    <row r="33981" spans="14:17" ht="25" customHeight="1">
      <c r="N33981" s="2"/>
      <c r="O33981" s="2"/>
      <c r="Q33981" s="5"/>
    </row>
    <row r="33982" spans="14:17" ht="25" customHeight="1">
      <c r="N33982" s="2"/>
      <c r="O33982" s="2"/>
      <c r="Q33982" s="5"/>
    </row>
    <row r="33983" spans="14:17" ht="25" customHeight="1">
      <c r="N33983" s="2"/>
      <c r="O33983" s="2"/>
      <c r="Q33983" s="5"/>
    </row>
    <row r="33984" spans="14:17" ht="25" customHeight="1">
      <c r="N33984" s="2"/>
      <c r="O33984" s="2"/>
      <c r="Q33984" s="5"/>
    </row>
    <row r="33985" spans="14:17" ht="25" customHeight="1">
      <c r="N33985" s="2"/>
      <c r="O33985" s="2"/>
      <c r="Q33985" s="5"/>
    </row>
    <row r="33986" spans="14:17" ht="25" customHeight="1">
      <c r="N33986" s="2"/>
      <c r="O33986" s="2"/>
      <c r="Q33986" s="5"/>
    </row>
    <row r="33987" spans="14:17" ht="25" customHeight="1">
      <c r="N33987" s="2"/>
      <c r="O33987" s="2"/>
      <c r="Q33987" s="5"/>
    </row>
    <row r="33988" spans="14:17" ht="25" customHeight="1">
      <c r="N33988" s="2"/>
      <c r="O33988" s="2"/>
      <c r="Q33988" s="5"/>
    </row>
    <row r="33989" spans="14:17" ht="25" customHeight="1">
      <c r="N33989" s="2"/>
      <c r="O33989" s="2"/>
      <c r="Q33989" s="5"/>
    </row>
    <row r="33990" spans="14:17" ht="25" customHeight="1">
      <c r="N33990" s="2"/>
      <c r="O33990" s="2"/>
      <c r="Q33990" s="5"/>
    </row>
    <row r="33991" spans="14:17" ht="25" customHeight="1">
      <c r="N33991" s="2"/>
      <c r="O33991" s="2"/>
      <c r="Q33991" s="5"/>
    </row>
    <row r="33992" spans="14:17" ht="25" customHeight="1">
      <c r="N33992" s="2"/>
      <c r="O33992" s="2"/>
      <c r="Q33992" s="5"/>
    </row>
    <row r="33993" spans="14:17" ht="25" customHeight="1">
      <c r="N33993" s="2"/>
      <c r="O33993" s="2"/>
      <c r="Q33993" s="5"/>
    </row>
    <row r="33994" spans="14:17" ht="25" customHeight="1">
      <c r="N33994" s="2"/>
      <c r="O33994" s="2"/>
      <c r="Q33994" s="5"/>
    </row>
    <row r="33995" spans="14:17" ht="25" customHeight="1">
      <c r="N33995" s="2"/>
      <c r="O33995" s="2"/>
      <c r="Q33995" s="5"/>
    </row>
    <row r="33996" spans="14:17" ht="25" customHeight="1">
      <c r="N33996" s="2"/>
      <c r="O33996" s="2"/>
      <c r="Q33996" s="5"/>
    </row>
    <row r="33997" spans="14:17" ht="25" customHeight="1">
      <c r="N33997" s="2"/>
      <c r="O33997" s="2"/>
      <c r="Q33997" s="5"/>
    </row>
    <row r="33998" spans="14:17" ht="25" customHeight="1">
      <c r="N33998" s="2"/>
      <c r="O33998" s="2"/>
      <c r="Q33998" s="5"/>
    </row>
    <row r="33999" spans="14:17" ht="25" customHeight="1">
      <c r="N33999" s="2"/>
      <c r="O33999" s="2"/>
      <c r="Q33999" s="5"/>
    </row>
    <row r="34000" spans="14:17" ht="25" customHeight="1">
      <c r="N34000" s="2"/>
      <c r="O34000" s="2"/>
      <c r="Q34000" s="5"/>
    </row>
    <row r="34001" spans="14:17" ht="25" customHeight="1">
      <c r="N34001" s="2"/>
      <c r="O34001" s="2"/>
      <c r="Q34001" s="5"/>
    </row>
    <row r="34002" spans="14:17" ht="25" customHeight="1">
      <c r="N34002" s="2"/>
      <c r="O34002" s="2"/>
      <c r="Q34002" s="5"/>
    </row>
    <row r="34003" spans="14:17" ht="25" customHeight="1">
      <c r="N34003" s="2"/>
      <c r="O34003" s="2"/>
      <c r="Q34003" s="5"/>
    </row>
    <row r="34004" spans="14:17" ht="25" customHeight="1">
      <c r="N34004" s="2"/>
      <c r="O34004" s="2"/>
      <c r="Q34004" s="5"/>
    </row>
    <row r="34005" spans="14:17" ht="25" customHeight="1">
      <c r="N34005" s="2"/>
      <c r="O34005" s="2"/>
      <c r="Q34005" s="5"/>
    </row>
    <row r="34006" spans="14:17" ht="25" customHeight="1">
      <c r="N34006" s="2"/>
      <c r="O34006" s="2"/>
      <c r="Q34006" s="5"/>
    </row>
    <row r="34007" spans="14:17" ht="25" customHeight="1">
      <c r="N34007" s="2"/>
      <c r="O34007" s="2"/>
      <c r="Q34007" s="5"/>
    </row>
    <row r="34008" spans="14:17" ht="25" customHeight="1">
      <c r="N34008" s="2"/>
      <c r="O34008" s="2"/>
      <c r="Q34008" s="5"/>
    </row>
    <row r="34009" spans="14:17" ht="25" customHeight="1">
      <c r="N34009" s="2"/>
      <c r="O34009" s="2"/>
      <c r="Q34009" s="5"/>
    </row>
    <row r="34010" spans="14:17" ht="25" customHeight="1">
      <c r="N34010" s="2"/>
      <c r="O34010" s="2"/>
      <c r="Q34010" s="5"/>
    </row>
    <row r="34011" spans="14:17" ht="25" customHeight="1">
      <c r="N34011" s="2"/>
      <c r="O34011" s="2"/>
      <c r="Q34011" s="5"/>
    </row>
    <row r="34012" spans="14:17" ht="25" customHeight="1">
      <c r="N34012" s="2"/>
      <c r="O34012" s="2"/>
      <c r="Q34012" s="5"/>
    </row>
    <row r="34013" spans="14:17" ht="25" customHeight="1">
      <c r="N34013" s="2"/>
      <c r="O34013" s="2"/>
      <c r="Q34013" s="5"/>
    </row>
    <row r="34014" spans="14:17" ht="25" customHeight="1">
      <c r="N34014" s="2"/>
      <c r="O34014" s="2"/>
      <c r="Q34014" s="5"/>
    </row>
    <row r="34015" spans="14:17" ht="25" customHeight="1">
      <c r="N34015" s="2"/>
      <c r="O34015" s="2"/>
      <c r="Q34015" s="5"/>
    </row>
    <row r="34016" spans="14:17" ht="25" customHeight="1">
      <c r="N34016" s="2"/>
      <c r="O34016" s="2"/>
      <c r="Q34016" s="5"/>
    </row>
    <row r="34017" spans="14:17" ht="25" customHeight="1">
      <c r="N34017" s="2"/>
      <c r="O34017" s="2"/>
      <c r="Q34017" s="5"/>
    </row>
    <row r="34018" spans="14:17" ht="25" customHeight="1">
      <c r="N34018" s="2"/>
      <c r="O34018" s="2"/>
      <c r="Q34018" s="5"/>
    </row>
    <row r="34019" spans="14:17" ht="25" customHeight="1">
      <c r="N34019" s="2"/>
      <c r="O34019" s="2"/>
      <c r="Q34019" s="5"/>
    </row>
    <row r="34020" spans="14:17" ht="25" customHeight="1">
      <c r="N34020" s="2"/>
      <c r="O34020" s="2"/>
      <c r="Q34020" s="5"/>
    </row>
    <row r="34021" spans="14:17" ht="25" customHeight="1">
      <c r="N34021" s="2"/>
      <c r="O34021" s="2"/>
      <c r="Q34021" s="5"/>
    </row>
    <row r="34022" spans="14:17" ht="25" customHeight="1">
      <c r="N34022" s="2"/>
      <c r="O34022" s="2"/>
      <c r="Q34022" s="5"/>
    </row>
    <row r="34023" spans="14:17" ht="25" customHeight="1">
      <c r="N34023" s="2"/>
      <c r="O34023" s="2"/>
      <c r="Q34023" s="5"/>
    </row>
    <row r="34024" spans="14:17" ht="25" customHeight="1">
      <c r="N34024" s="2"/>
      <c r="O34024" s="2"/>
      <c r="Q34024" s="5"/>
    </row>
    <row r="34025" spans="14:17" ht="25" customHeight="1">
      <c r="N34025" s="2"/>
      <c r="O34025" s="2"/>
      <c r="Q34025" s="5"/>
    </row>
    <row r="34026" spans="14:17" ht="25" customHeight="1">
      <c r="N34026" s="2"/>
      <c r="O34026" s="2"/>
      <c r="Q34026" s="5"/>
    </row>
    <row r="34027" spans="14:17" ht="25" customHeight="1">
      <c r="N34027" s="2"/>
      <c r="O34027" s="2"/>
      <c r="Q34027" s="5"/>
    </row>
    <row r="34028" spans="14:17" ht="25" customHeight="1">
      <c r="N34028" s="2"/>
      <c r="O34028" s="2"/>
      <c r="Q34028" s="5"/>
    </row>
    <row r="34029" spans="14:17" ht="25" customHeight="1">
      <c r="N34029" s="2"/>
      <c r="O34029" s="2"/>
      <c r="Q34029" s="5"/>
    </row>
    <row r="34030" spans="14:17" ht="25" customHeight="1">
      <c r="N34030" s="2"/>
      <c r="O34030" s="2"/>
      <c r="Q34030" s="5"/>
    </row>
    <row r="34031" spans="14:17" ht="25" customHeight="1">
      <c r="N34031" s="2"/>
      <c r="O34031" s="2"/>
      <c r="Q34031" s="5"/>
    </row>
    <row r="34032" spans="14:17" ht="25" customHeight="1">
      <c r="N34032" s="2"/>
      <c r="O34032" s="2"/>
      <c r="Q34032" s="5"/>
    </row>
    <row r="34033" spans="14:17" ht="25" customHeight="1">
      <c r="N34033" s="2"/>
      <c r="O34033" s="2"/>
      <c r="Q34033" s="5"/>
    </row>
    <row r="34034" spans="14:17" ht="25" customHeight="1">
      <c r="N34034" s="2"/>
      <c r="O34034" s="2"/>
      <c r="Q34034" s="5"/>
    </row>
    <row r="34035" spans="14:17" ht="25" customHeight="1">
      <c r="N34035" s="2"/>
      <c r="O34035" s="2"/>
      <c r="Q34035" s="5"/>
    </row>
    <row r="34036" spans="14:17" ht="25" customHeight="1">
      <c r="N34036" s="2"/>
      <c r="O34036" s="2"/>
      <c r="Q34036" s="5"/>
    </row>
    <row r="34037" spans="14:17" ht="25" customHeight="1">
      <c r="N34037" s="2"/>
      <c r="O34037" s="2"/>
      <c r="Q34037" s="5"/>
    </row>
    <row r="34038" spans="14:17" ht="25" customHeight="1">
      <c r="N34038" s="2"/>
      <c r="O34038" s="2"/>
      <c r="Q34038" s="5"/>
    </row>
    <row r="34039" spans="14:17" ht="25" customHeight="1">
      <c r="N34039" s="2"/>
      <c r="O34039" s="2"/>
      <c r="Q34039" s="5"/>
    </row>
    <row r="34040" spans="14:17" ht="25" customHeight="1">
      <c r="N34040" s="2"/>
      <c r="O34040" s="2"/>
      <c r="Q34040" s="5"/>
    </row>
    <row r="34041" spans="14:17" ht="25" customHeight="1">
      <c r="N34041" s="2"/>
      <c r="O34041" s="2"/>
      <c r="Q34041" s="5"/>
    </row>
    <row r="34042" spans="14:17" ht="25" customHeight="1">
      <c r="N34042" s="2"/>
      <c r="O34042" s="2"/>
      <c r="Q34042" s="5"/>
    </row>
    <row r="34043" spans="14:17" ht="25" customHeight="1">
      <c r="N34043" s="2"/>
      <c r="O34043" s="2"/>
      <c r="Q34043" s="5"/>
    </row>
    <row r="34044" spans="14:17" ht="25" customHeight="1">
      <c r="N34044" s="2"/>
      <c r="O34044" s="2"/>
      <c r="Q34044" s="5"/>
    </row>
    <row r="34045" spans="14:17" ht="25" customHeight="1">
      <c r="N34045" s="2"/>
      <c r="O34045" s="2"/>
      <c r="Q34045" s="5"/>
    </row>
    <row r="34046" spans="14:17" ht="25" customHeight="1">
      <c r="N34046" s="2"/>
      <c r="O34046" s="2"/>
      <c r="Q34046" s="5"/>
    </row>
    <row r="34047" spans="14:17" ht="25" customHeight="1">
      <c r="N34047" s="2"/>
      <c r="O34047" s="2"/>
      <c r="Q34047" s="5"/>
    </row>
    <row r="34048" spans="14:17" ht="25" customHeight="1">
      <c r="N34048" s="2"/>
      <c r="O34048" s="2"/>
      <c r="Q34048" s="5"/>
    </row>
    <row r="34049" spans="14:17" ht="25" customHeight="1">
      <c r="N34049" s="2"/>
      <c r="O34049" s="2"/>
      <c r="Q34049" s="5"/>
    </row>
    <row r="34050" spans="14:17" ht="25" customHeight="1">
      <c r="N34050" s="2"/>
      <c r="O34050" s="2"/>
      <c r="Q34050" s="5"/>
    </row>
    <row r="34051" spans="14:17" ht="25" customHeight="1">
      <c r="N34051" s="2"/>
      <c r="O34051" s="2"/>
      <c r="Q34051" s="5"/>
    </row>
    <row r="34052" spans="14:17" ht="25" customHeight="1">
      <c r="N34052" s="2"/>
      <c r="O34052" s="2"/>
      <c r="Q34052" s="5"/>
    </row>
    <row r="34053" spans="14:17" ht="25" customHeight="1">
      <c r="N34053" s="2"/>
      <c r="O34053" s="2"/>
      <c r="Q34053" s="5"/>
    </row>
    <row r="34054" spans="14:17" ht="25" customHeight="1">
      <c r="N34054" s="2"/>
      <c r="O34054" s="2"/>
      <c r="Q34054" s="5"/>
    </row>
    <row r="34055" spans="14:17" ht="25" customHeight="1">
      <c r="N34055" s="2"/>
      <c r="O34055" s="2"/>
      <c r="Q34055" s="5"/>
    </row>
    <row r="34056" spans="14:17" ht="25" customHeight="1">
      <c r="N34056" s="2"/>
      <c r="O34056" s="2"/>
      <c r="Q34056" s="5"/>
    </row>
    <row r="34057" spans="14:17" ht="25" customHeight="1">
      <c r="N34057" s="2"/>
      <c r="O34057" s="2"/>
      <c r="Q34057" s="5"/>
    </row>
    <row r="34058" spans="14:17" ht="25" customHeight="1">
      <c r="N34058" s="2"/>
      <c r="O34058" s="2"/>
      <c r="Q34058" s="5"/>
    </row>
    <row r="34059" spans="14:17" ht="25" customHeight="1">
      <c r="N34059" s="2"/>
      <c r="O34059" s="2"/>
      <c r="Q34059" s="5"/>
    </row>
    <row r="34060" spans="14:17" ht="25" customHeight="1">
      <c r="N34060" s="2"/>
      <c r="O34060" s="2"/>
      <c r="Q34060" s="5"/>
    </row>
    <row r="34061" spans="14:17" ht="25" customHeight="1">
      <c r="N34061" s="2"/>
      <c r="O34061" s="2"/>
      <c r="Q34061" s="5"/>
    </row>
    <row r="34062" spans="14:17" ht="25" customHeight="1">
      <c r="N34062" s="2"/>
      <c r="O34062" s="2"/>
      <c r="Q34062" s="5"/>
    </row>
    <row r="34063" spans="14:17" ht="25" customHeight="1">
      <c r="N34063" s="2"/>
      <c r="O34063" s="2"/>
      <c r="Q34063" s="5"/>
    </row>
    <row r="34064" spans="14:17" ht="25" customHeight="1">
      <c r="N34064" s="2"/>
      <c r="O34064" s="2"/>
      <c r="Q34064" s="5"/>
    </row>
    <row r="34065" spans="14:17" ht="25" customHeight="1">
      <c r="N34065" s="2"/>
      <c r="O34065" s="2"/>
      <c r="Q34065" s="5"/>
    </row>
    <row r="34066" spans="14:17" ht="25" customHeight="1">
      <c r="N34066" s="2"/>
      <c r="O34066" s="2"/>
      <c r="Q34066" s="5"/>
    </row>
    <row r="34067" spans="14:17" ht="25" customHeight="1">
      <c r="N34067" s="2"/>
      <c r="O34067" s="2"/>
      <c r="Q34067" s="5"/>
    </row>
    <row r="34068" spans="14:17" ht="25" customHeight="1">
      <c r="N34068" s="2"/>
      <c r="O34068" s="2"/>
      <c r="Q34068" s="5"/>
    </row>
    <row r="34069" spans="14:17" ht="25" customHeight="1">
      <c r="N34069" s="2"/>
      <c r="O34069" s="2"/>
      <c r="Q34069" s="5"/>
    </row>
    <row r="34070" spans="14:17" ht="25" customHeight="1">
      <c r="N34070" s="2"/>
      <c r="O34070" s="2"/>
      <c r="Q34070" s="5"/>
    </row>
    <row r="34071" spans="14:17" ht="25" customHeight="1">
      <c r="N34071" s="2"/>
      <c r="O34071" s="2"/>
      <c r="Q34071" s="5"/>
    </row>
    <row r="34072" spans="14:17" ht="25" customHeight="1">
      <c r="N34072" s="2"/>
      <c r="O34072" s="2"/>
      <c r="Q34072" s="5"/>
    </row>
    <row r="34073" spans="14:17" ht="25" customHeight="1">
      <c r="N34073" s="2"/>
      <c r="O34073" s="2"/>
      <c r="Q34073" s="5"/>
    </row>
    <row r="34074" spans="14:17" ht="25" customHeight="1">
      <c r="N34074" s="2"/>
      <c r="O34074" s="2"/>
      <c r="Q34074" s="5"/>
    </row>
    <row r="34075" spans="14:17" ht="25" customHeight="1">
      <c r="N34075" s="2"/>
      <c r="O34075" s="2"/>
      <c r="Q34075" s="5"/>
    </row>
    <row r="34076" spans="14:17" ht="25" customHeight="1">
      <c r="N34076" s="2"/>
      <c r="O34076" s="2"/>
      <c r="Q34076" s="5"/>
    </row>
    <row r="34077" spans="14:17" ht="25" customHeight="1">
      <c r="N34077" s="2"/>
      <c r="O34077" s="2"/>
      <c r="Q34077" s="5"/>
    </row>
    <row r="34078" spans="14:17" ht="25" customHeight="1">
      <c r="N34078" s="2"/>
      <c r="O34078" s="2"/>
      <c r="Q34078" s="5"/>
    </row>
    <row r="34079" spans="14:17" ht="25" customHeight="1">
      <c r="N34079" s="2"/>
      <c r="O34079" s="2"/>
      <c r="Q34079" s="5"/>
    </row>
    <row r="34080" spans="14:17" ht="25" customHeight="1">
      <c r="N34080" s="2"/>
      <c r="O34080" s="2"/>
      <c r="Q34080" s="5"/>
    </row>
    <row r="34081" spans="14:17" ht="25" customHeight="1">
      <c r="N34081" s="2"/>
      <c r="O34081" s="2"/>
      <c r="Q34081" s="5"/>
    </row>
    <row r="34082" spans="14:17" ht="25" customHeight="1">
      <c r="N34082" s="2"/>
      <c r="O34082" s="2"/>
      <c r="Q34082" s="5"/>
    </row>
    <row r="34083" spans="14:17" ht="25" customHeight="1">
      <c r="N34083" s="2"/>
      <c r="O34083" s="2"/>
      <c r="Q34083" s="5"/>
    </row>
    <row r="34084" spans="14:17" ht="25" customHeight="1">
      <c r="N34084" s="2"/>
      <c r="O34084" s="2"/>
      <c r="Q34084" s="5"/>
    </row>
    <row r="34085" spans="14:17" ht="25" customHeight="1">
      <c r="N34085" s="2"/>
      <c r="O34085" s="2"/>
      <c r="Q34085" s="5"/>
    </row>
    <row r="34086" spans="14:17" ht="25" customHeight="1">
      <c r="N34086" s="2"/>
      <c r="O34086" s="2"/>
      <c r="Q34086" s="5"/>
    </row>
    <row r="34087" spans="14:17" ht="25" customHeight="1">
      <c r="N34087" s="2"/>
      <c r="O34087" s="2"/>
      <c r="Q34087" s="5"/>
    </row>
    <row r="34088" spans="14:17" ht="25" customHeight="1">
      <c r="N34088" s="2"/>
      <c r="O34088" s="2"/>
      <c r="Q34088" s="5"/>
    </row>
    <row r="34089" spans="14:17" ht="25" customHeight="1">
      <c r="N34089" s="2"/>
      <c r="O34089" s="2"/>
      <c r="Q34089" s="5"/>
    </row>
    <row r="34090" spans="14:17" ht="25" customHeight="1">
      <c r="N34090" s="2"/>
      <c r="O34090" s="2"/>
      <c r="Q34090" s="5"/>
    </row>
    <row r="34091" spans="14:17" ht="25" customHeight="1">
      <c r="N34091" s="2"/>
      <c r="O34091" s="2"/>
      <c r="Q34091" s="5"/>
    </row>
    <row r="34092" spans="14:17" ht="25" customHeight="1">
      <c r="N34092" s="2"/>
      <c r="O34092" s="2"/>
      <c r="Q34092" s="5"/>
    </row>
    <row r="34093" spans="14:17" ht="25" customHeight="1">
      <c r="N34093" s="2"/>
      <c r="O34093" s="2"/>
      <c r="Q34093" s="5"/>
    </row>
    <row r="34094" spans="14:17" ht="25" customHeight="1">
      <c r="N34094" s="2"/>
      <c r="O34094" s="2"/>
      <c r="Q34094" s="5"/>
    </row>
    <row r="34095" spans="14:17" ht="25" customHeight="1">
      <c r="N34095" s="2"/>
      <c r="O34095" s="2"/>
      <c r="Q34095" s="5"/>
    </row>
    <row r="34096" spans="14:17" ht="25" customHeight="1">
      <c r="N34096" s="2"/>
      <c r="O34096" s="2"/>
      <c r="Q34096" s="5"/>
    </row>
    <row r="34097" spans="14:17" ht="25" customHeight="1">
      <c r="N34097" s="2"/>
      <c r="O34097" s="2"/>
      <c r="Q34097" s="5"/>
    </row>
    <row r="34098" spans="14:17" ht="25" customHeight="1">
      <c r="N34098" s="2"/>
      <c r="O34098" s="2"/>
      <c r="Q34098" s="5"/>
    </row>
    <row r="34099" spans="14:17" ht="25" customHeight="1">
      <c r="N34099" s="2"/>
      <c r="O34099" s="2"/>
      <c r="Q34099" s="5"/>
    </row>
    <row r="34100" spans="14:17" ht="25" customHeight="1">
      <c r="N34100" s="2"/>
      <c r="O34100" s="2"/>
      <c r="Q34100" s="5"/>
    </row>
    <row r="34101" spans="14:17" ht="25" customHeight="1">
      <c r="N34101" s="2"/>
      <c r="O34101" s="2"/>
      <c r="Q34101" s="5"/>
    </row>
    <row r="34102" spans="14:17" ht="25" customHeight="1">
      <c r="N34102" s="2"/>
      <c r="O34102" s="2"/>
      <c r="Q34102" s="5"/>
    </row>
    <row r="34103" spans="14:17" ht="25" customHeight="1">
      <c r="N34103" s="2"/>
      <c r="O34103" s="2"/>
      <c r="Q34103" s="5"/>
    </row>
    <row r="34104" spans="14:17" ht="25" customHeight="1">
      <c r="N34104" s="2"/>
      <c r="O34104" s="2"/>
      <c r="Q34104" s="5"/>
    </row>
    <row r="34105" spans="14:17" ht="25" customHeight="1">
      <c r="N34105" s="2"/>
      <c r="O34105" s="2"/>
      <c r="Q34105" s="5"/>
    </row>
    <row r="34106" spans="14:17" ht="25" customHeight="1">
      <c r="N34106" s="2"/>
      <c r="O34106" s="2"/>
      <c r="Q34106" s="5"/>
    </row>
    <row r="34107" spans="14:17" ht="25" customHeight="1">
      <c r="N34107" s="2"/>
      <c r="O34107" s="2"/>
      <c r="Q34107" s="5"/>
    </row>
    <row r="34108" spans="14:17" ht="25" customHeight="1">
      <c r="N34108" s="2"/>
      <c r="O34108" s="2"/>
      <c r="Q34108" s="5"/>
    </row>
    <row r="34109" spans="14:17" ht="25" customHeight="1">
      <c r="N34109" s="2"/>
      <c r="O34109" s="2"/>
      <c r="Q34109" s="5"/>
    </row>
    <row r="34110" spans="14:17" ht="25" customHeight="1">
      <c r="N34110" s="2"/>
      <c r="O34110" s="2"/>
      <c r="Q34110" s="5"/>
    </row>
    <row r="34111" spans="14:17" ht="25" customHeight="1">
      <c r="N34111" s="2"/>
      <c r="O34111" s="2"/>
      <c r="Q34111" s="5"/>
    </row>
    <row r="34112" spans="14:17" ht="25" customHeight="1">
      <c r="N34112" s="2"/>
      <c r="O34112" s="2"/>
      <c r="Q34112" s="5"/>
    </row>
    <row r="34113" spans="14:17" ht="25" customHeight="1">
      <c r="N34113" s="2"/>
      <c r="O34113" s="2"/>
      <c r="Q34113" s="5"/>
    </row>
    <row r="34114" spans="14:17" ht="25" customHeight="1">
      <c r="N34114" s="2"/>
      <c r="O34114" s="2"/>
      <c r="Q34114" s="5"/>
    </row>
    <row r="34115" spans="14:17" ht="25" customHeight="1">
      <c r="N34115" s="2"/>
      <c r="O34115" s="2"/>
      <c r="Q34115" s="5"/>
    </row>
    <row r="34116" spans="14:17" ht="25" customHeight="1">
      <c r="N34116" s="2"/>
      <c r="O34116" s="2"/>
      <c r="Q34116" s="5"/>
    </row>
    <row r="34117" spans="14:17" ht="25" customHeight="1">
      <c r="N34117" s="2"/>
      <c r="O34117" s="2"/>
      <c r="Q34117" s="5"/>
    </row>
    <row r="34118" spans="14:17" ht="25" customHeight="1">
      <c r="N34118" s="2"/>
      <c r="O34118" s="2"/>
      <c r="Q34118" s="5"/>
    </row>
    <row r="34119" spans="14:17" ht="25" customHeight="1">
      <c r="N34119" s="2"/>
      <c r="O34119" s="2"/>
      <c r="Q34119" s="5"/>
    </row>
    <row r="34120" spans="14:17" ht="25" customHeight="1">
      <c r="N34120" s="2"/>
      <c r="O34120" s="2"/>
      <c r="Q34120" s="5"/>
    </row>
    <row r="34121" spans="14:17" ht="25" customHeight="1">
      <c r="N34121" s="2"/>
      <c r="O34121" s="2"/>
      <c r="Q34121" s="5"/>
    </row>
    <row r="34122" spans="14:17" ht="25" customHeight="1">
      <c r="N34122" s="2"/>
      <c r="O34122" s="2"/>
      <c r="Q34122" s="5"/>
    </row>
    <row r="34123" spans="14:17" ht="25" customHeight="1">
      <c r="N34123" s="2"/>
      <c r="O34123" s="2"/>
      <c r="Q34123" s="5"/>
    </row>
    <row r="34124" spans="14:17" ht="25" customHeight="1">
      <c r="N34124" s="2"/>
      <c r="O34124" s="2"/>
      <c r="Q34124" s="5"/>
    </row>
    <row r="34125" spans="14:17" ht="25" customHeight="1">
      <c r="N34125" s="2"/>
      <c r="O34125" s="2"/>
      <c r="Q34125" s="5"/>
    </row>
    <row r="34126" spans="14:17" ht="25" customHeight="1">
      <c r="N34126" s="2"/>
      <c r="O34126" s="2"/>
      <c r="Q34126" s="5"/>
    </row>
    <row r="34127" spans="14:17" ht="25" customHeight="1">
      <c r="N34127" s="2"/>
      <c r="O34127" s="2"/>
      <c r="Q34127" s="5"/>
    </row>
    <row r="34128" spans="14:17" ht="25" customHeight="1">
      <c r="N34128" s="2"/>
      <c r="O34128" s="2"/>
      <c r="Q34128" s="5"/>
    </row>
    <row r="34129" spans="14:17" ht="25" customHeight="1">
      <c r="N34129" s="2"/>
      <c r="O34129" s="2"/>
      <c r="Q34129" s="5"/>
    </row>
    <row r="34130" spans="14:17" ht="25" customHeight="1">
      <c r="N34130" s="2"/>
      <c r="O34130" s="2"/>
      <c r="Q34130" s="5"/>
    </row>
    <row r="34131" spans="14:17" ht="25" customHeight="1">
      <c r="N34131" s="2"/>
      <c r="O34131" s="2"/>
      <c r="Q34131" s="5"/>
    </row>
    <row r="34132" spans="14:17" ht="25" customHeight="1">
      <c r="N34132" s="2"/>
      <c r="O34132" s="2"/>
      <c r="Q34132" s="5"/>
    </row>
    <row r="34133" spans="14:17" ht="25" customHeight="1">
      <c r="N34133" s="2"/>
      <c r="O34133" s="2"/>
      <c r="Q34133" s="5"/>
    </row>
    <row r="34134" spans="14:17" ht="25" customHeight="1">
      <c r="N34134" s="2"/>
      <c r="O34134" s="2"/>
      <c r="Q34134" s="5"/>
    </row>
    <row r="34135" spans="14:17" ht="25" customHeight="1">
      <c r="N34135" s="2"/>
      <c r="O34135" s="2"/>
      <c r="Q34135" s="5"/>
    </row>
    <row r="34136" spans="14:17" ht="25" customHeight="1">
      <c r="N34136" s="2"/>
      <c r="O34136" s="2"/>
      <c r="Q34136" s="5"/>
    </row>
    <row r="34137" spans="14:17" ht="25" customHeight="1">
      <c r="N34137" s="2"/>
      <c r="O34137" s="2"/>
      <c r="Q34137" s="5"/>
    </row>
    <row r="34138" spans="14:17" ht="25" customHeight="1">
      <c r="N34138" s="2"/>
      <c r="O34138" s="2"/>
      <c r="Q34138" s="5"/>
    </row>
    <row r="34139" spans="14:17" ht="25" customHeight="1">
      <c r="N34139" s="2"/>
      <c r="O34139" s="2"/>
      <c r="Q34139" s="5"/>
    </row>
    <row r="34140" spans="14:17" ht="25" customHeight="1">
      <c r="N34140" s="2"/>
      <c r="O34140" s="2"/>
      <c r="Q34140" s="5"/>
    </row>
    <row r="34141" spans="14:17" ht="25" customHeight="1">
      <c r="N34141" s="2"/>
      <c r="O34141" s="2"/>
      <c r="Q34141" s="5"/>
    </row>
    <row r="34142" spans="14:17" ht="25" customHeight="1">
      <c r="N34142" s="2"/>
      <c r="O34142" s="2"/>
      <c r="Q34142" s="5"/>
    </row>
    <row r="34143" spans="14:17" ht="25" customHeight="1">
      <c r="N34143" s="2"/>
      <c r="O34143" s="2"/>
      <c r="Q34143" s="5"/>
    </row>
    <row r="34144" spans="14:17" ht="25" customHeight="1">
      <c r="N34144" s="2"/>
      <c r="O34144" s="2"/>
      <c r="Q34144" s="5"/>
    </row>
    <row r="34145" spans="14:17" ht="25" customHeight="1">
      <c r="N34145" s="2"/>
      <c r="O34145" s="2"/>
      <c r="Q34145" s="5"/>
    </row>
    <row r="34146" spans="14:17" ht="25" customHeight="1">
      <c r="N34146" s="2"/>
      <c r="O34146" s="2"/>
      <c r="Q34146" s="5"/>
    </row>
    <row r="34147" spans="14:17" ht="25" customHeight="1">
      <c r="N34147" s="2"/>
      <c r="O34147" s="2"/>
      <c r="Q34147" s="5"/>
    </row>
    <row r="34148" spans="14:17" ht="25" customHeight="1">
      <c r="N34148" s="2"/>
      <c r="O34148" s="2"/>
      <c r="Q34148" s="5"/>
    </row>
    <row r="34149" spans="14:17" ht="25" customHeight="1">
      <c r="N34149" s="2"/>
      <c r="O34149" s="2"/>
      <c r="Q34149" s="5"/>
    </row>
    <row r="34150" spans="14:17" ht="25" customHeight="1">
      <c r="N34150" s="2"/>
      <c r="O34150" s="2"/>
      <c r="Q34150" s="5"/>
    </row>
    <row r="34151" spans="14:17" ht="25" customHeight="1">
      <c r="N34151" s="2"/>
      <c r="O34151" s="2"/>
      <c r="Q34151" s="5"/>
    </row>
    <row r="34152" spans="14:17" ht="25" customHeight="1">
      <c r="N34152" s="2"/>
      <c r="O34152" s="2"/>
      <c r="Q34152" s="5"/>
    </row>
    <row r="34153" spans="14:17" ht="25" customHeight="1">
      <c r="N34153" s="2"/>
      <c r="O34153" s="2"/>
      <c r="Q34153" s="5"/>
    </row>
    <row r="34154" spans="14:17" ht="25" customHeight="1">
      <c r="N34154" s="2"/>
      <c r="O34154" s="2"/>
      <c r="Q34154" s="5"/>
    </row>
    <row r="34155" spans="14:17" ht="25" customHeight="1">
      <c r="N34155" s="2"/>
      <c r="O34155" s="2"/>
      <c r="Q34155" s="5"/>
    </row>
    <row r="34156" spans="14:17" ht="25" customHeight="1">
      <c r="N34156" s="2"/>
      <c r="O34156" s="2"/>
      <c r="Q34156" s="5"/>
    </row>
    <row r="34157" spans="14:17" ht="25" customHeight="1">
      <c r="N34157" s="2"/>
      <c r="O34157" s="2"/>
      <c r="Q34157" s="5"/>
    </row>
    <row r="34158" spans="14:17" ht="25" customHeight="1">
      <c r="N34158" s="2"/>
      <c r="O34158" s="2"/>
      <c r="Q34158" s="5"/>
    </row>
    <row r="34159" spans="14:17" ht="25" customHeight="1">
      <c r="N34159" s="2"/>
      <c r="O34159" s="2"/>
      <c r="Q34159" s="5"/>
    </row>
    <row r="34160" spans="14:17" ht="25" customHeight="1">
      <c r="N34160" s="2"/>
      <c r="O34160" s="2"/>
      <c r="Q34160" s="5"/>
    </row>
    <row r="34161" spans="14:17" ht="25" customHeight="1">
      <c r="N34161" s="2"/>
      <c r="O34161" s="2"/>
      <c r="Q34161" s="5"/>
    </row>
    <row r="34162" spans="14:17" ht="25" customHeight="1">
      <c r="N34162" s="2"/>
      <c r="O34162" s="2"/>
      <c r="Q34162" s="5"/>
    </row>
    <row r="34163" spans="14:17" ht="25" customHeight="1">
      <c r="N34163" s="2"/>
      <c r="O34163" s="2"/>
      <c r="Q34163" s="5"/>
    </row>
    <row r="34164" spans="14:17" ht="25" customHeight="1">
      <c r="N34164" s="2"/>
      <c r="O34164" s="2"/>
      <c r="Q34164" s="5"/>
    </row>
    <row r="34165" spans="14:17" ht="25" customHeight="1">
      <c r="N34165" s="2"/>
      <c r="O34165" s="2"/>
      <c r="Q34165" s="5"/>
    </row>
    <row r="34166" spans="14:17" ht="25" customHeight="1">
      <c r="N34166" s="2"/>
      <c r="O34166" s="2"/>
      <c r="Q34166" s="5"/>
    </row>
    <row r="34167" spans="14:17" ht="25" customHeight="1">
      <c r="N34167" s="2"/>
      <c r="O34167" s="2"/>
      <c r="Q34167" s="5"/>
    </row>
    <row r="34168" spans="14:17" ht="25" customHeight="1">
      <c r="N34168" s="2"/>
      <c r="O34168" s="2"/>
      <c r="Q34168" s="5"/>
    </row>
    <row r="34169" spans="14:17" ht="25" customHeight="1">
      <c r="N34169" s="2"/>
      <c r="O34169" s="2"/>
      <c r="Q34169" s="5"/>
    </row>
    <row r="34170" spans="14:17" ht="25" customHeight="1">
      <c r="N34170" s="2"/>
      <c r="O34170" s="2"/>
      <c r="Q34170" s="5"/>
    </row>
    <row r="34171" spans="14:17" ht="25" customHeight="1">
      <c r="N34171" s="2"/>
      <c r="O34171" s="2"/>
      <c r="Q34171" s="5"/>
    </row>
    <row r="34172" spans="14:17" ht="25" customHeight="1">
      <c r="N34172" s="2"/>
      <c r="O34172" s="2"/>
      <c r="Q34172" s="5"/>
    </row>
    <row r="34173" spans="14:17" ht="25" customHeight="1">
      <c r="N34173" s="2"/>
      <c r="O34173" s="2"/>
      <c r="Q34173" s="5"/>
    </row>
    <row r="34174" spans="14:17" ht="25" customHeight="1">
      <c r="N34174" s="2"/>
      <c r="O34174" s="2"/>
      <c r="Q34174" s="5"/>
    </row>
    <row r="34175" spans="14:17" ht="25" customHeight="1">
      <c r="N34175" s="2"/>
      <c r="O34175" s="2"/>
      <c r="Q34175" s="5"/>
    </row>
    <row r="34176" spans="14:17" ht="25" customHeight="1">
      <c r="N34176" s="2"/>
      <c r="O34176" s="2"/>
      <c r="Q34176" s="5"/>
    </row>
    <row r="34177" spans="14:17" ht="25" customHeight="1">
      <c r="N34177" s="2"/>
      <c r="O34177" s="2"/>
      <c r="Q34177" s="5"/>
    </row>
    <row r="34178" spans="14:17" ht="25" customHeight="1">
      <c r="N34178" s="2"/>
      <c r="O34178" s="2"/>
      <c r="Q34178" s="5"/>
    </row>
    <row r="34179" spans="14:17" ht="25" customHeight="1">
      <c r="N34179" s="2"/>
      <c r="O34179" s="2"/>
      <c r="Q34179" s="5"/>
    </row>
    <row r="34180" spans="14:17" ht="25" customHeight="1">
      <c r="N34180" s="2"/>
      <c r="O34180" s="2"/>
      <c r="Q34180" s="5"/>
    </row>
    <row r="34181" spans="14:17" ht="25" customHeight="1">
      <c r="N34181" s="2"/>
      <c r="O34181" s="2"/>
      <c r="Q34181" s="5"/>
    </row>
    <row r="34182" spans="14:17" ht="25" customHeight="1">
      <c r="N34182" s="2"/>
      <c r="O34182" s="2"/>
      <c r="Q34182" s="5"/>
    </row>
    <row r="34183" spans="14:17" ht="25" customHeight="1">
      <c r="N34183" s="2"/>
      <c r="O34183" s="2"/>
      <c r="Q34183" s="5"/>
    </row>
    <row r="34184" spans="14:17" ht="25" customHeight="1">
      <c r="N34184" s="2"/>
      <c r="O34184" s="2"/>
      <c r="Q34184" s="5"/>
    </row>
    <row r="34185" spans="14:17" ht="25" customHeight="1">
      <c r="N34185" s="2"/>
      <c r="O34185" s="2"/>
      <c r="Q34185" s="5"/>
    </row>
    <row r="34186" spans="14:17" ht="25" customHeight="1">
      <c r="N34186" s="2"/>
      <c r="O34186" s="2"/>
      <c r="Q34186" s="5"/>
    </row>
    <row r="34187" spans="14:17" ht="25" customHeight="1">
      <c r="N34187" s="2"/>
      <c r="O34187" s="2"/>
      <c r="Q34187" s="5"/>
    </row>
    <row r="34188" spans="14:17" ht="25" customHeight="1">
      <c r="N34188" s="2"/>
      <c r="O34188" s="2"/>
      <c r="Q34188" s="5"/>
    </row>
    <row r="34189" spans="14:17" ht="25" customHeight="1">
      <c r="N34189" s="2"/>
      <c r="O34189" s="2"/>
      <c r="Q34189" s="5"/>
    </row>
    <row r="34190" spans="14:17" ht="25" customHeight="1">
      <c r="N34190" s="2"/>
      <c r="O34190" s="2"/>
      <c r="Q34190" s="5"/>
    </row>
    <row r="34191" spans="14:17" ht="25" customHeight="1">
      <c r="N34191" s="2"/>
      <c r="O34191" s="2"/>
      <c r="Q34191" s="5"/>
    </row>
    <row r="34192" spans="14:17" ht="25" customHeight="1">
      <c r="N34192" s="2"/>
      <c r="O34192" s="2"/>
      <c r="Q34192" s="5"/>
    </row>
    <row r="34193" spans="14:17" ht="25" customHeight="1">
      <c r="N34193" s="2"/>
      <c r="O34193" s="2"/>
      <c r="Q34193" s="5"/>
    </row>
    <row r="34194" spans="14:17" ht="25" customHeight="1">
      <c r="N34194" s="2"/>
      <c r="O34194" s="2"/>
      <c r="Q34194" s="5"/>
    </row>
    <row r="34195" spans="14:17" ht="25" customHeight="1">
      <c r="N34195" s="2"/>
      <c r="O34195" s="2"/>
      <c r="Q34195" s="5"/>
    </row>
    <row r="34196" spans="14:17" ht="25" customHeight="1">
      <c r="N34196" s="2"/>
      <c r="O34196" s="2"/>
      <c r="Q34196" s="5"/>
    </row>
    <row r="34197" spans="14:17" ht="25" customHeight="1">
      <c r="N34197" s="2"/>
      <c r="O34197" s="2"/>
      <c r="Q34197" s="5"/>
    </row>
    <row r="34198" spans="14:17" ht="25" customHeight="1">
      <c r="N34198" s="2"/>
      <c r="O34198" s="2"/>
      <c r="Q34198" s="5"/>
    </row>
    <row r="34199" spans="14:17" ht="25" customHeight="1">
      <c r="N34199" s="2"/>
      <c r="O34199" s="2"/>
      <c r="Q34199" s="5"/>
    </row>
    <row r="34200" spans="14:17" ht="25" customHeight="1">
      <c r="N34200" s="2"/>
      <c r="O34200" s="2"/>
      <c r="Q34200" s="5"/>
    </row>
    <row r="34201" spans="14:17" ht="25" customHeight="1">
      <c r="N34201" s="2"/>
      <c r="O34201" s="2"/>
      <c r="Q34201" s="5"/>
    </row>
    <row r="34202" spans="14:17" ht="25" customHeight="1">
      <c r="N34202" s="2"/>
      <c r="O34202" s="2"/>
      <c r="Q34202" s="5"/>
    </row>
    <row r="34203" spans="14:17" ht="25" customHeight="1">
      <c r="N34203" s="2"/>
      <c r="O34203" s="2"/>
      <c r="Q34203" s="5"/>
    </row>
    <row r="34204" spans="14:17" ht="25" customHeight="1">
      <c r="N34204" s="2"/>
      <c r="O34204" s="2"/>
      <c r="Q34204" s="5"/>
    </row>
    <row r="34205" spans="14:17" ht="25" customHeight="1">
      <c r="N34205" s="2"/>
      <c r="O34205" s="2"/>
      <c r="Q34205" s="5"/>
    </row>
    <row r="34206" spans="14:17" ht="25" customHeight="1">
      <c r="N34206" s="2"/>
      <c r="O34206" s="2"/>
      <c r="Q34206" s="5"/>
    </row>
    <row r="34207" spans="14:17" ht="25" customHeight="1">
      <c r="N34207" s="2"/>
      <c r="O34207" s="2"/>
      <c r="Q34207" s="5"/>
    </row>
    <row r="34208" spans="14:17" ht="25" customHeight="1">
      <c r="N34208" s="2"/>
      <c r="O34208" s="2"/>
      <c r="Q34208" s="5"/>
    </row>
    <row r="34209" spans="14:17" ht="25" customHeight="1">
      <c r="N34209" s="2"/>
      <c r="O34209" s="2"/>
      <c r="Q34209" s="5"/>
    </row>
    <row r="34210" spans="14:17" ht="25" customHeight="1">
      <c r="N34210" s="2"/>
      <c r="O34210" s="2"/>
      <c r="Q34210" s="5"/>
    </row>
    <row r="34211" spans="14:17" ht="25" customHeight="1">
      <c r="N34211" s="2"/>
      <c r="O34211" s="2"/>
      <c r="Q34211" s="5"/>
    </row>
    <row r="34212" spans="14:17" ht="25" customHeight="1">
      <c r="N34212" s="2"/>
      <c r="O34212" s="2"/>
      <c r="Q34212" s="5"/>
    </row>
    <row r="34213" spans="14:17" ht="25" customHeight="1">
      <c r="N34213" s="2"/>
      <c r="O34213" s="2"/>
      <c r="Q34213" s="5"/>
    </row>
    <row r="34214" spans="14:17" ht="25" customHeight="1">
      <c r="N34214" s="2"/>
      <c r="O34214" s="2"/>
      <c r="Q34214" s="5"/>
    </row>
    <row r="34215" spans="14:17" ht="25" customHeight="1">
      <c r="N34215" s="2"/>
      <c r="O34215" s="2"/>
      <c r="Q34215" s="5"/>
    </row>
    <row r="34216" spans="14:17" ht="25" customHeight="1">
      <c r="N34216" s="2"/>
      <c r="O34216" s="2"/>
      <c r="Q34216" s="5"/>
    </row>
    <row r="34217" spans="14:17" ht="25" customHeight="1">
      <c r="N34217" s="2"/>
      <c r="O34217" s="2"/>
      <c r="Q34217" s="5"/>
    </row>
    <row r="34218" spans="14:17" ht="25" customHeight="1">
      <c r="N34218" s="2"/>
      <c r="O34218" s="2"/>
      <c r="Q34218" s="5"/>
    </row>
    <row r="34219" spans="14:17" ht="25" customHeight="1">
      <c r="N34219" s="2"/>
      <c r="O34219" s="2"/>
      <c r="Q34219" s="5"/>
    </row>
    <row r="34220" spans="14:17" ht="25" customHeight="1">
      <c r="N34220" s="2"/>
      <c r="O34220" s="2"/>
      <c r="Q34220" s="5"/>
    </row>
    <row r="34221" spans="14:17" ht="25" customHeight="1">
      <c r="N34221" s="2"/>
      <c r="O34221" s="2"/>
      <c r="Q34221" s="5"/>
    </row>
    <row r="34222" spans="14:17" ht="25" customHeight="1">
      <c r="N34222" s="2"/>
      <c r="O34222" s="2"/>
      <c r="Q34222" s="5"/>
    </row>
    <row r="34223" spans="14:17" ht="25" customHeight="1">
      <c r="N34223" s="2"/>
      <c r="O34223" s="2"/>
      <c r="Q34223" s="5"/>
    </row>
    <row r="34224" spans="14:17" ht="25" customHeight="1">
      <c r="N34224" s="2"/>
      <c r="O34224" s="2"/>
      <c r="Q34224" s="5"/>
    </row>
    <row r="34225" spans="14:17" ht="25" customHeight="1">
      <c r="N34225" s="2"/>
      <c r="O34225" s="2"/>
      <c r="Q34225" s="5"/>
    </row>
    <row r="34226" spans="14:17" ht="25" customHeight="1">
      <c r="N34226" s="2"/>
      <c r="O34226" s="2"/>
      <c r="Q34226" s="5"/>
    </row>
    <row r="34227" spans="14:17" ht="25" customHeight="1">
      <c r="N34227" s="2"/>
      <c r="O34227" s="2"/>
      <c r="Q34227" s="5"/>
    </row>
    <row r="34228" spans="14:17" ht="25" customHeight="1">
      <c r="N34228" s="2"/>
      <c r="O34228" s="2"/>
      <c r="Q34228" s="5"/>
    </row>
    <row r="34229" spans="14:17" ht="25" customHeight="1">
      <c r="N34229" s="2"/>
      <c r="O34229" s="2"/>
      <c r="Q34229" s="5"/>
    </row>
    <row r="34230" spans="14:17" ht="25" customHeight="1">
      <c r="N34230" s="2"/>
      <c r="O34230" s="2"/>
      <c r="Q34230" s="5"/>
    </row>
    <row r="34231" spans="14:17" ht="25" customHeight="1">
      <c r="N34231" s="2"/>
      <c r="O34231" s="2"/>
      <c r="Q34231" s="5"/>
    </row>
    <row r="34232" spans="14:17" ht="25" customHeight="1">
      <c r="N34232" s="2"/>
      <c r="O34232" s="2"/>
      <c r="Q34232" s="5"/>
    </row>
    <row r="34233" spans="14:17" ht="25" customHeight="1">
      <c r="N34233" s="2"/>
      <c r="O34233" s="2"/>
      <c r="Q34233" s="5"/>
    </row>
    <row r="34234" spans="14:17" ht="25" customHeight="1">
      <c r="N34234" s="2"/>
      <c r="O34234" s="2"/>
      <c r="Q34234" s="5"/>
    </row>
    <row r="34235" spans="14:17" ht="25" customHeight="1">
      <c r="N34235" s="2"/>
      <c r="O34235" s="2"/>
      <c r="Q34235" s="5"/>
    </row>
    <row r="34236" spans="14:17" ht="25" customHeight="1">
      <c r="N34236" s="2"/>
      <c r="O34236" s="2"/>
      <c r="Q34236" s="5"/>
    </row>
    <row r="34237" spans="14:17" ht="25" customHeight="1">
      <c r="N34237" s="2"/>
      <c r="O34237" s="2"/>
      <c r="Q34237" s="5"/>
    </row>
    <row r="34238" spans="14:17" ht="25" customHeight="1">
      <c r="N34238" s="2"/>
      <c r="O34238" s="2"/>
      <c r="Q34238" s="5"/>
    </row>
    <row r="34239" spans="14:17" ht="25" customHeight="1">
      <c r="N34239" s="2"/>
      <c r="O34239" s="2"/>
      <c r="Q34239" s="5"/>
    </row>
    <row r="34240" spans="14:17" ht="25" customHeight="1">
      <c r="N34240" s="2"/>
      <c r="O34240" s="2"/>
      <c r="Q34240" s="5"/>
    </row>
    <row r="34241" spans="14:17" ht="25" customHeight="1">
      <c r="N34241" s="2"/>
      <c r="O34241" s="2"/>
      <c r="Q34241" s="5"/>
    </row>
    <row r="34242" spans="14:17" ht="25" customHeight="1">
      <c r="N34242" s="2"/>
      <c r="O34242" s="2"/>
      <c r="Q34242" s="5"/>
    </row>
    <row r="34243" spans="14:17" ht="25" customHeight="1">
      <c r="N34243" s="2"/>
      <c r="O34243" s="2"/>
      <c r="Q34243" s="5"/>
    </row>
    <row r="34244" spans="14:17" ht="25" customHeight="1">
      <c r="N34244" s="2"/>
      <c r="O34244" s="2"/>
      <c r="Q34244" s="5"/>
    </row>
    <row r="34245" spans="14:17" ht="25" customHeight="1">
      <c r="N34245" s="2"/>
      <c r="O34245" s="2"/>
      <c r="Q34245" s="5"/>
    </row>
    <row r="34246" spans="14:17" ht="25" customHeight="1">
      <c r="N34246" s="2"/>
      <c r="O34246" s="2"/>
      <c r="Q34246" s="5"/>
    </row>
    <row r="34247" spans="14:17" ht="25" customHeight="1">
      <c r="N34247" s="2"/>
      <c r="O34247" s="2"/>
      <c r="Q34247" s="5"/>
    </row>
    <row r="34248" spans="14:17" ht="25" customHeight="1">
      <c r="N34248" s="2"/>
      <c r="O34248" s="2"/>
      <c r="Q34248" s="5"/>
    </row>
    <row r="34249" spans="14:17" ht="25" customHeight="1">
      <c r="N34249" s="2"/>
      <c r="O34249" s="2"/>
      <c r="Q34249" s="5"/>
    </row>
    <row r="34250" spans="14:17" ht="25" customHeight="1">
      <c r="N34250" s="2"/>
      <c r="O34250" s="2"/>
      <c r="Q34250" s="5"/>
    </row>
    <row r="34251" spans="14:17" ht="25" customHeight="1">
      <c r="N34251" s="2"/>
      <c r="O34251" s="2"/>
      <c r="Q34251" s="5"/>
    </row>
    <row r="34252" spans="14:17" ht="25" customHeight="1">
      <c r="N34252" s="2"/>
      <c r="O34252" s="2"/>
      <c r="Q34252" s="5"/>
    </row>
    <row r="34253" spans="14:17" ht="25" customHeight="1">
      <c r="N34253" s="2"/>
      <c r="O34253" s="2"/>
      <c r="Q34253" s="5"/>
    </row>
    <row r="34254" spans="14:17" ht="25" customHeight="1">
      <c r="N34254" s="2"/>
      <c r="O34254" s="2"/>
      <c r="Q34254" s="5"/>
    </row>
    <row r="34255" spans="14:17" ht="25" customHeight="1">
      <c r="N34255" s="2"/>
      <c r="O34255" s="2"/>
      <c r="Q34255" s="5"/>
    </row>
    <row r="34256" spans="14:17" ht="25" customHeight="1">
      <c r="N34256" s="2"/>
      <c r="O34256" s="2"/>
      <c r="Q34256" s="5"/>
    </row>
    <row r="34257" spans="14:17" ht="25" customHeight="1">
      <c r="N34257" s="2"/>
      <c r="O34257" s="2"/>
      <c r="Q34257" s="5"/>
    </row>
    <row r="34258" spans="14:17" ht="25" customHeight="1">
      <c r="N34258" s="2"/>
      <c r="O34258" s="2"/>
      <c r="Q34258" s="5"/>
    </row>
    <row r="34259" spans="14:17" ht="25" customHeight="1">
      <c r="N34259" s="2"/>
      <c r="O34259" s="2"/>
      <c r="Q34259" s="5"/>
    </row>
    <row r="34260" spans="14:17" ht="25" customHeight="1">
      <c r="N34260" s="2"/>
      <c r="O34260" s="2"/>
      <c r="Q34260" s="5"/>
    </row>
    <row r="34261" spans="14:17" ht="25" customHeight="1">
      <c r="N34261" s="2"/>
      <c r="O34261" s="2"/>
      <c r="Q34261" s="5"/>
    </row>
    <row r="34262" spans="14:17" ht="25" customHeight="1">
      <c r="N34262" s="2"/>
      <c r="O34262" s="2"/>
      <c r="Q34262" s="5"/>
    </row>
    <row r="34263" spans="14:17" ht="25" customHeight="1">
      <c r="N34263" s="2"/>
      <c r="O34263" s="2"/>
      <c r="Q34263" s="5"/>
    </row>
    <row r="34264" spans="14:17" ht="25" customHeight="1">
      <c r="N34264" s="2"/>
      <c r="O34264" s="2"/>
      <c r="Q34264" s="5"/>
    </row>
    <row r="34265" spans="14:17" ht="25" customHeight="1">
      <c r="N34265" s="2"/>
      <c r="O34265" s="2"/>
      <c r="Q34265" s="5"/>
    </row>
    <row r="34266" spans="14:17" ht="25" customHeight="1">
      <c r="N34266" s="2"/>
      <c r="O34266" s="2"/>
      <c r="Q34266" s="5"/>
    </row>
    <row r="34267" spans="14:17" ht="25" customHeight="1">
      <c r="N34267" s="2"/>
      <c r="O34267" s="2"/>
      <c r="Q34267" s="5"/>
    </row>
    <row r="34268" spans="14:17" ht="25" customHeight="1">
      <c r="N34268" s="2"/>
      <c r="O34268" s="2"/>
      <c r="Q34268" s="5"/>
    </row>
    <row r="34269" spans="14:17" ht="25" customHeight="1">
      <c r="N34269" s="2"/>
      <c r="O34269" s="2"/>
      <c r="Q34269" s="5"/>
    </row>
    <row r="34270" spans="14:17" ht="25" customHeight="1">
      <c r="N34270" s="2"/>
      <c r="O34270" s="2"/>
      <c r="Q34270" s="5"/>
    </row>
    <row r="34271" spans="14:17" ht="25" customHeight="1">
      <c r="N34271" s="2"/>
      <c r="O34271" s="2"/>
      <c r="Q34271" s="5"/>
    </row>
    <row r="34272" spans="14:17" ht="25" customHeight="1">
      <c r="N34272" s="2"/>
      <c r="O34272" s="2"/>
      <c r="Q34272" s="5"/>
    </row>
    <row r="34273" spans="14:17" ht="25" customHeight="1">
      <c r="N34273" s="2"/>
      <c r="O34273" s="2"/>
      <c r="Q34273" s="5"/>
    </row>
    <row r="34274" spans="14:17" ht="25" customHeight="1">
      <c r="N34274" s="2"/>
      <c r="O34274" s="2"/>
      <c r="Q34274" s="5"/>
    </row>
    <row r="34275" spans="14:17" ht="25" customHeight="1">
      <c r="N34275" s="2"/>
      <c r="O34275" s="2"/>
      <c r="Q34275" s="5"/>
    </row>
    <row r="34276" spans="14:17" ht="25" customHeight="1">
      <c r="N34276" s="2"/>
      <c r="O34276" s="2"/>
      <c r="Q34276" s="5"/>
    </row>
    <row r="34277" spans="14:17" ht="25" customHeight="1">
      <c r="N34277" s="2"/>
      <c r="O34277" s="2"/>
      <c r="Q34277" s="5"/>
    </row>
    <row r="34278" spans="14:17" ht="25" customHeight="1">
      <c r="N34278" s="2"/>
      <c r="O34278" s="2"/>
      <c r="Q34278" s="5"/>
    </row>
    <row r="34279" spans="14:17" ht="25" customHeight="1">
      <c r="N34279" s="2"/>
      <c r="O34279" s="2"/>
      <c r="Q34279" s="5"/>
    </row>
    <row r="34280" spans="14:17" ht="25" customHeight="1">
      <c r="N34280" s="2"/>
      <c r="O34280" s="2"/>
      <c r="Q34280" s="5"/>
    </row>
    <row r="34281" spans="14:17" ht="25" customHeight="1">
      <c r="N34281" s="2"/>
      <c r="O34281" s="2"/>
      <c r="Q34281" s="5"/>
    </row>
    <row r="34282" spans="14:17" ht="25" customHeight="1">
      <c r="N34282" s="2"/>
      <c r="O34282" s="2"/>
      <c r="Q34282" s="5"/>
    </row>
    <row r="34283" spans="14:17" ht="25" customHeight="1">
      <c r="N34283" s="2"/>
      <c r="O34283" s="2"/>
      <c r="Q34283" s="5"/>
    </row>
    <row r="34284" spans="14:17" ht="25" customHeight="1">
      <c r="N34284" s="2"/>
      <c r="O34284" s="2"/>
      <c r="Q34284" s="5"/>
    </row>
    <row r="34285" spans="14:17" ht="25" customHeight="1">
      <c r="N34285" s="2"/>
      <c r="O34285" s="2"/>
      <c r="Q34285" s="5"/>
    </row>
    <row r="34286" spans="14:17" ht="25" customHeight="1">
      <c r="N34286" s="2"/>
      <c r="O34286" s="2"/>
      <c r="Q34286" s="5"/>
    </row>
    <row r="34287" spans="14:17" ht="25" customHeight="1">
      <c r="N34287" s="2"/>
      <c r="O34287" s="2"/>
      <c r="Q34287" s="5"/>
    </row>
    <row r="34288" spans="14:17" ht="25" customHeight="1">
      <c r="N34288" s="2"/>
      <c r="O34288" s="2"/>
      <c r="Q34288" s="5"/>
    </row>
    <row r="34289" spans="14:17" ht="25" customHeight="1">
      <c r="N34289" s="2"/>
      <c r="O34289" s="2"/>
      <c r="Q34289" s="5"/>
    </row>
    <row r="34290" spans="14:17" ht="25" customHeight="1">
      <c r="N34290" s="2"/>
      <c r="O34290" s="2"/>
      <c r="Q34290" s="5"/>
    </row>
    <row r="34291" spans="14:17" ht="25" customHeight="1">
      <c r="N34291" s="2"/>
      <c r="O34291" s="2"/>
      <c r="Q34291" s="5"/>
    </row>
    <row r="34292" spans="14:17" ht="25" customHeight="1">
      <c r="N34292" s="2"/>
      <c r="O34292" s="2"/>
      <c r="Q34292" s="5"/>
    </row>
    <row r="34293" spans="14:17" ht="25" customHeight="1">
      <c r="N34293" s="2"/>
      <c r="O34293" s="2"/>
      <c r="Q34293" s="5"/>
    </row>
    <row r="34294" spans="14:17" ht="25" customHeight="1">
      <c r="N34294" s="2"/>
      <c r="O34294" s="2"/>
      <c r="Q34294" s="5"/>
    </row>
    <row r="34295" spans="14:17" ht="25" customHeight="1">
      <c r="N34295" s="2"/>
      <c r="O34295" s="2"/>
      <c r="Q34295" s="5"/>
    </row>
    <row r="34296" spans="14:17" ht="25" customHeight="1">
      <c r="N34296" s="2"/>
      <c r="O34296" s="2"/>
      <c r="Q34296" s="5"/>
    </row>
    <row r="34297" spans="14:17" ht="25" customHeight="1">
      <c r="N34297" s="2"/>
      <c r="O34297" s="2"/>
      <c r="Q34297" s="5"/>
    </row>
    <row r="34298" spans="14:17" ht="25" customHeight="1">
      <c r="N34298" s="2"/>
      <c r="O34298" s="2"/>
      <c r="Q34298" s="5"/>
    </row>
    <row r="34299" spans="14:17" ht="25" customHeight="1">
      <c r="N34299" s="2"/>
      <c r="O34299" s="2"/>
      <c r="Q34299" s="5"/>
    </row>
    <row r="34300" spans="14:17" ht="25" customHeight="1">
      <c r="N34300" s="2"/>
      <c r="O34300" s="2"/>
      <c r="Q34300" s="5"/>
    </row>
    <row r="34301" spans="14:17" ht="25" customHeight="1">
      <c r="N34301" s="2"/>
      <c r="O34301" s="2"/>
      <c r="Q34301" s="5"/>
    </row>
    <row r="34302" spans="14:17" ht="25" customHeight="1">
      <c r="N34302" s="2"/>
      <c r="O34302" s="2"/>
      <c r="Q34302" s="5"/>
    </row>
    <row r="34303" spans="14:17" ht="25" customHeight="1">
      <c r="N34303" s="2"/>
      <c r="O34303" s="2"/>
      <c r="Q34303" s="5"/>
    </row>
    <row r="34304" spans="14:17" ht="25" customHeight="1">
      <c r="N34304" s="2"/>
      <c r="O34304" s="2"/>
      <c r="Q34304" s="5"/>
    </row>
    <row r="34305" spans="14:17" ht="25" customHeight="1">
      <c r="N34305" s="2"/>
      <c r="O34305" s="2"/>
      <c r="Q34305" s="5"/>
    </row>
    <row r="34306" spans="14:17" ht="25" customHeight="1">
      <c r="N34306" s="2"/>
      <c r="O34306" s="2"/>
      <c r="Q34306" s="5"/>
    </row>
    <row r="34307" spans="14:17" ht="25" customHeight="1">
      <c r="N34307" s="2"/>
      <c r="O34307" s="2"/>
      <c r="Q34307" s="5"/>
    </row>
    <row r="34308" spans="14:17" ht="25" customHeight="1">
      <c r="N34308" s="2"/>
      <c r="O34308" s="2"/>
      <c r="Q34308" s="5"/>
    </row>
    <row r="34309" spans="14:17" ht="25" customHeight="1">
      <c r="N34309" s="2"/>
      <c r="O34309" s="2"/>
      <c r="Q34309" s="5"/>
    </row>
    <row r="34310" spans="14:17" ht="25" customHeight="1">
      <c r="N34310" s="2"/>
      <c r="O34310" s="2"/>
      <c r="Q34310" s="5"/>
    </row>
    <row r="34311" spans="14:17" ht="25" customHeight="1">
      <c r="N34311" s="2"/>
      <c r="O34311" s="2"/>
      <c r="Q34311" s="5"/>
    </row>
    <row r="34312" spans="14:17" ht="25" customHeight="1">
      <c r="N34312" s="2"/>
      <c r="O34312" s="2"/>
      <c r="Q34312" s="5"/>
    </row>
    <row r="34313" spans="14:17" ht="25" customHeight="1">
      <c r="N34313" s="2"/>
      <c r="O34313" s="2"/>
      <c r="Q34313" s="5"/>
    </row>
    <row r="34314" spans="14:17" ht="25" customHeight="1">
      <c r="N34314" s="2"/>
      <c r="O34314" s="2"/>
      <c r="Q34314" s="5"/>
    </row>
    <row r="34315" spans="14:17" ht="25" customHeight="1">
      <c r="N34315" s="2"/>
      <c r="O34315" s="2"/>
      <c r="Q34315" s="5"/>
    </row>
    <row r="34316" spans="14:17" ht="25" customHeight="1">
      <c r="N34316" s="2"/>
      <c r="O34316" s="2"/>
      <c r="Q34316" s="5"/>
    </row>
    <row r="34317" spans="14:17" ht="25" customHeight="1">
      <c r="N34317" s="2"/>
      <c r="O34317" s="2"/>
      <c r="Q34317" s="5"/>
    </row>
    <row r="34318" spans="14:17" ht="25" customHeight="1">
      <c r="N34318" s="2"/>
      <c r="O34318" s="2"/>
      <c r="Q34318" s="5"/>
    </row>
    <row r="34319" spans="14:17" ht="25" customHeight="1">
      <c r="N34319" s="2"/>
      <c r="O34319" s="2"/>
      <c r="Q34319" s="5"/>
    </row>
    <row r="34320" spans="14:17" ht="25" customHeight="1">
      <c r="N34320" s="2"/>
      <c r="O34320" s="2"/>
      <c r="Q34320" s="5"/>
    </row>
    <row r="34321" spans="14:17" ht="25" customHeight="1">
      <c r="N34321" s="2"/>
      <c r="O34321" s="2"/>
      <c r="Q34321" s="5"/>
    </row>
    <row r="34322" spans="14:17" ht="25" customHeight="1">
      <c r="N34322" s="2"/>
      <c r="O34322" s="2"/>
      <c r="Q34322" s="5"/>
    </row>
    <row r="34323" spans="14:17" ht="25" customHeight="1">
      <c r="N34323" s="2"/>
      <c r="O34323" s="2"/>
      <c r="Q34323" s="5"/>
    </row>
    <row r="34324" spans="14:17" ht="25" customHeight="1">
      <c r="N34324" s="2"/>
      <c r="O34324" s="2"/>
      <c r="Q34324" s="5"/>
    </row>
    <row r="34325" spans="14:17" ht="25" customHeight="1">
      <c r="N34325" s="2"/>
      <c r="O34325" s="2"/>
      <c r="Q34325" s="5"/>
    </row>
    <row r="34326" spans="14:17" ht="25" customHeight="1">
      <c r="N34326" s="2"/>
      <c r="O34326" s="2"/>
      <c r="Q34326" s="5"/>
    </row>
    <row r="34327" spans="14:17" ht="25" customHeight="1">
      <c r="N34327" s="2"/>
      <c r="O34327" s="2"/>
      <c r="Q34327" s="5"/>
    </row>
    <row r="34328" spans="14:17" ht="25" customHeight="1">
      <c r="N34328" s="2"/>
      <c r="O34328" s="2"/>
      <c r="Q34328" s="5"/>
    </row>
    <row r="34329" spans="14:17" ht="25" customHeight="1">
      <c r="N34329" s="2"/>
      <c r="O34329" s="2"/>
      <c r="Q34329" s="5"/>
    </row>
    <row r="34330" spans="14:17" ht="25" customHeight="1">
      <c r="N34330" s="2"/>
      <c r="O34330" s="2"/>
      <c r="Q34330" s="5"/>
    </row>
    <row r="34331" spans="14:17" ht="25" customHeight="1">
      <c r="N34331" s="2"/>
      <c r="O34331" s="2"/>
      <c r="Q34331" s="5"/>
    </row>
    <row r="34332" spans="14:17" ht="25" customHeight="1">
      <c r="N34332" s="2"/>
      <c r="O34332" s="2"/>
      <c r="Q34332" s="5"/>
    </row>
    <row r="34333" spans="14:17" ht="25" customHeight="1">
      <c r="N34333" s="2"/>
      <c r="O34333" s="2"/>
      <c r="Q34333" s="5"/>
    </row>
    <row r="34334" spans="14:17" ht="25" customHeight="1">
      <c r="N34334" s="2"/>
      <c r="O34334" s="2"/>
      <c r="Q34334" s="5"/>
    </row>
    <row r="34335" spans="14:17" ht="25" customHeight="1">
      <c r="N34335" s="2"/>
      <c r="O34335" s="2"/>
      <c r="Q34335" s="5"/>
    </row>
    <row r="34336" spans="14:17" ht="25" customHeight="1">
      <c r="N34336" s="2"/>
      <c r="O34336" s="2"/>
      <c r="Q34336" s="5"/>
    </row>
    <row r="34337" spans="14:17" ht="25" customHeight="1">
      <c r="N34337" s="2"/>
      <c r="O34337" s="2"/>
      <c r="Q34337" s="5"/>
    </row>
    <row r="34338" spans="14:17" ht="25" customHeight="1">
      <c r="N34338" s="2"/>
      <c r="O34338" s="2"/>
      <c r="Q34338" s="5"/>
    </row>
    <row r="34339" spans="14:17" ht="25" customHeight="1">
      <c r="N34339" s="2"/>
      <c r="O34339" s="2"/>
      <c r="Q34339" s="5"/>
    </row>
    <row r="34340" spans="14:17" ht="25" customHeight="1">
      <c r="N34340" s="2"/>
      <c r="O34340" s="2"/>
      <c r="Q34340" s="5"/>
    </row>
    <row r="34341" spans="14:17" ht="25" customHeight="1">
      <c r="N34341" s="2"/>
      <c r="O34341" s="2"/>
      <c r="Q34341" s="5"/>
    </row>
    <row r="34342" spans="14:17" ht="25" customHeight="1">
      <c r="N34342" s="2"/>
      <c r="O34342" s="2"/>
      <c r="Q34342" s="5"/>
    </row>
    <row r="34343" spans="14:17" ht="25" customHeight="1">
      <c r="N34343" s="2"/>
      <c r="O34343" s="2"/>
      <c r="Q34343" s="5"/>
    </row>
    <row r="34344" spans="14:17" ht="25" customHeight="1">
      <c r="N34344" s="2"/>
      <c r="O34344" s="2"/>
      <c r="Q34344" s="5"/>
    </row>
    <row r="34345" spans="14:17" ht="25" customHeight="1">
      <c r="N34345" s="2"/>
      <c r="O34345" s="2"/>
      <c r="Q34345" s="5"/>
    </row>
    <row r="34346" spans="14:17" ht="25" customHeight="1">
      <c r="N34346" s="2"/>
      <c r="O34346" s="2"/>
      <c r="Q34346" s="5"/>
    </row>
    <row r="34347" spans="14:17" ht="25" customHeight="1">
      <c r="N34347" s="2"/>
      <c r="O34347" s="2"/>
      <c r="Q34347" s="5"/>
    </row>
    <row r="34348" spans="14:17" ht="25" customHeight="1">
      <c r="N34348" s="2"/>
      <c r="O34348" s="2"/>
      <c r="Q34348" s="5"/>
    </row>
    <row r="34349" spans="14:17" ht="25" customHeight="1">
      <c r="N34349" s="2"/>
      <c r="O34349" s="2"/>
      <c r="Q34349" s="5"/>
    </row>
    <row r="34350" spans="14:17" ht="25" customHeight="1">
      <c r="N34350" s="2"/>
      <c r="O34350" s="2"/>
      <c r="Q34350" s="5"/>
    </row>
    <row r="34351" spans="14:17" ht="25" customHeight="1">
      <c r="N34351" s="2"/>
      <c r="O34351" s="2"/>
      <c r="Q34351" s="5"/>
    </row>
    <row r="34352" spans="14:17" ht="25" customHeight="1">
      <c r="N34352" s="2"/>
      <c r="O34352" s="2"/>
      <c r="Q34352" s="5"/>
    </row>
    <row r="34353" spans="14:17" ht="25" customHeight="1">
      <c r="N34353" s="2"/>
      <c r="O34353" s="2"/>
      <c r="Q34353" s="5"/>
    </row>
    <row r="34354" spans="14:17" ht="25" customHeight="1">
      <c r="N34354" s="2"/>
      <c r="O34354" s="2"/>
      <c r="Q34354" s="5"/>
    </row>
    <row r="34355" spans="14:17" ht="25" customHeight="1">
      <c r="N34355" s="2"/>
      <c r="O34355" s="2"/>
      <c r="Q34355" s="5"/>
    </row>
    <row r="34356" spans="14:17" ht="25" customHeight="1">
      <c r="N34356" s="2"/>
      <c r="O34356" s="2"/>
      <c r="Q34356" s="5"/>
    </row>
    <row r="34357" spans="14:17" ht="25" customHeight="1">
      <c r="N34357" s="2"/>
      <c r="O34357" s="2"/>
      <c r="Q34357" s="5"/>
    </row>
    <row r="34358" spans="14:17" ht="25" customHeight="1">
      <c r="N34358" s="2"/>
      <c r="O34358" s="2"/>
      <c r="Q34358" s="5"/>
    </row>
    <row r="34359" spans="14:17" ht="25" customHeight="1">
      <c r="N34359" s="2"/>
      <c r="O34359" s="2"/>
      <c r="Q34359" s="5"/>
    </row>
    <row r="34360" spans="14:17" ht="25" customHeight="1">
      <c r="N34360" s="2"/>
      <c r="O34360" s="2"/>
      <c r="Q34360" s="5"/>
    </row>
    <row r="34361" spans="14:17" ht="25" customHeight="1">
      <c r="N34361" s="2"/>
      <c r="O34361" s="2"/>
      <c r="Q34361" s="5"/>
    </row>
    <row r="34362" spans="14:17" ht="25" customHeight="1">
      <c r="N34362" s="2"/>
      <c r="O34362" s="2"/>
      <c r="Q34362" s="5"/>
    </row>
    <row r="34363" spans="14:17" ht="25" customHeight="1">
      <c r="N34363" s="2"/>
      <c r="O34363" s="2"/>
      <c r="Q34363" s="5"/>
    </row>
    <row r="34364" spans="14:17" ht="25" customHeight="1">
      <c r="N34364" s="2"/>
      <c r="O34364" s="2"/>
      <c r="Q34364" s="5"/>
    </row>
    <row r="34365" spans="14:17" ht="25" customHeight="1">
      <c r="N34365" s="2"/>
      <c r="O34365" s="2"/>
      <c r="Q34365" s="5"/>
    </row>
    <row r="34366" spans="14:17" ht="25" customHeight="1">
      <c r="N34366" s="2"/>
      <c r="O34366" s="2"/>
      <c r="Q34366" s="5"/>
    </row>
    <row r="34367" spans="14:17" ht="25" customHeight="1">
      <c r="N34367" s="2"/>
      <c r="O34367" s="2"/>
      <c r="Q34367" s="5"/>
    </row>
    <row r="34368" spans="14:17" ht="25" customHeight="1">
      <c r="N34368" s="2"/>
      <c r="O34368" s="2"/>
      <c r="Q34368" s="5"/>
    </row>
    <row r="34369" spans="14:17" ht="25" customHeight="1">
      <c r="N34369" s="2"/>
      <c r="O34369" s="2"/>
      <c r="Q34369" s="5"/>
    </row>
    <row r="34370" spans="14:17" ht="25" customHeight="1">
      <c r="N34370" s="2"/>
      <c r="O34370" s="2"/>
      <c r="Q34370" s="5"/>
    </row>
    <row r="34371" spans="14:17" ht="25" customHeight="1">
      <c r="N34371" s="2"/>
      <c r="O34371" s="2"/>
      <c r="Q34371" s="5"/>
    </row>
    <row r="34372" spans="14:17" ht="25" customHeight="1">
      <c r="N34372" s="2"/>
      <c r="O34372" s="2"/>
      <c r="Q34372" s="5"/>
    </row>
    <row r="34373" spans="14:17" ht="25" customHeight="1">
      <c r="N34373" s="2"/>
      <c r="O34373" s="2"/>
      <c r="Q34373" s="5"/>
    </row>
    <row r="34374" spans="14:17" ht="25" customHeight="1">
      <c r="N34374" s="2"/>
      <c r="O34374" s="2"/>
      <c r="Q34374" s="5"/>
    </row>
    <row r="34375" spans="14:17" ht="25" customHeight="1">
      <c r="N34375" s="2"/>
      <c r="O34375" s="2"/>
      <c r="Q34375" s="5"/>
    </row>
    <row r="34376" spans="14:17" ht="25" customHeight="1">
      <c r="N34376" s="2"/>
      <c r="O34376" s="2"/>
      <c r="Q34376" s="5"/>
    </row>
    <row r="34377" spans="14:17" ht="25" customHeight="1">
      <c r="N34377" s="2"/>
      <c r="O34377" s="2"/>
      <c r="Q34377" s="5"/>
    </row>
    <row r="34378" spans="14:17" ht="25" customHeight="1">
      <c r="N34378" s="2"/>
      <c r="O34378" s="2"/>
      <c r="Q34378" s="5"/>
    </row>
    <row r="34379" spans="14:17" ht="25" customHeight="1">
      <c r="N34379" s="2"/>
      <c r="O34379" s="2"/>
      <c r="Q34379" s="5"/>
    </row>
    <row r="34380" spans="14:17" ht="25" customHeight="1">
      <c r="N34380" s="2"/>
      <c r="O34380" s="2"/>
      <c r="Q34380" s="5"/>
    </row>
    <row r="34381" spans="14:17" ht="25" customHeight="1">
      <c r="N34381" s="2"/>
      <c r="O34381" s="2"/>
      <c r="Q34381" s="5"/>
    </row>
    <row r="34382" spans="14:17" ht="25" customHeight="1">
      <c r="N34382" s="2"/>
      <c r="O34382" s="2"/>
      <c r="Q34382" s="5"/>
    </row>
    <row r="34383" spans="14:17" ht="25" customHeight="1">
      <c r="N34383" s="2"/>
      <c r="O34383" s="2"/>
      <c r="Q34383" s="5"/>
    </row>
    <row r="34384" spans="14:17" ht="25" customHeight="1">
      <c r="N34384" s="2"/>
      <c r="O34384" s="2"/>
      <c r="Q34384" s="5"/>
    </row>
    <row r="34385" spans="14:17" ht="25" customHeight="1">
      <c r="N34385" s="2"/>
      <c r="O34385" s="2"/>
      <c r="Q34385" s="5"/>
    </row>
    <row r="34386" spans="14:17" ht="25" customHeight="1">
      <c r="N34386" s="2"/>
      <c r="O34386" s="2"/>
      <c r="Q34386" s="5"/>
    </row>
    <row r="34387" spans="14:17" ht="25" customHeight="1">
      <c r="N34387" s="2"/>
      <c r="O34387" s="2"/>
      <c r="Q34387" s="5"/>
    </row>
    <row r="34388" spans="14:17" ht="25" customHeight="1">
      <c r="N34388" s="2"/>
      <c r="O34388" s="2"/>
      <c r="Q34388" s="5"/>
    </row>
    <row r="34389" spans="14:17" ht="25" customHeight="1">
      <c r="N34389" s="2"/>
      <c r="O34389" s="2"/>
      <c r="Q34389" s="5"/>
    </row>
    <row r="34390" spans="14:17" ht="25" customHeight="1">
      <c r="N34390" s="2"/>
      <c r="O34390" s="2"/>
      <c r="Q34390" s="5"/>
    </row>
    <row r="34391" spans="14:17" ht="25" customHeight="1">
      <c r="N34391" s="2"/>
      <c r="O34391" s="2"/>
      <c r="Q34391" s="5"/>
    </row>
    <row r="34392" spans="14:17" ht="25" customHeight="1">
      <c r="N34392" s="2"/>
      <c r="O34392" s="2"/>
      <c r="Q34392" s="5"/>
    </row>
    <row r="34393" spans="14:17" ht="25" customHeight="1">
      <c r="N34393" s="2"/>
      <c r="O34393" s="2"/>
      <c r="Q34393" s="5"/>
    </row>
    <row r="34394" spans="14:17" ht="25" customHeight="1">
      <c r="N34394" s="2"/>
      <c r="O34394" s="2"/>
      <c r="Q34394" s="5"/>
    </row>
    <row r="34395" spans="14:17" ht="25" customHeight="1">
      <c r="N34395" s="2"/>
      <c r="O34395" s="2"/>
      <c r="Q34395" s="5"/>
    </row>
    <row r="34396" spans="14:17" ht="25" customHeight="1">
      <c r="N34396" s="2"/>
      <c r="O34396" s="2"/>
      <c r="Q34396" s="5"/>
    </row>
    <row r="34397" spans="14:17" ht="25" customHeight="1">
      <c r="N34397" s="2"/>
      <c r="O34397" s="2"/>
      <c r="Q34397" s="5"/>
    </row>
    <row r="34398" spans="14:17" ht="25" customHeight="1">
      <c r="N34398" s="2"/>
      <c r="O34398" s="2"/>
      <c r="Q34398" s="5"/>
    </row>
    <row r="34399" spans="14:17" ht="25" customHeight="1">
      <c r="N34399" s="2"/>
      <c r="O34399" s="2"/>
      <c r="Q34399" s="5"/>
    </row>
    <row r="34400" spans="14:17" ht="25" customHeight="1">
      <c r="N34400" s="2"/>
      <c r="O34400" s="2"/>
      <c r="Q34400" s="5"/>
    </row>
    <row r="34401" spans="14:17" ht="25" customHeight="1">
      <c r="N34401" s="2"/>
      <c r="O34401" s="2"/>
      <c r="Q34401" s="5"/>
    </row>
    <row r="34402" spans="14:17" ht="25" customHeight="1">
      <c r="N34402" s="2"/>
      <c r="O34402" s="2"/>
      <c r="Q34402" s="5"/>
    </row>
    <row r="34403" spans="14:17" ht="25" customHeight="1">
      <c r="N34403" s="2"/>
      <c r="O34403" s="2"/>
      <c r="Q34403" s="5"/>
    </row>
    <row r="34404" spans="14:17" ht="25" customHeight="1">
      <c r="N34404" s="2"/>
      <c r="O34404" s="2"/>
      <c r="Q34404" s="5"/>
    </row>
    <row r="34405" spans="14:17" ht="25" customHeight="1">
      <c r="N34405" s="2"/>
      <c r="O34405" s="2"/>
      <c r="Q34405" s="5"/>
    </row>
    <row r="34406" spans="14:17" ht="25" customHeight="1">
      <c r="N34406" s="2"/>
      <c r="O34406" s="2"/>
      <c r="Q34406" s="5"/>
    </row>
    <row r="34407" spans="14:17" ht="25" customHeight="1">
      <c r="N34407" s="2"/>
      <c r="O34407" s="2"/>
      <c r="Q34407" s="5"/>
    </row>
    <row r="34408" spans="14:17" ht="25" customHeight="1">
      <c r="N34408" s="2"/>
      <c r="O34408" s="2"/>
      <c r="Q34408" s="5"/>
    </row>
    <row r="34409" spans="14:17" ht="25" customHeight="1">
      <c r="N34409" s="2"/>
      <c r="O34409" s="2"/>
      <c r="Q34409" s="5"/>
    </row>
    <row r="34410" spans="14:17" ht="25" customHeight="1">
      <c r="N34410" s="2"/>
      <c r="O34410" s="2"/>
      <c r="Q34410" s="5"/>
    </row>
    <row r="34411" spans="14:17" ht="25" customHeight="1">
      <c r="N34411" s="2"/>
      <c r="O34411" s="2"/>
      <c r="Q34411" s="5"/>
    </row>
    <row r="34412" spans="14:17" ht="25" customHeight="1">
      <c r="N34412" s="2"/>
      <c r="O34412" s="2"/>
      <c r="Q34412" s="5"/>
    </row>
    <row r="34413" spans="14:17" ht="25" customHeight="1">
      <c r="N34413" s="2"/>
      <c r="O34413" s="2"/>
      <c r="Q34413" s="5"/>
    </row>
    <row r="34414" spans="14:17" ht="25" customHeight="1">
      <c r="N34414" s="2"/>
      <c r="O34414" s="2"/>
      <c r="Q34414" s="5"/>
    </row>
    <row r="34415" spans="14:17" ht="25" customHeight="1">
      <c r="N34415" s="2"/>
      <c r="O34415" s="2"/>
      <c r="Q34415" s="5"/>
    </row>
    <row r="34416" spans="14:17" ht="25" customHeight="1">
      <c r="N34416" s="2"/>
      <c r="O34416" s="2"/>
      <c r="Q34416" s="5"/>
    </row>
    <row r="34417" spans="14:17" ht="25" customHeight="1">
      <c r="N34417" s="2"/>
      <c r="O34417" s="2"/>
      <c r="Q34417" s="5"/>
    </row>
    <row r="34418" spans="14:17" ht="25" customHeight="1">
      <c r="N34418" s="2"/>
      <c r="O34418" s="2"/>
      <c r="Q34418" s="5"/>
    </row>
    <row r="34419" spans="14:17" ht="25" customHeight="1">
      <c r="N34419" s="2"/>
      <c r="O34419" s="2"/>
      <c r="Q34419" s="5"/>
    </row>
    <row r="34420" spans="14:17" ht="25" customHeight="1">
      <c r="N34420" s="2"/>
      <c r="O34420" s="2"/>
      <c r="Q34420" s="5"/>
    </row>
    <row r="34421" spans="14:17" ht="25" customHeight="1">
      <c r="N34421" s="2"/>
      <c r="O34421" s="2"/>
      <c r="Q34421" s="5"/>
    </row>
    <row r="34422" spans="14:17" ht="25" customHeight="1">
      <c r="N34422" s="2"/>
      <c r="O34422" s="2"/>
      <c r="Q34422" s="5"/>
    </row>
    <row r="34423" spans="14:17" ht="25" customHeight="1">
      <c r="N34423" s="2"/>
      <c r="O34423" s="2"/>
      <c r="Q34423" s="5"/>
    </row>
    <row r="34424" spans="14:17" ht="25" customHeight="1">
      <c r="N34424" s="2"/>
      <c r="O34424" s="2"/>
      <c r="Q34424" s="5"/>
    </row>
    <row r="34425" spans="14:17" ht="25" customHeight="1">
      <c r="N34425" s="2"/>
      <c r="O34425" s="2"/>
      <c r="Q34425" s="5"/>
    </row>
    <row r="34426" spans="14:17" ht="25" customHeight="1">
      <c r="N34426" s="2"/>
      <c r="O34426" s="2"/>
      <c r="Q34426" s="5"/>
    </row>
    <row r="34427" spans="14:17" ht="25" customHeight="1">
      <c r="N34427" s="2"/>
      <c r="O34427" s="2"/>
      <c r="Q34427" s="5"/>
    </row>
    <row r="34428" spans="14:17" ht="25" customHeight="1">
      <c r="N34428" s="2"/>
      <c r="O34428" s="2"/>
      <c r="Q34428" s="5"/>
    </row>
    <row r="34429" spans="14:17" ht="25" customHeight="1">
      <c r="N34429" s="2"/>
      <c r="O34429" s="2"/>
      <c r="Q34429" s="5"/>
    </row>
    <row r="34430" spans="14:17" ht="25" customHeight="1">
      <c r="N34430" s="2"/>
      <c r="O34430" s="2"/>
      <c r="Q34430" s="5"/>
    </row>
    <row r="34431" spans="14:17" ht="25" customHeight="1">
      <c r="N34431" s="2"/>
      <c r="O34431" s="2"/>
      <c r="Q34431" s="5"/>
    </row>
    <row r="34432" spans="14:17" ht="25" customHeight="1">
      <c r="N34432" s="2"/>
      <c r="O34432" s="2"/>
      <c r="Q34432" s="5"/>
    </row>
    <row r="34433" spans="14:17" ht="25" customHeight="1">
      <c r="N34433" s="2"/>
      <c r="O34433" s="2"/>
      <c r="Q34433" s="5"/>
    </row>
    <row r="34434" spans="14:17" ht="25" customHeight="1">
      <c r="N34434" s="2"/>
      <c r="O34434" s="2"/>
      <c r="Q34434" s="5"/>
    </row>
    <row r="34435" spans="14:17" ht="25" customHeight="1">
      <c r="N34435" s="2"/>
      <c r="O34435" s="2"/>
      <c r="Q34435" s="5"/>
    </row>
    <row r="34436" spans="14:17" ht="25" customHeight="1">
      <c r="N34436" s="2"/>
      <c r="O34436" s="2"/>
      <c r="Q34436" s="5"/>
    </row>
    <row r="34437" spans="14:17" ht="25" customHeight="1">
      <c r="N34437" s="2"/>
      <c r="O34437" s="2"/>
      <c r="Q34437" s="5"/>
    </row>
    <row r="34438" spans="14:17" ht="25" customHeight="1">
      <c r="N34438" s="2"/>
      <c r="O34438" s="2"/>
      <c r="Q34438" s="5"/>
    </row>
    <row r="34439" spans="14:17" ht="25" customHeight="1">
      <c r="N34439" s="2"/>
      <c r="O34439" s="2"/>
      <c r="Q34439" s="5"/>
    </row>
    <row r="34440" spans="14:17" ht="25" customHeight="1">
      <c r="N34440" s="2"/>
      <c r="O34440" s="2"/>
      <c r="Q34440" s="5"/>
    </row>
    <row r="34441" spans="14:17" ht="25" customHeight="1">
      <c r="N34441" s="2"/>
      <c r="O34441" s="2"/>
      <c r="Q34441" s="5"/>
    </row>
    <row r="34442" spans="14:17" ht="25" customHeight="1">
      <c r="N34442" s="2"/>
      <c r="O34442" s="2"/>
      <c r="Q34442" s="5"/>
    </row>
    <row r="34443" spans="14:17" ht="25" customHeight="1">
      <c r="N34443" s="2"/>
      <c r="O34443" s="2"/>
      <c r="Q34443" s="5"/>
    </row>
    <row r="34444" spans="14:17" ht="25" customHeight="1">
      <c r="N34444" s="2"/>
      <c r="O34444" s="2"/>
      <c r="Q34444" s="5"/>
    </row>
    <row r="34445" spans="14:17" ht="25" customHeight="1">
      <c r="N34445" s="2"/>
      <c r="O34445" s="2"/>
      <c r="Q34445" s="5"/>
    </row>
    <row r="34446" spans="14:17" ht="25" customHeight="1">
      <c r="N34446" s="2"/>
      <c r="O34446" s="2"/>
      <c r="Q34446" s="5"/>
    </row>
    <row r="34447" spans="14:17" ht="25" customHeight="1">
      <c r="N34447" s="2"/>
      <c r="O34447" s="2"/>
      <c r="Q34447" s="5"/>
    </row>
    <row r="34448" spans="14:17" ht="25" customHeight="1">
      <c r="N34448" s="2"/>
      <c r="O34448" s="2"/>
      <c r="Q34448" s="5"/>
    </row>
    <row r="34449" spans="14:17" ht="25" customHeight="1">
      <c r="N34449" s="2"/>
      <c r="O34449" s="2"/>
      <c r="Q34449" s="5"/>
    </row>
    <row r="34450" spans="14:17" ht="25" customHeight="1">
      <c r="N34450" s="2"/>
      <c r="O34450" s="2"/>
      <c r="Q34450" s="5"/>
    </row>
    <row r="34451" spans="14:17" ht="25" customHeight="1">
      <c r="N34451" s="2"/>
      <c r="O34451" s="2"/>
      <c r="Q34451" s="5"/>
    </row>
    <row r="34452" spans="14:17" ht="25" customHeight="1">
      <c r="N34452" s="2"/>
      <c r="O34452" s="2"/>
      <c r="Q34452" s="5"/>
    </row>
    <row r="34453" spans="14:17" ht="25" customHeight="1">
      <c r="N34453" s="2"/>
      <c r="O34453" s="2"/>
      <c r="Q34453" s="5"/>
    </row>
    <row r="34454" spans="14:17" ht="25" customHeight="1">
      <c r="N34454" s="2"/>
      <c r="O34454" s="2"/>
      <c r="Q34454" s="5"/>
    </row>
    <row r="34455" spans="14:17" ht="25" customHeight="1">
      <c r="N34455" s="2"/>
      <c r="O34455" s="2"/>
      <c r="Q34455" s="5"/>
    </row>
    <row r="34456" spans="14:17" ht="25" customHeight="1">
      <c r="N34456" s="2"/>
      <c r="O34456" s="2"/>
      <c r="Q34456" s="5"/>
    </row>
    <row r="34457" spans="14:17" ht="25" customHeight="1">
      <c r="N34457" s="2"/>
      <c r="O34457" s="2"/>
      <c r="Q34457" s="5"/>
    </row>
    <row r="34458" spans="14:17" ht="25" customHeight="1">
      <c r="N34458" s="2"/>
      <c r="O34458" s="2"/>
      <c r="Q34458" s="5"/>
    </row>
    <row r="34459" spans="14:17" ht="25" customHeight="1">
      <c r="N34459" s="2"/>
      <c r="O34459" s="2"/>
      <c r="Q34459" s="5"/>
    </row>
    <row r="34460" spans="14:17" ht="25" customHeight="1">
      <c r="N34460" s="2"/>
      <c r="O34460" s="2"/>
      <c r="Q34460" s="5"/>
    </row>
    <row r="34461" spans="14:17" ht="25" customHeight="1">
      <c r="N34461" s="2"/>
      <c r="O34461" s="2"/>
      <c r="Q34461" s="5"/>
    </row>
    <row r="34462" spans="14:17" ht="25" customHeight="1">
      <c r="N34462" s="2"/>
      <c r="O34462" s="2"/>
      <c r="Q34462" s="5"/>
    </row>
    <row r="34463" spans="14:17" ht="25" customHeight="1">
      <c r="N34463" s="2"/>
      <c r="O34463" s="2"/>
      <c r="Q34463" s="5"/>
    </row>
    <row r="34464" spans="14:17" ht="25" customHeight="1">
      <c r="N34464" s="2"/>
      <c r="O34464" s="2"/>
      <c r="Q34464" s="5"/>
    </row>
    <row r="34465" spans="14:17" ht="25" customHeight="1">
      <c r="N34465" s="2"/>
      <c r="O34465" s="2"/>
      <c r="Q34465" s="5"/>
    </row>
    <row r="34466" spans="14:17" ht="25" customHeight="1">
      <c r="N34466" s="2"/>
      <c r="O34466" s="2"/>
      <c r="Q34466" s="5"/>
    </row>
    <row r="34467" spans="14:17" ht="25" customHeight="1">
      <c r="N34467" s="2"/>
      <c r="O34467" s="2"/>
      <c r="Q34467" s="5"/>
    </row>
    <row r="34468" spans="14:17" ht="25" customHeight="1">
      <c r="N34468" s="2"/>
      <c r="O34468" s="2"/>
      <c r="Q34468" s="5"/>
    </row>
    <row r="34469" spans="14:17" ht="25" customHeight="1">
      <c r="N34469" s="2"/>
      <c r="O34469" s="2"/>
      <c r="Q34469" s="5"/>
    </row>
    <row r="34470" spans="14:17" ht="25" customHeight="1">
      <c r="N34470" s="2"/>
      <c r="O34470" s="2"/>
      <c r="Q34470" s="5"/>
    </row>
    <row r="34471" spans="14:17" ht="25" customHeight="1">
      <c r="N34471" s="2"/>
      <c r="O34471" s="2"/>
      <c r="Q34471" s="5"/>
    </row>
    <row r="34472" spans="14:17" ht="25" customHeight="1">
      <c r="N34472" s="2"/>
      <c r="O34472" s="2"/>
      <c r="Q34472" s="5"/>
    </row>
    <row r="34473" spans="14:17" ht="25" customHeight="1">
      <c r="N34473" s="2"/>
      <c r="O34473" s="2"/>
      <c r="Q34473" s="5"/>
    </row>
    <row r="34474" spans="14:17" ht="25" customHeight="1">
      <c r="N34474" s="2"/>
      <c r="O34474" s="2"/>
      <c r="Q34474" s="5"/>
    </row>
    <row r="34475" spans="14:17" ht="25" customHeight="1">
      <c r="N34475" s="2"/>
      <c r="O34475" s="2"/>
      <c r="Q34475" s="5"/>
    </row>
    <row r="34476" spans="14:17" ht="25" customHeight="1">
      <c r="N34476" s="2"/>
      <c r="O34476" s="2"/>
      <c r="Q34476" s="5"/>
    </row>
    <row r="34477" spans="14:17" ht="25" customHeight="1">
      <c r="N34477" s="2"/>
      <c r="O34477" s="2"/>
      <c r="Q34477" s="5"/>
    </row>
    <row r="34478" spans="14:17" ht="25" customHeight="1">
      <c r="N34478" s="2"/>
      <c r="O34478" s="2"/>
      <c r="Q34478" s="5"/>
    </row>
    <row r="34479" spans="14:17" ht="25" customHeight="1">
      <c r="N34479" s="2"/>
      <c r="O34479" s="2"/>
      <c r="Q34479" s="5"/>
    </row>
    <row r="34480" spans="14:17" ht="25" customHeight="1">
      <c r="N34480" s="2"/>
      <c r="O34480" s="2"/>
      <c r="Q34480" s="5"/>
    </row>
    <row r="34481" spans="14:17" ht="25" customHeight="1">
      <c r="N34481" s="2"/>
      <c r="O34481" s="2"/>
      <c r="Q34481" s="5"/>
    </row>
    <row r="34482" spans="14:17" ht="25" customHeight="1">
      <c r="N34482" s="2"/>
      <c r="O34482" s="2"/>
      <c r="Q34482" s="5"/>
    </row>
    <row r="34483" spans="14:17" ht="25" customHeight="1">
      <c r="N34483" s="2"/>
      <c r="O34483" s="2"/>
      <c r="Q34483" s="5"/>
    </row>
    <row r="34484" spans="14:17" ht="25" customHeight="1">
      <c r="N34484" s="2"/>
      <c r="O34484" s="2"/>
      <c r="Q34484" s="5"/>
    </row>
    <row r="34485" spans="14:17" ht="25" customHeight="1">
      <c r="N34485" s="2"/>
      <c r="O34485" s="2"/>
      <c r="Q34485" s="5"/>
    </row>
    <row r="34486" spans="14:17" ht="25" customHeight="1">
      <c r="N34486" s="2"/>
      <c r="O34486" s="2"/>
      <c r="Q34486" s="5"/>
    </row>
    <row r="34487" spans="14:17" ht="25" customHeight="1">
      <c r="N34487" s="2"/>
      <c r="O34487" s="2"/>
      <c r="Q34487" s="5"/>
    </row>
    <row r="34488" spans="14:17" ht="25" customHeight="1">
      <c r="N34488" s="2"/>
      <c r="O34488" s="2"/>
      <c r="Q34488" s="5"/>
    </row>
    <row r="34489" spans="14:17" ht="25" customHeight="1">
      <c r="N34489" s="2"/>
      <c r="O34489" s="2"/>
      <c r="Q34489" s="5"/>
    </row>
    <row r="34490" spans="14:17" ht="25" customHeight="1">
      <c r="N34490" s="2"/>
      <c r="O34490" s="2"/>
      <c r="Q34490" s="5"/>
    </row>
    <row r="34491" spans="14:17" ht="25" customHeight="1">
      <c r="N34491" s="2"/>
      <c r="O34491" s="2"/>
      <c r="Q34491" s="5"/>
    </row>
    <row r="34492" spans="14:17" ht="25" customHeight="1">
      <c r="N34492" s="2"/>
      <c r="O34492" s="2"/>
      <c r="Q34492" s="5"/>
    </row>
    <row r="34493" spans="14:17" ht="25" customHeight="1">
      <c r="N34493" s="2"/>
      <c r="O34493" s="2"/>
      <c r="Q34493" s="5"/>
    </row>
    <row r="34494" spans="14:17" ht="25" customHeight="1">
      <c r="N34494" s="2"/>
      <c r="O34494" s="2"/>
      <c r="Q34494" s="5"/>
    </row>
    <row r="34495" spans="14:17" ht="25" customHeight="1">
      <c r="N34495" s="2"/>
      <c r="O34495" s="2"/>
      <c r="Q34495" s="5"/>
    </row>
    <row r="34496" spans="14:17" ht="25" customHeight="1">
      <c r="N34496" s="2"/>
      <c r="O34496" s="2"/>
      <c r="Q34496" s="5"/>
    </row>
    <row r="34497" spans="14:17" ht="25" customHeight="1">
      <c r="N34497" s="2"/>
      <c r="O34497" s="2"/>
      <c r="Q34497" s="5"/>
    </row>
    <row r="34498" spans="14:17" ht="25" customHeight="1">
      <c r="N34498" s="2"/>
      <c r="O34498" s="2"/>
      <c r="Q34498" s="5"/>
    </row>
    <row r="34499" spans="14:17" ht="25" customHeight="1">
      <c r="N34499" s="2"/>
      <c r="O34499" s="2"/>
      <c r="Q34499" s="5"/>
    </row>
    <row r="34500" spans="14:17" ht="25" customHeight="1">
      <c r="N34500" s="2"/>
      <c r="O34500" s="2"/>
      <c r="Q34500" s="5"/>
    </row>
    <row r="34501" spans="14:17" ht="25" customHeight="1">
      <c r="N34501" s="2"/>
      <c r="O34501" s="2"/>
      <c r="Q34501" s="5"/>
    </row>
    <row r="34502" spans="14:17" ht="25" customHeight="1">
      <c r="N34502" s="2"/>
      <c r="O34502" s="2"/>
      <c r="Q34502" s="5"/>
    </row>
    <row r="34503" spans="14:17" ht="25" customHeight="1">
      <c r="N34503" s="2"/>
      <c r="O34503" s="2"/>
      <c r="Q34503" s="5"/>
    </row>
    <row r="34504" spans="14:17" ht="25" customHeight="1">
      <c r="N34504" s="2"/>
      <c r="O34504" s="2"/>
      <c r="Q34504" s="5"/>
    </row>
    <row r="34505" spans="14:17" ht="25" customHeight="1">
      <c r="N34505" s="2"/>
      <c r="O34505" s="2"/>
      <c r="Q34505" s="5"/>
    </row>
    <row r="34506" spans="14:17" ht="25" customHeight="1">
      <c r="N34506" s="2"/>
      <c r="O34506" s="2"/>
      <c r="Q34506" s="5"/>
    </row>
    <row r="34507" spans="14:17" ht="25" customHeight="1">
      <c r="N34507" s="2"/>
      <c r="O34507" s="2"/>
      <c r="Q34507" s="5"/>
    </row>
    <row r="34508" spans="14:17" ht="25" customHeight="1">
      <c r="N34508" s="2"/>
      <c r="O34508" s="2"/>
      <c r="Q34508" s="5"/>
    </row>
    <row r="34509" spans="14:17" ht="25" customHeight="1">
      <c r="N34509" s="2"/>
      <c r="O34509" s="2"/>
      <c r="Q34509" s="5"/>
    </row>
    <row r="34510" spans="14:17" ht="25" customHeight="1">
      <c r="N34510" s="2"/>
      <c r="O34510" s="2"/>
      <c r="Q34510" s="5"/>
    </row>
    <row r="34511" spans="14:17" ht="25" customHeight="1">
      <c r="N34511" s="2"/>
      <c r="O34511" s="2"/>
      <c r="Q34511" s="5"/>
    </row>
    <row r="34512" spans="14:17" ht="25" customHeight="1">
      <c r="N34512" s="2"/>
      <c r="O34512" s="2"/>
      <c r="Q34512" s="5"/>
    </row>
    <row r="34513" spans="14:17" ht="25" customHeight="1">
      <c r="N34513" s="2"/>
      <c r="O34513" s="2"/>
      <c r="Q34513" s="5"/>
    </row>
    <row r="34514" spans="14:17" ht="25" customHeight="1">
      <c r="N34514" s="2"/>
      <c r="O34514" s="2"/>
      <c r="Q34514" s="5"/>
    </row>
    <row r="34515" spans="14:17" ht="25" customHeight="1">
      <c r="N34515" s="2"/>
      <c r="O34515" s="2"/>
      <c r="Q34515" s="5"/>
    </row>
    <row r="34516" spans="14:17" ht="25" customHeight="1">
      <c r="N34516" s="2"/>
      <c r="O34516" s="2"/>
      <c r="Q34516" s="5"/>
    </row>
    <row r="34517" spans="14:17" ht="25" customHeight="1">
      <c r="N34517" s="2"/>
      <c r="O34517" s="2"/>
      <c r="Q34517" s="5"/>
    </row>
    <row r="34518" spans="14:17" ht="25" customHeight="1">
      <c r="N34518" s="2"/>
      <c r="O34518" s="2"/>
      <c r="Q34518" s="5"/>
    </row>
    <row r="34519" spans="14:17" ht="25" customHeight="1">
      <c r="N34519" s="2"/>
      <c r="O34519" s="2"/>
      <c r="Q34519" s="5"/>
    </row>
    <row r="34520" spans="14:17" ht="25" customHeight="1">
      <c r="N34520" s="2"/>
      <c r="O34520" s="2"/>
      <c r="Q34520" s="5"/>
    </row>
    <row r="34521" spans="14:17" ht="25" customHeight="1">
      <c r="N34521" s="2"/>
      <c r="O34521" s="2"/>
      <c r="Q34521" s="5"/>
    </row>
    <row r="34522" spans="14:17" ht="25" customHeight="1">
      <c r="N34522" s="2"/>
      <c r="O34522" s="2"/>
      <c r="Q34522" s="5"/>
    </row>
    <row r="34523" spans="14:17" ht="25" customHeight="1">
      <c r="N34523" s="2"/>
      <c r="O34523" s="2"/>
      <c r="Q34523" s="5"/>
    </row>
    <row r="34524" spans="14:17" ht="25" customHeight="1">
      <c r="N34524" s="2"/>
      <c r="O34524" s="2"/>
      <c r="Q34524" s="5"/>
    </row>
    <row r="34525" spans="14:17" ht="25" customHeight="1">
      <c r="N34525" s="2"/>
      <c r="O34525" s="2"/>
      <c r="Q34525" s="5"/>
    </row>
    <row r="34526" spans="14:17" ht="25" customHeight="1">
      <c r="N34526" s="2"/>
      <c r="O34526" s="2"/>
      <c r="Q34526" s="5"/>
    </row>
    <row r="34527" spans="14:17" ht="25" customHeight="1">
      <c r="N34527" s="2"/>
      <c r="O34527" s="2"/>
      <c r="Q34527" s="5"/>
    </row>
    <row r="34528" spans="14:17" ht="25" customHeight="1">
      <c r="N34528" s="2"/>
      <c r="O34528" s="2"/>
      <c r="Q34528" s="5"/>
    </row>
    <row r="34529" spans="14:17" ht="25" customHeight="1">
      <c r="N34529" s="2"/>
      <c r="O34529" s="2"/>
      <c r="Q34529" s="5"/>
    </row>
    <row r="34530" spans="14:17" ht="25" customHeight="1">
      <c r="N34530" s="2"/>
      <c r="O34530" s="2"/>
      <c r="Q34530" s="5"/>
    </row>
    <row r="34531" spans="14:17" ht="25" customHeight="1">
      <c r="N34531" s="2"/>
      <c r="O34531" s="2"/>
      <c r="Q34531" s="5"/>
    </row>
    <row r="34532" spans="14:17" ht="25" customHeight="1">
      <c r="N34532" s="2"/>
      <c r="O34532" s="2"/>
      <c r="Q34532" s="5"/>
    </row>
    <row r="34533" spans="14:17" ht="25" customHeight="1">
      <c r="N34533" s="2"/>
      <c r="O34533" s="2"/>
      <c r="Q34533" s="5"/>
    </row>
    <row r="34534" spans="14:17" ht="25" customHeight="1">
      <c r="N34534" s="2"/>
      <c r="O34534" s="2"/>
      <c r="Q34534" s="5"/>
    </row>
    <row r="34535" spans="14:17" ht="25" customHeight="1">
      <c r="N34535" s="2"/>
      <c r="O34535" s="2"/>
      <c r="Q34535" s="5"/>
    </row>
    <row r="34536" spans="14:17" ht="25" customHeight="1">
      <c r="N34536" s="2"/>
      <c r="O34536" s="2"/>
      <c r="Q34536" s="5"/>
    </row>
    <row r="34537" spans="14:17" ht="25" customHeight="1">
      <c r="N34537" s="2"/>
      <c r="O34537" s="2"/>
      <c r="Q34537" s="5"/>
    </row>
    <row r="34538" spans="14:17" ht="25" customHeight="1">
      <c r="N34538" s="2"/>
      <c r="O34538" s="2"/>
      <c r="Q34538" s="5"/>
    </row>
    <row r="34539" spans="14:17" ht="25" customHeight="1">
      <c r="N34539" s="2"/>
      <c r="O34539" s="2"/>
      <c r="Q34539" s="5"/>
    </row>
    <row r="34540" spans="14:17" ht="25" customHeight="1">
      <c r="N34540" s="2"/>
      <c r="O34540" s="2"/>
      <c r="Q34540" s="5"/>
    </row>
    <row r="34541" spans="14:17" ht="25" customHeight="1">
      <c r="N34541" s="2"/>
      <c r="O34541" s="2"/>
      <c r="Q34541" s="5"/>
    </row>
    <row r="34542" spans="14:17" ht="25" customHeight="1">
      <c r="N34542" s="2"/>
      <c r="O34542" s="2"/>
      <c r="Q34542" s="5"/>
    </row>
    <row r="34543" spans="14:17" ht="25" customHeight="1">
      <c r="N34543" s="2"/>
      <c r="O34543" s="2"/>
      <c r="Q34543" s="5"/>
    </row>
    <row r="34544" spans="14:17" ht="25" customHeight="1">
      <c r="N34544" s="2"/>
      <c r="O34544" s="2"/>
      <c r="Q34544" s="5"/>
    </row>
    <row r="34545" spans="14:17" ht="25" customHeight="1">
      <c r="N34545" s="2"/>
      <c r="O34545" s="2"/>
      <c r="Q34545" s="5"/>
    </row>
    <row r="34546" spans="14:17" ht="25" customHeight="1">
      <c r="N34546" s="2"/>
      <c r="O34546" s="2"/>
      <c r="Q34546" s="5"/>
    </row>
    <row r="34547" spans="14:17" ht="25" customHeight="1">
      <c r="N34547" s="2"/>
      <c r="O34547" s="2"/>
      <c r="Q34547" s="5"/>
    </row>
    <row r="34548" spans="14:17" ht="25" customHeight="1">
      <c r="N34548" s="2"/>
      <c r="O34548" s="2"/>
      <c r="Q34548" s="5"/>
    </row>
    <row r="34549" spans="14:17" ht="25" customHeight="1">
      <c r="N34549" s="2"/>
      <c r="O34549" s="2"/>
      <c r="Q34549" s="5"/>
    </row>
    <row r="34550" spans="14:17" ht="25" customHeight="1">
      <c r="N34550" s="2"/>
      <c r="O34550" s="2"/>
      <c r="Q34550" s="5"/>
    </row>
    <row r="34551" spans="14:17" ht="25" customHeight="1">
      <c r="N34551" s="2"/>
      <c r="O34551" s="2"/>
      <c r="Q34551" s="5"/>
    </row>
    <row r="34552" spans="14:17" ht="25" customHeight="1">
      <c r="N34552" s="2"/>
      <c r="O34552" s="2"/>
      <c r="Q34552" s="5"/>
    </row>
    <row r="34553" spans="14:17" ht="25" customHeight="1">
      <c r="N34553" s="2"/>
      <c r="O34553" s="2"/>
      <c r="Q34553" s="5"/>
    </row>
    <row r="34554" spans="14:17" ht="25" customHeight="1">
      <c r="N34554" s="2"/>
      <c r="O34554" s="2"/>
      <c r="Q34554" s="5"/>
    </row>
    <row r="34555" spans="14:17" ht="25" customHeight="1">
      <c r="N34555" s="2"/>
      <c r="O34555" s="2"/>
      <c r="Q34555" s="5"/>
    </row>
    <row r="34556" spans="14:17" ht="25" customHeight="1">
      <c r="N34556" s="2"/>
      <c r="O34556" s="2"/>
      <c r="Q34556" s="5"/>
    </row>
    <row r="34557" spans="14:17" ht="25" customHeight="1">
      <c r="N34557" s="2"/>
      <c r="O34557" s="2"/>
      <c r="Q34557" s="5"/>
    </row>
    <row r="34558" spans="14:17" ht="25" customHeight="1">
      <c r="N34558" s="2"/>
      <c r="O34558" s="2"/>
      <c r="Q34558" s="5"/>
    </row>
    <row r="34559" spans="14:17" ht="25" customHeight="1">
      <c r="N34559" s="2"/>
      <c r="O34559" s="2"/>
      <c r="Q34559" s="5"/>
    </row>
    <row r="34560" spans="14:17" ht="25" customHeight="1">
      <c r="N34560" s="2"/>
      <c r="O34560" s="2"/>
      <c r="Q34560" s="5"/>
    </row>
    <row r="34561" spans="14:17" ht="25" customHeight="1">
      <c r="N34561" s="2"/>
      <c r="O34561" s="2"/>
      <c r="Q34561" s="5"/>
    </row>
    <row r="34562" spans="14:17" ht="25" customHeight="1">
      <c r="N34562" s="2"/>
      <c r="O34562" s="2"/>
      <c r="Q34562" s="5"/>
    </row>
    <row r="34563" spans="14:17" ht="25" customHeight="1">
      <c r="N34563" s="2"/>
      <c r="O34563" s="2"/>
      <c r="Q34563" s="5"/>
    </row>
    <row r="34564" spans="14:17" ht="25" customHeight="1">
      <c r="N34564" s="2"/>
      <c r="O34564" s="2"/>
      <c r="Q34564" s="5"/>
    </row>
    <row r="34565" spans="14:17" ht="25" customHeight="1">
      <c r="N34565" s="2"/>
      <c r="O34565" s="2"/>
      <c r="Q34565" s="5"/>
    </row>
    <row r="34566" spans="14:17" ht="25" customHeight="1">
      <c r="N34566" s="2"/>
      <c r="O34566" s="2"/>
      <c r="Q34566" s="5"/>
    </row>
    <row r="34567" spans="14:17" ht="25" customHeight="1">
      <c r="N34567" s="2"/>
      <c r="O34567" s="2"/>
      <c r="Q34567" s="5"/>
    </row>
    <row r="34568" spans="14:17" ht="25" customHeight="1">
      <c r="N34568" s="2"/>
      <c r="O34568" s="2"/>
      <c r="Q34568" s="5"/>
    </row>
    <row r="34569" spans="14:17" ht="25" customHeight="1">
      <c r="N34569" s="2"/>
      <c r="O34569" s="2"/>
      <c r="Q34569" s="5"/>
    </row>
    <row r="34570" spans="14:17" ht="25" customHeight="1">
      <c r="N34570" s="2"/>
      <c r="O34570" s="2"/>
      <c r="Q34570" s="5"/>
    </row>
    <row r="34571" spans="14:17" ht="25" customHeight="1">
      <c r="N34571" s="2"/>
      <c r="O34571" s="2"/>
      <c r="Q34571" s="5"/>
    </row>
    <row r="34572" spans="14:17" ht="25" customHeight="1">
      <c r="N34572" s="2"/>
      <c r="O34572" s="2"/>
      <c r="Q34572" s="5"/>
    </row>
    <row r="34573" spans="14:17" ht="25" customHeight="1">
      <c r="N34573" s="2"/>
      <c r="O34573" s="2"/>
      <c r="Q34573" s="5"/>
    </row>
    <row r="34574" spans="14:17" ht="25" customHeight="1">
      <c r="N34574" s="2"/>
      <c r="O34574" s="2"/>
      <c r="Q34574" s="5"/>
    </row>
    <row r="34575" spans="14:17" ht="25" customHeight="1">
      <c r="N34575" s="2"/>
      <c r="O34575" s="2"/>
      <c r="Q34575" s="5"/>
    </row>
    <row r="34576" spans="14:17" ht="25" customHeight="1">
      <c r="N34576" s="2"/>
      <c r="O34576" s="2"/>
      <c r="Q34576" s="5"/>
    </row>
    <row r="34577" spans="14:17" ht="25" customHeight="1">
      <c r="N34577" s="2"/>
      <c r="O34577" s="2"/>
      <c r="Q34577" s="5"/>
    </row>
    <row r="34578" spans="14:17" ht="25" customHeight="1">
      <c r="N34578" s="2"/>
      <c r="O34578" s="2"/>
      <c r="Q34578" s="5"/>
    </row>
    <row r="34579" spans="14:17" ht="25" customHeight="1">
      <c r="N34579" s="2"/>
      <c r="O34579" s="2"/>
      <c r="Q34579" s="5"/>
    </row>
    <row r="34580" spans="14:17" ht="25" customHeight="1">
      <c r="N34580" s="2"/>
      <c r="O34580" s="2"/>
      <c r="Q34580" s="5"/>
    </row>
    <row r="34581" spans="14:17" ht="25" customHeight="1">
      <c r="N34581" s="2"/>
      <c r="O34581" s="2"/>
      <c r="Q34581" s="5"/>
    </row>
    <row r="34582" spans="14:17" ht="25" customHeight="1">
      <c r="N34582" s="2"/>
      <c r="O34582" s="2"/>
      <c r="Q34582" s="5"/>
    </row>
    <row r="34583" spans="14:17" ht="25" customHeight="1">
      <c r="N34583" s="2"/>
      <c r="O34583" s="2"/>
      <c r="Q34583" s="5"/>
    </row>
    <row r="34584" spans="14:17" ht="25" customHeight="1">
      <c r="N34584" s="2"/>
      <c r="O34584" s="2"/>
      <c r="Q34584" s="5"/>
    </row>
    <row r="34585" spans="14:17" ht="25" customHeight="1">
      <c r="N34585" s="2"/>
      <c r="O34585" s="2"/>
      <c r="Q34585" s="5"/>
    </row>
    <row r="34586" spans="14:17" ht="25" customHeight="1">
      <c r="N34586" s="2"/>
      <c r="O34586" s="2"/>
      <c r="Q34586" s="5"/>
    </row>
    <row r="34587" spans="14:17" ht="25" customHeight="1">
      <c r="N34587" s="2"/>
      <c r="O34587" s="2"/>
      <c r="Q34587" s="5"/>
    </row>
    <row r="34588" spans="14:17" ht="25" customHeight="1">
      <c r="N34588" s="2"/>
      <c r="O34588" s="2"/>
      <c r="Q34588" s="5"/>
    </row>
    <row r="34589" spans="14:17" ht="25" customHeight="1">
      <c r="N34589" s="2"/>
      <c r="O34589" s="2"/>
      <c r="Q34589" s="5"/>
    </row>
    <row r="34590" spans="14:17" ht="25" customHeight="1">
      <c r="N34590" s="2"/>
      <c r="O34590" s="2"/>
      <c r="Q34590" s="5"/>
    </row>
    <row r="34591" spans="14:17" ht="25" customHeight="1">
      <c r="N34591" s="2"/>
      <c r="O34591" s="2"/>
      <c r="Q34591" s="5"/>
    </row>
    <row r="34592" spans="14:17" ht="25" customHeight="1">
      <c r="N34592" s="2"/>
      <c r="O34592" s="2"/>
      <c r="Q34592" s="5"/>
    </row>
    <row r="34593" spans="14:17" ht="25" customHeight="1">
      <c r="N34593" s="2"/>
      <c r="O34593" s="2"/>
      <c r="Q34593" s="5"/>
    </row>
    <row r="34594" spans="14:17" ht="25" customHeight="1">
      <c r="N34594" s="2"/>
      <c r="O34594" s="2"/>
      <c r="Q34594" s="5"/>
    </row>
    <row r="34595" spans="14:17" ht="25" customHeight="1">
      <c r="N34595" s="2"/>
      <c r="O34595" s="2"/>
      <c r="Q34595" s="5"/>
    </row>
    <row r="34596" spans="14:17" ht="25" customHeight="1">
      <c r="N34596" s="2"/>
      <c r="O34596" s="2"/>
      <c r="Q34596" s="5"/>
    </row>
    <row r="34597" spans="14:17" ht="25" customHeight="1">
      <c r="N34597" s="2"/>
      <c r="O34597" s="2"/>
      <c r="Q34597" s="5"/>
    </row>
    <row r="34598" spans="14:17" ht="25" customHeight="1">
      <c r="N34598" s="2"/>
      <c r="O34598" s="2"/>
      <c r="Q34598" s="5"/>
    </row>
    <row r="34599" spans="14:17" ht="25" customHeight="1">
      <c r="N34599" s="2"/>
      <c r="O34599" s="2"/>
      <c r="Q34599" s="5"/>
    </row>
    <row r="34600" spans="14:17" ht="25" customHeight="1">
      <c r="N34600" s="2"/>
      <c r="O34600" s="2"/>
      <c r="Q34600" s="5"/>
    </row>
    <row r="34601" spans="14:17" ht="25" customHeight="1">
      <c r="N34601" s="2"/>
      <c r="O34601" s="2"/>
      <c r="Q34601" s="5"/>
    </row>
    <row r="34602" spans="14:17" ht="25" customHeight="1">
      <c r="N34602" s="2"/>
      <c r="O34602" s="2"/>
      <c r="Q34602" s="5"/>
    </row>
    <row r="34603" spans="14:17" ht="25" customHeight="1">
      <c r="N34603" s="2"/>
      <c r="O34603" s="2"/>
      <c r="Q34603" s="5"/>
    </row>
    <row r="34604" spans="14:17" ht="25" customHeight="1">
      <c r="N34604" s="2"/>
      <c r="O34604" s="2"/>
      <c r="Q34604" s="5"/>
    </row>
    <row r="34605" spans="14:17" ht="25" customHeight="1">
      <c r="N34605" s="2"/>
      <c r="O34605" s="2"/>
      <c r="Q34605" s="5"/>
    </row>
    <row r="34606" spans="14:17" ht="25" customHeight="1">
      <c r="N34606" s="2"/>
      <c r="O34606" s="2"/>
      <c r="Q34606" s="5"/>
    </row>
    <row r="34607" spans="14:17" ht="25" customHeight="1">
      <c r="N34607" s="2"/>
      <c r="O34607" s="2"/>
      <c r="Q34607" s="5"/>
    </row>
    <row r="34608" spans="14:17" ht="25" customHeight="1">
      <c r="N34608" s="2"/>
      <c r="O34608" s="2"/>
      <c r="Q34608" s="5"/>
    </row>
    <row r="34609" spans="14:17" ht="25" customHeight="1">
      <c r="N34609" s="2"/>
      <c r="O34609" s="2"/>
      <c r="Q34609" s="5"/>
    </row>
    <row r="34610" spans="14:17" ht="25" customHeight="1">
      <c r="N34610" s="2"/>
      <c r="O34610" s="2"/>
      <c r="Q34610" s="5"/>
    </row>
    <row r="34611" spans="14:17" ht="25" customHeight="1">
      <c r="N34611" s="2"/>
      <c r="O34611" s="2"/>
      <c r="Q34611" s="5"/>
    </row>
    <row r="34612" spans="14:17" ht="25" customHeight="1">
      <c r="N34612" s="2"/>
      <c r="O34612" s="2"/>
      <c r="Q34612" s="5"/>
    </row>
    <row r="34613" spans="14:17" ht="25" customHeight="1">
      <c r="N34613" s="2"/>
      <c r="O34613" s="2"/>
      <c r="Q34613" s="5"/>
    </row>
    <row r="34614" spans="14:17" ht="25" customHeight="1">
      <c r="N34614" s="2"/>
      <c r="O34614" s="2"/>
      <c r="Q34614" s="5"/>
    </row>
    <row r="34615" spans="14:17" ht="25" customHeight="1">
      <c r="N34615" s="2"/>
      <c r="O34615" s="2"/>
      <c r="Q34615" s="5"/>
    </row>
    <row r="34616" spans="14:17" ht="25" customHeight="1">
      <c r="N34616" s="2"/>
      <c r="O34616" s="2"/>
      <c r="Q34616" s="5"/>
    </row>
    <row r="34617" spans="14:17" ht="25" customHeight="1">
      <c r="N34617" s="2"/>
      <c r="O34617" s="2"/>
      <c r="Q34617" s="5"/>
    </row>
    <row r="34618" spans="14:17" ht="25" customHeight="1">
      <c r="N34618" s="2"/>
      <c r="O34618" s="2"/>
      <c r="Q34618" s="5"/>
    </row>
    <row r="34619" spans="14:17" ht="25" customHeight="1">
      <c r="N34619" s="2"/>
      <c r="O34619" s="2"/>
      <c r="Q34619" s="5"/>
    </row>
    <row r="34620" spans="14:17" ht="25" customHeight="1">
      <c r="N34620" s="2"/>
      <c r="O34620" s="2"/>
      <c r="Q34620" s="5"/>
    </row>
    <row r="34621" spans="14:17" ht="25" customHeight="1">
      <c r="N34621" s="2"/>
      <c r="O34621" s="2"/>
      <c r="Q34621" s="5"/>
    </row>
    <row r="34622" spans="14:17" ht="25" customHeight="1">
      <c r="N34622" s="2"/>
      <c r="O34622" s="2"/>
      <c r="Q34622" s="5"/>
    </row>
    <row r="34623" spans="14:17" ht="25" customHeight="1">
      <c r="N34623" s="2"/>
      <c r="O34623" s="2"/>
      <c r="Q34623" s="5"/>
    </row>
    <row r="34624" spans="14:17" ht="25" customHeight="1">
      <c r="N34624" s="2"/>
      <c r="O34624" s="2"/>
      <c r="Q34624" s="5"/>
    </row>
    <row r="34625" spans="14:17" ht="25" customHeight="1">
      <c r="N34625" s="2"/>
      <c r="O34625" s="2"/>
      <c r="Q34625" s="5"/>
    </row>
    <row r="34626" spans="14:17" ht="25" customHeight="1">
      <c r="N34626" s="2"/>
      <c r="O34626" s="2"/>
      <c r="Q34626" s="5"/>
    </row>
    <row r="34627" spans="14:17" ht="25" customHeight="1">
      <c r="N34627" s="2"/>
      <c r="O34627" s="2"/>
      <c r="Q34627" s="5"/>
    </row>
    <row r="34628" spans="14:17" ht="25" customHeight="1">
      <c r="N34628" s="2"/>
      <c r="O34628" s="2"/>
      <c r="Q34628" s="5"/>
    </row>
    <row r="34629" spans="14:17" ht="25" customHeight="1">
      <c r="N34629" s="2"/>
      <c r="O34629" s="2"/>
      <c r="Q34629" s="5"/>
    </row>
    <row r="34630" spans="14:17" ht="25" customHeight="1">
      <c r="N34630" s="2"/>
      <c r="O34630" s="2"/>
      <c r="Q34630" s="5"/>
    </row>
    <row r="34631" spans="14:17" ht="25" customHeight="1">
      <c r="N34631" s="2"/>
      <c r="O34631" s="2"/>
      <c r="Q34631" s="5"/>
    </row>
    <row r="34632" spans="14:17" ht="25" customHeight="1">
      <c r="N34632" s="2"/>
      <c r="O34632" s="2"/>
      <c r="Q34632" s="5"/>
    </row>
    <row r="34633" spans="14:17" ht="25" customHeight="1">
      <c r="N34633" s="2"/>
      <c r="O34633" s="2"/>
      <c r="Q34633" s="5"/>
    </row>
    <row r="34634" spans="14:17" ht="25" customHeight="1">
      <c r="N34634" s="2"/>
      <c r="O34634" s="2"/>
      <c r="Q34634" s="5"/>
    </row>
    <row r="34635" spans="14:17" ht="25" customHeight="1">
      <c r="N34635" s="2"/>
      <c r="O34635" s="2"/>
      <c r="Q34635" s="5"/>
    </row>
    <row r="34636" spans="14:17" ht="25" customHeight="1">
      <c r="N34636" s="2"/>
      <c r="O34636" s="2"/>
      <c r="Q34636" s="5"/>
    </row>
    <row r="34637" spans="14:17" ht="25" customHeight="1">
      <c r="N34637" s="2"/>
      <c r="O34637" s="2"/>
      <c r="Q34637" s="5"/>
    </row>
    <row r="34638" spans="14:17" ht="25" customHeight="1">
      <c r="N34638" s="2"/>
      <c r="O34638" s="2"/>
      <c r="Q34638" s="5"/>
    </row>
    <row r="34639" spans="14:17" ht="25" customHeight="1">
      <c r="N34639" s="2"/>
      <c r="O34639" s="2"/>
      <c r="Q34639" s="5"/>
    </row>
    <row r="34640" spans="14:17" ht="25" customHeight="1">
      <c r="N34640" s="2"/>
      <c r="O34640" s="2"/>
      <c r="Q34640" s="5"/>
    </row>
    <row r="34641" spans="14:17" ht="25" customHeight="1">
      <c r="N34641" s="2"/>
      <c r="O34641" s="2"/>
      <c r="Q34641" s="5"/>
    </row>
    <row r="34642" spans="14:17" ht="25" customHeight="1">
      <c r="N34642" s="2"/>
      <c r="O34642" s="2"/>
      <c r="Q34642" s="5"/>
    </row>
    <row r="34643" spans="14:17" ht="25" customHeight="1">
      <c r="N34643" s="2"/>
      <c r="O34643" s="2"/>
      <c r="Q34643" s="5"/>
    </row>
    <row r="34644" spans="14:17" ht="25" customHeight="1">
      <c r="N34644" s="2"/>
      <c r="O34644" s="2"/>
      <c r="Q34644" s="5"/>
    </row>
    <row r="34645" spans="14:17" ht="25" customHeight="1">
      <c r="N34645" s="2"/>
      <c r="O34645" s="2"/>
      <c r="Q34645" s="5"/>
    </row>
    <row r="34646" spans="14:17" ht="25" customHeight="1">
      <c r="N34646" s="2"/>
      <c r="O34646" s="2"/>
      <c r="Q34646" s="5"/>
    </row>
    <row r="34647" spans="14:17" ht="25" customHeight="1">
      <c r="N34647" s="2"/>
      <c r="O34647" s="2"/>
      <c r="Q34647" s="5"/>
    </row>
    <row r="34648" spans="14:17" ht="25" customHeight="1">
      <c r="N34648" s="2"/>
      <c r="O34648" s="2"/>
      <c r="Q34648" s="5"/>
    </row>
    <row r="34649" spans="14:17" ht="25" customHeight="1">
      <c r="N34649" s="2"/>
      <c r="O34649" s="2"/>
      <c r="Q34649" s="5"/>
    </row>
    <row r="34650" spans="14:17" ht="25" customHeight="1">
      <c r="N34650" s="2"/>
      <c r="O34650" s="2"/>
      <c r="Q34650" s="5"/>
    </row>
    <row r="34651" spans="14:17" ht="25" customHeight="1">
      <c r="N34651" s="2"/>
      <c r="O34651" s="2"/>
      <c r="Q34651" s="5"/>
    </row>
    <row r="34652" spans="14:17" ht="25" customHeight="1">
      <c r="N34652" s="2"/>
      <c r="O34652" s="2"/>
      <c r="Q34652" s="5"/>
    </row>
    <row r="34653" spans="14:17" ht="25" customHeight="1">
      <c r="N34653" s="2"/>
      <c r="O34653" s="2"/>
      <c r="Q34653" s="5"/>
    </row>
    <row r="34654" spans="14:17" ht="25" customHeight="1">
      <c r="N34654" s="2"/>
      <c r="O34654" s="2"/>
      <c r="Q34654" s="5"/>
    </row>
    <row r="34655" spans="14:17" ht="25" customHeight="1">
      <c r="N34655" s="2"/>
      <c r="O34655" s="2"/>
      <c r="Q34655" s="5"/>
    </row>
    <row r="34656" spans="14:17" ht="25" customHeight="1">
      <c r="N34656" s="2"/>
      <c r="O34656" s="2"/>
      <c r="Q34656" s="5"/>
    </row>
    <row r="34657" spans="14:17" ht="25" customHeight="1">
      <c r="N34657" s="2"/>
      <c r="O34657" s="2"/>
      <c r="Q34657" s="5"/>
    </row>
    <row r="34658" spans="14:17" ht="25" customHeight="1">
      <c r="N34658" s="2"/>
      <c r="O34658" s="2"/>
      <c r="Q34658" s="5"/>
    </row>
    <row r="34659" spans="14:17" ht="25" customHeight="1">
      <c r="N34659" s="2"/>
      <c r="O34659" s="2"/>
      <c r="Q34659" s="5"/>
    </row>
    <row r="34660" spans="14:17" ht="25" customHeight="1">
      <c r="N34660" s="2"/>
      <c r="O34660" s="2"/>
      <c r="Q34660" s="5"/>
    </row>
    <row r="34661" spans="14:17" ht="25" customHeight="1">
      <c r="N34661" s="2"/>
      <c r="O34661" s="2"/>
      <c r="Q34661" s="5"/>
    </row>
    <row r="34662" spans="14:17" ht="25" customHeight="1">
      <c r="N34662" s="2"/>
      <c r="O34662" s="2"/>
      <c r="Q34662" s="5"/>
    </row>
    <row r="34663" spans="14:17" ht="25" customHeight="1">
      <c r="N34663" s="2"/>
      <c r="O34663" s="2"/>
      <c r="Q34663" s="5"/>
    </row>
    <row r="34664" spans="14:17" ht="25" customHeight="1">
      <c r="N34664" s="2"/>
      <c r="O34664" s="2"/>
      <c r="Q34664" s="5"/>
    </row>
    <row r="34665" spans="14:17" ht="25" customHeight="1">
      <c r="N34665" s="2"/>
      <c r="O34665" s="2"/>
      <c r="Q34665" s="5"/>
    </row>
    <row r="34666" spans="14:17" ht="25" customHeight="1">
      <c r="N34666" s="2"/>
      <c r="O34666" s="2"/>
      <c r="Q34666" s="5"/>
    </row>
    <row r="34667" spans="14:17" ht="25" customHeight="1">
      <c r="N34667" s="2"/>
      <c r="O34667" s="2"/>
      <c r="Q34667" s="5"/>
    </row>
    <row r="34668" spans="14:17" ht="25" customHeight="1">
      <c r="N34668" s="2"/>
      <c r="O34668" s="2"/>
      <c r="Q34668" s="5"/>
    </row>
    <row r="34669" spans="14:17" ht="25" customHeight="1">
      <c r="N34669" s="2"/>
      <c r="O34669" s="2"/>
      <c r="Q34669" s="5"/>
    </row>
    <row r="34670" spans="14:17" ht="25" customHeight="1">
      <c r="N34670" s="2"/>
      <c r="O34670" s="2"/>
      <c r="Q34670" s="5"/>
    </row>
    <row r="34671" spans="14:17" ht="25" customHeight="1">
      <c r="N34671" s="2"/>
      <c r="O34671" s="2"/>
      <c r="Q34671" s="5"/>
    </row>
    <row r="34672" spans="14:17" ht="25" customHeight="1">
      <c r="N34672" s="2"/>
      <c r="O34672" s="2"/>
      <c r="Q34672" s="5"/>
    </row>
    <row r="34673" spans="14:17" ht="25" customHeight="1">
      <c r="N34673" s="2"/>
      <c r="O34673" s="2"/>
      <c r="Q34673" s="5"/>
    </row>
    <row r="34674" spans="14:17" ht="25" customHeight="1">
      <c r="N34674" s="2"/>
      <c r="O34674" s="2"/>
      <c r="Q34674" s="5"/>
    </row>
    <row r="34675" spans="14:17" ht="25" customHeight="1">
      <c r="N34675" s="2"/>
      <c r="O34675" s="2"/>
      <c r="Q34675" s="5"/>
    </row>
    <row r="34676" spans="14:17" ht="25" customHeight="1">
      <c r="N34676" s="2"/>
      <c r="O34676" s="2"/>
      <c r="Q34676" s="5"/>
    </row>
    <row r="34677" spans="14:17" ht="25" customHeight="1">
      <c r="N34677" s="2"/>
      <c r="O34677" s="2"/>
      <c r="Q34677" s="5"/>
    </row>
    <row r="34678" spans="14:17" ht="25" customHeight="1">
      <c r="N34678" s="2"/>
      <c r="O34678" s="2"/>
      <c r="Q34678" s="5"/>
    </row>
    <row r="34679" spans="14:17" ht="25" customHeight="1">
      <c r="N34679" s="2"/>
      <c r="O34679" s="2"/>
      <c r="Q34679" s="5"/>
    </row>
    <row r="34680" spans="14:17" ht="25" customHeight="1">
      <c r="N34680" s="2"/>
      <c r="O34680" s="2"/>
      <c r="Q34680" s="5"/>
    </row>
    <row r="34681" spans="14:17" ht="25" customHeight="1">
      <c r="N34681" s="2"/>
      <c r="O34681" s="2"/>
      <c r="Q34681" s="5"/>
    </row>
    <row r="34682" spans="14:17" ht="25" customHeight="1">
      <c r="N34682" s="2"/>
      <c r="O34682" s="2"/>
      <c r="Q34682" s="5"/>
    </row>
    <row r="34683" spans="14:17" ht="25" customHeight="1">
      <c r="N34683" s="2"/>
      <c r="O34683" s="2"/>
      <c r="Q34683" s="5"/>
    </row>
    <row r="34684" spans="14:17" ht="25" customHeight="1">
      <c r="N34684" s="2"/>
      <c r="O34684" s="2"/>
      <c r="Q34684" s="5"/>
    </row>
    <row r="34685" spans="14:17" ht="25" customHeight="1">
      <c r="N34685" s="2"/>
      <c r="O34685" s="2"/>
      <c r="Q34685" s="5"/>
    </row>
    <row r="34686" spans="14:17" ht="25" customHeight="1">
      <c r="N34686" s="2"/>
      <c r="O34686" s="2"/>
      <c r="Q34686" s="5"/>
    </row>
    <row r="34687" spans="14:17" ht="25" customHeight="1">
      <c r="N34687" s="2"/>
      <c r="O34687" s="2"/>
      <c r="Q34687" s="5"/>
    </row>
    <row r="34688" spans="14:17" ht="25" customHeight="1">
      <c r="N34688" s="2"/>
      <c r="O34688" s="2"/>
      <c r="Q34688" s="5"/>
    </row>
    <row r="34689" spans="14:17" ht="25" customHeight="1">
      <c r="N34689" s="2"/>
      <c r="O34689" s="2"/>
      <c r="Q34689" s="5"/>
    </row>
    <row r="34690" spans="14:17" ht="25" customHeight="1">
      <c r="N34690" s="2"/>
      <c r="O34690" s="2"/>
      <c r="Q34690" s="5"/>
    </row>
    <row r="34691" spans="14:17" ht="25" customHeight="1">
      <c r="N34691" s="2"/>
      <c r="O34691" s="2"/>
      <c r="Q34691" s="5"/>
    </row>
    <row r="34692" spans="14:17" ht="25" customHeight="1">
      <c r="N34692" s="2"/>
      <c r="O34692" s="2"/>
      <c r="Q34692" s="5"/>
    </row>
    <row r="34693" spans="14:17" ht="25" customHeight="1">
      <c r="N34693" s="2"/>
      <c r="O34693" s="2"/>
      <c r="Q34693" s="5"/>
    </row>
    <row r="34694" spans="14:17" ht="25" customHeight="1">
      <c r="N34694" s="2"/>
      <c r="O34694" s="2"/>
      <c r="Q34694" s="5"/>
    </row>
    <row r="34695" spans="14:17" ht="25" customHeight="1">
      <c r="N34695" s="2"/>
      <c r="O34695" s="2"/>
      <c r="Q34695" s="5"/>
    </row>
    <row r="34696" spans="14:17" ht="25" customHeight="1">
      <c r="N34696" s="2"/>
      <c r="O34696" s="2"/>
      <c r="Q34696" s="5"/>
    </row>
    <row r="34697" spans="14:17" ht="25" customHeight="1">
      <c r="N34697" s="2"/>
      <c r="O34697" s="2"/>
      <c r="Q34697" s="5"/>
    </row>
    <row r="34698" spans="14:17" ht="25" customHeight="1">
      <c r="N34698" s="2"/>
      <c r="O34698" s="2"/>
      <c r="Q34698" s="5"/>
    </row>
    <row r="34699" spans="14:17" ht="25" customHeight="1">
      <c r="N34699" s="2"/>
      <c r="O34699" s="2"/>
      <c r="Q34699" s="5"/>
    </row>
    <row r="34700" spans="14:17" ht="25" customHeight="1">
      <c r="N34700" s="2"/>
      <c r="O34700" s="2"/>
      <c r="Q34700" s="5"/>
    </row>
    <row r="34701" spans="14:17" ht="25" customHeight="1">
      <c r="N34701" s="2"/>
      <c r="O34701" s="2"/>
      <c r="Q34701" s="5"/>
    </row>
    <row r="34702" spans="14:17" ht="25" customHeight="1">
      <c r="N34702" s="2"/>
      <c r="O34702" s="2"/>
      <c r="Q34702" s="5"/>
    </row>
    <row r="34703" spans="14:17" ht="25" customHeight="1">
      <c r="N34703" s="2"/>
      <c r="O34703" s="2"/>
      <c r="Q34703" s="5"/>
    </row>
    <row r="34704" spans="14:17" ht="25" customHeight="1">
      <c r="N34704" s="2"/>
      <c r="O34704" s="2"/>
      <c r="Q34704" s="5"/>
    </row>
    <row r="34705" spans="14:17" ht="25" customHeight="1">
      <c r="N34705" s="2"/>
      <c r="O34705" s="2"/>
      <c r="Q34705" s="5"/>
    </row>
    <row r="34706" spans="14:17" ht="25" customHeight="1">
      <c r="N34706" s="2"/>
      <c r="O34706" s="2"/>
      <c r="Q34706" s="5"/>
    </row>
    <row r="34707" spans="14:17" ht="25" customHeight="1">
      <c r="N34707" s="2"/>
      <c r="O34707" s="2"/>
      <c r="Q34707" s="5"/>
    </row>
    <row r="34708" spans="14:17" ht="25" customHeight="1">
      <c r="N34708" s="2"/>
      <c r="O34708" s="2"/>
      <c r="Q34708" s="5"/>
    </row>
    <row r="34709" spans="14:17" ht="25" customHeight="1">
      <c r="N34709" s="2"/>
      <c r="O34709" s="2"/>
      <c r="Q34709" s="5"/>
    </row>
    <row r="34710" spans="14:17" ht="25" customHeight="1">
      <c r="N34710" s="2"/>
      <c r="O34710" s="2"/>
      <c r="Q34710" s="5"/>
    </row>
    <row r="34711" spans="14:17" ht="25" customHeight="1">
      <c r="N34711" s="2"/>
      <c r="O34711" s="2"/>
      <c r="Q34711" s="5"/>
    </row>
    <row r="34712" spans="14:17" ht="25" customHeight="1">
      <c r="N34712" s="2"/>
      <c r="O34712" s="2"/>
      <c r="Q34712" s="5"/>
    </row>
    <row r="34713" spans="14:17" ht="25" customHeight="1">
      <c r="N34713" s="2"/>
      <c r="O34713" s="2"/>
      <c r="Q34713" s="5"/>
    </row>
    <row r="34714" spans="14:17" ht="25" customHeight="1">
      <c r="N34714" s="2"/>
      <c r="O34714" s="2"/>
      <c r="Q34714" s="5"/>
    </row>
    <row r="34715" spans="14:17" ht="25" customHeight="1">
      <c r="N34715" s="2"/>
      <c r="O34715" s="2"/>
      <c r="Q34715" s="5"/>
    </row>
    <row r="34716" spans="14:17" ht="25" customHeight="1">
      <c r="N34716" s="2"/>
      <c r="O34716" s="2"/>
      <c r="Q34716" s="5"/>
    </row>
    <row r="34717" spans="14:17" ht="25" customHeight="1">
      <c r="N34717" s="2"/>
      <c r="O34717" s="2"/>
      <c r="Q34717" s="5"/>
    </row>
    <row r="34718" spans="14:17" ht="25" customHeight="1">
      <c r="N34718" s="2"/>
      <c r="O34718" s="2"/>
      <c r="Q34718" s="5"/>
    </row>
    <row r="34719" spans="14:17" ht="25" customHeight="1">
      <c r="N34719" s="2"/>
      <c r="O34719" s="2"/>
      <c r="Q34719" s="5"/>
    </row>
    <row r="34720" spans="14:17" ht="25" customHeight="1">
      <c r="N34720" s="2"/>
      <c r="O34720" s="2"/>
      <c r="Q34720" s="5"/>
    </row>
    <row r="34721" spans="14:17" ht="25" customHeight="1">
      <c r="N34721" s="2"/>
      <c r="O34721" s="2"/>
      <c r="Q34721" s="5"/>
    </row>
    <row r="34722" spans="14:17" ht="25" customHeight="1">
      <c r="N34722" s="2"/>
      <c r="O34722" s="2"/>
      <c r="Q34722" s="5"/>
    </row>
    <row r="34723" spans="14:17" ht="25" customHeight="1">
      <c r="N34723" s="2"/>
      <c r="O34723" s="2"/>
      <c r="Q34723" s="5"/>
    </row>
    <row r="34724" spans="14:17" ht="25" customHeight="1">
      <c r="N34724" s="2"/>
      <c r="O34724" s="2"/>
      <c r="Q34724" s="5"/>
    </row>
    <row r="34725" spans="14:17" ht="25" customHeight="1">
      <c r="N34725" s="2"/>
      <c r="O34725" s="2"/>
      <c r="Q34725" s="5"/>
    </row>
    <row r="34726" spans="14:17" ht="25" customHeight="1">
      <c r="N34726" s="2"/>
      <c r="O34726" s="2"/>
      <c r="Q34726" s="5"/>
    </row>
    <row r="34727" spans="14:17" ht="25" customHeight="1">
      <c r="N34727" s="2"/>
      <c r="O34727" s="2"/>
      <c r="Q34727" s="5"/>
    </row>
    <row r="34728" spans="14:17" ht="25" customHeight="1">
      <c r="N34728" s="2"/>
      <c r="O34728" s="2"/>
      <c r="Q34728" s="5"/>
    </row>
    <row r="34729" spans="14:17" ht="25" customHeight="1">
      <c r="N34729" s="2"/>
      <c r="O34729" s="2"/>
      <c r="Q34729" s="5"/>
    </row>
    <row r="34730" spans="14:17" ht="25" customHeight="1">
      <c r="N34730" s="2"/>
      <c r="O34730" s="2"/>
      <c r="Q34730" s="5"/>
    </row>
    <row r="34731" spans="14:17" ht="25" customHeight="1">
      <c r="N34731" s="2"/>
      <c r="O34731" s="2"/>
      <c r="Q34731" s="5"/>
    </row>
    <row r="34732" spans="14:17" ht="25" customHeight="1">
      <c r="N34732" s="2"/>
      <c r="O34732" s="2"/>
      <c r="Q34732" s="5"/>
    </row>
    <row r="34733" spans="14:17" ht="25" customHeight="1">
      <c r="N34733" s="2"/>
      <c r="O34733" s="2"/>
      <c r="Q34733" s="5"/>
    </row>
    <row r="34734" spans="14:17" ht="25" customHeight="1">
      <c r="N34734" s="2"/>
      <c r="O34734" s="2"/>
      <c r="Q34734" s="5"/>
    </row>
    <row r="34735" spans="14:17" ht="25" customHeight="1">
      <c r="N34735" s="2"/>
      <c r="O34735" s="2"/>
      <c r="Q34735" s="5"/>
    </row>
    <row r="34736" spans="14:17" ht="25" customHeight="1">
      <c r="N34736" s="2"/>
      <c r="O34736" s="2"/>
      <c r="Q34736" s="5"/>
    </row>
    <row r="34737" spans="14:17" ht="25" customHeight="1">
      <c r="N34737" s="2"/>
      <c r="O34737" s="2"/>
      <c r="Q34737" s="5"/>
    </row>
    <row r="34738" spans="14:17" ht="25" customHeight="1">
      <c r="N34738" s="2"/>
      <c r="O34738" s="2"/>
      <c r="Q34738" s="5"/>
    </row>
    <row r="34739" spans="14:17" ht="25" customHeight="1">
      <c r="N34739" s="2"/>
      <c r="O34739" s="2"/>
      <c r="Q34739" s="5"/>
    </row>
    <row r="34740" spans="14:17" ht="25" customHeight="1">
      <c r="N34740" s="2"/>
      <c r="O34740" s="2"/>
      <c r="Q34740" s="5"/>
    </row>
    <row r="34741" spans="14:17" ht="25" customHeight="1">
      <c r="N34741" s="2"/>
      <c r="O34741" s="2"/>
      <c r="Q34741" s="5"/>
    </row>
    <row r="34742" spans="14:17" ht="25" customHeight="1">
      <c r="N34742" s="2"/>
      <c r="O34742" s="2"/>
      <c r="Q34742" s="5"/>
    </row>
    <row r="34743" spans="14:17" ht="25" customHeight="1">
      <c r="N34743" s="2"/>
      <c r="O34743" s="2"/>
      <c r="Q34743" s="5"/>
    </row>
    <row r="34744" spans="14:17" ht="25" customHeight="1">
      <c r="N34744" s="2"/>
      <c r="O34744" s="2"/>
      <c r="Q34744" s="5"/>
    </row>
    <row r="34745" spans="14:17" ht="25" customHeight="1">
      <c r="N34745" s="2"/>
      <c r="O34745" s="2"/>
      <c r="Q34745" s="5"/>
    </row>
    <row r="34746" spans="14:17" ht="25" customHeight="1">
      <c r="N34746" s="2"/>
      <c r="O34746" s="2"/>
      <c r="Q34746" s="5"/>
    </row>
    <row r="34747" spans="14:17" ht="25" customHeight="1">
      <c r="N34747" s="2"/>
      <c r="O34747" s="2"/>
      <c r="Q34747" s="5"/>
    </row>
    <row r="34748" spans="14:17" ht="25" customHeight="1">
      <c r="N34748" s="2"/>
      <c r="O34748" s="2"/>
      <c r="Q34748" s="5"/>
    </row>
    <row r="34749" spans="14:17" ht="25" customHeight="1">
      <c r="N34749" s="2"/>
      <c r="O34749" s="2"/>
      <c r="Q34749" s="5"/>
    </row>
    <row r="34750" spans="14:17" ht="25" customHeight="1">
      <c r="N34750" s="2"/>
      <c r="O34750" s="2"/>
      <c r="Q34750" s="5"/>
    </row>
    <row r="34751" spans="14:17" ht="25" customHeight="1">
      <c r="N34751" s="2"/>
      <c r="O34751" s="2"/>
      <c r="Q34751" s="5"/>
    </row>
    <row r="34752" spans="14:17" ht="25" customHeight="1">
      <c r="N34752" s="2"/>
      <c r="O34752" s="2"/>
      <c r="Q34752" s="5"/>
    </row>
    <row r="34753" spans="14:17" ht="25" customHeight="1">
      <c r="N34753" s="2"/>
      <c r="O34753" s="2"/>
      <c r="Q34753" s="5"/>
    </row>
    <row r="34754" spans="14:17" ht="25" customHeight="1">
      <c r="N34754" s="2"/>
      <c r="O34754" s="2"/>
      <c r="Q34754" s="5"/>
    </row>
    <row r="34755" spans="14:17" ht="25" customHeight="1">
      <c r="N34755" s="2"/>
      <c r="O34755" s="2"/>
      <c r="Q34755" s="5"/>
    </row>
    <row r="34756" spans="14:17" ht="25" customHeight="1">
      <c r="N34756" s="2"/>
      <c r="O34756" s="2"/>
      <c r="Q34756" s="5"/>
    </row>
    <row r="34757" spans="14:17" ht="25" customHeight="1">
      <c r="N34757" s="2"/>
      <c r="O34757" s="2"/>
      <c r="Q34757" s="5"/>
    </row>
    <row r="34758" spans="14:17" ht="25" customHeight="1">
      <c r="N34758" s="2"/>
      <c r="O34758" s="2"/>
      <c r="Q34758" s="5"/>
    </row>
    <row r="34759" spans="14:17" ht="25" customHeight="1">
      <c r="N34759" s="2"/>
      <c r="O34759" s="2"/>
      <c r="Q34759" s="5"/>
    </row>
    <row r="34760" spans="14:17" ht="25" customHeight="1">
      <c r="N34760" s="2"/>
      <c r="O34760" s="2"/>
      <c r="Q34760" s="5"/>
    </row>
    <row r="34761" spans="14:17" ht="25" customHeight="1">
      <c r="N34761" s="2"/>
      <c r="O34761" s="2"/>
      <c r="Q34761" s="5"/>
    </row>
    <row r="34762" spans="14:17" ht="25" customHeight="1">
      <c r="N34762" s="2"/>
      <c r="O34762" s="2"/>
      <c r="Q34762" s="5"/>
    </row>
    <row r="34763" spans="14:17" ht="25" customHeight="1">
      <c r="N34763" s="2"/>
      <c r="O34763" s="2"/>
      <c r="Q34763" s="5"/>
    </row>
    <row r="34764" spans="14:17" ht="25" customHeight="1">
      <c r="N34764" s="2"/>
      <c r="O34764" s="2"/>
      <c r="Q34764" s="5"/>
    </row>
    <row r="34765" spans="14:17" ht="25" customHeight="1">
      <c r="N34765" s="2"/>
      <c r="O34765" s="2"/>
      <c r="Q34765" s="5"/>
    </row>
    <row r="34766" spans="14:17" ht="25" customHeight="1">
      <c r="N34766" s="2"/>
      <c r="O34766" s="2"/>
      <c r="Q34766" s="5"/>
    </row>
    <row r="34767" spans="14:17" ht="25" customHeight="1">
      <c r="N34767" s="2"/>
      <c r="O34767" s="2"/>
      <c r="Q34767" s="5"/>
    </row>
    <row r="34768" spans="14:17" ht="25" customHeight="1">
      <c r="N34768" s="2"/>
      <c r="O34768" s="2"/>
      <c r="Q34768" s="5"/>
    </row>
    <row r="34769" spans="14:17" ht="25" customHeight="1">
      <c r="N34769" s="2"/>
      <c r="O34769" s="2"/>
      <c r="Q34769" s="5"/>
    </row>
    <row r="34770" spans="14:17" ht="25" customHeight="1">
      <c r="N34770" s="2"/>
      <c r="O34770" s="2"/>
      <c r="Q34770" s="5"/>
    </row>
    <row r="34771" spans="14:17" ht="25" customHeight="1">
      <c r="N34771" s="2"/>
      <c r="O34771" s="2"/>
      <c r="Q34771" s="5"/>
    </row>
    <row r="34772" spans="14:17" ht="25" customHeight="1">
      <c r="N34772" s="2"/>
      <c r="O34772" s="2"/>
      <c r="Q34772" s="5"/>
    </row>
    <row r="34773" spans="14:17" ht="25" customHeight="1">
      <c r="N34773" s="2"/>
      <c r="O34773" s="2"/>
      <c r="Q34773" s="5"/>
    </row>
    <row r="34774" spans="14:17" ht="25" customHeight="1">
      <c r="N34774" s="2"/>
      <c r="O34774" s="2"/>
      <c r="Q34774" s="5"/>
    </row>
    <row r="34775" spans="14:17" ht="25" customHeight="1">
      <c r="N34775" s="2"/>
      <c r="O34775" s="2"/>
      <c r="Q34775" s="5"/>
    </row>
    <row r="34776" spans="14:17" ht="25" customHeight="1">
      <c r="N34776" s="2"/>
      <c r="O34776" s="2"/>
      <c r="Q34776" s="5"/>
    </row>
    <row r="34777" spans="14:17" ht="25" customHeight="1">
      <c r="N34777" s="2"/>
      <c r="O34777" s="2"/>
      <c r="Q34777" s="5"/>
    </row>
    <row r="34778" spans="14:17" ht="25" customHeight="1">
      <c r="N34778" s="2"/>
      <c r="O34778" s="2"/>
      <c r="Q34778" s="5"/>
    </row>
    <row r="34779" spans="14:17" ht="25" customHeight="1">
      <c r="N34779" s="2"/>
      <c r="O34779" s="2"/>
      <c r="Q34779" s="5"/>
    </row>
    <row r="34780" spans="14:17" ht="25" customHeight="1">
      <c r="N34780" s="2"/>
      <c r="O34780" s="2"/>
      <c r="Q34780" s="5"/>
    </row>
    <row r="34781" spans="14:17" ht="25" customHeight="1">
      <c r="N34781" s="2"/>
      <c r="O34781" s="2"/>
      <c r="Q34781" s="5"/>
    </row>
    <row r="34782" spans="14:17" ht="25" customHeight="1">
      <c r="N34782" s="2"/>
      <c r="O34782" s="2"/>
      <c r="Q34782" s="5"/>
    </row>
    <row r="34783" spans="14:17" ht="25" customHeight="1">
      <c r="N34783" s="2"/>
      <c r="O34783" s="2"/>
      <c r="Q34783" s="5"/>
    </row>
    <row r="34784" spans="14:17" ht="25" customHeight="1">
      <c r="N34784" s="2"/>
      <c r="O34784" s="2"/>
      <c r="Q34784" s="5"/>
    </row>
    <row r="34785" spans="14:17" ht="25" customHeight="1">
      <c r="N34785" s="2"/>
      <c r="O34785" s="2"/>
      <c r="Q34785" s="5"/>
    </row>
    <row r="34786" spans="14:17" ht="25" customHeight="1">
      <c r="N34786" s="2"/>
      <c r="O34786" s="2"/>
      <c r="Q34786" s="5"/>
    </row>
    <row r="34787" spans="14:17" ht="25" customHeight="1">
      <c r="N34787" s="2"/>
      <c r="O34787" s="2"/>
      <c r="Q34787" s="5"/>
    </row>
    <row r="34788" spans="14:17" ht="25" customHeight="1">
      <c r="N34788" s="2"/>
      <c r="O34788" s="2"/>
      <c r="Q34788" s="5"/>
    </row>
    <row r="34789" spans="14:17" ht="25" customHeight="1">
      <c r="N34789" s="2"/>
      <c r="O34789" s="2"/>
      <c r="Q34789" s="5"/>
    </row>
    <row r="34790" spans="14:17" ht="25" customHeight="1">
      <c r="N34790" s="2"/>
      <c r="O34790" s="2"/>
      <c r="Q34790" s="5"/>
    </row>
    <row r="34791" spans="14:17" ht="25" customHeight="1">
      <c r="N34791" s="2"/>
      <c r="O34791" s="2"/>
      <c r="Q34791" s="5"/>
    </row>
    <row r="34792" spans="14:17" ht="25" customHeight="1">
      <c r="N34792" s="2"/>
      <c r="O34792" s="2"/>
      <c r="Q34792" s="5"/>
    </row>
    <row r="34793" spans="14:17" ht="25" customHeight="1">
      <c r="N34793" s="2"/>
      <c r="O34793" s="2"/>
      <c r="Q34793" s="5"/>
    </row>
    <row r="34794" spans="14:17" ht="25" customHeight="1">
      <c r="N34794" s="2"/>
      <c r="O34794" s="2"/>
      <c r="Q34794" s="5"/>
    </row>
    <row r="34795" spans="14:17" ht="25" customHeight="1">
      <c r="N34795" s="2"/>
      <c r="O34795" s="2"/>
      <c r="Q34795" s="5"/>
    </row>
    <row r="34796" spans="14:17" ht="25" customHeight="1">
      <c r="N34796" s="2"/>
      <c r="O34796" s="2"/>
      <c r="Q34796" s="5"/>
    </row>
    <row r="34797" spans="14:17" ht="25" customHeight="1">
      <c r="N34797" s="2"/>
      <c r="O34797" s="2"/>
      <c r="Q34797" s="5"/>
    </row>
    <row r="34798" spans="14:17" ht="25" customHeight="1">
      <c r="N34798" s="2"/>
      <c r="O34798" s="2"/>
      <c r="Q34798" s="5"/>
    </row>
    <row r="34799" spans="14:17" ht="25" customHeight="1">
      <c r="N34799" s="2"/>
      <c r="O34799" s="2"/>
      <c r="Q34799" s="5"/>
    </row>
    <row r="34800" spans="14:17" ht="25" customHeight="1">
      <c r="N34800" s="2"/>
      <c r="O34800" s="2"/>
      <c r="Q34800" s="5"/>
    </row>
    <row r="34801" spans="14:17" ht="25" customHeight="1">
      <c r="N34801" s="2"/>
      <c r="O34801" s="2"/>
      <c r="Q34801" s="5"/>
    </row>
    <row r="34802" spans="14:17" ht="25" customHeight="1">
      <c r="N34802" s="2"/>
      <c r="O34802" s="2"/>
      <c r="Q34802" s="5"/>
    </row>
    <row r="34803" spans="14:17" ht="25" customHeight="1">
      <c r="N34803" s="2"/>
      <c r="O34803" s="2"/>
      <c r="Q34803" s="5"/>
    </row>
    <row r="34804" spans="14:17" ht="25" customHeight="1">
      <c r="N34804" s="2"/>
      <c r="O34804" s="2"/>
      <c r="Q34804" s="5"/>
    </row>
    <row r="34805" spans="14:17" ht="25" customHeight="1">
      <c r="N34805" s="2"/>
      <c r="O34805" s="2"/>
      <c r="Q34805" s="5"/>
    </row>
    <row r="34806" spans="14:17" ht="25" customHeight="1">
      <c r="N34806" s="2"/>
      <c r="O34806" s="2"/>
      <c r="Q34806" s="5"/>
    </row>
    <row r="34807" spans="14:17" ht="25" customHeight="1">
      <c r="N34807" s="2"/>
      <c r="O34807" s="2"/>
      <c r="Q34807" s="5"/>
    </row>
    <row r="34808" spans="14:17" ht="25" customHeight="1">
      <c r="N34808" s="2"/>
      <c r="O34808" s="2"/>
      <c r="Q34808" s="5"/>
    </row>
    <row r="34809" spans="14:17" ht="25" customHeight="1">
      <c r="N34809" s="2"/>
      <c r="O34809" s="2"/>
      <c r="Q34809" s="5"/>
    </row>
    <row r="34810" spans="14:17" ht="25" customHeight="1">
      <c r="N34810" s="2"/>
      <c r="O34810" s="2"/>
      <c r="Q34810" s="5"/>
    </row>
    <row r="34811" spans="14:17" ht="25" customHeight="1">
      <c r="N34811" s="2"/>
      <c r="O34811" s="2"/>
      <c r="Q34811" s="5"/>
    </row>
    <row r="34812" spans="14:17" ht="25" customHeight="1">
      <c r="N34812" s="2"/>
      <c r="O34812" s="2"/>
      <c r="Q34812" s="5"/>
    </row>
    <row r="34813" spans="14:17" ht="25" customHeight="1">
      <c r="N34813" s="2"/>
      <c r="O34813" s="2"/>
      <c r="Q34813" s="5"/>
    </row>
    <row r="34814" spans="14:17" ht="25" customHeight="1">
      <c r="N34814" s="2"/>
      <c r="O34814" s="2"/>
      <c r="Q34814" s="5"/>
    </row>
    <row r="34815" spans="14:17" ht="25" customHeight="1">
      <c r="N34815" s="2"/>
      <c r="O34815" s="2"/>
      <c r="Q34815" s="5"/>
    </row>
    <row r="34816" spans="14:17" ht="25" customHeight="1">
      <c r="N34816" s="2"/>
      <c r="O34816" s="2"/>
      <c r="Q34816" s="5"/>
    </row>
    <row r="34817" spans="14:17" ht="25" customHeight="1">
      <c r="N34817" s="2"/>
      <c r="O34817" s="2"/>
      <c r="Q34817" s="5"/>
    </row>
    <row r="34818" spans="14:17" ht="25" customHeight="1">
      <c r="N34818" s="2"/>
      <c r="O34818" s="2"/>
      <c r="Q34818" s="5"/>
    </row>
    <row r="34819" spans="14:17" ht="25" customHeight="1">
      <c r="N34819" s="2"/>
      <c r="O34819" s="2"/>
      <c r="Q34819" s="5"/>
    </row>
    <row r="34820" spans="14:17" ht="25" customHeight="1">
      <c r="N34820" s="2"/>
      <c r="O34820" s="2"/>
      <c r="Q34820" s="5"/>
    </row>
    <row r="34821" spans="14:17" ht="25" customHeight="1">
      <c r="N34821" s="2"/>
      <c r="O34821" s="2"/>
      <c r="Q34821" s="5"/>
    </row>
    <row r="34822" spans="14:17" ht="25" customHeight="1">
      <c r="N34822" s="2"/>
      <c r="O34822" s="2"/>
      <c r="Q34822" s="5"/>
    </row>
    <row r="34823" spans="14:17" ht="25" customHeight="1">
      <c r="N34823" s="2"/>
      <c r="O34823" s="2"/>
      <c r="Q34823" s="5"/>
    </row>
    <row r="34824" spans="14:17" ht="25" customHeight="1">
      <c r="N34824" s="2"/>
      <c r="O34824" s="2"/>
      <c r="Q34824" s="5"/>
    </row>
    <row r="34825" spans="14:17" ht="25" customHeight="1">
      <c r="N34825" s="2"/>
      <c r="O34825" s="2"/>
      <c r="Q34825" s="5"/>
    </row>
    <row r="34826" spans="14:17" ht="25" customHeight="1">
      <c r="N34826" s="2"/>
      <c r="O34826" s="2"/>
      <c r="Q34826" s="5"/>
    </row>
    <row r="34827" spans="14:17" ht="25" customHeight="1">
      <c r="N34827" s="2"/>
      <c r="O34827" s="2"/>
      <c r="Q34827" s="5"/>
    </row>
    <row r="34828" spans="14:17" ht="25" customHeight="1">
      <c r="N34828" s="2"/>
      <c r="O34828" s="2"/>
      <c r="Q34828" s="5"/>
    </row>
    <row r="34829" spans="14:17" ht="25" customHeight="1">
      <c r="N34829" s="2"/>
      <c r="O34829" s="2"/>
      <c r="Q34829" s="5"/>
    </row>
    <row r="34830" spans="14:17" ht="25" customHeight="1">
      <c r="N34830" s="2"/>
      <c r="O34830" s="2"/>
      <c r="Q34830" s="5"/>
    </row>
    <row r="34831" spans="14:17" ht="25" customHeight="1">
      <c r="N34831" s="2"/>
      <c r="O34831" s="2"/>
      <c r="Q34831" s="5"/>
    </row>
    <row r="34832" spans="14:17" ht="25" customHeight="1">
      <c r="N34832" s="2"/>
      <c r="O34832" s="2"/>
      <c r="Q34832" s="5"/>
    </row>
    <row r="34833" spans="14:17" ht="25" customHeight="1">
      <c r="N34833" s="2"/>
      <c r="O34833" s="2"/>
      <c r="Q34833" s="5"/>
    </row>
    <row r="34834" spans="14:17" ht="25" customHeight="1">
      <c r="N34834" s="2"/>
      <c r="O34834" s="2"/>
      <c r="Q34834" s="5"/>
    </row>
    <row r="34835" spans="14:17" ht="25" customHeight="1">
      <c r="N34835" s="2"/>
      <c r="O34835" s="2"/>
      <c r="Q34835" s="5"/>
    </row>
    <row r="34836" spans="14:17" ht="25" customHeight="1">
      <c r="N34836" s="2"/>
      <c r="O34836" s="2"/>
      <c r="Q34836" s="5"/>
    </row>
    <row r="34837" spans="14:17" ht="25" customHeight="1">
      <c r="N34837" s="2"/>
      <c r="O34837" s="2"/>
      <c r="Q34837" s="5"/>
    </row>
    <row r="34838" spans="14:17" ht="25" customHeight="1">
      <c r="N34838" s="2"/>
      <c r="O34838" s="2"/>
      <c r="Q34838" s="5"/>
    </row>
    <row r="34839" spans="14:17" ht="25" customHeight="1">
      <c r="N34839" s="2"/>
      <c r="O34839" s="2"/>
      <c r="Q34839" s="5"/>
    </row>
    <row r="34840" spans="14:17" ht="25" customHeight="1">
      <c r="N34840" s="2"/>
      <c r="O34840" s="2"/>
      <c r="Q34840" s="5"/>
    </row>
    <row r="34841" spans="14:17" ht="25" customHeight="1">
      <c r="N34841" s="2"/>
      <c r="O34841" s="2"/>
      <c r="Q34841" s="5"/>
    </row>
    <row r="34842" spans="14:17" ht="25" customHeight="1">
      <c r="N34842" s="2"/>
      <c r="O34842" s="2"/>
      <c r="Q34842" s="5"/>
    </row>
    <row r="34843" spans="14:17" ht="25" customHeight="1">
      <c r="N34843" s="2"/>
      <c r="O34843" s="2"/>
      <c r="Q34843" s="5"/>
    </row>
    <row r="34844" spans="14:17" ht="25" customHeight="1">
      <c r="N34844" s="2"/>
      <c r="O34844" s="2"/>
      <c r="Q34844" s="5"/>
    </row>
    <row r="34845" spans="14:17" ht="25" customHeight="1">
      <c r="N34845" s="2"/>
      <c r="O34845" s="2"/>
      <c r="Q34845" s="5"/>
    </row>
    <row r="34846" spans="14:17" ht="25" customHeight="1">
      <c r="N34846" s="2"/>
      <c r="O34846" s="2"/>
      <c r="Q34846" s="5"/>
    </row>
    <row r="34847" spans="14:17" ht="25" customHeight="1">
      <c r="N34847" s="2"/>
      <c r="O34847" s="2"/>
      <c r="Q34847" s="5"/>
    </row>
    <row r="34848" spans="14:17" ht="25" customHeight="1">
      <c r="N34848" s="2"/>
      <c r="O34848" s="2"/>
      <c r="Q34848" s="5"/>
    </row>
    <row r="34849" spans="14:17" ht="25" customHeight="1">
      <c r="N34849" s="2"/>
      <c r="O34849" s="2"/>
      <c r="Q34849" s="5"/>
    </row>
    <row r="34850" spans="14:17" ht="25" customHeight="1">
      <c r="N34850" s="2"/>
      <c r="O34850" s="2"/>
      <c r="Q34850" s="5"/>
    </row>
    <row r="34851" spans="14:17" ht="25" customHeight="1">
      <c r="N34851" s="2"/>
      <c r="O34851" s="2"/>
      <c r="Q34851" s="5"/>
    </row>
    <row r="34852" spans="14:17" ht="25" customHeight="1">
      <c r="N34852" s="2"/>
      <c r="O34852" s="2"/>
      <c r="Q34852" s="5"/>
    </row>
    <row r="34853" spans="14:17" ht="25" customHeight="1">
      <c r="N34853" s="2"/>
      <c r="O34853" s="2"/>
      <c r="Q34853" s="5"/>
    </row>
    <row r="34854" spans="14:17" ht="25" customHeight="1">
      <c r="N34854" s="2"/>
      <c r="O34854" s="2"/>
      <c r="Q34854" s="5"/>
    </row>
    <row r="34855" spans="14:17" ht="25" customHeight="1">
      <c r="N34855" s="2"/>
      <c r="O34855" s="2"/>
      <c r="Q34855" s="5"/>
    </row>
    <row r="34856" spans="14:17" ht="25" customHeight="1">
      <c r="N34856" s="2"/>
      <c r="O34856" s="2"/>
      <c r="Q34856" s="5"/>
    </row>
    <row r="34857" spans="14:17" ht="25" customHeight="1">
      <c r="N34857" s="2"/>
      <c r="O34857" s="2"/>
      <c r="Q34857" s="5"/>
    </row>
    <row r="34858" spans="14:17" ht="25" customHeight="1">
      <c r="N34858" s="2"/>
      <c r="O34858" s="2"/>
      <c r="Q34858" s="5"/>
    </row>
    <row r="34859" spans="14:17" ht="25" customHeight="1">
      <c r="N34859" s="2"/>
      <c r="O34859" s="2"/>
      <c r="Q34859" s="5"/>
    </row>
    <row r="34860" spans="14:17" ht="25" customHeight="1">
      <c r="N34860" s="2"/>
      <c r="O34860" s="2"/>
      <c r="Q34860" s="5"/>
    </row>
    <row r="34861" spans="14:17" ht="25" customHeight="1">
      <c r="N34861" s="2"/>
      <c r="O34861" s="2"/>
      <c r="Q34861" s="5"/>
    </row>
    <row r="34862" spans="14:17" ht="25" customHeight="1">
      <c r="N34862" s="2"/>
      <c r="O34862" s="2"/>
      <c r="Q34862" s="5"/>
    </row>
    <row r="34863" spans="14:17" ht="25" customHeight="1">
      <c r="N34863" s="2"/>
      <c r="O34863" s="2"/>
      <c r="Q34863" s="5"/>
    </row>
    <row r="34864" spans="14:17" ht="25" customHeight="1">
      <c r="N34864" s="2"/>
      <c r="O34864" s="2"/>
      <c r="Q34864" s="5"/>
    </row>
    <row r="34865" spans="14:17" ht="25" customHeight="1">
      <c r="N34865" s="2"/>
      <c r="O34865" s="2"/>
      <c r="Q34865" s="5"/>
    </row>
    <row r="34866" spans="14:17" ht="25" customHeight="1">
      <c r="N34866" s="2"/>
      <c r="O34866" s="2"/>
      <c r="Q34866" s="5"/>
    </row>
    <row r="34867" spans="14:17" ht="25" customHeight="1">
      <c r="N34867" s="2"/>
      <c r="O34867" s="2"/>
      <c r="Q34867" s="5"/>
    </row>
    <row r="34868" spans="14:17" ht="25" customHeight="1">
      <c r="N34868" s="2"/>
      <c r="O34868" s="2"/>
      <c r="Q34868" s="5"/>
    </row>
    <row r="34869" spans="14:17" ht="25" customHeight="1">
      <c r="N34869" s="2"/>
      <c r="O34869" s="2"/>
      <c r="Q34869" s="5"/>
    </row>
    <row r="34870" spans="14:17" ht="25" customHeight="1">
      <c r="N34870" s="2"/>
      <c r="O34870" s="2"/>
      <c r="Q34870" s="5"/>
    </row>
    <row r="34871" spans="14:17" ht="25" customHeight="1">
      <c r="N34871" s="2"/>
      <c r="O34871" s="2"/>
      <c r="Q34871" s="5"/>
    </row>
    <row r="34872" spans="14:17" ht="25" customHeight="1">
      <c r="N34872" s="2"/>
      <c r="O34872" s="2"/>
      <c r="Q34872" s="5"/>
    </row>
    <row r="34873" spans="14:17" ht="25" customHeight="1">
      <c r="N34873" s="2"/>
      <c r="O34873" s="2"/>
      <c r="Q34873" s="5"/>
    </row>
    <row r="34874" spans="14:17" ht="25" customHeight="1">
      <c r="N34874" s="2"/>
      <c r="O34874" s="2"/>
      <c r="Q34874" s="5"/>
    </row>
    <row r="34875" spans="14:17" ht="25" customHeight="1">
      <c r="N34875" s="2"/>
      <c r="O34875" s="2"/>
      <c r="Q34875" s="5"/>
    </row>
    <row r="34876" spans="14:17" ht="25" customHeight="1">
      <c r="N34876" s="2"/>
      <c r="O34876" s="2"/>
      <c r="Q34876" s="5"/>
    </row>
    <row r="34877" spans="14:17" ht="25" customHeight="1">
      <c r="N34877" s="2"/>
      <c r="O34877" s="2"/>
      <c r="Q34877" s="5"/>
    </row>
    <row r="34878" spans="14:17" ht="25" customHeight="1">
      <c r="N34878" s="2"/>
      <c r="O34878" s="2"/>
      <c r="Q34878" s="5"/>
    </row>
    <row r="34879" spans="14:17" ht="25" customHeight="1">
      <c r="N34879" s="2"/>
      <c r="O34879" s="2"/>
      <c r="Q34879" s="5"/>
    </row>
    <row r="34880" spans="14:17" ht="25" customHeight="1">
      <c r="N34880" s="2"/>
      <c r="O34880" s="2"/>
      <c r="Q34880" s="5"/>
    </row>
    <row r="34881" spans="14:17" ht="25" customHeight="1">
      <c r="N34881" s="2"/>
      <c r="O34881" s="2"/>
      <c r="Q34881" s="5"/>
    </row>
    <row r="34882" spans="14:17" ht="25" customHeight="1">
      <c r="N34882" s="2"/>
      <c r="O34882" s="2"/>
      <c r="Q34882" s="5"/>
    </row>
    <row r="34883" spans="14:17" ht="25" customHeight="1">
      <c r="N34883" s="2"/>
      <c r="O34883" s="2"/>
      <c r="Q34883" s="5"/>
    </row>
    <row r="34884" spans="14:17" ht="25" customHeight="1">
      <c r="N34884" s="2"/>
      <c r="O34884" s="2"/>
      <c r="Q34884" s="5"/>
    </row>
    <row r="34885" spans="14:17" ht="25" customHeight="1">
      <c r="N34885" s="2"/>
      <c r="O34885" s="2"/>
      <c r="Q34885" s="5"/>
    </row>
    <row r="34886" spans="14:17" ht="25" customHeight="1">
      <c r="N34886" s="2"/>
      <c r="O34886" s="2"/>
      <c r="Q34886" s="5"/>
    </row>
    <row r="34887" spans="14:17" ht="25" customHeight="1">
      <c r="N34887" s="2"/>
      <c r="O34887" s="2"/>
      <c r="Q34887" s="5"/>
    </row>
    <row r="34888" spans="14:17" ht="25" customHeight="1">
      <c r="N34888" s="2"/>
      <c r="O34888" s="2"/>
      <c r="Q34888" s="5"/>
    </row>
    <row r="34889" spans="14:17" ht="25" customHeight="1">
      <c r="N34889" s="2"/>
      <c r="O34889" s="2"/>
      <c r="Q34889" s="5"/>
    </row>
    <row r="34890" spans="14:17" ht="25" customHeight="1">
      <c r="N34890" s="2"/>
      <c r="O34890" s="2"/>
      <c r="Q34890" s="5"/>
    </row>
    <row r="34891" spans="14:17" ht="25" customHeight="1">
      <c r="N34891" s="2"/>
      <c r="O34891" s="2"/>
      <c r="Q34891" s="5"/>
    </row>
    <row r="34892" spans="14:17" ht="25" customHeight="1">
      <c r="N34892" s="2"/>
      <c r="O34892" s="2"/>
      <c r="Q34892" s="5"/>
    </row>
    <row r="34893" spans="14:17" ht="25" customHeight="1">
      <c r="N34893" s="2"/>
      <c r="O34893" s="2"/>
      <c r="Q34893" s="5"/>
    </row>
    <row r="34894" spans="14:17" ht="25" customHeight="1">
      <c r="N34894" s="2"/>
      <c r="O34894" s="2"/>
      <c r="Q34894" s="5"/>
    </row>
    <row r="34895" spans="14:17" ht="25" customHeight="1">
      <c r="N34895" s="2"/>
      <c r="O34895" s="2"/>
      <c r="Q34895" s="5"/>
    </row>
    <row r="34896" spans="14:17" ht="25" customHeight="1">
      <c r="N34896" s="2"/>
      <c r="O34896" s="2"/>
      <c r="Q34896" s="5"/>
    </row>
    <row r="34897" spans="14:17" ht="25" customHeight="1">
      <c r="N34897" s="2"/>
      <c r="O34897" s="2"/>
      <c r="Q34897" s="5"/>
    </row>
    <row r="34898" spans="14:17" ht="25" customHeight="1">
      <c r="N34898" s="2"/>
      <c r="O34898" s="2"/>
      <c r="Q34898" s="5"/>
    </row>
    <row r="34899" spans="14:17" ht="25" customHeight="1">
      <c r="N34899" s="2"/>
      <c r="O34899" s="2"/>
      <c r="Q34899" s="5"/>
    </row>
    <row r="34900" spans="14:17" ht="25" customHeight="1">
      <c r="N34900" s="2"/>
      <c r="O34900" s="2"/>
      <c r="Q34900" s="5"/>
    </row>
    <row r="34901" spans="14:17" ht="25" customHeight="1">
      <c r="N34901" s="2"/>
      <c r="O34901" s="2"/>
      <c r="Q34901" s="5"/>
    </row>
    <row r="34902" spans="14:17" ht="25" customHeight="1">
      <c r="N34902" s="2"/>
      <c r="O34902" s="2"/>
      <c r="Q34902" s="5"/>
    </row>
    <row r="34903" spans="14:17" ht="25" customHeight="1">
      <c r="N34903" s="2"/>
      <c r="O34903" s="2"/>
      <c r="Q34903" s="5"/>
    </row>
    <row r="34904" spans="14:17" ht="25" customHeight="1">
      <c r="N34904" s="2"/>
      <c r="O34904" s="2"/>
      <c r="Q34904" s="5"/>
    </row>
    <row r="34905" spans="14:17" ht="25" customHeight="1">
      <c r="N34905" s="2"/>
      <c r="O34905" s="2"/>
      <c r="Q34905" s="5"/>
    </row>
    <row r="34906" spans="14:17" ht="25" customHeight="1">
      <c r="N34906" s="2"/>
      <c r="O34906" s="2"/>
      <c r="Q34906" s="5"/>
    </row>
    <row r="34907" spans="14:17" ht="25" customHeight="1">
      <c r="N34907" s="2"/>
      <c r="O34907" s="2"/>
      <c r="Q34907" s="5"/>
    </row>
    <row r="34908" spans="14:17" ht="25" customHeight="1">
      <c r="N34908" s="2"/>
      <c r="O34908" s="2"/>
      <c r="Q34908" s="5"/>
    </row>
    <row r="34909" spans="14:17" ht="25" customHeight="1">
      <c r="N34909" s="2"/>
      <c r="O34909" s="2"/>
      <c r="Q34909" s="5"/>
    </row>
    <row r="34910" spans="14:17" ht="25" customHeight="1">
      <c r="N34910" s="2"/>
      <c r="O34910" s="2"/>
      <c r="Q34910" s="5"/>
    </row>
    <row r="34911" spans="14:17" ht="25" customHeight="1">
      <c r="N34911" s="2"/>
      <c r="O34911" s="2"/>
      <c r="Q34911" s="5"/>
    </row>
    <row r="34912" spans="14:17" ht="25" customHeight="1">
      <c r="N34912" s="2"/>
      <c r="O34912" s="2"/>
      <c r="Q34912" s="5"/>
    </row>
    <row r="34913" spans="14:17" ht="25" customHeight="1">
      <c r="N34913" s="2"/>
      <c r="O34913" s="2"/>
      <c r="Q34913" s="5"/>
    </row>
    <row r="34914" spans="14:17" ht="25" customHeight="1">
      <c r="N34914" s="2"/>
      <c r="O34914" s="2"/>
      <c r="Q34914" s="5"/>
    </row>
    <row r="34915" spans="14:17" ht="25" customHeight="1">
      <c r="N34915" s="2"/>
      <c r="O34915" s="2"/>
      <c r="Q34915" s="5"/>
    </row>
    <row r="34916" spans="14:17" ht="25" customHeight="1">
      <c r="N34916" s="2"/>
      <c r="O34916" s="2"/>
      <c r="Q34916" s="5"/>
    </row>
    <row r="34917" spans="14:17" ht="25" customHeight="1">
      <c r="N34917" s="2"/>
      <c r="O34917" s="2"/>
      <c r="Q34917" s="5"/>
    </row>
    <row r="34918" spans="14:17" ht="25" customHeight="1">
      <c r="N34918" s="2"/>
      <c r="O34918" s="2"/>
      <c r="Q34918" s="5"/>
    </row>
    <row r="34919" spans="14:17" ht="25" customHeight="1">
      <c r="N34919" s="2"/>
      <c r="O34919" s="2"/>
      <c r="Q34919" s="5"/>
    </row>
    <row r="34920" spans="14:17" ht="25" customHeight="1">
      <c r="N34920" s="2"/>
      <c r="O34920" s="2"/>
      <c r="Q34920" s="5"/>
    </row>
    <row r="34921" spans="14:17" ht="25" customHeight="1">
      <c r="N34921" s="2"/>
      <c r="O34921" s="2"/>
      <c r="Q34921" s="5"/>
    </row>
    <row r="34922" spans="14:17" ht="25" customHeight="1">
      <c r="N34922" s="2"/>
      <c r="O34922" s="2"/>
      <c r="Q34922" s="5"/>
    </row>
    <row r="34923" spans="14:17" ht="25" customHeight="1">
      <c r="N34923" s="2"/>
      <c r="O34923" s="2"/>
      <c r="Q34923" s="5"/>
    </row>
    <row r="34924" spans="14:17" ht="25" customHeight="1">
      <c r="N34924" s="2"/>
      <c r="O34924" s="2"/>
      <c r="Q34924" s="5"/>
    </row>
    <row r="34925" spans="14:17" ht="25" customHeight="1">
      <c r="N34925" s="2"/>
      <c r="O34925" s="2"/>
      <c r="Q34925" s="5"/>
    </row>
    <row r="34926" spans="14:17" ht="25" customHeight="1">
      <c r="N34926" s="2"/>
      <c r="O34926" s="2"/>
      <c r="Q34926" s="5"/>
    </row>
    <row r="34927" spans="14:17" ht="25" customHeight="1">
      <c r="N34927" s="2"/>
      <c r="O34927" s="2"/>
      <c r="Q34927" s="5"/>
    </row>
    <row r="34928" spans="14:17" ht="25" customHeight="1">
      <c r="N34928" s="2"/>
      <c r="O34928" s="2"/>
      <c r="Q34928" s="5"/>
    </row>
    <row r="34929" spans="14:17" ht="25" customHeight="1">
      <c r="N34929" s="2"/>
      <c r="O34929" s="2"/>
      <c r="Q34929" s="5"/>
    </row>
    <row r="34930" spans="14:17" ht="25" customHeight="1">
      <c r="N34930" s="2"/>
      <c r="O34930" s="2"/>
      <c r="Q34930" s="5"/>
    </row>
    <row r="34931" spans="14:17" ht="25" customHeight="1">
      <c r="N34931" s="2"/>
      <c r="O34931" s="2"/>
      <c r="Q34931" s="5"/>
    </row>
    <row r="34932" spans="14:17" ht="25" customHeight="1">
      <c r="N34932" s="2"/>
      <c r="O34932" s="2"/>
      <c r="Q34932" s="5"/>
    </row>
    <row r="34933" spans="14:17" ht="25" customHeight="1">
      <c r="N34933" s="2"/>
      <c r="O34933" s="2"/>
      <c r="Q34933" s="5"/>
    </row>
    <row r="34934" spans="14:17" ht="25" customHeight="1">
      <c r="N34934" s="2"/>
      <c r="O34934" s="2"/>
      <c r="Q34934" s="5"/>
    </row>
    <row r="34935" spans="14:17" ht="25" customHeight="1">
      <c r="N34935" s="2"/>
      <c r="O34935" s="2"/>
      <c r="Q34935" s="5"/>
    </row>
    <row r="34936" spans="14:17" ht="25" customHeight="1">
      <c r="N34936" s="2"/>
      <c r="O34936" s="2"/>
      <c r="Q34936" s="5"/>
    </row>
    <row r="34937" spans="14:17" ht="25" customHeight="1">
      <c r="N34937" s="2"/>
      <c r="O34937" s="2"/>
      <c r="Q34937" s="5"/>
    </row>
    <row r="34938" spans="14:17" ht="25" customHeight="1">
      <c r="N34938" s="2"/>
      <c r="O34938" s="2"/>
      <c r="Q34938" s="5"/>
    </row>
    <row r="34939" spans="14:17" ht="25" customHeight="1">
      <c r="N34939" s="2"/>
      <c r="O34939" s="2"/>
      <c r="Q34939" s="5"/>
    </row>
    <row r="34940" spans="14:17" ht="25" customHeight="1">
      <c r="N34940" s="2"/>
      <c r="O34940" s="2"/>
      <c r="Q34940" s="5"/>
    </row>
    <row r="34941" spans="14:17" ht="25" customHeight="1">
      <c r="N34941" s="2"/>
      <c r="O34941" s="2"/>
      <c r="Q34941" s="5"/>
    </row>
    <row r="34942" spans="14:17" ht="25" customHeight="1">
      <c r="N34942" s="2"/>
      <c r="O34942" s="2"/>
      <c r="Q34942" s="5"/>
    </row>
    <row r="34943" spans="14:17" ht="25" customHeight="1">
      <c r="N34943" s="2"/>
      <c r="O34943" s="2"/>
      <c r="Q34943" s="5"/>
    </row>
    <row r="34944" spans="14:17" ht="25" customHeight="1">
      <c r="N34944" s="2"/>
      <c r="O34944" s="2"/>
      <c r="Q34944" s="5"/>
    </row>
    <row r="34945" spans="14:17" ht="25" customHeight="1">
      <c r="N34945" s="2"/>
      <c r="O34945" s="2"/>
      <c r="Q34945" s="5"/>
    </row>
    <row r="34946" spans="14:17" ht="25" customHeight="1">
      <c r="N34946" s="2"/>
      <c r="O34946" s="2"/>
      <c r="Q34946" s="5"/>
    </row>
    <row r="34947" spans="14:17" ht="25" customHeight="1">
      <c r="N34947" s="2"/>
      <c r="O34947" s="2"/>
      <c r="Q34947" s="5"/>
    </row>
    <row r="34948" spans="14:17" ht="25" customHeight="1">
      <c r="N34948" s="2"/>
      <c r="O34948" s="2"/>
      <c r="Q34948" s="5"/>
    </row>
    <row r="34949" spans="14:17" ht="25" customHeight="1">
      <c r="N34949" s="2"/>
      <c r="O34949" s="2"/>
      <c r="Q34949" s="5"/>
    </row>
    <row r="34950" spans="14:17" ht="25" customHeight="1">
      <c r="N34950" s="2"/>
      <c r="O34950" s="2"/>
      <c r="Q34950" s="5"/>
    </row>
    <row r="34951" spans="14:17" ht="25" customHeight="1">
      <c r="N34951" s="2"/>
      <c r="O34951" s="2"/>
      <c r="Q34951" s="5"/>
    </row>
    <row r="34952" spans="14:17" ht="25" customHeight="1">
      <c r="N34952" s="2"/>
      <c r="O34952" s="2"/>
      <c r="Q34952" s="5"/>
    </row>
    <row r="34953" spans="14:17" ht="25" customHeight="1">
      <c r="N34953" s="2"/>
      <c r="O34953" s="2"/>
      <c r="Q34953" s="5"/>
    </row>
    <row r="34954" spans="14:17" ht="25" customHeight="1">
      <c r="N34954" s="2"/>
      <c r="O34954" s="2"/>
      <c r="Q34954" s="5"/>
    </row>
    <row r="34955" spans="14:17" ht="25" customHeight="1">
      <c r="N34955" s="2"/>
      <c r="O34955" s="2"/>
      <c r="Q34955" s="5"/>
    </row>
    <row r="34956" spans="14:17" ht="25" customHeight="1">
      <c r="N34956" s="2"/>
      <c r="O34956" s="2"/>
      <c r="Q34956" s="5"/>
    </row>
    <row r="34957" spans="14:17" ht="25" customHeight="1">
      <c r="N34957" s="2"/>
      <c r="O34957" s="2"/>
      <c r="Q34957" s="5"/>
    </row>
    <row r="34958" spans="14:17" ht="25" customHeight="1">
      <c r="N34958" s="2"/>
      <c r="O34958" s="2"/>
      <c r="Q34958" s="5"/>
    </row>
    <row r="34959" spans="14:17" ht="25" customHeight="1">
      <c r="N34959" s="2"/>
      <c r="O34959" s="2"/>
      <c r="Q34959" s="5"/>
    </row>
    <row r="34960" spans="14:17" ht="25" customHeight="1">
      <c r="N34960" s="2"/>
      <c r="O34960" s="2"/>
      <c r="Q34960" s="5"/>
    </row>
    <row r="34961" spans="14:17" ht="25" customHeight="1">
      <c r="N34961" s="2"/>
      <c r="O34961" s="2"/>
      <c r="Q34961" s="5"/>
    </row>
    <row r="34962" spans="14:17" ht="25" customHeight="1">
      <c r="N34962" s="2"/>
      <c r="O34962" s="2"/>
      <c r="Q34962" s="5"/>
    </row>
    <row r="34963" spans="14:17" ht="25" customHeight="1">
      <c r="N34963" s="2"/>
      <c r="O34963" s="2"/>
      <c r="Q34963" s="5"/>
    </row>
    <row r="34964" spans="14:17" ht="25" customHeight="1">
      <c r="N34964" s="2"/>
      <c r="O34964" s="2"/>
      <c r="Q34964" s="5"/>
    </row>
    <row r="34965" spans="14:17" ht="25" customHeight="1">
      <c r="N34965" s="2"/>
      <c r="O34965" s="2"/>
      <c r="Q34965" s="5"/>
    </row>
    <row r="34966" spans="14:17" ht="25" customHeight="1">
      <c r="N34966" s="2"/>
      <c r="O34966" s="2"/>
      <c r="Q34966" s="5"/>
    </row>
    <row r="34967" spans="14:17" ht="25" customHeight="1">
      <c r="N34967" s="2"/>
      <c r="O34967" s="2"/>
      <c r="Q34967" s="5"/>
    </row>
    <row r="34968" spans="14:17" ht="25" customHeight="1">
      <c r="N34968" s="2"/>
      <c r="O34968" s="2"/>
      <c r="Q34968" s="5"/>
    </row>
    <row r="34969" spans="14:17" ht="25" customHeight="1">
      <c r="N34969" s="2"/>
      <c r="O34969" s="2"/>
      <c r="Q34969" s="5"/>
    </row>
    <row r="34970" spans="14:17" ht="25" customHeight="1">
      <c r="N34970" s="2"/>
      <c r="O34970" s="2"/>
      <c r="Q34970" s="5"/>
    </row>
    <row r="34971" spans="14:17" ht="25" customHeight="1">
      <c r="N34971" s="2"/>
      <c r="O34971" s="2"/>
      <c r="Q34971" s="5"/>
    </row>
    <row r="34972" spans="14:17" ht="25" customHeight="1">
      <c r="N34972" s="2"/>
      <c r="O34972" s="2"/>
      <c r="Q34972" s="5"/>
    </row>
    <row r="34973" spans="14:17" ht="25" customHeight="1">
      <c r="N34973" s="2"/>
      <c r="O34973" s="2"/>
      <c r="Q34973" s="5"/>
    </row>
    <row r="34974" spans="14:17" ht="25" customHeight="1">
      <c r="N34974" s="2"/>
      <c r="O34974" s="2"/>
      <c r="Q34974" s="5"/>
    </row>
    <row r="34975" spans="14:17" ht="25" customHeight="1">
      <c r="N34975" s="2"/>
      <c r="O34975" s="2"/>
      <c r="Q34975" s="5"/>
    </row>
    <row r="34976" spans="14:17" ht="25" customHeight="1">
      <c r="N34976" s="2"/>
      <c r="O34976" s="2"/>
      <c r="Q34976" s="5"/>
    </row>
    <row r="34977" spans="14:17" ht="25" customHeight="1">
      <c r="N34977" s="2"/>
      <c r="O34977" s="2"/>
      <c r="Q34977" s="5"/>
    </row>
    <row r="34978" spans="14:17" ht="25" customHeight="1">
      <c r="N34978" s="2"/>
      <c r="O34978" s="2"/>
      <c r="Q34978" s="5"/>
    </row>
    <row r="34979" spans="14:17" ht="25" customHeight="1">
      <c r="N34979" s="2"/>
      <c r="O34979" s="2"/>
      <c r="Q34979" s="5"/>
    </row>
    <row r="34980" spans="14:17" ht="25" customHeight="1">
      <c r="N34980" s="2"/>
      <c r="O34980" s="2"/>
      <c r="Q34980" s="5"/>
    </row>
    <row r="34981" spans="14:17" ht="25" customHeight="1">
      <c r="N34981" s="2"/>
      <c r="O34981" s="2"/>
      <c r="Q34981" s="5"/>
    </row>
    <row r="34982" spans="14:17" ht="25" customHeight="1">
      <c r="N34982" s="2"/>
      <c r="O34982" s="2"/>
      <c r="Q34982" s="5"/>
    </row>
    <row r="34983" spans="14:17" ht="25" customHeight="1">
      <c r="N34983" s="2"/>
      <c r="O34983" s="2"/>
      <c r="Q34983" s="5"/>
    </row>
    <row r="34984" spans="14:17" ht="25" customHeight="1">
      <c r="N34984" s="2"/>
      <c r="O34984" s="2"/>
      <c r="Q34984" s="5"/>
    </row>
    <row r="34985" spans="14:17" ht="25" customHeight="1">
      <c r="N34985" s="2"/>
      <c r="O34985" s="2"/>
      <c r="Q34985" s="5"/>
    </row>
    <row r="34986" spans="14:17" ht="25" customHeight="1">
      <c r="N34986" s="2"/>
      <c r="O34986" s="2"/>
      <c r="Q34986" s="5"/>
    </row>
    <row r="34987" spans="14:17" ht="25" customHeight="1">
      <c r="N34987" s="2"/>
      <c r="O34987" s="2"/>
      <c r="Q34987" s="5"/>
    </row>
    <row r="34988" spans="14:17" ht="25" customHeight="1">
      <c r="N34988" s="2"/>
      <c r="O34988" s="2"/>
      <c r="Q34988" s="5"/>
    </row>
    <row r="34989" spans="14:17" ht="25" customHeight="1">
      <c r="N34989" s="2"/>
      <c r="O34989" s="2"/>
      <c r="Q34989" s="5"/>
    </row>
    <row r="34990" spans="14:17" ht="25" customHeight="1">
      <c r="N34990" s="2"/>
      <c r="O34990" s="2"/>
      <c r="Q34990" s="5"/>
    </row>
    <row r="34991" spans="14:17" ht="25" customHeight="1">
      <c r="N34991" s="2"/>
      <c r="O34991" s="2"/>
      <c r="Q34991" s="5"/>
    </row>
    <row r="34992" spans="14:17" ht="25" customHeight="1">
      <c r="N34992" s="2"/>
      <c r="O34992" s="2"/>
      <c r="Q34992" s="5"/>
    </row>
    <row r="34993" spans="14:17" ht="25" customHeight="1">
      <c r="N34993" s="2"/>
      <c r="O34993" s="2"/>
      <c r="Q34993" s="5"/>
    </row>
    <row r="34994" spans="14:17" ht="25" customHeight="1">
      <c r="N34994" s="2"/>
      <c r="O34994" s="2"/>
      <c r="Q34994" s="5"/>
    </row>
    <row r="34995" spans="14:17" ht="25" customHeight="1">
      <c r="N34995" s="2"/>
      <c r="O34995" s="2"/>
      <c r="Q34995" s="5"/>
    </row>
    <row r="34996" spans="14:17" ht="25" customHeight="1">
      <c r="N34996" s="2"/>
      <c r="O34996" s="2"/>
      <c r="Q34996" s="5"/>
    </row>
    <row r="34997" spans="14:17" ht="25" customHeight="1">
      <c r="N34997" s="2"/>
      <c r="O34997" s="2"/>
      <c r="Q34997" s="5"/>
    </row>
    <row r="34998" spans="14:17" ht="25" customHeight="1">
      <c r="N34998" s="2"/>
      <c r="O34998" s="2"/>
      <c r="Q34998" s="5"/>
    </row>
    <row r="34999" spans="14:17" ht="25" customHeight="1">
      <c r="N34999" s="2"/>
      <c r="O34999" s="2"/>
      <c r="Q34999" s="5"/>
    </row>
    <row r="35000" spans="14:17" ht="25" customHeight="1">
      <c r="N35000" s="2"/>
      <c r="O35000" s="2"/>
      <c r="Q35000" s="5"/>
    </row>
    <row r="35001" spans="14:17" ht="25" customHeight="1">
      <c r="N35001" s="2"/>
      <c r="O35001" s="2"/>
      <c r="Q35001" s="5"/>
    </row>
    <row r="35002" spans="14:17" ht="25" customHeight="1">
      <c r="N35002" s="2"/>
      <c r="O35002" s="2"/>
      <c r="Q35002" s="5"/>
    </row>
    <row r="35003" spans="14:17" ht="25" customHeight="1">
      <c r="N35003" s="2"/>
      <c r="O35003" s="2"/>
      <c r="Q35003" s="5"/>
    </row>
    <row r="35004" spans="14:17" ht="25" customHeight="1">
      <c r="N35004" s="2"/>
      <c r="O35004" s="2"/>
      <c r="Q35004" s="5"/>
    </row>
    <row r="35005" spans="14:17" ht="25" customHeight="1">
      <c r="N35005" s="2"/>
      <c r="O35005" s="2"/>
      <c r="Q35005" s="5"/>
    </row>
    <row r="35006" spans="14:17" ht="25" customHeight="1">
      <c r="N35006" s="2"/>
      <c r="O35006" s="2"/>
      <c r="Q35006" s="5"/>
    </row>
    <row r="35007" spans="14:17" ht="25" customHeight="1">
      <c r="N35007" s="2"/>
      <c r="O35007" s="2"/>
      <c r="Q35007" s="5"/>
    </row>
    <row r="35008" spans="14:17" ht="25" customHeight="1">
      <c r="N35008" s="2"/>
      <c r="O35008" s="2"/>
      <c r="Q35008" s="5"/>
    </row>
    <row r="35009" spans="14:17" ht="25" customHeight="1">
      <c r="N35009" s="2"/>
      <c r="O35009" s="2"/>
      <c r="Q35009" s="5"/>
    </row>
    <row r="35010" spans="14:17" ht="25" customHeight="1">
      <c r="N35010" s="2"/>
      <c r="O35010" s="2"/>
      <c r="Q35010" s="5"/>
    </row>
    <row r="35011" spans="14:17" ht="25" customHeight="1">
      <c r="N35011" s="2"/>
      <c r="O35011" s="2"/>
      <c r="Q35011" s="5"/>
    </row>
    <row r="35012" spans="14:17" ht="25" customHeight="1">
      <c r="N35012" s="2"/>
      <c r="O35012" s="2"/>
      <c r="Q35012" s="5"/>
    </row>
    <row r="35013" spans="14:17" ht="25" customHeight="1">
      <c r="N35013" s="2"/>
      <c r="O35013" s="2"/>
      <c r="Q35013" s="5"/>
    </row>
    <row r="35014" spans="14:17" ht="25" customHeight="1">
      <c r="N35014" s="2"/>
      <c r="O35014" s="2"/>
      <c r="Q35014" s="5"/>
    </row>
    <row r="35015" spans="14:17" ht="25" customHeight="1">
      <c r="N35015" s="2"/>
      <c r="O35015" s="2"/>
      <c r="Q35015" s="5"/>
    </row>
    <row r="35016" spans="14:17" ht="25" customHeight="1">
      <c r="N35016" s="2"/>
      <c r="O35016" s="2"/>
      <c r="Q35016" s="5"/>
    </row>
    <row r="35017" spans="14:17" ht="25" customHeight="1">
      <c r="N35017" s="2"/>
      <c r="O35017" s="2"/>
      <c r="Q35017" s="5"/>
    </row>
    <row r="35018" spans="14:17" ht="25" customHeight="1">
      <c r="N35018" s="2"/>
      <c r="O35018" s="2"/>
      <c r="Q35018" s="5"/>
    </row>
    <row r="35019" spans="14:17" ht="25" customHeight="1">
      <c r="N35019" s="2"/>
      <c r="O35019" s="2"/>
      <c r="Q35019" s="5"/>
    </row>
    <row r="35020" spans="14:17" ht="25" customHeight="1">
      <c r="N35020" s="2"/>
      <c r="O35020" s="2"/>
      <c r="Q35020" s="5"/>
    </row>
    <row r="35021" spans="14:17" ht="25" customHeight="1">
      <c r="N35021" s="2"/>
      <c r="O35021" s="2"/>
      <c r="Q35021" s="5"/>
    </row>
    <row r="35022" spans="14:17" ht="25" customHeight="1">
      <c r="N35022" s="2"/>
      <c r="O35022" s="2"/>
      <c r="Q35022" s="5"/>
    </row>
    <row r="35023" spans="14:17" ht="25" customHeight="1">
      <c r="N35023" s="2"/>
      <c r="O35023" s="2"/>
      <c r="Q35023" s="5"/>
    </row>
    <row r="35024" spans="14:17" ht="25" customHeight="1">
      <c r="N35024" s="2"/>
      <c r="O35024" s="2"/>
      <c r="Q35024" s="5"/>
    </row>
    <row r="35025" spans="14:17" ht="25" customHeight="1">
      <c r="N35025" s="2"/>
      <c r="O35025" s="2"/>
      <c r="Q35025" s="5"/>
    </row>
    <row r="35026" spans="14:17" ht="25" customHeight="1">
      <c r="N35026" s="2"/>
      <c r="O35026" s="2"/>
      <c r="Q35026" s="5"/>
    </row>
    <row r="35027" spans="14:17" ht="25" customHeight="1">
      <c r="N35027" s="2"/>
      <c r="O35027" s="2"/>
      <c r="Q35027" s="5"/>
    </row>
    <row r="35028" spans="14:17" ht="25" customHeight="1">
      <c r="N35028" s="2"/>
      <c r="O35028" s="2"/>
      <c r="Q35028" s="5"/>
    </row>
    <row r="35029" spans="14:17" ht="25" customHeight="1">
      <c r="N35029" s="2"/>
      <c r="O35029" s="2"/>
      <c r="Q35029" s="5"/>
    </row>
    <row r="35030" spans="14:17" ht="25" customHeight="1">
      <c r="N35030" s="2"/>
      <c r="O35030" s="2"/>
      <c r="Q35030" s="5"/>
    </row>
    <row r="35031" spans="14:17" ht="25" customHeight="1">
      <c r="N35031" s="2"/>
      <c r="O35031" s="2"/>
      <c r="Q35031" s="5"/>
    </row>
    <row r="35032" spans="14:17" ht="25" customHeight="1">
      <c r="N35032" s="2"/>
      <c r="O35032" s="2"/>
      <c r="Q35032" s="5"/>
    </row>
    <row r="35033" spans="14:17" ht="25" customHeight="1">
      <c r="N35033" s="2"/>
      <c r="O35033" s="2"/>
      <c r="Q35033" s="5"/>
    </row>
    <row r="35034" spans="14:17" ht="25" customHeight="1">
      <c r="N35034" s="2"/>
      <c r="O35034" s="2"/>
      <c r="Q35034" s="5"/>
    </row>
    <row r="35035" spans="14:17" ht="25" customHeight="1">
      <c r="N35035" s="2"/>
      <c r="O35035" s="2"/>
      <c r="Q35035" s="5"/>
    </row>
    <row r="35036" spans="14:17" ht="25" customHeight="1">
      <c r="N35036" s="2"/>
      <c r="O35036" s="2"/>
      <c r="Q35036" s="5"/>
    </row>
    <row r="35037" spans="14:17" ht="25" customHeight="1">
      <c r="N35037" s="2"/>
      <c r="O35037" s="2"/>
      <c r="Q35037" s="5"/>
    </row>
    <row r="35038" spans="14:17" ht="25" customHeight="1">
      <c r="N35038" s="2"/>
      <c r="O35038" s="2"/>
      <c r="Q35038" s="5"/>
    </row>
    <row r="35039" spans="14:17" ht="25" customHeight="1">
      <c r="N35039" s="2"/>
      <c r="O35039" s="2"/>
      <c r="Q35039" s="5"/>
    </row>
    <row r="35040" spans="14:17" ht="25" customHeight="1">
      <c r="N35040" s="2"/>
      <c r="O35040" s="2"/>
      <c r="Q35040" s="5"/>
    </row>
    <row r="35041" spans="14:17" ht="25" customHeight="1">
      <c r="N35041" s="2"/>
      <c r="O35041" s="2"/>
      <c r="Q35041" s="5"/>
    </row>
    <row r="35042" spans="14:17" ht="25" customHeight="1">
      <c r="N35042" s="2"/>
      <c r="O35042" s="2"/>
      <c r="Q35042" s="5"/>
    </row>
    <row r="35043" spans="14:17" ht="25" customHeight="1">
      <c r="N35043" s="2"/>
      <c r="O35043" s="2"/>
      <c r="Q35043" s="5"/>
    </row>
    <row r="35044" spans="14:17" ht="25" customHeight="1">
      <c r="N35044" s="2"/>
      <c r="O35044" s="2"/>
      <c r="Q35044" s="5"/>
    </row>
    <row r="35045" spans="14:17" ht="25" customHeight="1">
      <c r="N35045" s="2"/>
      <c r="O35045" s="2"/>
      <c r="Q35045" s="5"/>
    </row>
    <row r="35046" spans="14:17" ht="25" customHeight="1">
      <c r="N35046" s="2"/>
      <c r="O35046" s="2"/>
      <c r="Q35046" s="5"/>
    </row>
    <row r="35047" spans="14:17" ht="25" customHeight="1">
      <c r="N35047" s="2"/>
      <c r="O35047" s="2"/>
      <c r="Q35047" s="5"/>
    </row>
    <row r="35048" spans="14:17" ht="25" customHeight="1">
      <c r="N35048" s="2"/>
      <c r="O35048" s="2"/>
      <c r="Q35048" s="5"/>
    </row>
    <row r="35049" spans="14:17" ht="25" customHeight="1">
      <c r="N35049" s="2"/>
      <c r="O35049" s="2"/>
      <c r="Q35049" s="5"/>
    </row>
    <row r="35050" spans="14:17" ht="25" customHeight="1">
      <c r="N35050" s="2"/>
      <c r="O35050" s="2"/>
      <c r="Q35050" s="5"/>
    </row>
    <row r="35051" spans="14:17" ht="25" customHeight="1">
      <c r="N35051" s="2"/>
      <c r="O35051" s="2"/>
      <c r="Q35051" s="5"/>
    </row>
    <row r="35052" spans="14:17" ht="25" customHeight="1">
      <c r="N35052" s="2"/>
      <c r="O35052" s="2"/>
      <c r="Q35052" s="5"/>
    </row>
    <row r="35053" spans="14:17" ht="25" customHeight="1">
      <c r="N35053" s="2"/>
      <c r="O35053" s="2"/>
      <c r="Q35053" s="5"/>
    </row>
    <row r="35054" spans="14:17" ht="25" customHeight="1">
      <c r="N35054" s="2"/>
      <c r="O35054" s="2"/>
      <c r="Q35054" s="5"/>
    </row>
    <row r="35055" spans="14:17" ht="25" customHeight="1">
      <c r="N35055" s="2"/>
      <c r="O35055" s="2"/>
      <c r="Q35055" s="5"/>
    </row>
    <row r="35056" spans="14:17" ht="25" customHeight="1">
      <c r="N35056" s="2"/>
      <c r="O35056" s="2"/>
      <c r="Q35056" s="5"/>
    </row>
    <row r="35057" spans="14:17" ht="25" customHeight="1">
      <c r="N35057" s="2"/>
      <c r="O35057" s="2"/>
      <c r="Q35057" s="5"/>
    </row>
    <row r="35058" spans="14:17" ht="25" customHeight="1">
      <c r="N35058" s="2"/>
      <c r="O35058" s="2"/>
      <c r="Q35058" s="5"/>
    </row>
    <row r="35059" spans="14:17" ht="25" customHeight="1">
      <c r="N35059" s="2"/>
      <c r="O35059" s="2"/>
      <c r="Q35059" s="5"/>
    </row>
    <row r="35060" spans="14:17" ht="25" customHeight="1">
      <c r="N35060" s="2"/>
      <c r="O35060" s="2"/>
      <c r="Q35060" s="5"/>
    </row>
    <row r="35061" spans="14:17" ht="25" customHeight="1">
      <c r="N35061" s="2"/>
      <c r="O35061" s="2"/>
      <c r="Q35061" s="5"/>
    </row>
    <row r="35062" spans="14:17" ht="25" customHeight="1">
      <c r="N35062" s="2"/>
      <c r="O35062" s="2"/>
      <c r="Q35062" s="5"/>
    </row>
    <row r="35063" spans="14:17" ht="25" customHeight="1">
      <c r="N35063" s="2"/>
      <c r="O35063" s="2"/>
      <c r="Q35063" s="5"/>
    </row>
    <row r="35064" spans="14:17" ht="25" customHeight="1">
      <c r="N35064" s="2"/>
      <c r="O35064" s="2"/>
      <c r="Q35064" s="5"/>
    </row>
    <row r="35065" spans="14:17" ht="25" customHeight="1">
      <c r="N35065" s="2"/>
      <c r="O35065" s="2"/>
      <c r="Q35065" s="5"/>
    </row>
    <row r="35066" spans="14:17" ht="25" customHeight="1">
      <c r="N35066" s="2"/>
      <c r="O35066" s="2"/>
      <c r="Q35066" s="5"/>
    </row>
    <row r="35067" spans="14:17" ht="25" customHeight="1">
      <c r="N35067" s="2"/>
      <c r="O35067" s="2"/>
      <c r="Q35067" s="5"/>
    </row>
    <row r="35068" spans="14:17" ht="25" customHeight="1">
      <c r="N35068" s="2"/>
      <c r="O35068" s="2"/>
      <c r="Q35068" s="5"/>
    </row>
    <row r="35069" spans="14:17" ht="25" customHeight="1">
      <c r="N35069" s="2"/>
      <c r="O35069" s="2"/>
      <c r="Q35069" s="5"/>
    </row>
    <row r="35070" spans="14:17" ht="25" customHeight="1">
      <c r="N35070" s="2"/>
      <c r="O35070" s="2"/>
      <c r="Q35070" s="5"/>
    </row>
    <row r="35071" spans="14:17" ht="25" customHeight="1">
      <c r="N35071" s="2"/>
      <c r="O35071" s="2"/>
      <c r="Q35071" s="5"/>
    </row>
    <row r="35072" spans="14:17" ht="25" customHeight="1">
      <c r="N35072" s="2"/>
      <c r="O35072" s="2"/>
      <c r="Q35072" s="5"/>
    </row>
    <row r="35073" spans="14:17" ht="25" customHeight="1">
      <c r="N35073" s="2"/>
      <c r="O35073" s="2"/>
      <c r="Q35073" s="5"/>
    </row>
    <row r="35074" spans="14:17" ht="25" customHeight="1">
      <c r="N35074" s="2"/>
      <c r="O35074" s="2"/>
      <c r="Q35074" s="5"/>
    </row>
    <row r="35075" spans="14:17" ht="25" customHeight="1">
      <c r="N35075" s="2"/>
      <c r="O35075" s="2"/>
      <c r="Q35075" s="5"/>
    </row>
    <row r="35076" spans="14:17" ht="25" customHeight="1">
      <c r="N35076" s="2"/>
      <c r="O35076" s="2"/>
      <c r="Q35076" s="5"/>
    </row>
    <row r="35077" spans="14:17" ht="25" customHeight="1">
      <c r="N35077" s="2"/>
      <c r="O35077" s="2"/>
      <c r="Q35077" s="5"/>
    </row>
    <row r="35078" spans="14:17" ht="25" customHeight="1">
      <c r="N35078" s="2"/>
      <c r="O35078" s="2"/>
      <c r="Q35078" s="5"/>
    </row>
    <row r="35079" spans="14:17" ht="25" customHeight="1">
      <c r="N35079" s="2"/>
      <c r="O35079" s="2"/>
      <c r="Q35079" s="5"/>
    </row>
    <row r="35080" spans="14:17" ht="25" customHeight="1">
      <c r="N35080" s="2"/>
      <c r="O35080" s="2"/>
      <c r="Q35080" s="5"/>
    </row>
    <row r="35081" spans="14:17" ht="25" customHeight="1">
      <c r="N35081" s="2"/>
      <c r="O35081" s="2"/>
      <c r="Q35081" s="5"/>
    </row>
    <row r="35082" spans="14:17" ht="25" customHeight="1">
      <c r="N35082" s="2"/>
      <c r="O35082" s="2"/>
      <c r="Q35082" s="5"/>
    </row>
    <row r="35083" spans="14:17" ht="25" customHeight="1">
      <c r="N35083" s="2"/>
      <c r="O35083" s="2"/>
      <c r="Q35083" s="5"/>
    </row>
    <row r="35084" spans="14:17" ht="25" customHeight="1">
      <c r="N35084" s="2"/>
      <c r="O35084" s="2"/>
      <c r="Q35084" s="5"/>
    </row>
    <row r="35085" spans="14:17" ht="25" customHeight="1">
      <c r="N35085" s="2"/>
      <c r="O35085" s="2"/>
      <c r="Q35085" s="5"/>
    </row>
    <row r="35086" spans="14:17" ht="25" customHeight="1">
      <c r="N35086" s="2"/>
      <c r="O35086" s="2"/>
      <c r="Q35086" s="5"/>
    </row>
    <row r="35087" spans="14:17" ht="25" customHeight="1">
      <c r="N35087" s="2"/>
      <c r="O35087" s="2"/>
      <c r="Q35087" s="5"/>
    </row>
    <row r="35088" spans="14:17" ht="25" customHeight="1">
      <c r="N35088" s="2"/>
      <c r="O35088" s="2"/>
      <c r="Q35088" s="5"/>
    </row>
    <row r="35089" spans="14:17" ht="25" customHeight="1">
      <c r="N35089" s="2"/>
      <c r="O35089" s="2"/>
      <c r="Q35089" s="5"/>
    </row>
    <row r="35090" spans="14:17" ht="25" customHeight="1">
      <c r="N35090" s="2"/>
      <c r="O35090" s="2"/>
      <c r="Q35090" s="5"/>
    </row>
    <row r="35091" spans="14:17" ht="25" customHeight="1">
      <c r="N35091" s="2"/>
      <c r="O35091" s="2"/>
      <c r="Q35091" s="5"/>
    </row>
    <row r="35092" spans="14:17" ht="25" customHeight="1">
      <c r="N35092" s="2"/>
      <c r="O35092" s="2"/>
      <c r="Q35092" s="5"/>
    </row>
    <row r="35093" spans="14:17" ht="25" customHeight="1">
      <c r="N35093" s="2"/>
      <c r="O35093" s="2"/>
      <c r="Q35093" s="5"/>
    </row>
    <row r="35094" spans="14:17" ht="25" customHeight="1">
      <c r="N35094" s="2"/>
      <c r="O35094" s="2"/>
      <c r="Q35094" s="5"/>
    </row>
    <row r="35095" spans="14:17" ht="25" customHeight="1">
      <c r="N35095" s="2"/>
      <c r="O35095" s="2"/>
      <c r="Q35095" s="5"/>
    </row>
    <row r="35096" spans="14:17" ht="25" customHeight="1">
      <c r="N35096" s="2"/>
      <c r="O35096" s="2"/>
      <c r="Q35096" s="5"/>
    </row>
    <row r="35097" spans="14:17" ht="25" customHeight="1">
      <c r="N35097" s="2"/>
      <c r="O35097" s="2"/>
      <c r="Q35097" s="5"/>
    </row>
    <row r="35098" spans="14:17" ht="25" customHeight="1">
      <c r="N35098" s="2"/>
      <c r="O35098" s="2"/>
      <c r="Q35098" s="5"/>
    </row>
    <row r="35099" spans="14:17" ht="25" customHeight="1">
      <c r="N35099" s="2"/>
      <c r="O35099" s="2"/>
      <c r="Q35099" s="5"/>
    </row>
    <row r="35100" spans="14:17" ht="25" customHeight="1">
      <c r="N35100" s="2"/>
      <c r="O35100" s="2"/>
      <c r="Q35100" s="5"/>
    </row>
    <row r="35101" spans="14:17" ht="25" customHeight="1">
      <c r="N35101" s="2"/>
      <c r="O35101" s="2"/>
      <c r="Q35101" s="5"/>
    </row>
    <row r="35102" spans="14:17" ht="25" customHeight="1">
      <c r="N35102" s="2"/>
      <c r="O35102" s="2"/>
      <c r="Q35102" s="5"/>
    </row>
    <row r="35103" spans="14:17" ht="25" customHeight="1">
      <c r="N35103" s="2"/>
      <c r="O35103" s="2"/>
      <c r="Q35103" s="5"/>
    </row>
    <row r="35104" spans="14:17" ht="25" customHeight="1">
      <c r="N35104" s="2"/>
      <c r="O35104" s="2"/>
      <c r="Q35104" s="5"/>
    </row>
    <row r="35105" spans="14:17" ht="25" customHeight="1">
      <c r="N35105" s="2"/>
      <c r="O35105" s="2"/>
      <c r="Q35105" s="5"/>
    </row>
    <row r="35106" spans="14:17" ht="25" customHeight="1">
      <c r="N35106" s="2"/>
      <c r="O35106" s="2"/>
      <c r="Q35106" s="5"/>
    </row>
    <row r="35107" spans="14:17" ht="25" customHeight="1">
      <c r="N35107" s="2"/>
      <c r="O35107" s="2"/>
      <c r="Q35107" s="5"/>
    </row>
    <row r="35108" spans="14:17" ht="25" customHeight="1">
      <c r="N35108" s="2"/>
      <c r="O35108" s="2"/>
      <c r="Q35108" s="5"/>
    </row>
    <row r="35109" spans="14:17" ht="25" customHeight="1">
      <c r="N35109" s="2"/>
      <c r="O35109" s="2"/>
      <c r="Q35109" s="5"/>
    </row>
    <row r="35110" spans="14:17" ht="25" customHeight="1">
      <c r="N35110" s="2"/>
      <c r="O35110" s="2"/>
      <c r="Q35110" s="5"/>
    </row>
    <row r="35111" spans="14:17" ht="25" customHeight="1">
      <c r="N35111" s="2"/>
      <c r="O35111" s="2"/>
      <c r="Q35111" s="5"/>
    </row>
    <row r="35112" spans="14:17" ht="25" customHeight="1">
      <c r="N35112" s="2"/>
      <c r="O35112" s="2"/>
      <c r="Q35112" s="5"/>
    </row>
    <row r="35113" spans="14:17" ht="25" customHeight="1">
      <c r="N35113" s="2"/>
      <c r="O35113" s="2"/>
      <c r="Q35113" s="5"/>
    </row>
    <row r="35114" spans="14:17" ht="25" customHeight="1">
      <c r="N35114" s="2"/>
      <c r="O35114" s="2"/>
      <c r="Q35114" s="5"/>
    </row>
    <row r="35115" spans="14:17" ht="25" customHeight="1">
      <c r="N35115" s="2"/>
      <c r="O35115" s="2"/>
      <c r="Q35115" s="5"/>
    </row>
    <row r="35116" spans="14:17" ht="25" customHeight="1">
      <c r="N35116" s="2"/>
      <c r="O35116" s="2"/>
      <c r="Q35116" s="5"/>
    </row>
    <row r="35117" spans="14:17" ht="25" customHeight="1">
      <c r="N35117" s="2"/>
      <c r="O35117" s="2"/>
      <c r="Q35117" s="5"/>
    </row>
    <row r="35118" spans="14:17" ht="25" customHeight="1">
      <c r="N35118" s="2"/>
      <c r="O35118" s="2"/>
      <c r="Q35118" s="5"/>
    </row>
    <row r="35119" spans="14:17" ht="25" customHeight="1">
      <c r="N35119" s="2"/>
      <c r="O35119" s="2"/>
      <c r="Q35119" s="5"/>
    </row>
    <row r="35120" spans="14:17" ht="25" customHeight="1">
      <c r="N35120" s="2"/>
      <c r="O35120" s="2"/>
      <c r="Q35120" s="5"/>
    </row>
    <row r="35121" spans="14:17" ht="25" customHeight="1">
      <c r="N35121" s="2"/>
      <c r="O35121" s="2"/>
      <c r="Q35121" s="5"/>
    </row>
    <row r="35122" spans="14:17" ht="25" customHeight="1">
      <c r="N35122" s="2"/>
      <c r="O35122" s="2"/>
      <c r="Q35122" s="5"/>
    </row>
    <row r="35123" spans="14:17" ht="25" customHeight="1">
      <c r="N35123" s="2"/>
      <c r="O35123" s="2"/>
      <c r="Q35123" s="5"/>
    </row>
    <row r="35124" spans="14:17" ht="25" customHeight="1">
      <c r="N35124" s="2"/>
      <c r="O35124" s="2"/>
      <c r="Q35124" s="5"/>
    </row>
    <row r="35125" spans="14:17" ht="25" customHeight="1">
      <c r="N35125" s="2"/>
      <c r="O35125" s="2"/>
      <c r="Q35125" s="5"/>
    </row>
    <row r="35126" spans="14:17" ht="25" customHeight="1">
      <c r="N35126" s="2"/>
      <c r="O35126" s="2"/>
      <c r="Q35126" s="5"/>
    </row>
    <row r="35127" spans="14:17" ht="25" customHeight="1">
      <c r="N35127" s="2"/>
      <c r="O35127" s="2"/>
      <c r="Q35127" s="5"/>
    </row>
    <row r="35128" spans="14:17" ht="25" customHeight="1">
      <c r="N35128" s="2"/>
      <c r="O35128" s="2"/>
      <c r="Q35128" s="5"/>
    </row>
    <row r="35129" spans="14:17" ht="25" customHeight="1">
      <c r="N35129" s="2"/>
      <c r="O35129" s="2"/>
      <c r="Q35129" s="5"/>
    </row>
    <row r="35130" spans="14:17" ht="25" customHeight="1">
      <c r="N35130" s="2"/>
      <c r="O35130" s="2"/>
      <c r="Q35130" s="5"/>
    </row>
    <row r="35131" spans="14:17" ht="25" customHeight="1">
      <c r="N35131" s="2"/>
      <c r="O35131" s="2"/>
      <c r="Q35131" s="5"/>
    </row>
    <row r="35132" spans="14:17" ht="25" customHeight="1">
      <c r="N35132" s="2"/>
      <c r="O35132" s="2"/>
      <c r="Q35132" s="5"/>
    </row>
    <row r="35133" spans="14:17" ht="25" customHeight="1">
      <c r="N35133" s="2"/>
      <c r="O35133" s="2"/>
      <c r="Q35133" s="5"/>
    </row>
    <row r="35134" spans="14:17" ht="25" customHeight="1">
      <c r="N35134" s="2"/>
      <c r="O35134" s="2"/>
      <c r="Q35134" s="5"/>
    </row>
    <row r="35135" spans="14:17" ht="25" customHeight="1">
      <c r="N35135" s="2"/>
      <c r="O35135" s="2"/>
      <c r="Q35135" s="5"/>
    </row>
    <row r="35136" spans="14:17" ht="25" customHeight="1">
      <c r="N35136" s="2"/>
      <c r="O35136" s="2"/>
      <c r="Q35136" s="5"/>
    </row>
    <row r="35137" spans="14:17" ht="25" customHeight="1">
      <c r="N35137" s="2"/>
      <c r="O35137" s="2"/>
      <c r="Q35137" s="5"/>
    </row>
    <row r="35138" spans="14:17" ht="25" customHeight="1">
      <c r="N35138" s="2"/>
      <c r="O35138" s="2"/>
      <c r="Q35138" s="5"/>
    </row>
    <row r="35139" spans="14:17" ht="25" customHeight="1">
      <c r="N35139" s="2"/>
      <c r="O35139" s="2"/>
      <c r="Q35139" s="5"/>
    </row>
    <row r="35140" spans="14:17" ht="25" customHeight="1">
      <c r="N35140" s="2"/>
      <c r="O35140" s="2"/>
      <c r="Q35140" s="5"/>
    </row>
    <row r="35141" spans="14:17" ht="25" customHeight="1">
      <c r="N35141" s="2"/>
      <c r="O35141" s="2"/>
      <c r="Q35141" s="5"/>
    </row>
    <row r="35142" spans="14:17" ht="25" customHeight="1">
      <c r="N35142" s="2"/>
      <c r="O35142" s="2"/>
      <c r="Q35142" s="5"/>
    </row>
    <row r="35143" spans="14:17" ht="25" customHeight="1">
      <c r="N35143" s="2"/>
      <c r="O35143" s="2"/>
      <c r="Q35143" s="5"/>
    </row>
    <row r="35144" spans="14:17" ht="25" customHeight="1">
      <c r="N35144" s="2"/>
      <c r="O35144" s="2"/>
      <c r="Q35144" s="5"/>
    </row>
    <row r="35145" spans="14:17" ht="25" customHeight="1">
      <c r="N35145" s="2"/>
      <c r="O35145" s="2"/>
      <c r="Q35145" s="5"/>
    </row>
    <row r="35146" spans="14:17" ht="25" customHeight="1">
      <c r="N35146" s="2"/>
      <c r="O35146" s="2"/>
      <c r="Q35146" s="5"/>
    </row>
    <row r="35147" spans="14:17" ht="25" customHeight="1">
      <c r="N35147" s="2"/>
      <c r="O35147" s="2"/>
      <c r="Q35147" s="5"/>
    </row>
    <row r="35148" spans="14:17" ht="25" customHeight="1">
      <c r="N35148" s="2"/>
      <c r="O35148" s="2"/>
      <c r="Q35148" s="5"/>
    </row>
    <row r="35149" spans="14:17" ht="25" customHeight="1">
      <c r="N35149" s="2"/>
      <c r="O35149" s="2"/>
      <c r="Q35149" s="5"/>
    </row>
    <row r="35150" spans="14:17" ht="25" customHeight="1">
      <c r="N35150" s="2"/>
      <c r="O35150" s="2"/>
      <c r="Q35150" s="5"/>
    </row>
    <row r="35151" spans="14:17" ht="25" customHeight="1">
      <c r="N35151" s="2"/>
      <c r="O35151" s="2"/>
      <c r="Q35151" s="5"/>
    </row>
    <row r="35152" spans="14:17" ht="25" customHeight="1">
      <c r="N35152" s="2"/>
      <c r="O35152" s="2"/>
      <c r="Q35152" s="5"/>
    </row>
    <row r="35153" spans="14:17" ht="25" customHeight="1">
      <c r="N35153" s="2"/>
      <c r="O35153" s="2"/>
      <c r="Q35153" s="5"/>
    </row>
    <row r="35154" spans="14:17" ht="25" customHeight="1">
      <c r="N35154" s="2"/>
      <c r="O35154" s="2"/>
      <c r="Q35154" s="5"/>
    </row>
    <row r="35155" spans="14:17" ht="25" customHeight="1">
      <c r="N35155" s="2"/>
      <c r="O35155" s="2"/>
      <c r="Q35155" s="5"/>
    </row>
    <row r="35156" spans="14:17" ht="25" customHeight="1">
      <c r="N35156" s="2"/>
      <c r="O35156" s="2"/>
      <c r="Q35156" s="5"/>
    </row>
    <row r="35157" spans="14:17" ht="25" customHeight="1">
      <c r="N35157" s="2"/>
      <c r="O35157" s="2"/>
      <c r="Q35157" s="5"/>
    </row>
    <row r="35158" spans="14:17" ht="25" customHeight="1">
      <c r="N35158" s="2"/>
      <c r="O35158" s="2"/>
      <c r="Q35158" s="5"/>
    </row>
    <row r="35159" spans="14:17" ht="25" customHeight="1">
      <c r="N35159" s="2"/>
      <c r="O35159" s="2"/>
      <c r="Q35159" s="5"/>
    </row>
    <row r="35160" spans="14:17" ht="25" customHeight="1">
      <c r="N35160" s="2"/>
      <c r="O35160" s="2"/>
      <c r="Q35160" s="5"/>
    </row>
    <row r="35161" spans="14:17" ht="25" customHeight="1">
      <c r="N35161" s="2"/>
      <c r="O35161" s="2"/>
      <c r="Q35161" s="5"/>
    </row>
    <row r="35162" spans="14:17" ht="25" customHeight="1">
      <c r="N35162" s="2"/>
      <c r="O35162" s="2"/>
      <c r="Q35162" s="5"/>
    </row>
    <row r="35163" spans="14:17" ht="25" customHeight="1">
      <c r="N35163" s="2"/>
      <c r="O35163" s="2"/>
      <c r="Q35163" s="5"/>
    </row>
    <row r="35164" spans="14:17" ht="25" customHeight="1">
      <c r="N35164" s="2"/>
      <c r="O35164" s="2"/>
      <c r="Q35164" s="5"/>
    </row>
    <row r="35165" spans="14:17" ht="25" customHeight="1">
      <c r="N35165" s="2"/>
      <c r="O35165" s="2"/>
      <c r="Q35165" s="5"/>
    </row>
    <row r="35166" spans="14:17" ht="25" customHeight="1">
      <c r="N35166" s="2"/>
      <c r="O35166" s="2"/>
      <c r="Q35166" s="5"/>
    </row>
    <row r="35167" spans="14:17" ht="25" customHeight="1">
      <c r="N35167" s="2"/>
      <c r="O35167" s="2"/>
      <c r="Q35167" s="5"/>
    </row>
    <row r="35168" spans="14:17" ht="25" customHeight="1">
      <c r="N35168" s="2"/>
      <c r="O35168" s="2"/>
      <c r="Q35168" s="5"/>
    </row>
    <row r="35169" spans="14:17" ht="25" customHeight="1">
      <c r="N35169" s="2"/>
      <c r="O35169" s="2"/>
      <c r="Q35169" s="5"/>
    </row>
    <row r="35170" spans="14:17" ht="25" customHeight="1">
      <c r="N35170" s="2"/>
      <c r="O35170" s="2"/>
      <c r="Q35170" s="5"/>
    </row>
    <row r="35171" spans="14:17" ht="25" customHeight="1">
      <c r="N35171" s="2"/>
      <c r="O35171" s="2"/>
      <c r="Q35171" s="5"/>
    </row>
    <row r="35172" spans="14:17" ht="25" customHeight="1">
      <c r="N35172" s="2"/>
      <c r="O35172" s="2"/>
      <c r="Q35172" s="5"/>
    </row>
    <row r="35173" spans="14:17" ht="25" customHeight="1">
      <c r="N35173" s="2"/>
      <c r="O35173" s="2"/>
      <c r="Q35173" s="5"/>
    </row>
    <row r="35174" spans="14:17" ht="25" customHeight="1">
      <c r="N35174" s="2"/>
      <c r="O35174" s="2"/>
      <c r="Q35174" s="5"/>
    </row>
    <row r="35175" spans="14:17" ht="25" customHeight="1">
      <c r="N35175" s="2"/>
      <c r="O35175" s="2"/>
      <c r="Q35175" s="5"/>
    </row>
    <row r="35176" spans="14:17" ht="25" customHeight="1">
      <c r="N35176" s="2"/>
      <c r="O35176" s="2"/>
      <c r="Q35176" s="5"/>
    </row>
    <row r="35177" spans="14:17" ht="25" customHeight="1">
      <c r="N35177" s="2"/>
      <c r="O35177" s="2"/>
      <c r="Q35177" s="5"/>
    </row>
    <row r="35178" spans="14:17" ht="25" customHeight="1">
      <c r="N35178" s="2"/>
      <c r="O35178" s="2"/>
      <c r="Q35178" s="5"/>
    </row>
    <row r="35179" spans="14:17" ht="25" customHeight="1">
      <c r="N35179" s="2"/>
      <c r="O35179" s="2"/>
      <c r="Q35179" s="5"/>
    </row>
    <row r="35180" spans="14:17" ht="25" customHeight="1">
      <c r="N35180" s="2"/>
      <c r="O35180" s="2"/>
      <c r="Q35180" s="5"/>
    </row>
    <row r="35181" spans="14:17" ht="25" customHeight="1">
      <c r="N35181" s="2"/>
      <c r="O35181" s="2"/>
      <c r="Q35181" s="5"/>
    </row>
    <row r="35182" spans="14:17" ht="25" customHeight="1">
      <c r="N35182" s="2"/>
      <c r="O35182" s="2"/>
      <c r="Q35182" s="5"/>
    </row>
    <row r="35183" spans="14:17" ht="25" customHeight="1">
      <c r="N35183" s="2"/>
      <c r="O35183" s="2"/>
      <c r="Q35183" s="5"/>
    </row>
    <row r="35184" spans="14:17" ht="25" customHeight="1">
      <c r="N35184" s="2"/>
      <c r="O35184" s="2"/>
      <c r="Q35184" s="5"/>
    </row>
    <row r="35185" spans="14:17" ht="25" customHeight="1">
      <c r="N35185" s="2"/>
      <c r="O35185" s="2"/>
      <c r="Q35185" s="5"/>
    </row>
    <row r="35186" spans="14:17" ht="25" customHeight="1">
      <c r="N35186" s="2"/>
      <c r="O35186" s="2"/>
      <c r="Q35186" s="5"/>
    </row>
    <row r="35187" spans="14:17" ht="25" customHeight="1">
      <c r="N35187" s="2"/>
      <c r="O35187" s="2"/>
      <c r="Q35187" s="5"/>
    </row>
    <row r="35188" spans="14:17" ht="25" customHeight="1">
      <c r="N35188" s="2"/>
      <c r="O35188" s="2"/>
      <c r="Q35188" s="5"/>
    </row>
    <row r="35189" spans="14:17" ht="25" customHeight="1">
      <c r="N35189" s="2"/>
      <c r="O35189" s="2"/>
      <c r="Q35189" s="5"/>
    </row>
    <row r="35190" spans="14:17" ht="25" customHeight="1">
      <c r="N35190" s="2"/>
      <c r="O35190" s="2"/>
      <c r="Q35190" s="5"/>
    </row>
    <row r="35191" spans="14:17" ht="25" customHeight="1">
      <c r="N35191" s="2"/>
      <c r="O35191" s="2"/>
      <c r="Q35191" s="5"/>
    </row>
    <row r="35192" spans="14:17" ht="25" customHeight="1">
      <c r="N35192" s="2"/>
      <c r="O35192" s="2"/>
      <c r="Q35192" s="5"/>
    </row>
    <row r="35193" spans="14:17" ht="25" customHeight="1">
      <c r="N35193" s="2"/>
      <c r="O35193" s="2"/>
      <c r="Q35193" s="5"/>
    </row>
    <row r="35194" spans="14:17" ht="25" customHeight="1">
      <c r="N35194" s="2"/>
      <c r="O35194" s="2"/>
      <c r="Q35194" s="5"/>
    </row>
    <row r="35195" spans="14:17" ht="25" customHeight="1">
      <c r="N35195" s="2"/>
      <c r="O35195" s="2"/>
      <c r="Q35195" s="5"/>
    </row>
    <row r="35196" spans="14:17" ht="25" customHeight="1">
      <c r="N35196" s="2"/>
      <c r="O35196" s="2"/>
      <c r="Q35196" s="5"/>
    </row>
    <row r="35197" spans="14:17" ht="25" customHeight="1">
      <c r="N35197" s="2"/>
      <c r="O35197" s="2"/>
      <c r="Q35197" s="5"/>
    </row>
    <row r="35198" spans="14:17" ht="25" customHeight="1">
      <c r="N35198" s="2"/>
      <c r="O35198" s="2"/>
      <c r="Q35198" s="5"/>
    </row>
    <row r="35199" spans="14:17" ht="25" customHeight="1">
      <c r="N35199" s="2"/>
      <c r="O35199" s="2"/>
      <c r="Q35199" s="5"/>
    </row>
    <row r="35200" spans="14:17" ht="25" customHeight="1">
      <c r="N35200" s="2"/>
      <c r="O35200" s="2"/>
      <c r="Q35200" s="5"/>
    </row>
    <row r="35201" spans="14:17" ht="25" customHeight="1">
      <c r="N35201" s="2"/>
      <c r="O35201" s="2"/>
      <c r="Q35201" s="5"/>
    </row>
    <row r="35202" spans="14:17" ht="25" customHeight="1">
      <c r="N35202" s="2"/>
      <c r="O35202" s="2"/>
      <c r="Q35202" s="5"/>
    </row>
    <row r="35203" spans="14:17" ht="25" customHeight="1">
      <c r="N35203" s="2"/>
      <c r="O35203" s="2"/>
      <c r="Q35203" s="5"/>
    </row>
    <row r="35204" spans="14:17" ht="25" customHeight="1">
      <c r="N35204" s="2"/>
      <c r="O35204" s="2"/>
      <c r="Q35204" s="5"/>
    </row>
    <row r="35205" spans="14:17" ht="25" customHeight="1">
      <c r="N35205" s="2"/>
      <c r="O35205" s="2"/>
      <c r="Q35205" s="5"/>
    </row>
    <row r="35206" spans="14:17" ht="25" customHeight="1">
      <c r="N35206" s="2"/>
      <c r="O35206" s="2"/>
      <c r="Q35206" s="5"/>
    </row>
    <row r="35207" spans="14:17" ht="25" customHeight="1">
      <c r="N35207" s="2"/>
      <c r="O35207" s="2"/>
      <c r="Q35207" s="5"/>
    </row>
    <row r="35208" spans="14:17" ht="25" customHeight="1">
      <c r="N35208" s="2"/>
      <c r="O35208" s="2"/>
      <c r="Q35208" s="5"/>
    </row>
    <row r="35209" spans="14:17" ht="25" customHeight="1">
      <c r="N35209" s="2"/>
      <c r="O35209" s="2"/>
      <c r="Q35209" s="5"/>
    </row>
    <row r="35210" spans="14:17" ht="25" customHeight="1">
      <c r="N35210" s="2"/>
      <c r="O35210" s="2"/>
      <c r="Q35210" s="5"/>
    </row>
    <row r="35211" spans="14:17" ht="25" customHeight="1">
      <c r="N35211" s="2"/>
      <c r="O35211" s="2"/>
      <c r="Q35211" s="5"/>
    </row>
    <row r="35212" spans="14:17" ht="25" customHeight="1">
      <c r="N35212" s="2"/>
      <c r="O35212" s="2"/>
      <c r="Q35212" s="5"/>
    </row>
    <row r="35213" spans="14:17" ht="25" customHeight="1">
      <c r="N35213" s="2"/>
      <c r="O35213" s="2"/>
      <c r="Q35213" s="5"/>
    </row>
    <row r="35214" spans="14:17" ht="25" customHeight="1">
      <c r="N35214" s="2"/>
      <c r="O35214" s="2"/>
      <c r="Q35214" s="5"/>
    </row>
    <row r="35215" spans="14:17" ht="25" customHeight="1">
      <c r="N35215" s="2"/>
      <c r="O35215" s="2"/>
      <c r="Q35215" s="5"/>
    </row>
    <row r="35216" spans="14:17" ht="25" customHeight="1">
      <c r="N35216" s="2"/>
      <c r="O35216" s="2"/>
      <c r="Q35216" s="5"/>
    </row>
    <row r="35217" spans="14:17" ht="25" customHeight="1">
      <c r="N35217" s="2"/>
      <c r="O35217" s="2"/>
      <c r="Q35217" s="5"/>
    </row>
    <row r="35218" spans="14:17" ht="25" customHeight="1">
      <c r="N35218" s="2"/>
      <c r="O35218" s="2"/>
      <c r="Q35218" s="5"/>
    </row>
    <row r="35219" spans="14:17" ht="25" customHeight="1">
      <c r="N35219" s="2"/>
      <c r="O35219" s="2"/>
      <c r="Q35219" s="5"/>
    </row>
    <row r="35220" spans="14:17" ht="25" customHeight="1">
      <c r="N35220" s="2"/>
      <c r="O35220" s="2"/>
      <c r="Q35220" s="5"/>
    </row>
    <row r="35221" spans="14:17" ht="25" customHeight="1">
      <c r="N35221" s="2"/>
      <c r="O35221" s="2"/>
      <c r="Q35221" s="5"/>
    </row>
    <row r="35222" spans="14:17" ht="25" customHeight="1">
      <c r="N35222" s="2"/>
      <c r="O35222" s="2"/>
      <c r="Q35222" s="5"/>
    </row>
    <row r="35223" spans="14:17" ht="25" customHeight="1">
      <c r="N35223" s="2"/>
      <c r="O35223" s="2"/>
      <c r="Q35223" s="5"/>
    </row>
    <row r="35224" spans="14:17" ht="25" customHeight="1">
      <c r="N35224" s="2"/>
      <c r="O35224" s="2"/>
      <c r="Q35224" s="5"/>
    </row>
    <row r="35225" spans="14:17" ht="25" customHeight="1">
      <c r="N35225" s="2"/>
      <c r="O35225" s="2"/>
      <c r="Q35225" s="5"/>
    </row>
    <row r="35226" spans="14:17" ht="25" customHeight="1">
      <c r="N35226" s="2"/>
      <c r="O35226" s="2"/>
      <c r="Q35226" s="5"/>
    </row>
    <row r="35227" spans="14:17" ht="25" customHeight="1">
      <c r="N35227" s="2"/>
      <c r="O35227" s="2"/>
      <c r="Q35227" s="5"/>
    </row>
    <row r="35228" spans="14:17" ht="25" customHeight="1">
      <c r="N35228" s="2"/>
      <c r="O35228" s="2"/>
      <c r="Q35228" s="5"/>
    </row>
    <row r="35229" spans="14:17" ht="25" customHeight="1">
      <c r="N35229" s="2"/>
      <c r="O35229" s="2"/>
      <c r="Q35229" s="5"/>
    </row>
    <row r="35230" spans="14:17" ht="25" customHeight="1">
      <c r="N35230" s="2"/>
      <c r="O35230" s="2"/>
      <c r="Q35230" s="5"/>
    </row>
    <row r="35231" spans="14:17" ht="25" customHeight="1">
      <c r="N35231" s="2"/>
      <c r="O35231" s="2"/>
      <c r="Q35231" s="5"/>
    </row>
    <row r="35232" spans="14:17" ht="25" customHeight="1">
      <c r="N35232" s="2"/>
      <c r="O35232" s="2"/>
      <c r="Q35232" s="5"/>
    </row>
    <row r="35233" spans="14:17" ht="25" customHeight="1">
      <c r="N35233" s="2"/>
      <c r="O35233" s="2"/>
      <c r="Q35233" s="5"/>
    </row>
    <row r="35234" spans="14:17" ht="25" customHeight="1">
      <c r="N35234" s="2"/>
      <c r="O35234" s="2"/>
      <c r="Q35234" s="5"/>
    </row>
    <row r="35235" spans="14:17" ht="25" customHeight="1">
      <c r="N35235" s="2"/>
      <c r="O35235" s="2"/>
      <c r="Q35235" s="5"/>
    </row>
    <row r="35236" spans="14:17" ht="25" customHeight="1">
      <c r="N35236" s="2"/>
      <c r="O35236" s="2"/>
      <c r="Q35236" s="5"/>
    </row>
    <row r="35237" spans="14:17" ht="25" customHeight="1">
      <c r="N35237" s="2"/>
      <c r="O35237" s="2"/>
      <c r="Q35237" s="5"/>
    </row>
    <row r="35238" spans="14:17" ht="25" customHeight="1">
      <c r="N35238" s="2"/>
      <c r="O35238" s="2"/>
      <c r="Q35238" s="5"/>
    </row>
    <row r="35239" spans="14:17" ht="25" customHeight="1">
      <c r="N35239" s="2"/>
      <c r="O35239" s="2"/>
      <c r="Q35239" s="5"/>
    </row>
    <row r="35240" spans="14:17" ht="25" customHeight="1">
      <c r="N35240" s="2"/>
      <c r="O35240" s="2"/>
      <c r="Q35240" s="5"/>
    </row>
    <row r="35241" spans="14:17" ht="25" customHeight="1">
      <c r="N35241" s="2"/>
      <c r="O35241" s="2"/>
      <c r="Q35241" s="5"/>
    </row>
    <row r="35242" spans="14:17" ht="25" customHeight="1">
      <c r="N35242" s="2"/>
      <c r="O35242" s="2"/>
      <c r="Q35242" s="5"/>
    </row>
    <row r="35243" spans="14:17" ht="25" customHeight="1">
      <c r="N35243" s="2"/>
      <c r="O35243" s="2"/>
      <c r="Q35243" s="5"/>
    </row>
    <row r="35244" spans="14:17" ht="25" customHeight="1">
      <c r="N35244" s="2"/>
      <c r="O35244" s="2"/>
      <c r="Q35244" s="5"/>
    </row>
    <row r="35245" spans="14:17" ht="25" customHeight="1">
      <c r="N35245" s="2"/>
      <c r="O35245" s="2"/>
      <c r="Q35245" s="5"/>
    </row>
    <row r="35246" spans="14:17" ht="25" customHeight="1">
      <c r="N35246" s="2"/>
      <c r="O35246" s="2"/>
      <c r="Q35246" s="5"/>
    </row>
    <row r="35247" spans="14:17" ht="25" customHeight="1">
      <c r="N35247" s="2"/>
      <c r="O35247" s="2"/>
      <c r="Q35247" s="5"/>
    </row>
    <row r="35248" spans="14:17" ht="25" customHeight="1">
      <c r="N35248" s="2"/>
      <c r="O35248" s="2"/>
      <c r="Q35248" s="5"/>
    </row>
    <row r="35249" spans="14:17" ht="25" customHeight="1">
      <c r="N35249" s="2"/>
      <c r="O35249" s="2"/>
      <c r="Q35249" s="5"/>
    </row>
    <row r="35250" spans="14:17" ht="25" customHeight="1">
      <c r="N35250" s="2"/>
      <c r="O35250" s="2"/>
      <c r="Q35250" s="5"/>
    </row>
    <row r="35251" spans="14:17" ht="25" customHeight="1">
      <c r="N35251" s="2"/>
      <c r="O35251" s="2"/>
      <c r="Q35251" s="5"/>
    </row>
    <row r="35252" spans="14:17" ht="25" customHeight="1">
      <c r="N35252" s="2"/>
      <c r="O35252" s="2"/>
      <c r="Q35252" s="5"/>
    </row>
    <row r="35253" spans="14:17" ht="25" customHeight="1">
      <c r="N35253" s="2"/>
      <c r="O35253" s="2"/>
      <c r="Q35253" s="5"/>
    </row>
    <row r="35254" spans="14:17" ht="25" customHeight="1">
      <c r="N35254" s="2"/>
      <c r="O35254" s="2"/>
      <c r="Q35254" s="5"/>
    </row>
    <row r="35255" spans="14:17" ht="25" customHeight="1">
      <c r="N35255" s="2"/>
      <c r="O35255" s="2"/>
      <c r="Q35255" s="5"/>
    </row>
    <row r="35256" spans="14:17" ht="25" customHeight="1">
      <c r="N35256" s="2"/>
      <c r="O35256" s="2"/>
      <c r="Q35256" s="5"/>
    </row>
    <row r="35257" spans="14:17" ht="25" customHeight="1">
      <c r="N35257" s="2"/>
      <c r="O35257" s="2"/>
      <c r="Q35257" s="5"/>
    </row>
    <row r="35258" spans="14:17" ht="25" customHeight="1">
      <c r="N35258" s="2"/>
      <c r="O35258" s="2"/>
      <c r="Q35258" s="5"/>
    </row>
    <row r="35259" spans="14:17" ht="25" customHeight="1">
      <c r="N35259" s="2"/>
      <c r="O35259" s="2"/>
      <c r="Q35259" s="5"/>
    </row>
    <row r="35260" spans="14:17" ht="25" customHeight="1">
      <c r="N35260" s="2"/>
      <c r="O35260" s="2"/>
      <c r="Q35260" s="5"/>
    </row>
    <row r="35261" spans="14:17" ht="25" customHeight="1">
      <c r="N35261" s="2"/>
      <c r="O35261" s="2"/>
      <c r="Q35261" s="5"/>
    </row>
    <row r="35262" spans="14:17" ht="25" customHeight="1">
      <c r="N35262" s="2"/>
      <c r="O35262" s="2"/>
      <c r="Q35262" s="5"/>
    </row>
    <row r="35263" spans="14:17" ht="25" customHeight="1">
      <c r="N35263" s="2"/>
      <c r="O35263" s="2"/>
      <c r="Q35263" s="5"/>
    </row>
    <row r="35264" spans="14:17" ht="25" customHeight="1">
      <c r="N35264" s="2"/>
      <c r="O35264" s="2"/>
      <c r="Q35264" s="5"/>
    </row>
    <row r="35265" spans="14:17" ht="25" customHeight="1">
      <c r="N35265" s="2"/>
      <c r="O35265" s="2"/>
      <c r="Q35265" s="5"/>
    </row>
    <row r="35266" spans="14:17" ht="25" customHeight="1">
      <c r="N35266" s="2"/>
      <c r="O35266" s="2"/>
      <c r="Q35266" s="5"/>
    </row>
    <row r="35267" spans="14:17" ht="25" customHeight="1">
      <c r="N35267" s="2"/>
      <c r="O35267" s="2"/>
      <c r="Q35267" s="5"/>
    </row>
    <row r="35268" spans="14:17" ht="25" customHeight="1">
      <c r="N35268" s="2"/>
      <c r="O35268" s="2"/>
      <c r="Q35268" s="5"/>
    </row>
    <row r="35269" spans="14:17" ht="25" customHeight="1">
      <c r="N35269" s="2"/>
      <c r="O35269" s="2"/>
      <c r="Q35269" s="5"/>
    </row>
    <row r="35270" spans="14:17" ht="25" customHeight="1">
      <c r="N35270" s="2"/>
      <c r="O35270" s="2"/>
      <c r="Q35270" s="5"/>
    </row>
    <row r="35271" spans="14:17" ht="25" customHeight="1">
      <c r="N35271" s="2"/>
      <c r="O35271" s="2"/>
      <c r="Q35271" s="5"/>
    </row>
    <row r="35272" spans="14:17" ht="25" customHeight="1">
      <c r="N35272" s="2"/>
      <c r="O35272" s="2"/>
      <c r="Q35272" s="5"/>
    </row>
    <row r="35273" spans="14:17" ht="25" customHeight="1">
      <c r="N35273" s="2"/>
      <c r="O35273" s="2"/>
      <c r="Q35273" s="5"/>
    </row>
    <row r="35274" spans="14:17" ht="25" customHeight="1">
      <c r="N35274" s="2"/>
      <c r="O35274" s="2"/>
      <c r="Q35274" s="5"/>
    </row>
    <row r="35275" spans="14:17" ht="25" customHeight="1">
      <c r="N35275" s="2"/>
      <c r="O35275" s="2"/>
      <c r="Q35275" s="5"/>
    </row>
    <row r="35276" spans="14:17" ht="25" customHeight="1">
      <c r="N35276" s="2"/>
      <c r="O35276" s="2"/>
      <c r="Q35276" s="5"/>
    </row>
    <row r="35277" spans="14:17" ht="25" customHeight="1">
      <c r="N35277" s="2"/>
      <c r="O35277" s="2"/>
      <c r="Q35277" s="5"/>
    </row>
    <row r="35278" spans="14:17" ht="25" customHeight="1">
      <c r="N35278" s="2"/>
      <c r="O35278" s="2"/>
      <c r="Q35278" s="5"/>
    </row>
    <row r="35279" spans="14:17" ht="25" customHeight="1">
      <c r="N35279" s="2"/>
      <c r="O35279" s="2"/>
      <c r="Q35279" s="5"/>
    </row>
    <row r="35280" spans="14:17" ht="25" customHeight="1">
      <c r="N35280" s="2"/>
      <c r="O35280" s="2"/>
      <c r="Q35280" s="5"/>
    </row>
    <row r="35281" spans="14:17" ht="25" customHeight="1">
      <c r="N35281" s="2"/>
      <c r="O35281" s="2"/>
      <c r="Q35281" s="5"/>
    </row>
    <row r="35282" spans="14:17" ht="25" customHeight="1">
      <c r="N35282" s="2"/>
      <c r="O35282" s="2"/>
      <c r="Q35282" s="5"/>
    </row>
    <row r="35283" spans="14:17" ht="25" customHeight="1">
      <c r="N35283" s="2"/>
      <c r="O35283" s="2"/>
      <c r="Q35283" s="5"/>
    </row>
    <row r="35284" spans="14:17" ht="25" customHeight="1">
      <c r="N35284" s="2"/>
      <c r="O35284" s="2"/>
      <c r="Q35284" s="5"/>
    </row>
    <row r="35285" spans="14:17" ht="25" customHeight="1">
      <c r="N35285" s="2"/>
      <c r="O35285" s="2"/>
      <c r="Q35285" s="5"/>
    </row>
    <row r="35286" spans="14:17" ht="25" customHeight="1">
      <c r="N35286" s="2"/>
      <c r="O35286" s="2"/>
      <c r="Q35286" s="5"/>
    </row>
    <row r="35287" spans="14:17" ht="25" customHeight="1">
      <c r="N35287" s="2"/>
      <c r="O35287" s="2"/>
      <c r="Q35287" s="5"/>
    </row>
    <row r="35288" spans="14:17" ht="25" customHeight="1">
      <c r="N35288" s="2"/>
      <c r="O35288" s="2"/>
      <c r="Q35288" s="5"/>
    </row>
    <row r="35289" spans="14:17" ht="25" customHeight="1">
      <c r="N35289" s="2"/>
      <c r="O35289" s="2"/>
      <c r="Q35289" s="5"/>
    </row>
    <row r="35290" spans="14:17" ht="25" customHeight="1">
      <c r="N35290" s="2"/>
      <c r="O35290" s="2"/>
      <c r="Q35290" s="5"/>
    </row>
    <row r="35291" spans="14:17" ht="25" customHeight="1">
      <c r="N35291" s="2"/>
      <c r="O35291" s="2"/>
      <c r="Q35291" s="5"/>
    </row>
    <row r="35292" spans="14:17" ht="25" customHeight="1">
      <c r="N35292" s="2"/>
      <c r="O35292" s="2"/>
      <c r="Q35292" s="5"/>
    </row>
    <row r="35293" spans="14:17" ht="25" customHeight="1">
      <c r="N35293" s="2"/>
      <c r="O35293" s="2"/>
      <c r="Q35293" s="5"/>
    </row>
    <row r="35294" spans="14:17" ht="25" customHeight="1">
      <c r="N35294" s="2"/>
      <c r="O35294" s="2"/>
      <c r="Q35294" s="5"/>
    </row>
    <row r="35295" spans="14:17" ht="25" customHeight="1">
      <c r="N35295" s="2"/>
      <c r="O35295" s="2"/>
      <c r="Q35295" s="5"/>
    </row>
    <row r="35296" spans="14:17" ht="25" customHeight="1">
      <c r="N35296" s="2"/>
      <c r="O35296" s="2"/>
      <c r="Q35296" s="5"/>
    </row>
    <row r="35297" spans="14:17" ht="25" customHeight="1">
      <c r="N35297" s="2"/>
      <c r="O35297" s="2"/>
      <c r="Q35297" s="5"/>
    </row>
    <row r="35298" spans="14:17" ht="25" customHeight="1">
      <c r="N35298" s="2"/>
      <c r="O35298" s="2"/>
      <c r="Q35298" s="5"/>
    </row>
    <row r="35299" spans="14:17" ht="25" customHeight="1">
      <c r="N35299" s="2"/>
      <c r="O35299" s="2"/>
      <c r="Q35299" s="5"/>
    </row>
    <row r="35300" spans="14:17" ht="25" customHeight="1">
      <c r="N35300" s="2"/>
      <c r="O35300" s="2"/>
      <c r="Q35300" s="5"/>
    </row>
    <row r="35301" spans="14:17" ht="25" customHeight="1">
      <c r="N35301" s="2"/>
      <c r="O35301" s="2"/>
      <c r="Q35301" s="5"/>
    </row>
    <row r="35302" spans="14:17" ht="25" customHeight="1">
      <c r="N35302" s="2"/>
      <c r="O35302" s="2"/>
      <c r="Q35302" s="5"/>
    </row>
    <row r="35303" spans="14:17" ht="25" customHeight="1">
      <c r="N35303" s="2"/>
      <c r="O35303" s="2"/>
      <c r="Q35303" s="5"/>
    </row>
    <row r="35304" spans="14:17" ht="25" customHeight="1">
      <c r="N35304" s="2"/>
      <c r="O35304" s="2"/>
      <c r="Q35304" s="5"/>
    </row>
    <row r="35305" spans="14:17" ht="25" customHeight="1">
      <c r="N35305" s="2"/>
      <c r="O35305" s="2"/>
      <c r="Q35305" s="5"/>
    </row>
    <row r="35306" spans="14:17" ht="25" customHeight="1">
      <c r="N35306" s="2"/>
      <c r="O35306" s="2"/>
      <c r="Q35306" s="5"/>
    </row>
    <row r="35307" spans="14:17" ht="25" customHeight="1">
      <c r="N35307" s="2"/>
      <c r="O35307" s="2"/>
      <c r="Q35307" s="5"/>
    </row>
    <row r="35308" spans="14:17" ht="25" customHeight="1">
      <c r="N35308" s="2"/>
      <c r="O35308" s="2"/>
      <c r="Q35308" s="5"/>
    </row>
    <row r="35309" spans="14:17" ht="25" customHeight="1">
      <c r="N35309" s="2"/>
      <c r="O35309" s="2"/>
      <c r="Q35309" s="5"/>
    </row>
    <row r="35310" spans="14:17" ht="25" customHeight="1">
      <c r="N35310" s="2"/>
      <c r="O35310" s="2"/>
      <c r="Q35310" s="5"/>
    </row>
    <row r="35311" spans="14:17" ht="25" customHeight="1">
      <c r="N35311" s="2"/>
      <c r="O35311" s="2"/>
      <c r="Q35311" s="5"/>
    </row>
    <row r="35312" spans="14:17" ht="25" customHeight="1">
      <c r="N35312" s="2"/>
      <c r="O35312" s="2"/>
      <c r="Q35312" s="5"/>
    </row>
    <row r="35313" spans="14:17" ht="25" customHeight="1">
      <c r="N35313" s="2"/>
      <c r="O35313" s="2"/>
      <c r="Q35313" s="5"/>
    </row>
    <row r="35314" spans="14:17" ht="25" customHeight="1">
      <c r="N35314" s="2"/>
      <c r="O35314" s="2"/>
      <c r="Q35314" s="5"/>
    </row>
    <row r="35315" spans="14:17" ht="25" customHeight="1">
      <c r="N35315" s="2"/>
      <c r="O35315" s="2"/>
      <c r="Q35315" s="5"/>
    </row>
    <row r="35316" spans="14:17" ht="25" customHeight="1">
      <c r="N35316" s="2"/>
      <c r="O35316" s="2"/>
      <c r="Q35316" s="5"/>
    </row>
    <row r="35317" spans="14:17" ht="25" customHeight="1">
      <c r="N35317" s="2"/>
      <c r="O35317" s="2"/>
      <c r="Q35317" s="5"/>
    </row>
    <row r="35318" spans="14:17" ht="25" customHeight="1">
      <c r="N35318" s="2"/>
      <c r="O35318" s="2"/>
      <c r="Q35318" s="5"/>
    </row>
    <row r="35319" spans="14:17" ht="25" customHeight="1">
      <c r="N35319" s="2"/>
      <c r="O35319" s="2"/>
      <c r="Q35319" s="5"/>
    </row>
    <row r="35320" spans="14:17" ht="25" customHeight="1">
      <c r="N35320" s="2"/>
      <c r="O35320" s="2"/>
      <c r="Q35320" s="5"/>
    </row>
    <row r="35321" spans="14:17" ht="25" customHeight="1">
      <c r="N35321" s="2"/>
      <c r="O35321" s="2"/>
      <c r="Q35321" s="5"/>
    </row>
    <row r="35322" spans="14:17" ht="25" customHeight="1">
      <c r="N35322" s="2"/>
      <c r="O35322" s="2"/>
      <c r="Q35322" s="5"/>
    </row>
    <row r="35323" spans="14:17" ht="25" customHeight="1">
      <c r="N35323" s="2"/>
      <c r="O35323" s="2"/>
      <c r="Q35323" s="5"/>
    </row>
    <row r="35324" spans="14:17" ht="25" customHeight="1">
      <c r="N35324" s="2"/>
      <c r="O35324" s="2"/>
      <c r="Q35324" s="5"/>
    </row>
    <row r="35325" spans="14:17" ht="25" customHeight="1">
      <c r="N35325" s="2"/>
      <c r="O35325" s="2"/>
      <c r="Q35325" s="5"/>
    </row>
    <row r="35326" spans="14:17" ht="25" customHeight="1">
      <c r="N35326" s="2"/>
      <c r="O35326" s="2"/>
      <c r="Q35326" s="5"/>
    </row>
    <row r="35327" spans="14:17" ht="25" customHeight="1">
      <c r="N35327" s="2"/>
      <c r="O35327" s="2"/>
      <c r="Q35327" s="5"/>
    </row>
    <row r="35328" spans="14:17" ht="25" customHeight="1">
      <c r="N35328" s="2"/>
      <c r="O35328" s="2"/>
      <c r="Q35328" s="5"/>
    </row>
    <row r="35329" spans="14:17" ht="25" customHeight="1">
      <c r="N35329" s="2"/>
      <c r="O35329" s="2"/>
      <c r="Q35329" s="5"/>
    </row>
    <row r="35330" spans="14:17" ht="25" customHeight="1">
      <c r="N35330" s="2"/>
      <c r="O35330" s="2"/>
      <c r="Q35330" s="5"/>
    </row>
    <row r="35331" spans="14:17" ht="25" customHeight="1">
      <c r="N35331" s="2"/>
      <c r="O35331" s="2"/>
      <c r="Q35331" s="5"/>
    </row>
    <row r="35332" spans="14:17" ht="25" customHeight="1">
      <c r="N35332" s="2"/>
      <c r="O35332" s="2"/>
      <c r="Q35332" s="5"/>
    </row>
    <row r="35333" spans="14:17" ht="25" customHeight="1">
      <c r="N35333" s="2"/>
      <c r="O35333" s="2"/>
      <c r="Q35333" s="5"/>
    </row>
    <row r="35334" spans="14:17" ht="25" customHeight="1">
      <c r="N35334" s="2"/>
      <c r="O35334" s="2"/>
      <c r="Q35334" s="5"/>
    </row>
    <row r="35335" spans="14:17" ht="25" customHeight="1">
      <c r="N35335" s="2"/>
      <c r="O35335" s="2"/>
      <c r="Q35335" s="5"/>
    </row>
    <row r="35336" spans="14:17" ht="25" customHeight="1">
      <c r="N35336" s="2"/>
      <c r="O35336" s="2"/>
      <c r="Q35336" s="5"/>
    </row>
    <row r="35337" spans="14:17" ht="25" customHeight="1">
      <c r="N35337" s="2"/>
      <c r="O35337" s="2"/>
      <c r="Q35337" s="5"/>
    </row>
    <row r="35338" spans="14:17" ht="25" customHeight="1">
      <c r="N35338" s="2"/>
      <c r="O35338" s="2"/>
      <c r="Q35338" s="5"/>
    </row>
    <row r="35339" spans="14:17" ht="25" customHeight="1">
      <c r="N35339" s="2"/>
      <c r="O35339" s="2"/>
      <c r="Q35339" s="5"/>
    </row>
    <row r="35340" spans="14:17" ht="25" customHeight="1">
      <c r="N35340" s="2"/>
      <c r="O35340" s="2"/>
      <c r="Q35340" s="5"/>
    </row>
    <row r="35341" spans="14:17" ht="25" customHeight="1">
      <c r="N35341" s="2"/>
      <c r="O35341" s="2"/>
      <c r="Q35341" s="5"/>
    </row>
    <row r="35342" spans="14:17" ht="25" customHeight="1">
      <c r="N35342" s="2"/>
      <c r="O35342" s="2"/>
      <c r="Q35342" s="5"/>
    </row>
    <row r="35343" spans="14:17" ht="25" customHeight="1">
      <c r="N35343" s="2"/>
      <c r="O35343" s="2"/>
      <c r="Q35343" s="5"/>
    </row>
    <row r="35344" spans="14:17" ht="25" customHeight="1">
      <c r="N35344" s="2"/>
      <c r="O35344" s="2"/>
      <c r="Q35344" s="5"/>
    </row>
    <row r="35345" spans="14:17" ht="25" customHeight="1">
      <c r="N35345" s="2"/>
      <c r="O35345" s="2"/>
      <c r="Q35345" s="5"/>
    </row>
    <row r="35346" spans="14:17" ht="25" customHeight="1">
      <c r="N35346" s="2"/>
      <c r="O35346" s="2"/>
      <c r="Q35346" s="5"/>
    </row>
    <row r="35347" spans="14:17" ht="25" customHeight="1">
      <c r="N35347" s="2"/>
      <c r="O35347" s="2"/>
      <c r="Q35347" s="5"/>
    </row>
    <row r="35348" spans="14:17" ht="25" customHeight="1">
      <c r="N35348" s="2"/>
      <c r="O35348" s="2"/>
      <c r="Q35348" s="5"/>
    </row>
    <row r="35349" spans="14:17" ht="25" customHeight="1">
      <c r="N35349" s="2"/>
      <c r="O35349" s="2"/>
      <c r="Q35349" s="5"/>
    </row>
    <row r="35350" spans="14:17" ht="25" customHeight="1">
      <c r="N35350" s="2"/>
      <c r="O35350" s="2"/>
      <c r="Q35350" s="5"/>
    </row>
    <row r="35351" spans="14:17" ht="25" customHeight="1">
      <c r="N35351" s="2"/>
      <c r="O35351" s="2"/>
      <c r="Q35351" s="5"/>
    </row>
    <row r="35352" spans="14:17" ht="25" customHeight="1">
      <c r="N35352" s="2"/>
      <c r="O35352" s="2"/>
      <c r="Q35352" s="5"/>
    </row>
    <row r="35353" spans="14:17" ht="25" customHeight="1">
      <c r="N35353" s="2"/>
      <c r="O35353" s="2"/>
      <c r="Q35353" s="5"/>
    </row>
    <row r="35354" spans="14:17" ht="25" customHeight="1">
      <c r="N35354" s="2"/>
      <c r="O35354" s="2"/>
      <c r="Q35354" s="5"/>
    </row>
    <row r="35355" spans="14:17" ht="25" customHeight="1">
      <c r="N35355" s="2"/>
      <c r="O35355" s="2"/>
      <c r="Q35355" s="5"/>
    </row>
    <row r="35356" spans="14:17" ht="25" customHeight="1">
      <c r="N35356" s="2"/>
      <c r="O35356" s="2"/>
      <c r="Q35356" s="5"/>
    </row>
    <row r="35357" spans="14:17" ht="25" customHeight="1">
      <c r="N35357" s="2"/>
      <c r="O35357" s="2"/>
      <c r="Q35357" s="5"/>
    </row>
    <row r="35358" spans="14:17" ht="25" customHeight="1">
      <c r="N35358" s="2"/>
      <c r="O35358" s="2"/>
      <c r="Q35358" s="5"/>
    </row>
    <row r="35359" spans="14:17" ht="25" customHeight="1">
      <c r="N35359" s="2"/>
      <c r="O35359" s="2"/>
      <c r="Q35359" s="5"/>
    </row>
    <row r="35360" spans="14:17" ht="25" customHeight="1">
      <c r="N35360" s="2"/>
      <c r="O35360" s="2"/>
      <c r="Q35360" s="5"/>
    </row>
    <row r="35361" spans="14:17" ht="25" customHeight="1">
      <c r="N35361" s="2"/>
      <c r="O35361" s="2"/>
      <c r="Q35361" s="5"/>
    </row>
    <row r="35362" spans="14:17" ht="25" customHeight="1">
      <c r="N35362" s="2"/>
      <c r="O35362" s="2"/>
      <c r="Q35362" s="5"/>
    </row>
    <row r="35363" spans="14:17" ht="25" customHeight="1">
      <c r="N35363" s="2"/>
      <c r="O35363" s="2"/>
      <c r="Q35363" s="5"/>
    </row>
    <row r="35364" spans="14:17" ht="25" customHeight="1">
      <c r="N35364" s="2"/>
      <c r="O35364" s="2"/>
      <c r="Q35364" s="5"/>
    </row>
    <row r="35365" spans="14:17" ht="25" customHeight="1">
      <c r="N35365" s="2"/>
      <c r="O35365" s="2"/>
      <c r="Q35365" s="5"/>
    </row>
    <row r="35366" spans="14:17" ht="25" customHeight="1">
      <c r="N35366" s="2"/>
      <c r="O35366" s="2"/>
      <c r="Q35366" s="5"/>
    </row>
    <row r="35367" spans="14:17" ht="25" customHeight="1">
      <c r="N35367" s="2"/>
      <c r="O35367" s="2"/>
      <c r="Q35367" s="5"/>
    </row>
    <row r="35368" spans="14:17" ht="25" customHeight="1">
      <c r="N35368" s="2"/>
      <c r="O35368" s="2"/>
      <c r="Q35368" s="5"/>
    </row>
    <row r="35369" spans="14:17" ht="25" customHeight="1">
      <c r="N35369" s="2"/>
      <c r="O35369" s="2"/>
      <c r="Q35369" s="5"/>
    </row>
    <row r="35370" spans="14:17" ht="25" customHeight="1">
      <c r="N35370" s="2"/>
      <c r="O35370" s="2"/>
      <c r="Q35370" s="5"/>
    </row>
    <row r="35371" spans="14:17" ht="25" customHeight="1">
      <c r="N35371" s="2"/>
      <c r="O35371" s="2"/>
      <c r="Q35371" s="5"/>
    </row>
    <row r="35372" spans="14:17" ht="25" customHeight="1">
      <c r="N35372" s="2"/>
      <c r="O35372" s="2"/>
      <c r="Q35372" s="5"/>
    </row>
    <row r="35373" spans="14:17" ht="25" customHeight="1">
      <c r="N35373" s="2"/>
      <c r="O35373" s="2"/>
      <c r="Q35373" s="5"/>
    </row>
    <row r="35374" spans="14:17" ht="25" customHeight="1">
      <c r="N35374" s="2"/>
      <c r="O35374" s="2"/>
      <c r="Q35374" s="5"/>
    </row>
    <row r="35375" spans="14:17" ht="25" customHeight="1">
      <c r="N35375" s="2"/>
      <c r="O35375" s="2"/>
      <c r="Q35375" s="5"/>
    </row>
    <row r="35376" spans="14:17" ht="25" customHeight="1">
      <c r="N35376" s="2"/>
      <c r="O35376" s="2"/>
      <c r="Q35376" s="5"/>
    </row>
    <row r="35377" spans="14:17" ht="25" customHeight="1">
      <c r="N35377" s="2"/>
      <c r="O35377" s="2"/>
      <c r="Q35377" s="5"/>
    </row>
    <row r="35378" spans="14:17" ht="25" customHeight="1">
      <c r="N35378" s="2"/>
      <c r="O35378" s="2"/>
      <c r="Q35378" s="5"/>
    </row>
    <row r="35379" spans="14:17" ht="25" customHeight="1">
      <c r="N35379" s="2"/>
      <c r="O35379" s="2"/>
      <c r="Q35379" s="5"/>
    </row>
    <row r="35380" spans="14:17" ht="25" customHeight="1">
      <c r="N35380" s="2"/>
      <c r="O35380" s="2"/>
      <c r="Q35380" s="5"/>
    </row>
    <row r="35381" spans="14:17" ht="25" customHeight="1">
      <c r="N35381" s="2"/>
      <c r="O35381" s="2"/>
      <c r="Q35381" s="5"/>
    </row>
    <row r="35382" spans="14:17" ht="25" customHeight="1">
      <c r="N35382" s="2"/>
      <c r="O35382" s="2"/>
      <c r="Q35382" s="5"/>
    </row>
    <row r="35383" spans="14:17" ht="25" customHeight="1">
      <c r="N35383" s="2"/>
      <c r="O35383" s="2"/>
      <c r="Q35383" s="5"/>
    </row>
    <row r="35384" spans="14:17" ht="25" customHeight="1">
      <c r="N35384" s="2"/>
      <c r="O35384" s="2"/>
      <c r="Q35384" s="5"/>
    </row>
    <row r="35385" spans="14:17" ht="25" customHeight="1">
      <c r="N35385" s="2"/>
      <c r="O35385" s="2"/>
      <c r="Q35385" s="5"/>
    </row>
    <row r="35386" spans="14:17" ht="25" customHeight="1">
      <c r="N35386" s="2"/>
      <c r="O35386" s="2"/>
      <c r="Q35386" s="5"/>
    </row>
    <row r="35387" spans="14:17" ht="25" customHeight="1">
      <c r="N35387" s="2"/>
      <c r="O35387" s="2"/>
      <c r="Q35387" s="5"/>
    </row>
    <row r="35388" spans="14:17" ht="25" customHeight="1">
      <c r="N35388" s="2"/>
      <c r="O35388" s="2"/>
      <c r="Q35388" s="5"/>
    </row>
    <row r="35389" spans="14:17" ht="25" customHeight="1">
      <c r="N35389" s="2"/>
      <c r="O35389" s="2"/>
      <c r="Q35389" s="5"/>
    </row>
    <row r="35390" spans="14:17" ht="25" customHeight="1">
      <c r="N35390" s="2"/>
      <c r="O35390" s="2"/>
      <c r="Q35390" s="5"/>
    </row>
    <row r="35391" spans="14:17" ht="25" customHeight="1">
      <c r="N35391" s="2"/>
      <c r="O35391" s="2"/>
      <c r="Q35391" s="5"/>
    </row>
    <row r="35392" spans="14:17" ht="25" customHeight="1">
      <c r="N35392" s="2"/>
      <c r="O35392" s="2"/>
      <c r="Q35392" s="5"/>
    </row>
    <row r="35393" spans="14:17" ht="25" customHeight="1">
      <c r="N35393" s="2"/>
      <c r="O35393" s="2"/>
      <c r="Q35393" s="5"/>
    </row>
    <row r="35394" spans="14:17" ht="25" customHeight="1">
      <c r="N35394" s="2"/>
      <c r="O35394" s="2"/>
      <c r="Q35394" s="5"/>
    </row>
    <row r="35395" spans="14:17" ht="25" customHeight="1">
      <c r="N35395" s="2"/>
      <c r="O35395" s="2"/>
      <c r="Q35395" s="5"/>
    </row>
    <row r="35396" spans="14:17" ht="25" customHeight="1">
      <c r="N35396" s="2"/>
      <c r="O35396" s="2"/>
      <c r="Q35396" s="5"/>
    </row>
    <row r="35397" spans="14:17" ht="25" customHeight="1">
      <c r="N35397" s="2"/>
      <c r="O35397" s="2"/>
      <c r="Q35397" s="5"/>
    </row>
    <row r="35398" spans="14:17" ht="25" customHeight="1">
      <c r="N35398" s="2"/>
      <c r="O35398" s="2"/>
      <c r="Q35398" s="5"/>
    </row>
    <row r="35399" spans="14:17" ht="25" customHeight="1">
      <c r="N35399" s="2"/>
      <c r="O35399" s="2"/>
      <c r="Q35399" s="5"/>
    </row>
    <row r="35400" spans="14:17" ht="25" customHeight="1">
      <c r="N35400" s="2"/>
      <c r="O35400" s="2"/>
      <c r="Q35400" s="5"/>
    </row>
    <row r="35401" spans="14:17" ht="25" customHeight="1">
      <c r="N35401" s="2"/>
      <c r="O35401" s="2"/>
      <c r="Q35401" s="5"/>
    </row>
    <row r="35402" spans="14:17" ht="25" customHeight="1">
      <c r="N35402" s="2"/>
      <c r="O35402" s="2"/>
      <c r="Q35402" s="5"/>
    </row>
    <row r="35403" spans="14:17" ht="25" customHeight="1">
      <c r="N35403" s="2"/>
      <c r="O35403" s="2"/>
      <c r="Q35403" s="5"/>
    </row>
    <row r="35404" spans="14:17" ht="25" customHeight="1">
      <c r="N35404" s="2"/>
      <c r="O35404" s="2"/>
      <c r="Q35404" s="5"/>
    </row>
    <row r="35405" spans="14:17" ht="25" customHeight="1">
      <c r="N35405" s="2"/>
      <c r="O35405" s="2"/>
      <c r="Q35405" s="5"/>
    </row>
    <row r="35406" spans="14:17" ht="25" customHeight="1">
      <c r="N35406" s="2"/>
      <c r="O35406" s="2"/>
      <c r="Q35406" s="5"/>
    </row>
    <row r="35407" spans="14:17" ht="25" customHeight="1">
      <c r="N35407" s="2"/>
      <c r="O35407" s="2"/>
      <c r="Q35407" s="5"/>
    </row>
    <row r="35408" spans="14:17" ht="25" customHeight="1">
      <c r="N35408" s="2"/>
      <c r="O35408" s="2"/>
      <c r="Q35408" s="5"/>
    </row>
    <row r="35409" spans="14:17" ht="25" customHeight="1">
      <c r="N35409" s="2"/>
      <c r="O35409" s="2"/>
      <c r="Q35409" s="5"/>
    </row>
    <row r="35410" spans="14:17" ht="25" customHeight="1">
      <c r="N35410" s="2"/>
      <c r="O35410" s="2"/>
      <c r="Q35410" s="5"/>
    </row>
    <row r="35411" spans="14:17" ht="25" customHeight="1">
      <c r="N35411" s="2"/>
      <c r="O35411" s="2"/>
      <c r="Q35411" s="5"/>
    </row>
    <row r="35412" spans="14:17" ht="25" customHeight="1">
      <c r="N35412" s="2"/>
      <c r="O35412" s="2"/>
      <c r="Q35412" s="5"/>
    </row>
    <row r="35413" spans="14:17" ht="25" customHeight="1">
      <c r="N35413" s="2"/>
      <c r="O35413" s="2"/>
      <c r="Q35413" s="5"/>
    </row>
    <row r="35414" spans="14:17" ht="25" customHeight="1">
      <c r="N35414" s="2"/>
      <c r="O35414" s="2"/>
      <c r="Q35414" s="5"/>
    </row>
    <row r="35415" spans="14:17" ht="25" customHeight="1">
      <c r="N35415" s="2"/>
      <c r="O35415" s="2"/>
      <c r="Q35415" s="5"/>
    </row>
    <row r="35416" spans="14:17" ht="25" customHeight="1">
      <c r="N35416" s="2"/>
      <c r="O35416" s="2"/>
      <c r="Q35416" s="5"/>
    </row>
    <row r="35417" spans="14:17" ht="25" customHeight="1">
      <c r="N35417" s="2"/>
      <c r="O35417" s="2"/>
      <c r="Q35417" s="5"/>
    </row>
    <row r="35418" spans="14:17" ht="25" customHeight="1">
      <c r="N35418" s="2"/>
      <c r="O35418" s="2"/>
      <c r="Q35418" s="5"/>
    </row>
    <row r="35419" spans="14:17" ht="25" customHeight="1">
      <c r="N35419" s="2"/>
      <c r="O35419" s="2"/>
      <c r="Q35419" s="5"/>
    </row>
    <row r="35420" spans="14:17" ht="25" customHeight="1">
      <c r="N35420" s="2"/>
      <c r="O35420" s="2"/>
      <c r="Q35420" s="5"/>
    </row>
    <row r="35421" spans="14:17" ht="25" customHeight="1">
      <c r="N35421" s="2"/>
      <c r="O35421" s="2"/>
      <c r="Q35421" s="5"/>
    </row>
    <row r="35422" spans="14:17" ht="25" customHeight="1">
      <c r="N35422" s="2"/>
      <c r="O35422" s="2"/>
      <c r="Q35422" s="5"/>
    </row>
    <row r="35423" spans="14:17" ht="25" customHeight="1">
      <c r="N35423" s="2"/>
      <c r="O35423" s="2"/>
      <c r="Q35423" s="5"/>
    </row>
    <row r="35424" spans="14:17" ht="25" customHeight="1">
      <c r="N35424" s="2"/>
      <c r="O35424" s="2"/>
      <c r="Q35424" s="5"/>
    </row>
    <row r="35425" spans="14:17" ht="25" customHeight="1">
      <c r="N35425" s="2"/>
      <c r="O35425" s="2"/>
      <c r="Q35425" s="5"/>
    </row>
    <row r="35426" spans="14:17" ht="25" customHeight="1">
      <c r="N35426" s="2"/>
      <c r="O35426" s="2"/>
      <c r="Q35426" s="5"/>
    </row>
    <row r="35427" spans="14:17" ht="25" customHeight="1">
      <c r="N35427" s="2"/>
      <c r="O35427" s="2"/>
      <c r="Q35427" s="5"/>
    </row>
    <row r="35428" spans="14:17" ht="25" customHeight="1">
      <c r="N35428" s="2"/>
      <c r="O35428" s="2"/>
      <c r="Q35428" s="5"/>
    </row>
    <row r="35429" spans="14:17" ht="25" customHeight="1">
      <c r="N35429" s="2"/>
      <c r="O35429" s="2"/>
      <c r="Q35429" s="5"/>
    </row>
    <row r="35430" spans="14:17" ht="25" customHeight="1">
      <c r="N35430" s="2"/>
      <c r="O35430" s="2"/>
      <c r="Q35430" s="5"/>
    </row>
    <row r="35431" spans="14:17" ht="25" customHeight="1">
      <c r="N35431" s="2"/>
      <c r="O35431" s="2"/>
      <c r="Q35431" s="5"/>
    </row>
    <row r="35432" spans="14:17" ht="25" customHeight="1">
      <c r="N35432" s="2"/>
      <c r="O35432" s="2"/>
      <c r="Q35432" s="5"/>
    </row>
    <row r="35433" spans="14:17" ht="25" customHeight="1">
      <c r="N35433" s="2"/>
      <c r="O35433" s="2"/>
      <c r="Q35433" s="5"/>
    </row>
    <row r="35434" spans="14:17" ht="25" customHeight="1">
      <c r="N35434" s="2"/>
      <c r="O35434" s="2"/>
      <c r="Q35434" s="5"/>
    </row>
    <row r="35435" spans="14:17" ht="25" customHeight="1">
      <c r="N35435" s="2"/>
      <c r="O35435" s="2"/>
      <c r="Q35435" s="5"/>
    </row>
    <row r="35436" spans="14:17" ht="25" customHeight="1">
      <c r="N35436" s="2"/>
      <c r="O35436" s="2"/>
      <c r="Q35436" s="5"/>
    </row>
    <row r="35437" spans="14:17" ht="25" customHeight="1">
      <c r="N35437" s="2"/>
      <c r="O35437" s="2"/>
      <c r="Q35437" s="5"/>
    </row>
    <row r="35438" spans="14:17" ht="25" customHeight="1">
      <c r="N35438" s="2"/>
      <c r="O35438" s="2"/>
      <c r="Q35438" s="5"/>
    </row>
    <row r="35439" spans="14:17" ht="25" customHeight="1">
      <c r="N35439" s="2"/>
      <c r="O35439" s="2"/>
      <c r="Q35439" s="5"/>
    </row>
    <row r="35440" spans="14:17" ht="25" customHeight="1">
      <c r="N35440" s="2"/>
      <c r="O35440" s="2"/>
      <c r="Q35440" s="5"/>
    </row>
    <row r="35441" spans="14:17" ht="25" customHeight="1">
      <c r="N35441" s="2"/>
      <c r="O35441" s="2"/>
      <c r="Q35441" s="5"/>
    </row>
    <row r="35442" spans="14:17" ht="25" customHeight="1">
      <c r="N35442" s="2"/>
      <c r="O35442" s="2"/>
      <c r="Q35442" s="5"/>
    </row>
    <row r="35443" spans="14:17" ht="25" customHeight="1">
      <c r="N35443" s="2"/>
      <c r="O35443" s="2"/>
      <c r="Q35443" s="5"/>
    </row>
    <row r="35444" spans="14:17" ht="25" customHeight="1">
      <c r="N35444" s="2"/>
      <c r="O35444" s="2"/>
      <c r="Q35444" s="5"/>
    </row>
    <row r="35445" spans="14:17" ht="25" customHeight="1">
      <c r="N35445" s="2"/>
      <c r="O35445" s="2"/>
      <c r="Q35445" s="5"/>
    </row>
    <row r="35446" spans="14:17" ht="25" customHeight="1">
      <c r="N35446" s="2"/>
      <c r="O35446" s="2"/>
      <c r="Q35446" s="5"/>
    </row>
    <row r="35447" spans="14:17" ht="25" customHeight="1">
      <c r="N35447" s="2"/>
      <c r="O35447" s="2"/>
      <c r="Q35447" s="5"/>
    </row>
    <row r="35448" spans="14:17" ht="25" customHeight="1">
      <c r="N35448" s="2"/>
      <c r="O35448" s="2"/>
      <c r="Q35448" s="5"/>
    </row>
    <row r="35449" spans="14:17" ht="25" customHeight="1">
      <c r="N35449" s="2"/>
      <c r="O35449" s="2"/>
      <c r="Q35449" s="5"/>
    </row>
    <row r="35450" spans="14:17" ht="25" customHeight="1">
      <c r="N35450" s="2"/>
      <c r="O35450" s="2"/>
      <c r="Q35450" s="5"/>
    </row>
    <row r="35451" spans="14:17" ht="25" customHeight="1">
      <c r="N35451" s="2"/>
      <c r="O35451" s="2"/>
      <c r="Q35451" s="5"/>
    </row>
    <row r="35452" spans="14:17" ht="25" customHeight="1">
      <c r="N35452" s="2"/>
      <c r="O35452" s="2"/>
      <c r="Q35452" s="5"/>
    </row>
    <row r="35453" spans="14:17" ht="25" customHeight="1">
      <c r="N35453" s="2"/>
      <c r="O35453" s="2"/>
      <c r="Q35453" s="5"/>
    </row>
    <row r="35454" spans="14:17" ht="25" customHeight="1">
      <c r="N35454" s="2"/>
      <c r="O35454" s="2"/>
      <c r="Q35454" s="5"/>
    </row>
    <row r="35455" spans="14:17" ht="25" customHeight="1">
      <c r="N35455" s="2"/>
      <c r="O35455" s="2"/>
      <c r="Q35455" s="5"/>
    </row>
    <row r="35456" spans="14:17" ht="25" customHeight="1">
      <c r="N35456" s="2"/>
      <c r="O35456" s="2"/>
      <c r="Q35456" s="5"/>
    </row>
    <row r="35457" spans="14:17" ht="25" customHeight="1">
      <c r="N35457" s="2"/>
      <c r="O35457" s="2"/>
      <c r="Q35457" s="5"/>
    </row>
    <row r="35458" spans="14:17" ht="25" customHeight="1">
      <c r="N35458" s="2"/>
      <c r="O35458" s="2"/>
      <c r="Q35458" s="5"/>
    </row>
    <row r="35459" spans="14:17" ht="25" customHeight="1">
      <c r="N35459" s="2"/>
      <c r="O35459" s="2"/>
      <c r="Q35459" s="5"/>
    </row>
    <row r="35460" spans="14:17" ht="25" customHeight="1">
      <c r="N35460" s="2"/>
      <c r="O35460" s="2"/>
      <c r="Q35460" s="5"/>
    </row>
    <row r="35461" spans="14:17" ht="25" customHeight="1">
      <c r="N35461" s="2"/>
      <c r="O35461" s="2"/>
      <c r="Q35461" s="5"/>
    </row>
    <row r="35462" spans="14:17" ht="25" customHeight="1">
      <c r="N35462" s="2"/>
      <c r="O35462" s="2"/>
      <c r="Q35462" s="5"/>
    </row>
    <row r="35463" spans="14:17" ht="25" customHeight="1">
      <c r="N35463" s="2"/>
      <c r="O35463" s="2"/>
      <c r="Q35463" s="5"/>
    </row>
    <row r="35464" spans="14:17" ht="25" customHeight="1">
      <c r="N35464" s="2"/>
      <c r="O35464" s="2"/>
      <c r="Q35464" s="5"/>
    </row>
    <row r="35465" spans="14:17" ht="25" customHeight="1">
      <c r="N35465" s="2"/>
      <c r="O35465" s="2"/>
      <c r="Q35465" s="5"/>
    </row>
    <row r="35466" spans="14:17" ht="25" customHeight="1">
      <c r="N35466" s="2"/>
      <c r="O35466" s="2"/>
      <c r="Q35466" s="5"/>
    </row>
    <row r="35467" spans="14:17" ht="25" customHeight="1">
      <c r="N35467" s="2"/>
      <c r="O35467" s="2"/>
      <c r="Q35467" s="5"/>
    </row>
    <row r="35468" spans="14:17" ht="25" customHeight="1">
      <c r="N35468" s="2"/>
      <c r="O35468" s="2"/>
      <c r="Q35468" s="5"/>
    </row>
    <row r="35469" spans="14:17" ht="25" customHeight="1">
      <c r="N35469" s="2"/>
      <c r="O35469" s="2"/>
      <c r="Q35469" s="5"/>
    </row>
    <row r="35470" spans="14:17" ht="25" customHeight="1">
      <c r="N35470" s="2"/>
      <c r="O35470" s="2"/>
      <c r="Q35470" s="5"/>
    </row>
    <row r="35471" spans="14:17" ht="25" customHeight="1">
      <c r="N35471" s="2"/>
      <c r="O35471" s="2"/>
      <c r="Q35471" s="5"/>
    </row>
    <row r="35472" spans="14:17" ht="25" customHeight="1">
      <c r="N35472" s="2"/>
      <c r="O35472" s="2"/>
      <c r="Q35472" s="5"/>
    </row>
    <row r="35473" spans="14:17" ht="25" customHeight="1">
      <c r="N35473" s="2"/>
      <c r="O35473" s="2"/>
      <c r="Q35473" s="5"/>
    </row>
    <row r="35474" spans="14:17" ht="25" customHeight="1">
      <c r="N35474" s="2"/>
      <c r="O35474" s="2"/>
      <c r="Q35474" s="5"/>
    </row>
    <row r="35475" spans="14:17" ht="25" customHeight="1">
      <c r="N35475" s="2"/>
      <c r="O35475" s="2"/>
      <c r="Q35475" s="5"/>
    </row>
    <row r="35476" spans="14:17" ht="25" customHeight="1">
      <c r="N35476" s="2"/>
      <c r="O35476" s="2"/>
      <c r="Q35476" s="5"/>
    </row>
    <row r="35477" spans="14:17" ht="25" customHeight="1">
      <c r="N35477" s="2"/>
      <c r="O35477" s="2"/>
      <c r="Q35477" s="5"/>
    </row>
    <row r="35478" spans="14:17" ht="25" customHeight="1">
      <c r="N35478" s="2"/>
      <c r="O35478" s="2"/>
      <c r="Q35478" s="5"/>
    </row>
    <row r="35479" spans="14:17" ht="25" customHeight="1">
      <c r="N35479" s="2"/>
      <c r="O35479" s="2"/>
      <c r="Q35479" s="5"/>
    </row>
    <row r="35480" spans="14:17" ht="25" customHeight="1">
      <c r="N35480" s="2"/>
      <c r="O35480" s="2"/>
      <c r="Q35480" s="5"/>
    </row>
    <row r="35481" spans="14:17" ht="25" customHeight="1">
      <c r="N35481" s="2"/>
      <c r="O35481" s="2"/>
      <c r="Q35481" s="5"/>
    </row>
    <row r="35482" spans="14:17" ht="25" customHeight="1">
      <c r="N35482" s="2"/>
      <c r="O35482" s="2"/>
      <c r="Q35482" s="5"/>
    </row>
    <row r="35483" spans="14:17" ht="25" customHeight="1">
      <c r="N35483" s="2"/>
      <c r="O35483" s="2"/>
      <c r="Q35483" s="5"/>
    </row>
    <row r="35484" spans="14:17" ht="25" customHeight="1">
      <c r="N35484" s="2"/>
      <c r="O35484" s="2"/>
      <c r="Q35484" s="5"/>
    </row>
    <row r="35485" spans="14:17" ht="25" customHeight="1">
      <c r="N35485" s="2"/>
      <c r="O35485" s="2"/>
      <c r="Q35485" s="5"/>
    </row>
    <row r="35486" spans="14:17" ht="25" customHeight="1">
      <c r="N35486" s="2"/>
      <c r="O35486" s="2"/>
      <c r="Q35486" s="5"/>
    </row>
    <row r="35487" spans="14:17" ht="25" customHeight="1">
      <c r="N35487" s="2"/>
      <c r="O35487" s="2"/>
      <c r="Q35487" s="5"/>
    </row>
    <row r="35488" spans="14:17" ht="25" customHeight="1">
      <c r="N35488" s="2"/>
      <c r="O35488" s="2"/>
      <c r="Q35488" s="5"/>
    </row>
    <row r="35489" spans="14:17" ht="25" customHeight="1">
      <c r="N35489" s="2"/>
      <c r="O35489" s="2"/>
      <c r="Q35489" s="5"/>
    </row>
    <row r="35490" spans="14:17" ht="25" customHeight="1">
      <c r="N35490" s="2"/>
      <c r="O35490" s="2"/>
      <c r="Q35490" s="5"/>
    </row>
    <row r="35491" spans="14:17" ht="25" customHeight="1">
      <c r="N35491" s="2"/>
      <c r="O35491" s="2"/>
      <c r="Q35491" s="5"/>
    </row>
    <row r="35492" spans="14:17" ht="25" customHeight="1">
      <c r="N35492" s="2"/>
      <c r="O35492" s="2"/>
      <c r="Q35492" s="5"/>
    </row>
    <row r="35493" spans="14:17" ht="25" customHeight="1">
      <c r="N35493" s="2"/>
      <c r="O35493" s="2"/>
      <c r="Q35493" s="5"/>
    </row>
    <row r="35494" spans="14:17" ht="25" customHeight="1">
      <c r="N35494" s="2"/>
      <c r="O35494" s="2"/>
      <c r="Q35494" s="5"/>
    </row>
    <row r="35495" spans="14:17" ht="25" customHeight="1">
      <c r="N35495" s="2"/>
      <c r="O35495" s="2"/>
      <c r="Q35495" s="5"/>
    </row>
    <row r="35496" spans="14:17" ht="25" customHeight="1">
      <c r="N35496" s="2"/>
      <c r="O35496" s="2"/>
      <c r="Q35496" s="5"/>
    </row>
    <row r="35497" spans="14:17" ht="25" customHeight="1">
      <c r="N35497" s="2"/>
      <c r="O35497" s="2"/>
      <c r="Q35497" s="5"/>
    </row>
    <row r="35498" spans="14:17" ht="25" customHeight="1">
      <c r="N35498" s="2"/>
      <c r="O35498" s="2"/>
      <c r="Q35498" s="5"/>
    </row>
    <row r="35499" spans="14:17" ht="25" customHeight="1">
      <c r="N35499" s="2"/>
      <c r="O35499" s="2"/>
      <c r="Q35499" s="5"/>
    </row>
    <row r="35500" spans="14:17" ht="25" customHeight="1">
      <c r="N35500" s="2"/>
      <c r="O35500" s="2"/>
      <c r="Q35500" s="5"/>
    </row>
    <row r="35501" spans="14:17" ht="25" customHeight="1">
      <c r="N35501" s="2"/>
      <c r="O35501" s="2"/>
      <c r="Q35501" s="5"/>
    </row>
    <row r="35502" spans="14:17" ht="25" customHeight="1">
      <c r="N35502" s="2"/>
      <c r="O35502" s="2"/>
      <c r="Q35502" s="5"/>
    </row>
    <row r="35503" spans="14:17" ht="25" customHeight="1">
      <c r="N35503" s="2"/>
      <c r="O35503" s="2"/>
      <c r="Q35503" s="5"/>
    </row>
    <row r="35504" spans="14:17" ht="25" customHeight="1">
      <c r="N35504" s="2"/>
      <c r="O35504" s="2"/>
      <c r="Q35504" s="5"/>
    </row>
    <row r="35505" spans="14:17" ht="25" customHeight="1">
      <c r="N35505" s="2"/>
      <c r="O35505" s="2"/>
      <c r="Q35505" s="5"/>
    </row>
    <row r="35506" spans="14:17" ht="25" customHeight="1">
      <c r="N35506" s="2"/>
      <c r="O35506" s="2"/>
      <c r="Q35506" s="5"/>
    </row>
    <row r="35507" spans="14:17" ht="25" customHeight="1">
      <c r="N35507" s="2"/>
      <c r="O35507" s="2"/>
      <c r="Q35507" s="5"/>
    </row>
    <row r="35508" spans="14:17" ht="25" customHeight="1">
      <c r="N35508" s="2"/>
      <c r="O35508" s="2"/>
      <c r="Q35508" s="5"/>
    </row>
    <row r="35509" spans="14:17" ht="25" customHeight="1">
      <c r="N35509" s="2"/>
      <c r="O35509" s="2"/>
      <c r="Q35509" s="5"/>
    </row>
    <row r="35510" spans="14:17" ht="25" customHeight="1">
      <c r="N35510" s="2"/>
      <c r="O35510" s="2"/>
      <c r="Q35510" s="5"/>
    </row>
    <row r="35511" spans="14:17" ht="25" customHeight="1">
      <c r="N35511" s="2"/>
      <c r="O35511" s="2"/>
      <c r="Q35511" s="5"/>
    </row>
    <row r="35512" spans="14:17" ht="25" customHeight="1">
      <c r="N35512" s="2"/>
      <c r="O35512" s="2"/>
      <c r="Q35512" s="5"/>
    </row>
    <row r="35513" spans="14:17" ht="25" customHeight="1">
      <c r="N35513" s="2"/>
      <c r="O35513" s="2"/>
      <c r="Q35513" s="5"/>
    </row>
    <row r="35514" spans="14:17" ht="25" customHeight="1">
      <c r="N35514" s="2"/>
      <c r="O35514" s="2"/>
      <c r="Q35514" s="5"/>
    </row>
    <row r="35515" spans="14:17" ht="25" customHeight="1">
      <c r="N35515" s="2"/>
      <c r="O35515" s="2"/>
      <c r="Q35515" s="5"/>
    </row>
    <row r="35516" spans="14:17" ht="25" customHeight="1">
      <c r="N35516" s="2"/>
      <c r="O35516" s="2"/>
      <c r="Q35516" s="5"/>
    </row>
    <row r="35517" spans="14:17" ht="25" customHeight="1">
      <c r="N35517" s="2"/>
      <c r="O35517" s="2"/>
      <c r="Q35517" s="5"/>
    </row>
    <row r="35518" spans="14:17" ht="25" customHeight="1">
      <c r="N35518" s="2"/>
      <c r="O35518" s="2"/>
      <c r="Q35518" s="5"/>
    </row>
    <row r="35519" spans="14:17" ht="25" customHeight="1">
      <c r="N35519" s="2"/>
      <c r="O35519" s="2"/>
      <c r="Q35519" s="5"/>
    </row>
    <row r="35520" spans="14:17" ht="25" customHeight="1">
      <c r="N35520" s="2"/>
      <c r="O35520" s="2"/>
      <c r="Q35520" s="5"/>
    </row>
    <row r="35521" spans="14:17" ht="25" customHeight="1">
      <c r="N35521" s="2"/>
      <c r="O35521" s="2"/>
      <c r="Q35521" s="5"/>
    </row>
    <row r="35522" spans="14:17" ht="25" customHeight="1">
      <c r="N35522" s="2"/>
      <c r="O35522" s="2"/>
      <c r="Q35522" s="5"/>
    </row>
    <row r="35523" spans="14:17" ht="25" customHeight="1">
      <c r="N35523" s="2"/>
      <c r="O35523" s="2"/>
      <c r="Q35523" s="5"/>
    </row>
    <row r="35524" spans="14:17" ht="25" customHeight="1">
      <c r="N35524" s="2"/>
      <c r="O35524" s="2"/>
      <c r="Q35524" s="5"/>
    </row>
    <row r="35525" spans="14:17" ht="25" customHeight="1">
      <c r="N35525" s="2"/>
      <c r="O35525" s="2"/>
      <c r="Q35525" s="5"/>
    </row>
    <row r="35526" spans="14:17" ht="25" customHeight="1">
      <c r="N35526" s="2"/>
      <c r="O35526" s="2"/>
      <c r="Q35526" s="5"/>
    </row>
    <row r="35527" spans="14:17" ht="25" customHeight="1">
      <c r="N35527" s="2"/>
      <c r="O35527" s="2"/>
      <c r="Q35527" s="5"/>
    </row>
    <row r="35528" spans="14:17" ht="25" customHeight="1">
      <c r="N35528" s="2"/>
      <c r="O35528" s="2"/>
      <c r="Q35528" s="5"/>
    </row>
    <row r="35529" spans="14:17" ht="25" customHeight="1">
      <c r="N35529" s="2"/>
      <c r="O35529" s="2"/>
      <c r="Q35529" s="5"/>
    </row>
    <row r="35530" spans="14:17" ht="25" customHeight="1">
      <c r="N35530" s="2"/>
      <c r="O35530" s="2"/>
      <c r="Q35530" s="5"/>
    </row>
    <row r="35531" spans="14:17" ht="25" customHeight="1">
      <c r="N35531" s="2"/>
      <c r="O35531" s="2"/>
      <c r="Q35531" s="5"/>
    </row>
    <row r="35532" spans="14:17" ht="25" customHeight="1">
      <c r="N35532" s="2"/>
      <c r="O35532" s="2"/>
      <c r="Q35532" s="5"/>
    </row>
    <row r="35533" spans="14:17" ht="25" customHeight="1">
      <c r="N35533" s="2"/>
      <c r="O35533" s="2"/>
      <c r="Q35533" s="5"/>
    </row>
    <row r="35534" spans="14:17" ht="25" customHeight="1">
      <c r="N35534" s="2"/>
      <c r="O35534" s="2"/>
      <c r="Q35534" s="5"/>
    </row>
    <row r="35535" spans="14:17" ht="25" customHeight="1">
      <c r="N35535" s="2"/>
      <c r="O35535" s="2"/>
      <c r="Q35535" s="5"/>
    </row>
    <row r="35536" spans="14:17" ht="25" customHeight="1">
      <c r="N35536" s="2"/>
      <c r="O35536" s="2"/>
      <c r="Q35536" s="5"/>
    </row>
    <row r="35537" spans="14:17" ht="25" customHeight="1">
      <c r="N35537" s="2"/>
      <c r="O35537" s="2"/>
      <c r="Q35537" s="5"/>
    </row>
    <row r="35538" spans="14:17" ht="25" customHeight="1">
      <c r="N35538" s="2"/>
      <c r="O35538" s="2"/>
      <c r="Q35538" s="5"/>
    </row>
    <row r="35539" spans="14:17" ht="25" customHeight="1">
      <c r="N35539" s="2"/>
      <c r="O35539" s="2"/>
      <c r="Q35539" s="5"/>
    </row>
    <row r="35540" spans="14:17" ht="25" customHeight="1">
      <c r="N35540" s="2"/>
      <c r="O35540" s="2"/>
      <c r="Q35540" s="5"/>
    </row>
    <row r="35541" spans="14:17" ht="25" customHeight="1">
      <c r="N35541" s="2"/>
      <c r="O35541" s="2"/>
      <c r="Q35541" s="5"/>
    </row>
    <row r="35542" spans="14:17" ht="25" customHeight="1">
      <c r="N35542" s="2"/>
      <c r="O35542" s="2"/>
      <c r="Q35542" s="5"/>
    </row>
    <row r="35543" spans="14:17" ht="25" customHeight="1">
      <c r="N35543" s="2"/>
      <c r="O35543" s="2"/>
      <c r="Q35543" s="5"/>
    </row>
    <row r="35544" spans="14:17" ht="25" customHeight="1">
      <c r="N35544" s="2"/>
      <c r="O35544" s="2"/>
      <c r="Q35544" s="5"/>
    </row>
    <row r="35545" spans="14:17" ht="25" customHeight="1">
      <c r="N35545" s="2"/>
      <c r="O35545" s="2"/>
      <c r="Q35545" s="5"/>
    </row>
    <row r="35546" spans="14:17" ht="25" customHeight="1">
      <c r="N35546" s="2"/>
      <c r="O35546" s="2"/>
      <c r="Q35546" s="5"/>
    </row>
    <row r="35547" spans="14:17" ht="25" customHeight="1">
      <c r="N35547" s="2"/>
      <c r="O35547" s="2"/>
      <c r="Q35547" s="5"/>
    </row>
    <row r="35548" spans="14:17" ht="25" customHeight="1">
      <c r="N35548" s="2"/>
      <c r="O35548" s="2"/>
      <c r="Q35548" s="5"/>
    </row>
    <row r="35549" spans="14:17" ht="25" customHeight="1">
      <c r="N35549" s="2"/>
      <c r="O35549" s="2"/>
      <c r="Q35549" s="5"/>
    </row>
    <row r="35550" spans="14:17" ht="25" customHeight="1">
      <c r="N35550" s="2"/>
      <c r="O35550" s="2"/>
      <c r="Q35550" s="5"/>
    </row>
    <row r="35551" spans="14:17" ht="25" customHeight="1">
      <c r="N35551" s="2"/>
      <c r="O35551" s="2"/>
      <c r="Q35551" s="5"/>
    </row>
    <row r="35552" spans="14:17" ht="25" customHeight="1">
      <c r="N35552" s="2"/>
      <c r="O35552" s="2"/>
      <c r="Q35552" s="5"/>
    </row>
    <row r="35553" spans="14:17" ht="25" customHeight="1">
      <c r="N35553" s="2"/>
      <c r="O35553" s="2"/>
      <c r="Q35553" s="5"/>
    </row>
    <row r="35554" spans="14:17" ht="25" customHeight="1">
      <c r="N35554" s="2"/>
      <c r="O35554" s="2"/>
      <c r="Q35554" s="5"/>
    </row>
    <row r="35555" spans="14:17" ht="25" customHeight="1">
      <c r="N35555" s="2"/>
      <c r="O35555" s="2"/>
      <c r="Q35555" s="5"/>
    </row>
    <row r="35556" spans="14:17" ht="25" customHeight="1">
      <c r="N35556" s="2"/>
      <c r="O35556" s="2"/>
      <c r="Q35556" s="5"/>
    </row>
    <row r="35557" spans="14:17" ht="25" customHeight="1">
      <c r="N35557" s="2"/>
      <c r="O35557" s="2"/>
      <c r="Q35557" s="5"/>
    </row>
    <row r="35558" spans="14:17" ht="25" customHeight="1">
      <c r="N35558" s="2"/>
      <c r="O35558" s="2"/>
      <c r="Q35558" s="5"/>
    </row>
    <row r="35559" spans="14:17" ht="25" customHeight="1">
      <c r="N35559" s="2"/>
      <c r="O35559" s="2"/>
      <c r="Q35559" s="5"/>
    </row>
    <row r="35560" spans="14:17" ht="25" customHeight="1">
      <c r="N35560" s="2"/>
      <c r="O35560" s="2"/>
      <c r="Q35560" s="5"/>
    </row>
    <row r="35561" spans="14:17" ht="25" customHeight="1">
      <c r="N35561" s="2"/>
      <c r="O35561" s="2"/>
      <c r="Q35561" s="5"/>
    </row>
    <row r="35562" spans="14:17" ht="25" customHeight="1">
      <c r="N35562" s="2"/>
      <c r="O35562" s="2"/>
      <c r="Q35562" s="5"/>
    </row>
    <row r="35563" spans="14:17" ht="25" customHeight="1">
      <c r="N35563" s="2"/>
      <c r="O35563" s="2"/>
      <c r="Q35563" s="5"/>
    </row>
    <row r="35564" spans="14:17" ht="25" customHeight="1">
      <c r="N35564" s="2"/>
      <c r="O35564" s="2"/>
      <c r="Q35564" s="5"/>
    </row>
    <row r="35565" spans="14:17" ht="25" customHeight="1">
      <c r="N35565" s="2"/>
      <c r="O35565" s="2"/>
      <c r="Q35565" s="5"/>
    </row>
    <row r="35566" spans="14:17" ht="25" customHeight="1">
      <c r="N35566" s="2"/>
      <c r="O35566" s="2"/>
      <c r="Q35566" s="5"/>
    </row>
    <row r="35567" spans="14:17" ht="25" customHeight="1">
      <c r="N35567" s="2"/>
      <c r="O35567" s="2"/>
      <c r="Q35567" s="5"/>
    </row>
    <row r="35568" spans="14:17" ht="25" customHeight="1">
      <c r="N35568" s="2"/>
      <c r="O35568" s="2"/>
      <c r="Q35568" s="5"/>
    </row>
    <row r="35569" spans="14:17" ht="25" customHeight="1">
      <c r="N35569" s="2"/>
      <c r="O35569" s="2"/>
      <c r="Q35569" s="5"/>
    </row>
    <row r="35570" spans="14:17" ht="25" customHeight="1">
      <c r="N35570" s="2"/>
      <c r="O35570" s="2"/>
      <c r="Q35570" s="5"/>
    </row>
    <row r="35571" spans="14:17" ht="25" customHeight="1">
      <c r="N35571" s="2"/>
      <c r="O35571" s="2"/>
      <c r="Q35571" s="5"/>
    </row>
    <row r="35572" spans="14:17" ht="25" customHeight="1">
      <c r="N35572" s="2"/>
      <c r="O35572" s="2"/>
      <c r="Q35572" s="5"/>
    </row>
    <row r="35573" spans="14:17" ht="25" customHeight="1">
      <c r="N35573" s="2"/>
      <c r="O35573" s="2"/>
      <c r="Q35573" s="5"/>
    </row>
    <row r="35574" spans="14:17" ht="25" customHeight="1">
      <c r="N35574" s="2"/>
      <c r="O35574" s="2"/>
      <c r="Q35574" s="5"/>
    </row>
    <row r="35575" spans="14:17" ht="25" customHeight="1">
      <c r="N35575" s="2"/>
      <c r="O35575" s="2"/>
      <c r="Q35575" s="5"/>
    </row>
    <row r="35576" spans="14:17" ht="25" customHeight="1">
      <c r="N35576" s="2"/>
      <c r="O35576" s="2"/>
      <c r="Q35576" s="5"/>
    </row>
    <row r="35577" spans="14:17" ht="25" customHeight="1">
      <c r="N35577" s="2"/>
      <c r="O35577" s="2"/>
      <c r="Q35577" s="5"/>
    </row>
    <row r="35578" spans="14:17" ht="25" customHeight="1">
      <c r="N35578" s="2"/>
      <c r="O35578" s="2"/>
      <c r="Q35578" s="5"/>
    </row>
    <row r="35579" spans="14:17" ht="25" customHeight="1">
      <c r="N35579" s="2"/>
      <c r="O35579" s="2"/>
      <c r="Q35579" s="5"/>
    </row>
    <row r="35580" spans="14:17" ht="25" customHeight="1">
      <c r="N35580" s="2"/>
      <c r="O35580" s="2"/>
      <c r="Q35580" s="5"/>
    </row>
    <row r="35581" spans="14:17" ht="25" customHeight="1">
      <c r="N35581" s="2"/>
      <c r="O35581" s="2"/>
      <c r="Q35581" s="5"/>
    </row>
    <row r="35582" spans="14:17" ht="25" customHeight="1">
      <c r="N35582" s="2"/>
      <c r="O35582" s="2"/>
      <c r="Q35582" s="5"/>
    </row>
    <row r="35583" spans="14:17" ht="25" customHeight="1">
      <c r="N35583" s="2"/>
      <c r="O35583" s="2"/>
      <c r="Q35583" s="5"/>
    </row>
    <row r="35584" spans="14:17" ht="25" customHeight="1">
      <c r="N35584" s="2"/>
      <c r="O35584" s="2"/>
      <c r="Q35584" s="5"/>
    </row>
    <row r="35585" spans="14:17" ht="25" customHeight="1">
      <c r="N35585" s="2"/>
      <c r="O35585" s="2"/>
      <c r="Q35585" s="5"/>
    </row>
    <row r="35586" spans="14:17" ht="25" customHeight="1">
      <c r="N35586" s="2"/>
      <c r="O35586" s="2"/>
      <c r="Q35586" s="5"/>
    </row>
    <row r="35587" spans="14:17" ht="25" customHeight="1">
      <c r="N35587" s="2"/>
      <c r="O35587" s="2"/>
      <c r="Q35587" s="5"/>
    </row>
    <row r="35588" spans="14:17" ht="25" customHeight="1">
      <c r="N35588" s="2"/>
      <c r="O35588" s="2"/>
      <c r="Q35588" s="5"/>
    </row>
    <row r="35589" spans="14:17" ht="25" customHeight="1">
      <c r="N35589" s="2"/>
      <c r="O35589" s="2"/>
      <c r="Q35589" s="5"/>
    </row>
    <row r="35590" spans="14:17" ht="25" customHeight="1">
      <c r="N35590" s="2"/>
      <c r="O35590" s="2"/>
      <c r="Q35590" s="5"/>
    </row>
    <row r="35591" spans="14:17" ht="25" customHeight="1">
      <c r="N35591" s="2"/>
      <c r="O35591" s="2"/>
      <c r="Q35591" s="5"/>
    </row>
    <row r="35592" spans="14:17" ht="25" customHeight="1">
      <c r="N35592" s="2"/>
      <c r="O35592" s="2"/>
      <c r="Q35592" s="5"/>
    </row>
    <row r="35593" spans="14:17" ht="25" customHeight="1">
      <c r="N35593" s="2"/>
      <c r="O35593" s="2"/>
      <c r="Q35593" s="5"/>
    </row>
    <row r="35594" spans="14:17" ht="25" customHeight="1">
      <c r="N35594" s="2"/>
      <c r="O35594" s="2"/>
      <c r="Q35594" s="5"/>
    </row>
    <row r="35595" spans="14:17" ht="25" customHeight="1">
      <c r="N35595" s="2"/>
      <c r="O35595" s="2"/>
      <c r="Q35595" s="5"/>
    </row>
    <row r="35596" spans="14:17" ht="25" customHeight="1">
      <c r="N35596" s="2"/>
      <c r="O35596" s="2"/>
      <c r="Q35596" s="5"/>
    </row>
    <row r="35597" spans="14:17" ht="25" customHeight="1">
      <c r="N35597" s="2"/>
      <c r="O35597" s="2"/>
      <c r="Q35597" s="5"/>
    </row>
    <row r="35598" spans="14:17" ht="25" customHeight="1">
      <c r="N35598" s="2"/>
      <c r="O35598" s="2"/>
      <c r="Q35598" s="5"/>
    </row>
    <row r="35599" spans="14:17" ht="25" customHeight="1">
      <c r="N35599" s="2"/>
      <c r="O35599" s="2"/>
      <c r="Q35599" s="5"/>
    </row>
    <row r="35600" spans="14:17" ht="25" customHeight="1">
      <c r="N35600" s="2"/>
      <c r="O35600" s="2"/>
      <c r="Q35600" s="5"/>
    </row>
    <row r="35601" spans="14:17" ht="25" customHeight="1">
      <c r="N35601" s="2"/>
      <c r="O35601" s="2"/>
      <c r="Q35601" s="5"/>
    </row>
    <row r="35602" spans="14:17" ht="25" customHeight="1">
      <c r="N35602" s="2"/>
      <c r="O35602" s="2"/>
      <c r="Q35602" s="5"/>
    </row>
    <row r="35603" spans="14:17" ht="25" customHeight="1">
      <c r="N35603" s="2"/>
      <c r="O35603" s="2"/>
      <c r="Q35603" s="5"/>
    </row>
    <row r="35604" spans="14:17" ht="25" customHeight="1">
      <c r="N35604" s="2"/>
      <c r="O35604" s="2"/>
      <c r="Q35604" s="5"/>
    </row>
    <row r="35605" spans="14:17" ht="25" customHeight="1">
      <c r="N35605" s="2"/>
      <c r="O35605" s="2"/>
      <c r="Q35605" s="5"/>
    </row>
    <row r="35606" spans="14:17" ht="25" customHeight="1">
      <c r="N35606" s="2"/>
      <c r="O35606" s="2"/>
      <c r="Q35606" s="5"/>
    </row>
    <row r="35607" spans="14:17" ht="25" customHeight="1">
      <c r="N35607" s="2"/>
      <c r="O35607" s="2"/>
      <c r="Q35607" s="5"/>
    </row>
    <row r="35608" spans="14:17" ht="25" customHeight="1">
      <c r="N35608" s="2"/>
      <c r="O35608" s="2"/>
      <c r="Q35608" s="5"/>
    </row>
    <row r="35609" spans="14:17" ht="25" customHeight="1">
      <c r="N35609" s="2"/>
      <c r="O35609" s="2"/>
      <c r="Q35609" s="5"/>
    </row>
    <row r="35610" spans="14:17" ht="25" customHeight="1">
      <c r="N35610" s="2"/>
      <c r="O35610" s="2"/>
      <c r="Q35610" s="5"/>
    </row>
    <row r="35611" spans="14:17" ht="25" customHeight="1">
      <c r="N35611" s="2"/>
      <c r="O35611" s="2"/>
      <c r="Q35611" s="5"/>
    </row>
    <row r="35612" spans="14:17" ht="25" customHeight="1">
      <c r="N35612" s="2"/>
      <c r="O35612" s="2"/>
      <c r="Q35612" s="5"/>
    </row>
    <row r="35613" spans="14:17" ht="25" customHeight="1">
      <c r="N35613" s="2"/>
      <c r="O35613" s="2"/>
      <c r="Q35613" s="5"/>
    </row>
    <row r="35614" spans="14:17" ht="25" customHeight="1">
      <c r="N35614" s="2"/>
      <c r="O35614" s="2"/>
      <c r="Q35614" s="5"/>
    </row>
    <row r="35615" spans="14:17" ht="25" customHeight="1">
      <c r="N35615" s="2"/>
      <c r="O35615" s="2"/>
      <c r="Q35615" s="5"/>
    </row>
    <row r="35616" spans="14:17" ht="25" customHeight="1">
      <c r="N35616" s="2"/>
      <c r="O35616" s="2"/>
      <c r="Q35616" s="5"/>
    </row>
    <row r="35617" spans="14:17" ht="25" customHeight="1">
      <c r="N35617" s="2"/>
      <c r="O35617" s="2"/>
      <c r="Q35617" s="5"/>
    </row>
    <row r="35618" spans="14:17" ht="25" customHeight="1">
      <c r="N35618" s="2"/>
      <c r="O35618" s="2"/>
      <c r="Q35618" s="5"/>
    </row>
    <row r="35619" spans="14:17" ht="25" customHeight="1">
      <c r="N35619" s="2"/>
      <c r="O35619" s="2"/>
      <c r="Q35619" s="5"/>
    </row>
    <row r="35620" spans="14:17" ht="25" customHeight="1">
      <c r="N35620" s="2"/>
      <c r="O35620" s="2"/>
      <c r="Q35620" s="5"/>
    </row>
    <row r="35621" spans="14:17" ht="25" customHeight="1">
      <c r="N35621" s="2"/>
      <c r="O35621" s="2"/>
      <c r="Q35621" s="5"/>
    </row>
    <row r="35622" spans="14:17" ht="25" customHeight="1">
      <c r="N35622" s="2"/>
      <c r="O35622" s="2"/>
      <c r="Q35622" s="5"/>
    </row>
    <row r="35623" spans="14:17" ht="25" customHeight="1">
      <c r="N35623" s="2"/>
      <c r="O35623" s="2"/>
      <c r="Q35623" s="5"/>
    </row>
    <row r="35624" spans="14:17" ht="25" customHeight="1">
      <c r="N35624" s="2"/>
      <c r="O35624" s="2"/>
      <c r="Q35624" s="5"/>
    </row>
    <row r="35625" spans="14:17" ht="25" customHeight="1">
      <c r="N35625" s="2"/>
      <c r="O35625" s="2"/>
      <c r="Q35625" s="5"/>
    </row>
    <row r="35626" spans="14:17" ht="25" customHeight="1">
      <c r="N35626" s="2"/>
      <c r="O35626" s="2"/>
      <c r="Q35626" s="5"/>
    </row>
    <row r="35627" spans="14:17" ht="25" customHeight="1">
      <c r="N35627" s="2"/>
      <c r="O35627" s="2"/>
      <c r="Q35627" s="5"/>
    </row>
    <row r="35628" spans="14:17" ht="25" customHeight="1">
      <c r="N35628" s="2"/>
      <c r="O35628" s="2"/>
      <c r="Q35628" s="5"/>
    </row>
    <row r="35629" spans="14:17" ht="25" customHeight="1">
      <c r="N35629" s="2"/>
      <c r="O35629" s="2"/>
      <c r="Q35629" s="5"/>
    </row>
    <row r="35630" spans="14:17" ht="25" customHeight="1">
      <c r="N35630" s="2"/>
      <c r="O35630" s="2"/>
      <c r="Q35630" s="5"/>
    </row>
    <row r="35631" spans="14:17" ht="25" customHeight="1">
      <c r="N35631" s="2"/>
      <c r="O35631" s="2"/>
      <c r="Q35631" s="5"/>
    </row>
    <row r="35632" spans="14:17" ht="25" customHeight="1">
      <c r="N35632" s="2"/>
      <c r="O35632" s="2"/>
      <c r="Q35632" s="5"/>
    </row>
    <row r="35633" spans="14:17" ht="25" customHeight="1">
      <c r="N35633" s="2"/>
      <c r="O35633" s="2"/>
      <c r="Q35633" s="5"/>
    </row>
    <row r="35634" spans="14:17" ht="25" customHeight="1">
      <c r="N35634" s="2"/>
      <c r="O35634" s="2"/>
      <c r="Q35634" s="5"/>
    </row>
    <row r="35635" spans="14:17" ht="25" customHeight="1">
      <c r="N35635" s="2"/>
      <c r="O35635" s="2"/>
      <c r="Q35635" s="5"/>
    </row>
    <row r="35636" spans="14:17" ht="25" customHeight="1">
      <c r="N35636" s="2"/>
      <c r="O35636" s="2"/>
      <c r="Q35636" s="5"/>
    </row>
    <row r="35637" spans="14:17" ht="25" customHeight="1">
      <c r="N35637" s="2"/>
      <c r="O35637" s="2"/>
      <c r="Q35637" s="5"/>
    </row>
    <row r="35638" spans="14:17" ht="25" customHeight="1">
      <c r="N35638" s="2"/>
      <c r="O35638" s="2"/>
      <c r="Q35638" s="5"/>
    </row>
    <row r="35639" spans="14:17" ht="25" customHeight="1">
      <c r="N35639" s="2"/>
      <c r="O35639" s="2"/>
      <c r="Q35639" s="5"/>
    </row>
    <row r="35640" spans="14:17" ht="25" customHeight="1">
      <c r="N35640" s="2"/>
      <c r="O35640" s="2"/>
      <c r="Q35640" s="5"/>
    </row>
    <row r="35641" spans="14:17" ht="25" customHeight="1">
      <c r="N35641" s="2"/>
      <c r="O35641" s="2"/>
      <c r="Q35641" s="5"/>
    </row>
    <row r="35642" spans="14:17" ht="25" customHeight="1">
      <c r="N35642" s="2"/>
      <c r="O35642" s="2"/>
      <c r="Q35642" s="5"/>
    </row>
    <row r="35643" spans="14:17" ht="25" customHeight="1">
      <c r="N35643" s="2"/>
      <c r="O35643" s="2"/>
      <c r="Q35643" s="5"/>
    </row>
    <row r="35644" spans="14:17" ht="25" customHeight="1">
      <c r="N35644" s="2"/>
      <c r="O35644" s="2"/>
      <c r="Q35644" s="5"/>
    </row>
    <row r="35645" spans="14:17" ht="25" customHeight="1">
      <c r="N35645" s="2"/>
      <c r="O35645" s="2"/>
      <c r="Q35645" s="5"/>
    </row>
    <row r="35646" spans="14:17" ht="25" customHeight="1">
      <c r="N35646" s="2"/>
      <c r="O35646" s="2"/>
      <c r="Q35646" s="5"/>
    </row>
    <row r="35647" spans="14:17" ht="25" customHeight="1">
      <c r="N35647" s="2"/>
      <c r="O35647" s="2"/>
      <c r="Q35647" s="5"/>
    </row>
    <row r="35648" spans="14:17" ht="25" customHeight="1">
      <c r="N35648" s="2"/>
      <c r="O35648" s="2"/>
      <c r="Q35648" s="5"/>
    </row>
    <row r="35649" spans="14:17" ht="25" customHeight="1">
      <c r="N35649" s="2"/>
      <c r="O35649" s="2"/>
      <c r="Q35649" s="5"/>
    </row>
    <row r="35650" spans="14:17" ht="25" customHeight="1">
      <c r="N35650" s="2"/>
      <c r="O35650" s="2"/>
      <c r="Q35650" s="5"/>
    </row>
    <row r="35651" spans="14:17" ht="25" customHeight="1">
      <c r="N35651" s="2"/>
      <c r="O35651" s="2"/>
      <c r="Q35651" s="5"/>
    </row>
    <row r="35652" spans="14:17" ht="25" customHeight="1">
      <c r="N35652" s="2"/>
      <c r="O35652" s="2"/>
      <c r="Q35652" s="5"/>
    </row>
    <row r="35653" spans="14:17" ht="25" customHeight="1">
      <c r="N35653" s="2"/>
      <c r="O35653" s="2"/>
      <c r="Q35653" s="5"/>
    </row>
    <row r="35654" spans="14:17" ht="25" customHeight="1">
      <c r="N35654" s="2"/>
      <c r="O35654" s="2"/>
      <c r="Q35654" s="5"/>
    </row>
    <row r="35655" spans="14:17" ht="25" customHeight="1">
      <c r="N35655" s="2"/>
      <c r="O35655" s="2"/>
      <c r="Q35655" s="5"/>
    </row>
    <row r="35656" spans="14:17" ht="25" customHeight="1">
      <c r="N35656" s="2"/>
      <c r="O35656" s="2"/>
      <c r="Q35656" s="5"/>
    </row>
    <row r="35657" spans="14:17" ht="25" customHeight="1">
      <c r="N35657" s="2"/>
      <c r="O35657" s="2"/>
      <c r="Q35657" s="5"/>
    </row>
    <row r="35658" spans="14:17" ht="25" customHeight="1">
      <c r="N35658" s="2"/>
      <c r="O35658" s="2"/>
      <c r="Q35658" s="5"/>
    </row>
    <row r="35659" spans="14:17" ht="25" customHeight="1">
      <c r="N35659" s="2"/>
      <c r="O35659" s="2"/>
      <c r="Q35659" s="5"/>
    </row>
    <row r="35660" spans="14:17" ht="25" customHeight="1">
      <c r="N35660" s="2"/>
      <c r="O35660" s="2"/>
      <c r="Q35660" s="5"/>
    </row>
    <row r="35661" spans="14:17" ht="25" customHeight="1">
      <c r="N35661" s="2"/>
      <c r="O35661" s="2"/>
      <c r="Q35661" s="5"/>
    </row>
    <row r="35662" spans="14:17" ht="25" customHeight="1">
      <c r="N35662" s="2"/>
      <c r="O35662" s="2"/>
      <c r="Q35662" s="5"/>
    </row>
    <row r="35663" spans="14:17" ht="25" customHeight="1">
      <c r="N35663" s="2"/>
      <c r="O35663" s="2"/>
      <c r="Q35663" s="5"/>
    </row>
    <row r="35664" spans="14:17" ht="25" customHeight="1">
      <c r="N35664" s="2"/>
      <c r="O35664" s="2"/>
      <c r="Q35664" s="5"/>
    </row>
    <row r="35665" spans="14:17" ht="25" customHeight="1">
      <c r="N35665" s="2"/>
      <c r="O35665" s="2"/>
      <c r="Q35665" s="5"/>
    </row>
    <row r="35666" spans="14:17" ht="25" customHeight="1">
      <c r="N35666" s="2"/>
      <c r="O35666" s="2"/>
      <c r="Q35666" s="5"/>
    </row>
    <row r="35667" spans="14:17" ht="25" customHeight="1">
      <c r="N35667" s="2"/>
      <c r="O35667" s="2"/>
      <c r="Q35667" s="5"/>
    </row>
    <row r="35668" spans="14:17" ht="25" customHeight="1">
      <c r="N35668" s="2"/>
      <c r="O35668" s="2"/>
      <c r="Q35668" s="5"/>
    </row>
    <row r="35669" spans="14:17" ht="25" customHeight="1">
      <c r="N35669" s="2"/>
      <c r="O35669" s="2"/>
      <c r="Q35669" s="5"/>
    </row>
    <row r="35670" spans="14:17" ht="25" customHeight="1">
      <c r="N35670" s="2"/>
      <c r="O35670" s="2"/>
      <c r="Q35670" s="5"/>
    </row>
    <row r="35671" spans="14:17" ht="25" customHeight="1">
      <c r="N35671" s="2"/>
      <c r="O35671" s="2"/>
      <c r="Q35671" s="5"/>
    </row>
    <row r="35672" spans="14:17" ht="25" customHeight="1">
      <c r="N35672" s="2"/>
      <c r="O35672" s="2"/>
      <c r="Q35672" s="5"/>
    </row>
    <row r="35673" spans="14:17" ht="25" customHeight="1">
      <c r="N35673" s="2"/>
      <c r="O35673" s="2"/>
      <c r="Q35673" s="5"/>
    </row>
    <row r="35674" spans="14:17" ht="25" customHeight="1">
      <c r="N35674" s="2"/>
      <c r="O35674" s="2"/>
      <c r="Q35674" s="5"/>
    </row>
    <row r="35675" spans="14:17" ht="25" customHeight="1">
      <c r="N35675" s="2"/>
      <c r="O35675" s="2"/>
      <c r="Q35675" s="5"/>
    </row>
    <row r="35676" spans="14:17" ht="25" customHeight="1">
      <c r="N35676" s="2"/>
      <c r="O35676" s="2"/>
      <c r="Q35676" s="5"/>
    </row>
    <row r="35677" spans="14:17" ht="25" customHeight="1">
      <c r="N35677" s="2"/>
      <c r="O35677" s="2"/>
      <c r="Q35677" s="5"/>
    </row>
    <row r="35678" spans="14:17" ht="25" customHeight="1">
      <c r="N35678" s="2"/>
      <c r="O35678" s="2"/>
      <c r="Q35678" s="5"/>
    </row>
    <row r="35679" spans="14:17" ht="25" customHeight="1">
      <c r="N35679" s="2"/>
      <c r="O35679" s="2"/>
      <c r="Q35679" s="5"/>
    </row>
    <row r="35680" spans="14:17" ht="25" customHeight="1">
      <c r="N35680" s="2"/>
      <c r="O35680" s="2"/>
      <c r="Q35680" s="5"/>
    </row>
    <row r="35681" spans="14:17" ht="25" customHeight="1">
      <c r="N35681" s="2"/>
      <c r="O35681" s="2"/>
      <c r="Q35681" s="5"/>
    </row>
    <row r="35682" spans="14:17" ht="25" customHeight="1">
      <c r="N35682" s="2"/>
      <c r="O35682" s="2"/>
      <c r="Q35682" s="5"/>
    </row>
    <row r="35683" spans="14:17" ht="25" customHeight="1">
      <c r="N35683" s="2"/>
      <c r="O35683" s="2"/>
      <c r="Q35683" s="5"/>
    </row>
    <row r="35684" spans="14:17" ht="25" customHeight="1">
      <c r="N35684" s="2"/>
      <c r="O35684" s="2"/>
      <c r="Q35684" s="5"/>
    </row>
    <row r="35685" spans="14:17" ht="25" customHeight="1">
      <c r="N35685" s="2"/>
      <c r="O35685" s="2"/>
      <c r="Q35685" s="5"/>
    </row>
    <row r="35686" spans="14:17" ht="25" customHeight="1">
      <c r="N35686" s="2"/>
      <c r="O35686" s="2"/>
      <c r="Q35686" s="5"/>
    </row>
    <row r="35687" spans="14:17" ht="25" customHeight="1">
      <c r="N35687" s="2"/>
      <c r="O35687" s="2"/>
      <c r="Q35687" s="5"/>
    </row>
    <row r="35688" spans="14:17" ht="25" customHeight="1">
      <c r="N35688" s="2"/>
      <c r="O35688" s="2"/>
      <c r="Q35688" s="5"/>
    </row>
    <row r="35689" spans="14:17" ht="25" customHeight="1">
      <c r="N35689" s="2"/>
      <c r="O35689" s="2"/>
      <c r="Q35689" s="5"/>
    </row>
    <row r="35690" spans="14:17" ht="25" customHeight="1">
      <c r="N35690" s="2"/>
      <c r="O35690" s="2"/>
      <c r="Q35690" s="5"/>
    </row>
    <row r="35691" spans="14:17" ht="25" customHeight="1">
      <c r="N35691" s="2"/>
      <c r="O35691" s="2"/>
      <c r="Q35691" s="5"/>
    </row>
    <row r="35692" spans="14:17" ht="25" customHeight="1">
      <c r="N35692" s="2"/>
      <c r="O35692" s="2"/>
      <c r="Q35692" s="5"/>
    </row>
    <row r="35693" spans="14:17" ht="25" customHeight="1">
      <c r="N35693" s="2"/>
      <c r="O35693" s="2"/>
      <c r="Q35693" s="5"/>
    </row>
    <row r="35694" spans="14:17" ht="25" customHeight="1">
      <c r="N35694" s="2"/>
      <c r="O35694" s="2"/>
      <c r="Q35694" s="5"/>
    </row>
    <row r="35695" spans="14:17" ht="25" customHeight="1">
      <c r="N35695" s="2"/>
      <c r="O35695" s="2"/>
      <c r="Q35695" s="5"/>
    </row>
    <row r="35696" spans="14:17" ht="25" customHeight="1">
      <c r="N35696" s="2"/>
      <c r="O35696" s="2"/>
      <c r="Q35696" s="5"/>
    </row>
    <row r="35697" spans="14:17" ht="25" customHeight="1">
      <c r="N35697" s="2"/>
      <c r="O35697" s="2"/>
      <c r="Q35697" s="5"/>
    </row>
    <row r="35698" spans="14:17" ht="25" customHeight="1">
      <c r="N35698" s="2"/>
      <c r="O35698" s="2"/>
      <c r="Q35698" s="5"/>
    </row>
    <row r="35699" spans="14:17" ht="25" customHeight="1">
      <c r="N35699" s="2"/>
      <c r="O35699" s="2"/>
      <c r="Q35699" s="5"/>
    </row>
    <row r="35700" spans="14:17" ht="25" customHeight="1">
      <c r="N35700" s="2"/>
      <c r="O35700" s="2"/>
      <c r="Q35700" s="5"/>
    </row>
    <row r="35701" spans="14:17" ht="25" customHeight="1">
      <c r="N35701" s="2"/>
      <c r="O35701" s="2"/>
      <c r="Q35701" s="5"/>
    </row>
    <row r="35702" spans="14:17" ht="25" customHeight="1">
      <c r="N35702" s="2"/>
      <c r="O35702" s="2"/>
      <c r="Q35702" s="5"/>
    </row>
    <row r="35703" spans="14:17" ht="25" customHeight="1">
      <c r="N35703" s="2"/>
      <c r="O35703" s="2"/>
      <c r="Q35703" s="5"/>
    </row>
    <row r="35704" spans="14:17" ht="25" customHeight="1">
      <c r="N35704" s="2"/>
      <c r="O35704" s="2"/>
      <c r="Q35704" s="5"/>
    </row>
    <row r="35705" spans="14:17" ht="25" customHeight="1">
      <c r="N35705" s="2"/>
      <c r="O35705" s="2"/>
      <c r="Q35705" s="5"/>
    </row>
    <row r="35706" spans="14:17" ht="25" customHeight="1">
      <c r="N35706" s="2"/>
      <c r="O35706" s="2"/>
      <c r="Q35706" s="5"/>
    </row>
    <row r="35707" spans="14:17" ht="25" customHeight="1">
      <c r="N35707" s="2"/>
      <c r="O35707" s="2"/>
      <c r="Q35707" s="5"/>
    </row>
    <row r="35708" spans="14:17" ht="25" customHeight="1">
      <c r="N35708" s="2"/>
      <c r="O35708" s="2"/>
      <c r="Q35708" s="5"/>
    </row>
    <row r="35709" spans="14:17" ht="25" customHeight="1">
      <c r="N35709" s="2"/>
      <c r="O35709" s="2"/>
      <c r="Q35709" s="5"/>
    </row>
    <row r="35710" spans="14:17" ht="25" customHeight="1">
      <c r="N35710" s="2"/>
      <c r="O35710" s="2"/>
      <c r="Q35710" s="5"/>
    </row>
    <row r="35711" spans="14:17" ht="25" customHeight="1">
      <c r="N35711" s="2"/>
      <c r="O35711" s="2"/>
      <c r="Q35711" s="5"/>
    </row>
    <row r="35712" spans="14:17" ht="25" customHeight="1">
      <c r="N35712" s="2"/>
      <c r="O35712" s="2"/>
      <c r="Q35712" s="5"/>
    </row>
    <row r="35713" spans="14:17" ht="25" customHeight="1">
      <c r="N35713" s="2"/>
      <c r="O35713" s="2"/>
      <c r="Q35713" s="5"/>
    </row>
    <row r="35714" spans="14:17" ht="25" customHeight="1">
      <c r="N35714" s="2"/>
      <c r="O35714" s="2"/>
      <c r="Q35714" s="5"/>
    </row>
    <row r="35715" spans="14:17" ht="25" customHeight="1">
      <c r="N35715" s="2"/>
      <c r="O35715" s="2"/>
      <c r="Q35715" s="5"/>
    </row>
    <row r="35716" spans="14:17" ht="25" customHeight="1">
      <c r="N35716" s="2"/>
      <c r="O35716" s="2"/>
      <c r="Q35716" s="5"/>
    </row>
    <row r="35717" spans="14:17" ht="25" customHeight="1">
      <c r="N35717" s="2"/>
      <c r="O35717" s="2"/>
      <c r="Q35717" s="5"/>
    </row>
    <row r="35718" spans="14:17" ht="25" customHeight="1">
      <c r="N35718" s="2"/>
      <c r="O35718" s="2"/>
      <c r="Q35718" s="5"/>
    </row>
    <row r="35719" spans="14:17" ht="25" customHeight="1">
      <c r="N35719" s="2"/>
      <c r="O35719" s="2"/>
      <c r="Q35719" s="5"/>
    </row>
    <row r="35720" spans="14:17" ht="25" customHeight="1">
      <c r="N35720" s="2"/>
      <c r="O35720" s="2"/>
      <c r="Q35720" s="5"/>
    </row>
    <row r="35721" spans="14:17" ht="25" customHeight="1">
      <c r="N35721" s="2"/>
      <c r="O35721" s="2"/>
      <c r="Q35721" s="5"/>
    </row>
    <row r="35722" spans="14:17" ht="25" customHeight="1">
      <c r="N35722" s="2"/>
      <c r="O35722" s="2"/>
      <c r="Q35722" s="5"/>
    </row>
    <row r="35723" spans="14:17" ht="25" customHeight="1">
      <c r="N35723" s="2"/>
      <c r="O35723" s="2"/>
      <c r="Q35723" s="5"/>
    </row>
    <row r="35724" spans="14:17" ht="25" customHeight="1">
      <c r="N35724" s="2"/>
      <c r="O35724" s="2"/>
      <c r="Q35724" s="5"/>
    </row>
    <row r="35725" spans="14:17" ht="25" customHeight="1">
      <c r="N35725" s="2"/>
      <c r="O35725" s="2"/>
      <c r="Q35725" s="5"/>
    </row>
    <row r="35726" spans="14:17" ht="25" customHeight="1">
      <c r="N35726" s="2"/>
      <c r="O35726" s="2"/>
      <c r="Q35726" s="5"/>
    </row>
    <row r="35727" spans="14:17" ht="25" customHeight="1">
      <c r="N35727" s="2"/>
      <c r="O35727" s="2"/>
      <c r="Q35727" s="5"/>
    </row>
    <row r="35728" spans="14:17" ht="25" customHeight="1">
      <c r="N35728" s="2"/>
      <c r="O35728" s="2"/>
      <c r="Q35728" s="5"/>
    </row>
    <row r="35729" spans="14:17" ht="25" customHeight="1">
      <c r="N35729" s="2"/>
      <c r="O35729" s="2"/>
      <c r="Q35729" s="5"/>
    </row>
    <row r="35730" spans="14:17" ht="25" customHeight="1">
      <c r="N35730" s="2"/>
      <c r="O35730" s="2"/>
      <c r="Q35730" s="5"/>
    </row>
    <row r="35731" spans="14:17" ht="25" customHeight="1">
      <c r="N35731" s="2"/>
      <c r="O35731" s="2"/>
      <c r="Q35731" s="5"/>
    </row>
    <row r="35732" spans="14:17" ht="25" customHeight="1">
      <c r="N35732" s="2"/>
      <c r="O35732" s="2"/>
      <c r="Q35732" s="5"/>
    </row>
    <row r="35733" spans="14:17" ht="25" customHeight="1">
      <c r="N35733" s="2"/>
      <c r="O35733" s="2"/>
      <c r="Q35733" s="5"/>
    </row>
    <row r="35734" spans="14:17" ht="25" customHeight="1">
      <c r="N35734" s="2"/>
      <c r="O35734" s="2"/>
      <c r="Q35734" s="5"/>
    </row>
    <row r="35735" spans="14:17" ht="25" customHeight="1">
      <c r="N35735" s="2"/>
      <c r="O35735" s="2"/>
      <c r="Q35735" s="5"/>
    </row>
    <row r="35736" spans="14:17" ht="25" customHeight="1">
      <c r="N35736" s="2"/>
      <c r="O35736" s="2"/>
      <c r="Q35736" s="5"/>
    </row>
    <row r="35737" spans="14:17" ht="25" customHeight="1">
      <c r="N35737" s="2"/>
      <c r="O35737" s="2"/>
      <c r="Q35737" s="5"/>
    </row>
    <row r="35738" spans="14:17" ht="25" customHeight="1">
      <c r="N35738" s="2"/>
      <c r="O35738" s="2"/>
      <c r="Q35738" s="5"/>
    </row>
    <row r="35739" spans="14:17" ht="25" customHeight="1">
      <c r="N35739" s="2"/>
      <c r="O35739" s="2"/>
      <c r="Q35739" s="5"/>
    </row>
    <row r="35740" spans="14:17" ht="25" customHeight="1">
      <c r="N35740" s="2"/>
      <c r="O35740" s="2"/>
      <c r="Q35740" s="5"/>
    </row>
    <row r="35741" spans="14:17" ht="25" customHeight="1">
      <c r="N35741" s="2"/>
      <c r="O35741" s="2"/>
      <c r="Q35741" s="5"/>
    </row>
    <row r="35742" spans="14:17" ht="25" customHeight="1">
      <c r="N35742" s="2"/>
      <c r="O35742" s="2"/>
      <c r="Q35742" s="5"/>
    </row>
    <row r="35743" spans="14:17" ht="25" customHeight="1">
      <c r="N35743" s="2"/>
      <c r="O35743" s="2"/>
      <c r="Q35743" s="5"/>
    </row>
    <row r="35744" spans="14:17" ht="25" customHeight="1">
      <c r="N35744" s="2"/>
      <c r="O35744" s="2"/>
      <c r="Q35744" s="5"/>
    </row>
    <row r="35745" spans="14:17" ht="25" customHeight="1">
      <c r="N35745" s="2"/>
      <c r="O35745" s="2"/>
      <c r="Q35745" s="5"/>
    </row>
    <row r="35746" spans="14:17" ht="25" customHeight="1">
      <c r="N35746" s="2"/>
      <c r="O35746" s="2"/>
      <c r="Q35746" s="5"/>
    </row>
    <row r="35747" spans="14:17" ht="25" customHeight="1">
      <c r="N35747" s="2"/>
      <c r="O35747" s="2"/>
      <c r="Q35747" s="5"/>
    </row>
    <row r="35748" spans="14:17" ht="25" customHeight="1">
      <c r="N35748" s="2"/>
      <c r="O35748" s="2"/>
      <c r="Q35748" s="5"/>
    </row>
    <row r="35749" spans="14:17" ht="25" customHeight="1">
      <c r="N35749" s="2"/>
      <c r="O35749" s="2"/>
      <c r="Q35749" s="5"/>
    </row>
    <row r="35750" spans="14:17" ht="25" customHeight="1">
      <c r="N35750" s="2"/>
      <c r="O35750" s="2"/>
      <c r="Q35750" s="5"/>
    </row>
    <row r="35751" spans="14:17" ht="25" customHeight="1">
      <c r="N35751" s="2"/>
      <c r="O35751" s="2"/>
      <c r="Q35751" s="5"/>
    </row>
    <row r="35752" spans="14:17" ht="25" customHeight="1">
      <c r="N35752" s="2"/>
      <c r="O35752" s="2"/>
      <c r="Q35752" s="5"/>
    </row>
    <row r="35753" spans="14:17" ht="25" customHeight="1">
      <c r="N35753" s="2"/>
      <c r="O35753" s="2"/>
      <c r="Q35753" s="5"/>
    </row>
    <row r="35754" spans="14:17" ht="25" customHeight="1">
      <c r="N35754" s="2"/>
      <c r="O35754" s="2"/>
      <c r="Q35754" s="5"/>
    </row>
    <row r="35755" spans="14:17" ht="25" customHeight="1">
      <c r="N35755" s="2"/>
      <c r="O35755" s="2"/>
      <c r="Q35755" s="5"/>
    </row>
    <row r="35756" spans="14:17" ht="25" customHeight="1">
      <c r="N35756" s="2"/>
      <c r="O35756" s="2"/>
      <c r="Q35756" s="5"/>
    </row>
    <row r="35757" spans="14:17" ht="25" customHeight="1">
      <c r="N35757" s="2"/>
      <c r="O35757" s="2"/>
      <c r="Q35757" s="5"/>
    </row>
    <row r="35758" spans="14:17" ht="25" customHeight="1">
      <c r="N35758" s="2"/>
      <c r="O35758" s="2"/>
      <c r="Q35758" s="5"/>
    </row>
    <row r="35759" spans="14:17" ht="25" customHeight="1">
      <c r="N35759" s="2"/>
      <c r="O35759" s="2"/>
      <c r="Q35759" s="5"/>
    </row>
    <row r="35760" spans="14:17" ht="25" customHeight="1">
      <c r="N35760" s="2"/>
      <c r="O35760" s="2"/>
      <c r="Q35760" s="5"/>
    </row>
    <row r="35761" spans="14:17" ht="25" customHeight="1">
      <c r="N35761" s="2"/>
      <c r="O35761" s="2"/>
      <c r="Q35761" s="5"/>
    </row>
    <row r="35762" spans="14:17" ht="25" customHeight="1">
      <c r="N35762" s="2"/>
      <c r="O35762" s="2"/>
      <c r="Q35762" s="5"/>
    </row>
    <row r="35763" spans="14:17" ht="25" customHeight="1">
      <c r="N35763" s="2"/>
      <c r="O35763" s="2"/>
      <c r="Q35763" s="5"/>
    </row>
    <row r="35764" spans="14:17" ht="25" customHeight="1">
      <c r="N35764" s="2"/>
      <c r="O35764" s="2"/>
      <c r="Q35764" s="5"/>
    </row>
    <row r="35765" spans="14:17" ht="25" customHeight="1">
      <c r="N35765" s="2"/>
      <c r="O35765" s="2"/>
      <c r="Q35765" s="5"/>
    </row>
    <row r="35766" spans="14:17" ht="25" customHeight="1">
      <c r="N35766" s="2"/>
      <c r="O35766" s="2"/>
      <c r="Q35766" s="5"/>
    </row>
    <row r="35767" spans="14:17" ht="25" customHeight="1">
      <c r="N35767" s="2"/>
      <c r="O35767" s="2"/>
      <c r="Q35767" s="5"/>
    </row>
    <row r="35768" spans="14:17" ht="25" customHeight="1">
      <c r="N35768" s="2"/>
      <c r="O35768" s="2"/>
      <c r="Q35768" s="5"/>
    </row>
    <row r="35769" spans="14:17" ht="25" customHeight="1">
      <c r="N35769" s="2"/>
      <c r="O35769" s="2"/>
      <c r="Q35769" s="5"/>
    </row>
    <row r="35770" spans="14:17" ht="25" customHeight="1">
      <c r="N35770" s="2"/>
      <c r="O35770" s="2"/>
      <c r="Q35770" s="5"/>
    </row>
    <row r="35771" spans="14:17" ht="25" customHeight="1">
      <c r="N35771" s="2"/>
      <c r="O35771" s="2"/>
      <c r="Q35771" s="5"/>
    </row>
    <row r="35772" spans="14:17" ht="25" customHeight="1">
      <c r="N35772" s="2"/>
      <c r="O35772" s="2"/>
      <c r="Q35772" s="5"/>
    </row>
    <row r="35773" spans="14:17" ht="25" customHeight="1">
      <c r="N35773" s="2"/>
      <c r="O35773" s="2"/>
      <c r="Q35773" s="5"/>
    </row>
    <row r="35774" spans="14:17" ht="25" customHeight="1">
      <c r="N35774" s="2"/>
      <c r="O35774" s="2"/>
      <c r="Q35774" s="5"/>
    </row>
    <row r="35775" spans="14:17" ht="25" customHeight="1">
      <c r="N35775" s="2"/>
      <c r="O35775" s="2"/>
      <c r="Q35775" s="5"/>
    </row>
    <row r="35776" spans="14:17" ht="25" customHeight="1">
      <c r="N35776" s="2"/>
      <c r="O35776" s="2"/>
      <c r="Q35776" s="5"/>
    </row>
    <row r="35777" spans="14:17" ht="25" customHeight="1">
      <c r="N35777" s="2"/>
      <c r="O35777" s="2"/>
      <c r="Q35777" s="5"/>
    </row>
    <row r="35778" spans="14:17" ht="25" customHeight="1">
      <c r="N35778" s="2"/>
      <c r="O35778" s="2"/>
      <c r="Q35778" s="5"/>
    </row>
    <row r="35779" spans="14:17" ht="25" customHeight="1">
      <c r="N35779" s="2"/>
      <c r="O35779" s="2"/>
      <c r="Q35779" s="5"/>
    </row>
    <row r="35780" spans="14:17" ht="25" customHeight="1">
      <c r="N35780" s="2"/>
      <c r="O35780" s="2"/>
      <c r="Q35780" s="5"/>
    </row>
    <row r="35781" spans="14:17" ht="25" customHeight="1">
      <c r="N35781" s="2"/>
      <c r="O35781" s="2"/>
      <c r="Q35781" s="5"/>
    </row>
    <row r="35782" spans="14:17" ht="25" customHeight="1">
      <c r="N35782" s="2"/>
      <c r="O35782" s="2"/>
      <c r="Q35782" s="5"/>
    </row>
    <row r="35783" spans="14:17" ht="25" customHeight="1">
      <c r="N35783" s="2"/>
      <c r="O35783" s="2"/>
      <c r="Q35783" s="5"/>
    </row>
    <row r="35784" spans="14:17" ht="25" customHeight="1">
      <c r="N35784" s="2"/>
      <c r="O35784" s="2"/>
      <c r="Q35784" s="5"/>
    </row>
    <row r="35785" spans="14:17" ht="25" customHeight="1">
      <c r="N35785" s="2"/>
      <c r="O35785" s="2"/>
      <c r="Q35785" s="5"/>
    </row>
    <row r="35786" spans="14:17" ht="25" customHeight="1">
      <c r="N35786" s="2"/>
      <c r="O35786" s="2"/>
      <c r="Q35786" s="5"/>
    </row>
    <row r="35787" spans="14:17" ht="25" customHeight="1">
      <c r="N35787" s="2"/>
      <c r="O35787" s="2"/>
      <c r="Q35787" s="5"/>
    </row>
    <row r="35788" spans="14:17" ht="25" customHeight="1">
      <c r="N35788" s="2"/>
      <c r="O35788" s="2"/>
      <c r="Q35788" s="5"/>
    </row>
    <row r="35789" spans="14:17" ht="25" customHeight="1">
      <c r="N35789" s="2"/>
      <c r="O35789" s="2"/>
      <c r="Q35789" s="5"/>
    </row>
    <row r="35790" spans="14:17" ht="25" customHeight="1">
      <c r="N35790" s="2"/>
      <c r="O35790" s="2"/>
      <c r="Q35790" s="5"/>
    </row>
    <row r="35791" spans="14:17" ht="25" customHeight="1">
      <c r="N35791" s="2"/>
      <c r="O35791" s="2"/>
      <c r="Q35791" s="5"/>
    </row>
    <row r="35792" spans="14:17" ht="25" customHeight="1">
      <c r="N35792" s="2"/>
      <c r="O35792" s="2"/>
      <c r="Q35792" s="5"/>
    </row>
    <row r="35793" spans="14:17" ht="25" customHeight="1">
      <c r="N35793" s="2"/>
      <c r="O35793" s="2"/>
      <c r="Q35793" s="5"/>
    </row>
    <row r="35794" spans="14:17" ht="25" customHeight="1">
      <c r="N35794" s="2"/>
      <c r="O35794" s="2"/>
      <c r="Q35794" s="5"/>
    </row>
    <row r="35795" spans="14:17" ht="25" customHeight="1">
      <c r="N35795" s="2"/>
      <c r="O35795" s="2"/>
      <c r="Q35795" s="5"/>
    </row>
    <row r="35796" spans="14:17" ht="25" customHeight="1">
      <c r="N35796" s="2"/>
      <c r="O35796" s="2"/>
      <c r="Q35796" s="5"/>
    </row>
    <row r="35797" spans="14:17" ht="25" customHeight="1">
      <c r="N35797" s="2"/>
      <c r="O35797" s="2"/>
      <c r="Q35797" s="5"/>
    </row>
    <row r="35798" spans="14:17" ht="25" customHeight="1">
      <c r="N35798" s="2"/>
      <c r="O35798" s="2"/>
      <c r="Q35798" s="5"/>
    </row>
    <row r="35799" spans="14:17" ht="25" customHeight="1">
      <c r="N35799" s="2"/>
      <c r="O35799" s="2"/>
      <c r="Q35799" s="5"/>
    </row>
    <row r="35800" spans="14:17" ht="25" customHeight="1">
      <c r="N35800" s="2"/>
      <c r="O35800" s="2"/>
      <c r="Q35800" s="5"/>
    </row>
    <row r="35801" spans="14:17" ht="25" customHeight="1">
      <c r="N35801" s="2"/>
      <c r="O35801" s="2"/>
      <c r="Q35801" s="5"/>
    </row>
    <row r="35802" spans="14:17" ht="25" customHeight="1">
      <c r="N35802" s="2"/>
      <c r="O35802" s="2"/>
      <c r="Q35802" s="5"/>
    </row>
    <row r="35803" spans="14:17" ht="25" customHeight="1">
      <c r="N35803" s="2"/>
      <c r="O35803" s="2"/>
      <c r="Q35803" s="5"/>
    </row>
    <row r="35804" spans="14:17" ht="25" customHeight="1">
      <c r="N35804" s="2"/>
      <c r="O35804" s="2"/>
      <c r="Q35804" s="5"/>
    </row>
    <row r="35805" spans="14:17" ht="25" customHeight="1">
      <c r="N35805" s="2"/>
      <c r="O35805" s="2"/>
      <c r="Q35805" s="5"/>
    </row>
    <row r="35806" spans="14:17" ht="25" customHeight="1">
      <c r="N35806" s="2"/>
      <c r="O35806" s="2"/>
      <c r="Q35806" s="5"/>
    </row>
    <row r="35807" spans="14:17" ht="25" customHeight="1">
      <c r="N35807" s="2"/>
      <c r="O35807" s="2"/>
      <c r="Q35807" s="5"/>
    </row>
    <row r="35808" spans="14:17" ht="25" customHeight="1">
      <c r="N35808" s="2"/>
      <c r="O35808" s="2"/>
      <c r="Q35808" s="5"/>
    </row>
    <row r="35809" spans="14:17" ht="25" customHeight="1">
      <c r="N35809" s="2"/>
      <c r="O35809" s="2"/>
      <c r="Q35809" s="5"/>
    </row>
    <row r="35810" spans="14:17" ht="25" customHeight="1">
      <c r="N35810" s="2"/>
      <c r="O35810" s="2"/>
      <c r="Q35810" s="5"/>
    </row>
    <row r="35811" spans="14:17" ht="25" customHeight="1">
      <c r="N35811" s="2"/>
      <c r="O35811" s="2"/>
      <c r="Q35811" s="5"/>
    </row>
    <row r="35812" spans="14:17" ht="25" customHeight="1">
      <c r="N35812" s="2"/>
      <c r="O35812" s="2"/>
      <c r="Q35812" s="5"/>
    </row>
    <row r="35813" spans="14:17" ht="25" customHeight="1">
      <c r="N35813" s="2"/>
      <c r="O35813" s="2"/>
      <c r="Q35813" s="5"/>
    </row>
    <row r="35814" spans="14:17" ht="25" customHeight="1">
      <c r="N35814" s="2"/>
      <c r="O35814" s="2"/>
      <c r="Q35814" s="5"/>
    </row>
    <row r="35815" spans="14:17" ht="25" customHeight="1">
      <c r="N35815" s="2"/>
      <c r="O35815" s="2"/>
      <c r="Q35815" s="5"/>
    </row>
    <row r="35816" spans="14:17" ht="25" customHeight="1">
      <c r="N35816" s="2"/>
      <c r="O35816" s="2"/>
      <c r="Q35816" s="5"/>
    </row>
    <row r="35817" spans="14:17" ht="25" customHeight="1">
      <c r="N35817" s="2"/>
      <c r="O35817" s="2"/>
      <c r="Q35817" s="5"/>
    </row>
    <row r="35818" spans="14:17" ht="25" customHeight="1">
      <c r="N35818" s="2"/>
      <c r="O35818" s="2"/>
      <c r="Q35818" s="5"/>
    </row>
    <row r="35819" spans="14:17" ht="25" customHeight="1">
      <c r="N35819" s="2"/>
      <c r="O35819" s="2"/>
      <c r="Q35819" s="5"/>
    </row>
    <row r="35820" spans="14:17" ht="25" customHeight="1">
      <c r="N35820" s="2"/>
      <c r="O35820" s="2"/>
      <c r="Q35820" s="5"/>
    </row>
    <row r="35821" spans="14:17" ht="25" customHeight="1">
      <c r="N35821" s="2"/>
      <c r="O35821" s="2"/>
      <c r="Q35821" s="5"/>
    </row>
    <row r="35822" spans="14:17" ht="25" customHeight="1">
      <c r="N35822" s="2"/>
      <c r="O35822" s="2"/>
      <c r="Q35822" s="5"/>
    </row>
    <row r="35823" spans="14:17" ht="25" customHeight="1">
      <c r="N35823" s="2"/>
      <c r="O35823" s="2"/>
      <c r="Q35823" s="5"/>
    </row>
    <row r="35824" spans="14:17" ht="25" customHeight="1">
      <c r="N35824" s="2"/>
      <c r="O35824" s="2"/>
      <c r="Q35824" s="5"/>
    </row>
    <row r="35825" spans="14:17" ht="25" customHeight="1">
      <c r="N35825" s="2"/>
      <c r="O35825" s="2"/>
      <c r="Q35825" s="5"/>
    </row>
    <row r="35826" spans="14:17" ht="25" customHeight="1">
      <c r="N35826" s="2"/>
      <c r="O35826" s="2"/>
      <c r="Q35826" s="5"/>
    </row>
    <row r="35827" spans="14:17" ht="25" customHeight="1">
      <c r="N35827" s="2"/>
      <c r="O35827" s="2"/>
      <c r="Q35827" s="5"/>
    </row>
    <row r="35828" spans="14:17" ht="25" customHeight="1">
      <c r="N35828" s="2"/>
      <c r="O35828" s="2"/>
      <c r="Q35828" s="5"/>
    </row>
    <row r="35829" spans="14:17" ht="25" customHeight="1">
      <c r="N35829" s="2"/>
      <c r="O35829" s="2"/>
      <c r="Q35829" s="5"/>
    </row>
    <row r="35830" spans="14:17" ht="25" customHeight="1">
      <c r="N35830" s="2"/>
      <c r="O35830" s="2"/>
      <c r="Q35830" s="5"/>
    </row>
    <row r="35831" spans="14:17" ht="25" customHeight="1">
      <c r="N35831" s="2"/>
      <c r="O35831" s="2"/>
      <c r="Q35831" s="5"/>
    </row>
    <row r="35832" spans="14:17" ht="25" customHeight="1">
      <c r="N35832" s="2"/>
      <c r="O35832" s="2"/>
      <c r="Q35832" s="5"/>
    </row>
    <row r="35833" spans="14:17" ht="25" customHeight="1">
      <c r="N35833" s="2"/>
      <c r="O35833" s="2"/>
      <c r="Q35833" s="5"/>
    </row>
    <row r="35834" spans="14:17" ht="25" customHeight="1">
      <c r="N35834" s="2"/>
      <c r="O35834" s="2"/>
      <c r="Q35834" s="5"/>
    </row>
    <row r="35835" spans="14:17" ht="25" customHeight="1">
      <c r="N35835" s="2"/>
      <c r="O35835" s="2"/>
      <c r="Q35835" s="5"/>
    </row>
    <row r="35836" spans="14:17" ht="25" customHeight="1">
      <c r="N35836" s="2"/>
      <c r="O35836" s="2"/>
      <c r="Q35836" s="5"/>
    </row>
    <row r="35837" spans="14:17" ht="25" customHeight="1">
      <c r="N35837" s="2"/>
      <c r="O35837" s="2"/>
      <c r="Q35837" s="5"/>
    </row>
    <row r="35838" spans="14:17" ht="25" customHeight="1">
      <c r="N35838" s="2"/>
      <c r="O35838" s="2"/>
      <c r="Q35838" s="5"/>
    </row>
    <row r="35839" spans="14:17" ht="25" customHeight="1">
      <c r="N35839" s="2"/>
      <c r="O35839" s="2"/>
      <c r="Q35839" s="5"/>
    </row>
    <row r="35840" spans="14:17" ht="25" customHeight="1">
      <c r="N35840" s="2"/>
      <c r="O35840" s="2"/>
      <c r="Q35840" s="5"/>
    </row>
    <row r="35841" spans="14:17" ht="25" customHeight="1">
      <c r="N35841" s="2"/>
      <c r="O35841" s="2"/>
      <c r="Q35841" s="5"/>
    </row>
    <row r="35842" spans="14:17" ht="25" customHeight="1">
      <c r="N35842" s="2"/>
      <c r="O35842" s="2"/>
      <c r="Q35842" s="5"/>
    </row>
    <row r="35843" spans="14:17" ht="25" customHeight="1">
      <c r="N35843" s="2"/>
      <c r="O35843" s="2"/>
      <c r="Q35843" s="5"/>
    </row>
    <row r="35844" spans="14:17" ht="25" customHeight="1">
      <c r="N35844" s="2"/>
      <c r="O35844" s="2"/>
      <c r="Q35844" s="5"/>
    </row>
    <row r="35845" spans="14:17" ht="25" customHeight="1">
      <c r="N35845" s="2"/>
      <c r="O35845" s="2"/>
      <c r="Q35845" s="5"/>
    </row>
    <row r="35846" spans="14:17" ht="25" customHeight="1">
      <c r="N35846" s="2"/>
      <c r="O35846" s="2"/>
      <c r="Q35846" s="5"/>
    </row>
    <row r="35847" spans="14:17" ht="25" customHeight="1">
      <c r="N35847" s="2"/>
      <c r="O35847" s="2"/>
      <c r="Q35847" s="5"/>
    </row>
    <row r="35848" spans="14:17" ht="25" customHeight="1">
      <c r="N35848" s="2"/>
      <c r="O35848" s="2"/>
      <c r="Q35848" s="5"/>
    </row>
    <row r="35849" spans="14:17" ht="25" customHeight="1">
      <c r="N35849" s="2"/>
      <c r="O35849" s="2"/>
      <c r="Q35849" s="5"/>
    </row>
    <row r="35850" spans="14:17" ht="25" customHeight="1">
      <c r="N35850" s="2"/>
      <c r="O35850" s="2"/>
      <c r="Q35850" s="5"/>
    </row>
    <row r="35851" spans="14:17" ht="25" customHeight="1">
      <c r="N35851" s="2"/>
      <c r="O35851" s="2"/>
      <c r="Q35851" s="5"/>
    </row>
    <row r="35852" spans="14:17" ht="25" customHeight="1">
      <c r="N35852" s="2"/>
      <c r="O35852" s="2"/>
      <c r="Q35852" s="5"/>
    </row>
    <row r="35853" spans="14:17" ht="25" customHeight="1">
      <c r="N35853" s="2"/>
      <c r="O35853" s="2"/>
      <c r="Q35853" s="5"/>
    </row>
    <row r="35854" spans="14:17" ht="25" customHeight="1">
      <c r="N35854" s="2"/>
      <c r="O35854" s="2"/>
      <c r="Q35854" s="5"/>
    </row>
    <row r="35855" spans="14:17" ht="25" customHeight="1">
      <c r="N35855" s="2"/>
      <c r="O35855" s="2"/>
      <c r="Q35855" s="5"/>
    </row>
    <row r="35856" spans="14:17" ht="25" customHeight="1">
      <c r="N35856" s="2"/>
      <c r="O35856" s="2"/>
      <c r="Q35856" s="5"/>
    </row>
    <row r="35857" spans="14:17" ht="25" customHeight="1">
      <c r="N35857" s="2"/>
      <c r="O35857" s="2"/>
      <c r="Q35857" s="5"/>
    </row>
    <row r="35858" spans="14:17" ht="25" customHeight="1">
      <c r="N35858" s="2"/>
      <c r="O35858" s="2"/>
      <c r="Q35858" s="5"/>
    </row>
    <row r="35859" spans="14:17" ht="25" customHeight="1">
      <c r="N35859" s="2"/>
      <c r="O35859" s="2"/>
      <c r="Q35859" s="5"/>
    </row>
    <row r="35860" spans="14:17" ht="25" customHeight="1">
      <c r="N35860" s="2"/>
      <c r="O35860" s="2"/>
      <c r="Q35860" s="5"/>
    </row>
    <row r="35861" spans="14:17" ht="25" customHeight="1">
      <c r="N35861" s="2"/>
      <c r="O35861" s="2"/>
      <c r="Q35861" s="5"/>
    </row>
    <row r="35862" spans="14:17" ht="25" customHeight="1">
      <c r="N35862" s="2"/>
      <c r="O35862" s="2"/>
      <c r="Q35862" s="5"/>
    </row>
    <row r="35863" spans="14:17" ht="25" customHeight="1">
      <c r="N35863" s="2"/>
      <c r="O35863" s="2"/>
      <c r="Q35863" s="5"/>
    </row>
    <row r="35864" spans="14:17" ht="25" customHeight="1">
      <c r="N35864" s="2"/>
      <c r="O35864" s="2"/>
      <c r="Q35864" s="5"/>
    </row>
    <row r="35865" spans="14:17" ht="25" customHeight="1">
      <c r="N35865" s="2"/>
      <c r="O35865" s="2"/>
      <c r="Q35865" s="5"/>
    </row>
    <row r="35866" spans="14:17" ht="25" customHeight="1">
      <c r="N35866" s="2"/>
      <c r="O35866" s="2"/>
      <c r="Q35866" s="5"/>
    </row>
    <row r="35867" spans="14:17" ht="25" customHeight="1">
      <c r="N35867" s="2"/>
      <c r="O35867" s="2"/>
      <c r="Q35867" s="5"/>
    </row>
    <row r="35868" spans="14:17" ht="25" customHeight="1">
      <c r="N35868" s="2"/>
      <c r="O35868" s="2"/>
      <c r="Q35868" s="5"/>
    </row>
    <row r="35869" spans="14:17" ht="25" customHeight="1">
      <c r="N35869" s="2"/>
      <c r="O35869" s="2"/>
      <c r="Q35869" s="5"/>
    </row>
    <row r="35870" spans="14:17" ht="25" customHeight="1">
      <c r="N35870" s="2"/>
      <c r="O35870" s="2"/>
      <c r="Q35870" s="5"/>
    </row>
    <row r="35871" spans="14:17" ht="25" customHeight="1">
      <c r="N35871" s="2"/>
      <c r="O35871" s="2"/>
      <c r="Q35871" s="5"/>
    </row>
    <row r="35872" spans="14:17" ht="25" customHeight="1">
      <c r="N35872" s="2"/>
      <c r="O35872" s="2"/>
      <c r="Q35872" s="5"/>
    </row>
    <row r="35873" spans="14:17" ht="25" customHeight="1">
      <c r="N35873" s="2"/>
      <c r="O35873" s="2"/>
      <c r="Q35873" s="5"/>
    </row>
    <row r="35874" spans="14:17" ht="25" customHeight="1">
      <c r="N35874" s="2"/>
      <c r="O35874" s="2"/>
      <c r="Q35874" s="5"/>
    </row>
    <row r="35875" spans="14:17" ht="25" customHeight="1">
      <c r="N35875" s="2"/>
      <c r="O35875" s="2"/>
      <c r="Q35875" s="5"/>
    </row>
    <row r="35876" spans="14:17" ht="25" customHeight="1">
      <c r="N35876" s="2"/>
      <c r="O35876" s="2"/>
      <c r="Q35876" s="5"/>
    </row>
    <row r="35877" spans="14:17" ht="25" customHeight="1">
      <c r="N35877" s="2"/>
      <c r="O35877" s="2"/>
      <c r="Q35877" s="5"/>
    </row>
    <row r="35878" spans="14:17" ht="25" customHeight="1">
      <c r="N35878" s="2"/>
      <c r="O35878" s="2"/>
      <c r="Q35878" s="5"/>
    </row>
    <row r="35879" spans="14:17" ht="25" customHeight="1">
      <c r="N35879" s="2"/>
      <c r="O35879" s="2"/>
      <c r="Q35879" s="5"/>
    </row>
    <row r="35880" spans="14:17" ht="25" customHeight="1">
      <c r="N35880" s="2"/>
      <c r="O35880" s="2"/>
      <c r="Q35880" s="5"/>
    </row>
    <row r="35881" spans="14:17" ht="25" customHeight="1">
      <c r="N35881" s="2"/>
      <c r="O35881" s="2"/>
      <c r="Q35881" s="5"/>
    </row>
    <row r="35882" spans="14:17" ht="25" customHeight="1">
      <c r="N35882" s="2"/>
      <c r="O35882" s="2"/>
      <c r="Q35882" s="5"/>
    </row>
    <row r="35883" spans="14:17" ht="25" customHeight="1">
      <c r="N35883" s="2"/>
      <c r="O35883" s="2"/>
      <c r="Q35883" s="5"/>
    </row>
    <row r="35884" spans="14:17" ht="25" customHeight="1">
      <c r="N35884" s="2"/>
      <c r="O35884" s="2"/>
      <c r="Q35884" s="5"/>
    </row>
    <row r="35885" spans="14:17" ht="25" customHeight="1">
      <c r="N35885" s="2"/>
      <c r="O35885" s="2"/>
      <c r="Q35885" s="5"/>
    </row>
    <row r="35886" spans="14:17" ht="25" customHeight="1">
      <c r="N35886" s="2"/>
      <c r="O35886" s="2"/>
      <c r="Q35886" s="5"/>
    </row>
    <row r="35887" spans="14:17" ht="25" customHeight="1">
      <c r="N35887" s="2"/>
      <c r="O35887" s="2"/>
      <c r="Q35887" s="5"/>
    </row>
    <row r="35888" spans="14:17" ht="25" customHeight="1">
      <c r="N35888" s="2"/>
      <c r="O35888" s="2"/>
      <c r="Q35888" s="5"/>
    </row>
    <row r="35889" spans="14:17" ht="25" customHeight="1">
      <c r="N35889" s="2"/>
      <c r="O35889" s="2"/>
      <c r="Q35889" s="5"/>
    </row>
    <row r="35890" spans="14:17" ht="25" customHeight="1">
      <c r="N35890" s="2"/>
      <c r="O35890" s="2"/>
      <c r="Q35890" s="5"/>
    </row>
    <row r="35891" spans="14:17" ht="25" customHeight="1">
      <c r="N35891" s="2"/>
      <c r="O35891" s="2"/>
      <c r="Q35891" s="5"/>
    </row>
    <row r="35892" spans="14:17" ht="25" customHeight="1">
      <c r="N35892" s="2"/>
      <c r="O35892" s="2"/>
      <c r="Q35892" s="5"/>
    </row>
    <row r="35893" spans="14:17" ht="25" customHeight="1">
      <c r="N35893" s="2"/>
      <c r="O35893" s="2"/>
      <c r="Q35893" s="5"/>
    </row>
    <row r="35894" spans="14:17" ht="25" customHeight="1">
      <c r="N35894" s="2"/>
      <c r="O35894" s="2"/>
      <c r="Q35894" s="5"/>
    </row>
    <row r="35895" spans="14:17" ht="25" customHeight="1">
      <c r="N35895" s="2"/>
      <c r="O35895" s="2"/>
      <c r="Q35895" s="5"/>
    </row>
    <row r="35896" spans="14:17" ht="25" customHeight="1">
      <c r="N35896" s="2"/>
      <c r="O35896" s="2"/>
      <c r="Q35896" s="5"/>
    </row>
    <row r="35897" spans="14:17" ht="25" customHeight="1">
      <c r="N35897" s="2"/>
      <c r="O35897" s="2"/>
      <c r="Q35897" s="5"/>
    </row>
    <row r="35898" spans="14:17" ht="25" customHeight="1">
      <c r="N35898" s="2"/>
      <c r="O35898" s="2"/>
      <c r="Q35898" s="5"/>
    </row>
    <row r="35899" spans="14:17" ht="25" customHeight="1">
      <c r="N35899" s="2"/>
      <c r="O35899" s="2"/>
      <c r="Q35899" s="5"/>
    </row>
    <row r="35900" spans="14:17" ht="25" customHeight="1">
      <c r="N35900" s="2"/>
      <c r="O35900" s="2"/>
      <c r="Q35900" s="5"/>
    </row>
    <row r="35901" spans="14:17" ht="25" customHeight="1">
      <c r="N35901" s="2"/>
      <c r="O35901" s="2"/>
      <c r="Q35901" s="5"/>
    </row>
    <row r="35902" spans="14:17" ht="25" customHeight="1">
      <c r="N35902" s="2"/>
      <c r="O35902" s="2"/>
      <c r="Q35902" s="5"/>
    </row>
    <row r="35903" spans="14:17" ht="25" customHeight="1">
      <c r="N35903" s="2"/>
      <c r="O35903" s="2"/>
      <c r="Q35903" s="5"/>
    </row>
    <row r="35904" spans="14:17" ht="25" customHeight="1">
      <c r="N35904" s="2"/>
      <c r="O35904" s="2"/>
      <c r="Q35904" s="5"/>
    </row>
    <row r="35905" spans="14:17" ht="25" customHeight="1">
      <c r="N35905" s="2"/>
      <c r="O35905" s="2"/>
      <c r="Q35905" s="5"/>
    </row>
    <row r="35906" spans="14:17" ht="25" customHeight="1">
      <c r="N35906" s="2"/>
      <c r="O35906" s="2"/>
      <c r="Q35906" s="5"/>
    </row>
    <row r="35907" spans="14:17" ht="25" customHeight="1">
      <c r="N35907" s="2"/>
      <c r="O35907" s="2"/>
      <c r="Q35907" s="5"/>
    </row>
    <row r="35908" spans="14:17" ht="25" customHeight="1">
      <c r="N35908" s="2"/>
      <c r="O35908" s="2"/>
      <c r="Q35908" s="5"/>
    </row>
    <row r="35909" spans="14:17" ht="25" customHeight="1">
      <c r="N35909" s="2"/>
      <c r="O35909" s="2"/>
      <c r="Q35909" s="5"/>
    </row>
    <row r="35910" spans="14:17" ht="25" customHeight="1">
      <c r="N35910" s="2"/>
      <c r="O35910" s="2"/>
      <c r="Q35910" s="5"/>
    </row>
    <row r="35911" spans="14:17" ht="25" customHeight="1">
      <c r="N35911" s="2"/>
      <c r="O35911" s="2"/>
      <c r="Q35911" s="5"/>
    </row>
    <row r="35912" spans="14:17" ht="25" customHeight="1">
      <c r="N35912" s="2"/>
      <c r="O35912" s="2"/>
      <c r="Q35912" s="5"/>
    </row>
    <row r="35913" spans="14:17" ht="25" customHeight="1">
      <c r="N35913" s="2"/>
      <c r="O35913" s="2"/>
      <c r="Q35913" s="5"/>
    </row>
    <row r="35914" spans="14:17" ht="25" customHeight="1">
      <c r="N35914" s="2"/>
      <c r="O35914" s="2"/>
      <c r="Q35914" s="5"/>
    </row>
    <row r="35915" spans="14:17" ht="25" customHeight="1">
      <c r="N35915" s="2"/>
      <c r="O35915" s="2"/>
      <c r="Q35915" s="5"/>
    </row>
    <row r="35916" spans="14:17" ht="25" customHeight="1">
      <c r="N35916" s="2"/>
      <c r="O35916" s="2"/>
      <c r="Q35916" s="5"/>
    </row>
    <row r="35917" spans="14:17" ht="25" customHeight="1">
      <c r="N35917" s="2"/>
      <c r="O35917" s="2"/>
      <c r="Q35917" s="5"/>
    </row>
    <row r="35918" spans="14:17" ht="25" customHeight="1">
      <c r="N35918" s="2"/>
      <c r="O35918" s="2"/>
      <c r="Q35918" s="5"/>
    </row>
    <row r="35919" spans="14:17" ht="25" customHeight="1">
      <c r="N35919" s="2"/>
      <c r="O35919" s="2"/>
      <c r="Q35919" s="5"/>
    </row>
    <row r="35920" spans="14:17" ht="25" customHeight="1">
      <c r="N35920" s="2"/>
      <c r="O35920" s="2"/>
      <c r="Q35920" s="5"/>
    </row>
    <row r="35921" spans="14:17" ht="25" customHeight="1">
      <c r="N35921" s="2"/>
      <c r="O35921" s="2"/>
      <c r="Q35921" s="5"/>
    </row>
    <row r="35922" spans="14:17" ht="25" customHeight="1">
      <c r="N35922" s="2"/>
      <c r="O35922" s="2"/>
      <c r="Q35922" s="5"/>
    </row>
    <row r="35923" spans="14:17" ht="25" customHeight="1">
      <c r="N35923" s="2"/>
      <c r="O35923" s="2"/>
      <c r="Q35923" s="5"/>
    </row>
    <row r="35924" spans="14:17" ht="25" customHeight="1">
      <c r="N35924" s="2"/>
      <c r="O35924" s="2"/>
      <c r="Q35924" s="5"/>
    </row>
    <row r="35925" spans="14:17" ht="25" customHeight="1">
      <c r="N35925" s="2"/>
      <c r="O35925" s="2"/>
      <c r="Q35925" s="5"/>
    </row>
    <row r="35926" spans="14:17" ht="25" customHeight="1">
      <c r="N35926" s="2"/>
      <c r="O35926" s="2"/>
      <c r="Q35926" s="5"/>
    </row>
    <row r="35927" spans="14:17" ht="25" customHeight="1">
      <c r="N35927" s="2"/>
      <c r="O35927" s="2"/>
      <c r="Q35927" s="5"/>
    </row>
    <row r="35928" spans="14:17" ht="25" customHeight="1">
      <c r="N35928" s="2"/>
      <c r="O35928" s="2"/>
      <c r="Q35928" s="5"/>
    </row>
    <row r="35929" spans="14:17" ht="25" customHeight="1">
      <c r="N35929" s="2"/>
      <c r="O35929" s="2"/>
      <c r="Q35929" s="5"/>
    </row>
    <row r="35930" spans="14:17" ht="25" customHeight="1">
      <c r="N35930" s="2"/>
      <c r="O35930" s="2"/>
      <c r="Q35930" s="5"/>
    </row>
    <row r="35931" spans="14:17" ht="25" customHeight="1">
      <c r="N35931" s="2"/>
      <c r="O35931" s="2"/>
      <c r="Q35931" s="5"/>
    </row>
    <row r="35932" spans="14:17" ht="25" customHeight="1">
      <c r="N35932" s="2"/>
      <c r="O35932" s="2"/>
      <c r="Q35932" s="5"/>
    </row>
    <row r="35933" spans="14:17" ht="25" customHeight="1">
      <c r="N35933" s="2"/>
      <c r="O35933" s="2"/>
      <c r="Q35933" s="5"/>
    </row>
    <row r="35934" spans="14:17" ht="25" customHeight="1">
      <c r="N35934" s="2"/>
      <c r="O35934" s="2"/>
      <c r="Q35934" s="5"/>
    </row>
    <row r="35935" spans="14:17" ht="25" customHeight="1">
      <c r="N35935" s="2"/>
      <c r="O35935" s="2"/>
      <c r="Q35935" s="5"/>
    </row>
    <row r="35936" spans="14:17" ht="25" customHeight="1">
      <c r="N35936" s="2"/>
      <c r="O35936" s="2"/>
      <c r="Q35936" s="5"/>
    </row>
    <row r="35937" spans="14:17" ht="25" customHeight="1">
      <c r="N35937" s="2"/>
      <c r="O35937" s="2"/>
      <c r="Q35937" s="5"/>
    </row>
    <row r="35938" spans="14:17" ht="25" customHeight="1">
      <c r="N35938" s="2"/>
      <c r="O35938" s="2"/>
      <c r="Q35938" s="5"/>
    </row>
    <row r="35939" spans="14:17" ht="25" customHeight="1">
      <c r="N35939" s="2"/>
      <c r="O35939" s="2"/>
      <c r="Q35939" s="5"/>
    </row>
    <row r="35940" spans="14:17" ht="25" customHeight="1">
      <c r="N35940" s="2"/>
      <c r="O35940" s="2"/>
      <c r="Q35940" s="5"/>
    </row>
    <row r="35941" spans="14:17" ht="25" customHeight="1">
      <c r="N35941" s="2"/>
      <c r="O35941" s="2"/>
      <c r="Q35941" s="5"/>
    </row>
    <row r="35942" spans="14:17" ht="25" customHeight="1">
      <c r="N35942" s="2"/>
      <c r="O35942" s="2"/>
      <c r="Q35942" s="5"/>
    </row>
    <row r="35943" spans="14:17" ht="25" customHeight="1">
      <c r="N35943" s="2"/>
      <c r="O35943" s="2"/>
      <c r="Q35943" s="5"/>
    </row>
    <row r="35944" spans="14:17" ht="25" customHeight="1">
      <c r="N35944" s="2"/>
      <c r="O35944" s="2"/>
      <c r="Q35944" s="5"/>
    </row>
    <row r="35945" spans="14:17" ht="25" customHeight="1">
      <c r="N35945" s="2"/>
      <c r="O35945" s="2"/>
      <c r="Q35945" s="5"/>
    </row>
    <row r="35946" spans="14:17" ht="25" customHeight="1">
      <c r="N35946" s="2"/>
      <c r="O35946" s="2"/>
      <c r="Q35946" s="5"/>
    </row>
    <row r="35947" spans="14:17" ht="25" customHeight="1">
      <c r="N35947" s="2"/>
      <c r="O35947" s="2"/>
      <c r="Q35947" s="5"/>
    </row>
    <row r="35948" spans="14:17" ht="25" customHeight="1">
      <c r="N35948" s="2"/>
      <c r="O35948" s="2"/>
      <c r="Q35948" s="5"/>
    </row>
    <row r="35949" spans="14:17" ht="25" customHeight="1">
      <c r="N35949" s="2"/>
      <c r="O35949" s="2"/>
      <c r="Q35949" s="5"/>
    </row>
    <row r="35950" spans="14:17" ht="25" customHeight="1">
      <c r="N35950" s="2"/>
      <c r="O35950" s="2"/>
      <c r="Q35950" s="5"/>
    </row>
    <row r="35951" spans="14:17" ht="25" customHeight="1">
      <c r="N35951" s="2"/>
      <c r="O35951" s="2"/>
      <c r="Q35951" s="5"/>
    </row>
    <row r="35952" spans="14:17" ht="25" customHeight="1">
      <c r="N35952" s="2"/>
      <c r="O35952" s="2"/>
      <c r="Q35952" s="5"/>
    </row>
    <row r="35953" spans="14:17" ht="25" customHeight="1">
      <c r="N35953" s="2"/>
      <c r="O35953" s="2"/>
      <c r="Q35953" s="5"/>
    </row>
    <row r="35954" spans="14:17" ht="25" customHeight="1">
      <c r="N35954" s="2"/>
      <c r="O35954" s="2"/>
      <c r="Q35954" s="5"/>
    </row>
    <row r="35955" spans="14:17" ht="25" customHeight="1">
      <c r="N35955" s="2"/>
      <c r="O35955" s="2"/>
      <c r="Q35955" s="5"/>
    </row>
    <row r="35956" spans="14:17" ht="25" customHeight="1">
      <c r="N35956" s="2"/>
      <c r="O35956" s="2"/>
      <c r="Q35956" s="5"/>
    </row>
    <row r="35957" spans="14:17" ht="25" customHeight="1">
      <c r="N35957" s="2"/>
      <c r="O35957" s="2"/>
      <c r="Q35957" s="5"/>
    </row>
    <row r="35958" spans="14:17" ht="25" customHeight="1">
      <c r="N35958" s="2"/>
      <c r="O35958" s="2"/>
      <c r="Q35958" s="5"/>
    </row>
    <row r="35959" spans="14:17" ht="25" customHeight="1">
      <c r="N35959" s="2"/>
      <c r="O35959" s="2"/>
      <c r="Q35959" s="5"/>
    </row>
    <row r="35960" spans="14:17" ht="25" customHeight="1">
      <c r="N35960" s="2"/>
      <c r="O35960" s="2"/>
      <c r="Q35960" s="5"/>
    </row>
    <row r="35961" spans="14:17" ht="25" customHeight="1">
      <c r="N35961" s="2"/>
      <c r="O35961" s="2"/>
      <c r="Q35961" s="5"/>
    </row>
    <row r="35962" spans="14:17" ht="25" customHeight="1">
      <c r="N35962" s="2"/>
      <c r="O35962" s="2"/>
      <c r="Q35962" s="5"/>
    </row>
    <row r="35963" spans="14:17" ht="25" customHeight="1">
      <c r="N35963" s="2"/>
      <c r="O35963" s="2"/>
      <c r="Q35963" s="5"/>
    </row>
    <row r="35964" spans="14:17" ht="25" customHeight="1">
      <c r="N35964" s="2"/>
      <c r="O35964" s="2"/>
      <c r="Q35964" s="5"/>
    </row>
    <row r="35965" spans="14:17" ht="25" customHeight="1">
      <c r="N35965" s="2"/>
      <c r="O35965" s="2"/>
      <c r="Q35965" s="5"/>
    </row>
    <row r="35966" spans="14:17" ht="25" customHeight="1">
      <c r="N35966" s="2"/>
      <c r="O35966" s="2"/>
      <c r="Q35966" s="5"/>
    </row>
    <row r="35967" spans="14:17" ht="25" customHeight="1">
      <c r="N35967" s="2"/>
      <c r="O35967" s="2"/>
      <c r="Q35967" s="5"/>
    </row>
    <row r="35968" spans="14:17" ht="25" customHeight="1">
      <c r="N35968" s="2"/>
      <c r="O35968" s="2"/>
      <c r="Q35968" s="5"/>
    </row>
    <row r="35969" spans="14:17" ht="25" customHeight="1">
      <c r="N35969" s="2"/>
      <c r="O35969" s="2"/>
      <c r="Q35969" s="5"/>
    </row>
    <row r="35970" spans="14:17" ht="25" customHeight="1">
      <c r="N35970" s="2"/>
      <c r="O35970" s="2"/>
      <c r="Q35970" s="5"/>
    </row>
    <row r="35971" spans="14:17" ht="25" customHeight="1">
      <c r="N35971" s="2"/>
      <c r="O35971" s="2"/>
      <c r="Q35971" s="5"/>
    </row>
    <row r="35972" spans="14:17" ht="25" customHeight="1">
      <c r="N35972" s="2"/>
      <c r="O35972" s="2"/>
      <c r="Q35972" s="5"/>
    </row>
    <row r="35973" spans="14:17" ht="25" customHeight="1">
      <c r="N35973" s="2"/>
      <c r="O35973" s="2"/>
      <c r="Q35973" s="5"/>
    </row>
    <row r="35974" spans="14:17" ht="25" customHeight="1">
      <c r="N35974" s="2"/>
      <c r="O35974" s="2"/>
      <c r="Q35974" s="5"/>
    </row>
    <row r="35975" spans="14:17" ht="25" customHeight="1">
      <c r="N35975" s="2"/>
      <c r="O35975" s="2"/>
      <c r="Q35975" s="5"/>
    </row>
    <row r="35976" spans="14:17" ht="25" customHeight="1">
      <c r="N35976" s="2"/>
      <c r="O35976" s="2"/>
      <c r="Q35976" s="5"/>
    </row>
    <row r="35977" spans="14:17" ht="25" customHeight="1">
      <c r="N35977" s="2"/>
      <c r="O35977" s="2"/>
      <c r="Q35977" s="5"/>
    </row>
    <row r="35978" spans="14:17" ht="25" customHeight="1">
      <c r="N35978" s="2"/>
      <c r="O35978" s="2"/>
      <c r="Q35978" s="5"/>
    </row>
    <row r="35979" spans="14:17" ht="25" customHeight="1">
      <c r="N35979" s="2"/>
      <c r="O35979" s="2"/>
      <c r="Q35979" s="5"/>
    </row>
    <row r="35980" spans="14:17" ht="25" customHeight="1">
      <c r="N35980" s="2"/>
      <c r="O35980" s="2"/>
      <c r="Q35980" s="5"/>
    </row>
    <row r="35981" spans="14:17" ht="25" customHeight="1">
      <c r="N35981" s="2"/>
      <c r="O35981" s="2"/>
      <c r="Q35981" s="5"/>
    </row>
    <row r="35982" spans="14:17" ht="25" customHeight="1">
      <c r="N35982" s="2"/>
      <c r="O35982" s="2"/>
      <c r="Q35982" s="5"/>
    </row>
    <row r="35983" spans="14:17" ht="25" customHeight="1">
      <c r="N35983" s="2"/>
      <c r="O35983" s="2"/>
      <c r="Q35983" s="5"/>
    </row>
    <row r="35984" spans="14:17" ht="25" customHeight="1">
      <c r="N35984" s="2"/>
      <c r="O35984" s="2"/>
      <c r="Q35984" s="5"/>
    </row>
    <row r="35985" spans="14:17" ht="25" customHeight="1">
      <c r="N35985" s="2"/>
      <c r="O35985" s="2"/>
      <c r="Q35985" s="5"/>
    </row>
    <row r="35986" spans="14:17" ht="25" customHeight="1">
      <c r="N35986" s="2"/>
      <c r="O35986" s="2"/>
      <c r="Q35986" s="5"/>
    </row>
    <row r="35987" spans="14:17" ht="25" customHeight="1">
      <c r="N35987" s="2"/>
      <c r="O35987" s="2"/>
      <c r="Q35987" s="5"/>
    </row>
    <row r="35988" spans="14:17" ht="25" customHeight="1">
      <c r="N35988" s="2"/>
      <c r="O35988" s="2"/>
      <c r="Q35988" s="5"/>
    </row>
    <row r="35989" spans="14:17" ht="25" customHeight="1">
      <c r="N35989" s="2"/>
      <c r="O35989" s="2"/>
      <c r="Q35989" s="5"/>
    </row>
    <row r="35990" spans="14:17" ht="25" customHeight="1">
      <c r="N35990" s="2"/>
      <c r="O35990" s="2"/>
      <c r="Q35990" s="5"/>
    </row>
    <row r="35991" spans="14:17" ht="25" customHeight="1">
      <c r="N35991" s="2"/>
      <c r="O35991" s="2"/>
      <c r="Q35991" s="5"/>
    </row>
    <row r="35992" spans="14:17" ht="25" customHeight="1">
      <c r="N35992" s="2"/>
      <c r="O35992" s="2"/>
      <c r="Q35992" s="5"/>
    </row>
    <row r="35993" spans="14:17" ht="25" customHeight="1">
      <c r="N35993" s="2"/>
      <c r="O35993" s="2"/>
      <c r="Q35993" s="5"/>
    </row>
    <row r="35994" spans="14:17" ht="25" customHeight="1">
      <c r="N35994" s="2"/>
      <c r="O35994" s="2"/>
      <c r="Q35994" s="5"/>
    </row>
    <row r="35995" spans="14:17" ht="25" customHeight="1">
      <c r="N35995" s="2"/>
      <c r="O35995" s="2"/>
      <c r="Q35995" s="5"/>
    </row>
    <row r="35996" spans="14:17" ht="25" customHeight="1">
      <c r="N35996" s="2"/>
      <c r="O35996" s="2"/>
      <c r="Q35996" s="5"/>
    </row>
    <row r="35997" spans="14:17" ht="25" customHeight="1">
      <c r="N35997" s="2"/>
      <c r="O35997" s="2"/>
      <c r="Q35997" s="5"/>
    </row>
    <row r="35998" spans="14:17" ht="25" customHeight="1">
      <c r="N35998" s="2"/>
      <c r="O35998" s="2"/>
      <c r="Q35998" s="5"/>
    </row>
    <row r="35999" spans="14:17" ht="25" customHeight="1">
      <c r="N35999" s="2"/>
      <c r="O35999" s="2"/>
      <c r="Q35999" s="5"/>
    </row>
    <row r="36000" spans="14:17" ht="25" customHeight="1">
      <c r="N36000" s="2"/>
      <c r="O36000" s="2"/>
      <c r="Q36000" s="5"/>
    </row>
    <row r="36001" spans="14:17" ht="25" customHeight="1">
      <c r="N36001" s="2"/>
      <c r="O36001" s="2"/>
      <c r="Q36001" s="5"/>
    </row>
    <row r="36002" spans="14:17" ht="25" customHeight="1">
      <c r="N36002" s="2"/>
      <c r="O36002" s="2"/>
      <c r="Q36002" s="5"/>
    </row>
    <row r="36003" spans="14:17" ht="25" customHeight="1">
      <c r="N36003" s="2"/>
      <c r="O36003" s="2"/>
      <c r="Q36003" s="5"/>
    </row>
    <row r="36004" spans="14:17" ht="25" customHeight="1">
      <c r="N36004" s="2"/>
      <c r="O36004" s="2"/>
      <c r="Q36004" s="5"/>
    </row>
    <row r="36005" spans="14:17" ht="25" customHeight="1">
      <c r="N36005" s="2"/>
      <c r="O36005" s="2"/>
      <c r="Q36005" s="5"/>
    </row>
    <row r="36006" spans="14:17" ht="25" customHeight="1">
      <c r="N36006" s="2"/>
      <c r="O36006" s="2"/>
      <c r="Q36006" s="5"/>
    </row>
    <row r="36007" spans="14:17" ht="25" customHeight="1">
      <c r="N36007" s="2"/>
      <c r="O36007" s="2"/>
      <c r="Q36007" s="5"/>
    </row>
    <row r="36008" spans="14:17" ht="25" customHeight="1">
      <c r="N36008" s="2"/>
      <c r="O36008" s="2"/>
      <c r="Q36008" s="5"/>
    </row>
    <row r="36009" spans="14:17" ht="25" customHeight="1">
      <c r="N36009" s="2"/>
      <c r="O36009" s="2"/>
      <c r="Q36009" s="5"/>
    </row>
    <row r="36010" spans="14:17" ht="25" customHeight="1">
      <c r="N36010" s="2"/>
      <c r="O36010" s="2"/>
      <c r="Q36010" s="5"/>
    </row>
    <row r="36011" spans="14:17" ht="25" customHeight="1">
      <c r="N36011" s="2"/>
      <c r="O36011" s="2"/>
      <c r="Q36011" s="5"/>
    </row>
    <row r="36012" spans="14:17" ht="25" customHeight="1">
      <c r="N36012" s="2"/>
      <c r="O36012" s="2"/>
      <c r="Q36012" s="5"/>
    </row>
    <row r="36013" spans="14:17" ht="25" customHeight="1">
      <c r="N36013" s="2"/>
      <c r="O36013" s="2"/>
      <c r="Q36013" s="5"/>
    </row>
    <row r="36014" spans="14:17" ht="25" customHeight="1">
      <c r="N36014" s="2"/>
      <c r="O36014" s="2"/>
      <c r="Q36014" s="5"/>
    </row>
    <row r="36015" spans="14:17" ht="25" customHeight="1">
      <c r="N36015" s="2"/>
      <c r="O36015" s="2"/>
      <c r="Q36015" s="5"/>
    </row>
    <row r="36016" spans="14:17" ht="25" customHeight="1">
      <c r="N36016" s="2"/>
      <c r="O36016" s="2"/>
      <c r="Q36016" s="5"/>
    </row>
    <row r="36017" spans="14:17" ht="25" customHeight="1">
      <c r="N36017" s="2"/>
      <c r="O36017" s="2"/>
      <c r="Q36017" s="5"/>
    </row>
    <row r="36018" spans="14:17" ht="25" customHeight="1">
      <c r="N36018" s="2"/>
      <c r="O36018" s="2"/>
      <c r="Q36018" s="5"/>
    </row>
    <row r="36019" spans="14:17" ht="25" customHeight="1">
      <c r="N36019" s="2"/>
      <c r="O36019" s="2"/>
      <c r="Q36019" s="5"/>
    </row>
    <row r="36020" spans="14:17" ht="25" customHeight="1">
      <c r="N36020" s="2"/>
      <c r="O36020" s="2"/>
      <c r="Q36020" s="5"/>
    </row>
    <row r="36021" spans="14:17" ht="25" customHeight="1">
      <c r="N36021" s="2"/>
      <c r="O36021" s="2"/>
      <c r="Q36021" s="5"/>
    </row>
    <row r="36022" spans="14:17" ht="25" customHeight="1">
      <c r="N36022" s="2"/>
      <c r="O36022" s="2"/>
      <c r="Q36022" s="5"/>
    </row>
    <row r="36023" spans="14:17" ht="25" customHeight="1">
      <c r="N36023" s="2"/>
      <c r="O36023" s="2"/>
      <c r="Q36023" s="5"/>
    </row>
    <row r="36024" spans="14:17" ht="25" customHeight="1">
      <c r="N36024" s="2"/>
      <c r="O36024" s="2"/>
      <c r="Q36024" s="5"/>
    </row>
    <row r="36025" spans="14:17" ht="25" customHeight="1">
      <c r="N36025" s="2"/>
      <c r="O36025" s="2"/>
      <c r="Q36025" s="5"/>
    </row>
    <row r="36026" spans="14:17" ht="25" customHeight="1">
      <c r="N36026" s="2"/>
      <c r="O36026" s="2"/>
      <c r="Q36026" s="5"/>
    </row>
    <row r="36027" spans="14:17" ht="25" customHeight="1">
      <c r="N36027" s="2"/>
      <c r="O36027" s="2"/>
      <c r="Q36027" s="5"/>
    </row>
    <row r="36028" spans="14:17" ht="25" customHeight="1">
      <c r="N36028" s="2"/>
      <c r="O36028" s="2"/>
      <c r="Q36028" s="5"/>
    </row>
    <row r="36029" spans="14:17" ht="25" customHeight="1">
      <c r="N36029" s="2"/>
      <c r="O36029" s="2"/>
      <c r="Q36029" s="5"/>
    </row>
    <row r="36030" spans="14:17" ht="25" customHeight="1">
      <c r="N36030" s="2"/>
      <c r="O36030" s="2"/>
      <c r="Q36030" s="5"/>
    </row>
    <row r="36031" spans="14:17" ht="25" customHeight="1">
      <c r="N36031" s="2"/>
      <c r="O36031" s="2"/>
      <c r="Q36031" s="5"/>
    </row>
    <row r="36032" spans="14:17" ht="25" customHeight="1">
      <c r="N36032" s="2"/>
      <c r="O36032" s="2"/>
      <c r="Q36032" s="5"/>
    </row>
    <row r="36033" spans="14:17" ht="25" customHeight="1">
      <c r="N36033" s="2"/>
      <c r="O36033" s="2"/>
      <c r="Q36033" s="5"/>
    </row>
    <row r="36034" spans="14:17" ht="25" customHeight="1">
      <c r="N36034" s="2"/>
      <c r="O36034" s="2"/>
      <c r="Q36034" s="5"/>
    </row>
    <row r="36035" spans="14:17" ht="25" customHeight="1">
      <c r="N36035" s="2"/>
      <c r="O36035" s="2"/>
      <c r="Q36035" s="5"/>
    </row>
    <row r="36036" spans="14:17" ht="25" customHeight="1">
      <c r="N36036" s="2"/>
      <c r="O36036" s="2"/>
      <c r="Q36036" s="5"/>
    </row>
    <row r="36037" spans="14:17" ht="25" customHeight="1">
      <c r="N36037" s="2"/>
      <c r="O36037" s="2"/>
      <c r="Q36037" s="5"/>
    </row>
    <row r="36038" spans="14:17" ht="25" customHeight="1">
      <c r="N36038" s="2"/>
      <c r="O36038" s="2"/>
      <c r="Q36038" s="5"/>
    </row>
    <row r="36039" spans="14:17" ht="25" customHeight="1">
      <c r="N36039" s="2"/>
      <c r="O36039" s="2"/>
      <c r="Q36039" s="5"/>
    </row>
    <row r="36040" spans="14:17" ht="25" customHeight="1">
      <c r="N36040" s="2"/>
      <c r="O36040" s="2"/>
      <c r="Q36040" s="5"/>
    </row>
    <row r="36041" spans="14:17" ht="25" customHeight="1">
      <c r="N36041" s="2"/>
      <c r="O36041" s="2"/>
      <c r="Q36041" s="5"/>
    </row>
    <row r="36042" spans="14:17" ht="25" customHeight="1">
      <c r="N36042" s="2"/>
      <c r="O36042" s="2"/>
      <c r="Q36042" s="5"/>
    </row>
    <row r="36043" spans="14:17" ht="25" customHeight="1">
      <c r="N36043" s="2"/>
      <c r="O36043" s="2"/>
      <c r="Q36043" s="5"/>
    </row>
    <row r="36044" spans="14:17" ht="25" customHeight="1">
      <c r="N36044" s="2"/>
      <c r="O36044" s="2"/>
      <c r="Q36044" s="5"/>
    </row>
    <row r="36045" spans="14:17" ht="25" customHeight="1">
      <c r="N36045" s="2"/>
      <c r="O36045" s="2"/>
      <c r="Q36045" s="5"/>
    </row>
    <row r="36046" spans="14:17" ht="25" customHeight="1">
      <c r="N36046" s="2"/>
      <c r="O36046" s="2"/>
      <c r="Q36046" s="5"/>
    </row>
    <row r="36047" spans="14:17" ht="25" customHeight="1">
      <c r="N36047" s="2"/>
      <c r="O36047" s="2"/>
      <c r="Q36047" s="5"/>
    </row>
    <row r="36048" spans="14:17" ht="25" customHeight="1">
      <c r="N36048" s="2"/>
      <c r="O36048" s="2"/>
      <c r="Q36048" s="5"/>
    </row>
    <row r="36049" spans="14:17" ht="25" customHeight="1">
      <c r="N36049" s="2"/>
      <c r="O36049" s="2"/>
      <c r="Q36049" s="5"/>
    </row>
    <row r="36050" spans="14:17" ht="25" customHeight="1">
      <c r="N36050" s="2"/>
      <c r="O36050" s="2"/>
      <c r="Q36050" s="5"/>
    </row>
    <row r="36051" spans="14:17" ht="25" customHeight="1">
      <c r="N36051" s="2"/>
      <c r="O36051" s="2"/>
      <c r="Q36051" s="5"/>
    </row>
    <row r="36052" spans="14:17" ht="25" customHeight="1">
      <c r="N36052" s="2"/>
      <c r="O36052" s="2"/>
      <c r="Q36052" s="5"/>
    </row>
    <row r="36053" spans="14:17" ht="25" customHeight="1">
      <c r="N36053" s="2"/>
      <c r="O36053" s="2"/>
      <c r="Q36053" s="5"/>
    </row>
    <row r="36054" spans="14:17" ht="25" customHeight="1">
      <c r="N36054" s="2"/>
      <c r="O36054" s="2"/>
      <c r="Q36054" s="5"/>
    </row>
    <row r="36055" spans="14:17" ht="25" customHeight="1">
      <c r="N36055" s="2"/>
      <c r="O36055" s="2"/>
      <c r="Q36055" s="5"/>
    </row>
    <row r="36056" spans="14:17" ht="25" customHeight="1">
      <c r="N36056" s="2"/>
      <c r="O36056" s="2"/>
      <c r="Q36056" s="5"/>
    </row>
    <row r="36057" spans="14:17" ht="25" customHeight="1">
      <c r="N36057" s="2"/>
      <c r="O36057" s="2"/>
      <c r="Q36057" s="5"/>
    </row>
    <row r="36058" spans="14:17" ht="25" customHeight="1">
      <c r="N36058" s="2"/>
      <c r="O36058" s="2"/>
      <c r="Q36058" s="5"/>
    </row>
    <row r="36059" spans="14:17" ht="25" customHeight="1">
      <c r="N36059" s="2"/>
      <c r="O36059" s="2"/>
      <c r="Q36059" s="5"/>
    </row>
    <row r="36060" spans="14:17" ht="25" customHeight="1">
      <c r="N36060" s="2"/>
      <c r="O36060" s="2"/>
      <c r="Q36060" s="5"/>
    </row>
    <row r="36061" spans="14:17" ht="25" customHeight="1">
      <c r="N36061" s="2"/>
      <c r="O36061" s="2"/>
      <c r="Q36061" s="5"/>
    </row>
    <row r="36062" spans="14:17" ht="25" customHeight="1">
      <c r="N36062" s="2"/>
      <c r="O36062" s="2"/>
      <c r="Q36062" s="5"/>
    </row>
    <row r="36063" spans="14:17" ht="25" customHeight="1">
      <c r="N36063" s="2"/>
      <c r="O36063" s="2"/>
      <c r="Q36063" s="5"/>
    </row>
    <row r="36064" spans="14:17" ht="25" customHeight="1">
      <c r="N36064" s="2"/>
      <c r="O36064" s="2"/>
      <c r="Q36064" s="5"/>
    </row>
    <row r="36065" spans="14:17" ht="25" customHeight="1">
      <c r="N36065" s="2"/>
      <c r="O36065" s="2"/>
      <c r="Q36065" s="5"/>
    </row>
    <row r="36066" spans="14:17" ht="25" customHeight="1">
      <c r="N36066" s="2"/>
      <c r="O36066" s="2"/>
      <c r="Q36066" s="5"/>
    </row>
    <row r="36067" spans="14:17" ht="25" customHeight="1">
      <c r="N36067" s="2"/>
      <c r="O36067" s="2"/>
      <c r="Q36067" s="5"/>
    </row>
    <row r="36068" spans="14:17" ht="25" customHeight="1">
      <c r="N36068" s="2"/>
      <c r="O36068" s="2"/>
      <c r="Q36068" s="5"/>
    </row>
    <row r="36069" spans="14:17" ht="25" customHeight="1">
      <c r="N36069" s="2"/>
      <c r="O36069" s="2"/>
      <c r="Q36069" s="5"/>
    </row>
    <row r="36070" spans="14:17" ht="25" customHeight="1">
      <c r="N36070" s="2"/>
      <c r="O36070" s="2"/>
      <c r="Q36070" s="5"/>
    </row>
    <row r="36071" spans="14:17" ht="25" customHeight="1">
      <c r="N36071" s="2"/>
      <c r="O36071" s="2"/>
      <c r="Q36071" s="5"/>
    </row>
    <row r="36072" spans="14:17" ht="25" customHeight="1">
      <c r="N36072" s="2"/>
      <c r="O36072" s="2"/>
      <c r="Q36072" s="5"/>
    </row>
    <row r="36073" spans="14:17" ht="25" customHeight="1">
      <c r="N36073" s="2"/>
      <c r="O36073" s="2"/>
      <c r="Q36073" s="5"/>
    </row>
    <row r="36074" spans="14:17" ht="25" customHeight="1">
      <c r="N36074" s="2"/>
      <c r="O36074" s="2"/>
      <c r="Q36074" s="5"/>
    </row>
    <row r="36075" spans="14:17" ht="25" customHeight="1">
      <c r="N36075" s="2"/>
      <c r="O36075" s="2"/>
      <c r="Q36075" s="5"/>
    </row>
    <row r="36076" spans="14:17" ht="25" customHeight="1">
      <c r="N36076" s="2"/>
      <c r="O36076" s="2"/>
      <c r="Q36076" s="5"/>
    </row>
    <row r="36077" spans="14:17" ht="25" customHeight="1">
      <c r="N36077" s="2"/>
      <c r="O36077" s="2"/>
      <c r="Q36077" s="5"/>
    </row>
    <row r="36078" spans="14:17" ht="25" customHeight="1">
      <c r="N36078" s="2"/>
      <c r="O36078" s="2"/>
      <c r="Q36078" s="5"/>
    </row>
    <row r="36079" spans="14:17" ht="25" customHeight="1">
      <c r="N36079" s="2"/>
      <c r="O36079" s="2"/>
      <c r="Q36079" s="5"/>
    </row>
    <row r="36080" spans="14:17" ht="25" customHeight="1">
      <c r="N36080" s="2"/>
      <c r="O36080" s="2"/>
      <c r="Q36080" s="5"/>
    </row>
    <row r="36081" spans="14:17" ht="25" customHeight="1">
      <c r="N36081" s="2"/>
      <c r="O36081" s="2"/>
      <c r="Q36081" s="5"/>
    </row>
    <row r="36082" spans="14:17" ht="25" customHeight="1">
      <c r="N36082" s="2"/>
      <c r="O36082" s="2"/>
      <c r="Q36082" s="5"/>
    </row>
    <row r="36083" spans="14:17" ht="25" customHeight="1">
      <c r="N36083" s="2"/>
      <c r="O36083" s="2"/>
      <c r="Q36083" s="5"/>
    </row>
    <row r="36084" spans="14:17" ht="25" customHeight="1">
      <c r="N36084" s="2"/>
      <c r="O36084" s="2"/>
      <c r="Q36084" s="5"/>
    </row>
    <row r="36085" spans="14:17" ht="25" customHeight="1">
      <c r="N36085" s="2"/>
      <c r="O36085" s="2"/>
      <c r="Q36085" s="5"/>
    </row>
    <row r="36086" spans="14:17" ht="25" customHeight="1">
      <c r="N36086" s="2"/>
      <c r="O36086" s="2"/>
      <c r="Q36086" s="5"/>
    </row>
    <row r="36087" spans="14:17" ht="25" customHeight="1">
      <c r="N36087" s="2"/>
      <c r="O36087" s="2"/>
      <c r="Q36087" s="5"/>
    </row>
    <row r="36088" spans="14:17" ht="25" customHeight="1">
      <c r="N36088" s="2"/>
      <c r="O36088" s="2"/>
      <c r="Q36088" s="5"/>
    </row>
    <row r="36089" spans="14:17" ht="25" customHeight="1">
      <c r="N36089" s="2"/>
      <c r="O36089" s="2"/>
      <c r="Q36089" s="5"/>
    </row>
    <row r="36090" spans="14:17" ht="25" customHeight="1">
      <c r="N36090" s="2"/>
      <c r="O36090" s="2"/>
      <c r="Q36090" s="5"/>
    </row>
    <row r="36091" spans="14:17" ht="25" customHeight="1">
      <c r="N36091" s="2"/>
      <c r="O36091" s="2"/>
      <c r="Q36091" s="5"/>
    </row>
    <row r="36092" spans="14:17" ht="25" customHeight="1">
      <c r="N36092" s="2"/>
      <c r="O36092" s="2"/>
      <c r="Q36092" s="5"/>
    </row>
    <row r="36093" spans="14:17" ht="25" customHeight="1">
      <c r="N36093" s="2"/>
      <c r="O36093" s="2"/>
      <c r="Q36093" s="5"/>
    </row>
    <row r="36094" spans="14:17" ht="25" customHeight="1">
      <c r="N36094" s="2"/>
      <c r="O36094" s="2"/>
      <c r="Q36094" s="5"/>
    </row>
    <row r="36095" spans="14:17" ht="25" customHeight="1">
      <c r="N36095" s="2"/>
      <c r="O36095" s="2"/>
      <c r="Q36095" s="5"/>
    </row>
    <row r="36096" spans="14:17" ht="25" customHeight="1">
      <c r="N36096" s="2"/>
      <c r="O36096" s="2"/>
      <c r="Q36096" s="5"/>
    </row>
    <row r="36097" spans="14:17" ht="25" customHeight="1">
      <c r="N36097" s="2"/>
      <c r="O36097" s="2"/>
      <c r="Q36097" s="5"/>
    </row>
    <row r="36098" spans="14:17" ht="25" customHeight="1">
      <c r="N36098" s="2"/>
      <c r="O36098" s="2"/>
      <c r="Q36098" s="5"/>
    </row>
    <row r="36099" spans="14:17" ht="25" customHeight="1">
      <c r="N36099" s="2"/>
      <c r="O36099" s="2"/>
      <c r="Q36099" s="5"/>
    </row>
    <row r="36100" spans="14:17" ht="25" customHeight="1">
      <c r="N36100" s="2"/>
      <c r="O36100" s="2"/>
      <c r="Q36100" s="5"/>
    </row>
    <row r="36101" spans="14:17" ht="25" customHeight="1">
      <c r="N36101" s="2"/>
      <c r="O36101" s="2"/>
      <c r="Q36101" s="5"/>
    </row>
    <row r="36102" spans="14:17" ht="25" customHeight="1">
      <c r="N36102" s="2"/>
      <c r="O36102" s="2"/>
      <c r="Q36102" s="5"/>
    </row>
    <row r="36103" spans="14:17" ht="25" customHeight="1">
      <c r="N36103" s="2"/>
      <c r="O36103" s="2"/>
      <c r="Q36103" s="5"/>
    </row>
    <row r="36104" spans="14:17" ht="25" customHeight="1">
      <c r="N36104" s="2"/>
      <c r="O36104" s="2"/>
      <c r="Q36104" s="5"/>
    </row>
    <row r="36105" spans="14:17" ht="25" customHeight="1">
      <c r="N36105" s="2"/>
      <c r="O36105" s="2"/>
      <c r="Q36105" s="5"/>
    </row>
    <row r="36106" spans="14:17" ht="25" customHeight="1">
      <c r="N36106" s="2"/>
      <c r="O36106" s="2"/>
      <c r="Q36106" s="5"/>
    </row>
    <row r="36107" spans="14:17" ht="25" customHeight="1">
      <c r="N36107" s="2"/>
      <c r="O36107" s="2"/>
      <c r="Q36107" s="5"/>
    </row>
    <row r="36108" spans="14:17" ht="25" customHeight="1">
      <c r="N36108" s="2"/>
      <c r="O36108" s="2"/>
      <c r="Q36108" s="5"/>
    </row>
    <row r="36109" spans="14:17" ht="25" customHeight="1">
      <c r="N36109" s="2"/>
      <c r="O36109" s="2"/>
      <c r="Q36109" s="5"/>
    </row>
    <row r="36110" spans="14:17" ht="25" customHeight="1">
      <c r="N36110" s="2"/>
      <c r="O36110" s="2"/>
      <c r="Q36110" s="5"/>
    </row>
    <row r="36111" spans="14:17" ht="25" customHeight="1">
      <c r="N36111" s="2"/>
      <c r="O36111" s="2"/>
      <c r="Q36111" s="5"/>
    </row>
    <row r="36112" spans="14:17" ht="25" customHeight="1">
      <c r="N36112" s="2"/>
      <c r="O36112" s="2"/>
      <c r="Q36112" s="5"/>
    </row>
    <row r="36113" spans="14:17" ht="25" customHeight="1">
      <c r="N36113" s="2"/>
      <c r="O36113" s="2"/>
      <c r="Q36113" s="5"/>
    </row>
    <row r="36114" spans="14:17" ht="25" customHeight="1">
      <c r="N36114" s="2"/>
      <c r="O36114" s="2"/>
      <c r="Q36114" s="5"/>
    </row>
    <row r="36115" spans="14:17" ht="25" customHeight="1">
      <c r="N36115" s="2"/>
      <c r="O36115" s="2"/>
      <c r="Q36115" s="5"/>
    </row>
    <row r="36116" spans="14:17" ht="25" customHeight="1">
      <c r="N36116" s="2"/>
      <c r="O36116" s="2"/>
      <c r="Q36116" s="5"/>
    </row>
    <row r="36117" spans="14:17" ht="25" customHeight="1">
      <c r="N36117" s="2"/>
      <c r="O36117" s="2"/>
      <c r="Q36117" s="5"/>
    </row>
    <row r="36118" spans="14:17" ht="25" customHeight="1">
      <c r="N36118" s="2"/>
      <c r="O36118" s="2"/>
      <c r="Q36118" s="5"/>
    </row>
    <row r="36119" spans="14:17" ht="25" customHeight="1">
      <c r="N36119" s="2"/>
      <c r="O36119" s="2"/>
      <c r="Q36119" s="5"/>
    </row>
    <row r="36120" spans="14:17" ht="25" customHeight="1">
      <c r="N36120" s="2"/>
      <c r="O36120" s="2"/>
      <c r="Q36120" s="5"/>
    </row>
    <row r="36121" spans="14:17" ht="25" customHeight="1">
      <c r="N36121" s="2"/>
      <c r="O36121" s="2"/>
      <c r="Q36121" s="5"/>
    </row>
    <row r="36122" spans="14:17" ht="25" customHeight="1">
      <c r="N36122" s="2"/>
      <c r="O36122" s="2"/>
      <c r="Q36122" s="5"/>
    </row>
    <row r="36123" spans="14:17" ht="25" customHeight="1">
      <c r="N36123" s="2"/>
      <c r="O36123" s="2"/>
      <c r="Q36123" s="5"/>
    </row>
    <row r="36124" spans="14:17" ht="25" customHeight="1">
      <c r="N36124" s="2"/>
      <c r="O36124" s="2"/>
      <c r="Q36124" s="5"/>
    </row>
    <row r="36125" spans="14:17" ht="25" customHeight="1">
      <c r="N36125" s="2"/>
      <c r="O36125" s="2"/>
      <c r="Q36125" s="5"/>
    </row>
    <row r="36126" spans="14:17" ht="25" customHeight="1">
      <c r="N36126" s="2"/>
      <c r="O36126" s="2"/>
      <c r="Q36126" s="5"/>
    </row>
    <row r="36127" spans="14:17" ht="25" customHeight="1">
      <c r="N36127" s="2"/>
      <c r="O36127" s="2"/>
      <c r="Q36127" s="5"/>
    </row>
    <row r="36128" spans="14:17" ht="25" customHeight="1">
      <c r="N36128" s="2"/>
      <c r="O36128" s="2"/>
      <c r="Q36128" s="5"/>
    </row>
    <row r="36129" spans="14:17" ht="25" customHeight="1">
      <c r="N36129" s="2"/>
      <c r="O36129" s="2"/>
      <c r="Q36129" s="5"/>
    </row>
    <row r="36130" spans="14:17" ht="25" customHeight="1">
      <c r="N36130" s="2"/>
      <c r="O36130" s="2"/>
      <c r="Q36130" s="5"/>
    </row>
    <row r="36131" spans="14:17" ht="25" customHeight="1">
      <c r="N36131" s="2"/>
      <c r="O36131" s="2"/>
      <c r="Q36131" s="5"/>
    </row>
    <row r="36132" spans="14:17" ht="25" customHeight="1">
      <c r="N36132" s="2"/>
      <c r="O36132" s="2"/>
      <c r="Q36132" s="5"/>
    </row>
    <row r="36133" spans="14:17" ht="25" customHeight="1">
      <c r="N36133" s="2"/>
      <c r="O36133" s="2"/>
      <c r="Q36133" s="5"/>
    </row>
    <row r="36134" spans="14:17" ht="25" customHeight="1">
      <c r="N36134" s="2"/>
      <c r="O36134" s="2"/>
      <c r="Q36134" s="5"/>
    </row>
    <row r="36135" spans="14:17" ht="25" customHeight="1">
      <c r="N36135" s="2"/>
      <c r="O36135" s="2"/>
      <c r="Q36135" s="5"/>
    </row>
    <row r="36136" spans="14:17" ht="25" customHeight="1">
      <c r="N36136" s="2"/>
      <c r="O36136" s="2"/>
      <c r="Q36136" s="5"/>
    </row>
    <row r="36137" spans="14:17" ht="25" customHeight="1">
      <c r="N36137" s="2"/>
      <c r="O36137" s="2"/>
      <c r="Q36137" s="5"/>
    </row>
    <row r="36138" spans="14:17" ht="25" customHeight="1">
      <c r="N36138" s="2"/>
      <c r="O36138" s="2"/>
      <c r="Q36138" s="5"/>
    </row>
    <row r="36139" spans="14:17" ht="25" customHeight="1">
      <c r="N36139" s="2"/>
      <c r="O36139" s="2"/>
      <c r="Q36139" s="5"/>
    </row>
    <row r="36140" spans="14:17" ht="25" customHeight="1">
      <c r="N36140" s="2"/>
      <c r="O36140" s="2"/>
      <c r="Q36140" s="5"/>
    </row>
    <row r="36141" spans="14:17" ht="25" customHeight="1">
      <c r="N36141" s="2"/>
      <c r="O36141" s="2"/>
      <c r="Q36141" s="5"/>
    </row>
    <row r="36142" spans="14:17" ht="25" customHeight="1">
      <c r="N36142" s="2"/>
      <c r="O36142" s="2"/>
      <c r="Q36142" s="5"/>
    </row>
    <row r="36143" spans="14:17" ht="25" customHeight="1">
      <c r="N36143" s="2"/>
      <c r="O36143" s="2"/>
      <c r="Q36143" s="5"/>
    </row>
    <row r="36144" spans="14:17" ht="25" customHeight="1">
      <c r="N36144" s="2"/>
      <c r="O36144" s="2"/>
      <c r="Q36144" s="5"/>
    </row>
    <row r="36145" spans="14:17" ht="25" customHeight="1">
      <c r="N36145" s="2"/>
      <c r="O36145" s="2"/>
      <c r="Q36145" s="5"/>
    </row>
    <row r="36146" spans="14:17" ht="25" customHeight="1">
      <c r="N36146" s="2"/>
      <c r="O36146" s="2"/>
      <c r="Q36146" s="5"/>
    </row>
    <row r="36147" spans="14:17" ht="25" customHeight="1">
      <c r="N36147" s="2"/>
      <c r="O36147" s="2"/>
      <c r="Q36147" s="5"/>
    </row>
    <row r="36148" spans="14:17" ht="25" customHeight="1">
      <c r="N36148" s="2"/>
      <c r="O36148" s="2"/>
      <c r="Q36148" s="5"/>
    </row>
    <row r="36149" spans="14:17" ht="25" customHeight="1">
      <c r="N36149" s="2"/>
      <c r="O36149" s="2"/>
      <c r="Q36149" s="5"/>
    </row>
    <row r="36150" spans="14:17" ht="25" customHeight="1">
      <c r="N36150" s="2"/>
      <c r="O36150" s="2"/>
      <c r="Q36150" s="5"/>
    </row>
    <row r="36151" spans="14:17" ht="25" customHeight="1">
      <c r="N36151" s="2"/>
      <c r="O36151" s="2"/>
      <c r="Q36151" s="5"/>
    </row>
    <row r="36152" spans="14:17" ht="25" customHeight="1">
      <c r="N36152" s="2"/>
      <c r="O36152" s="2"/>
      <c r="Q36152" s="5"/>
    </row>
    <row r="36153" spans="14:17" ht="25" customHeight="1">
      <c r="N36153" s="2"/>
      <c r="O36153" s="2"/>
      <c r="Q36153" s="5"/>
    </row>
    <row r="36154" spans="14:17" ht="25" customHeight="1">
      <c r="N36154" s="2"/>
      <c r="O36154" s="2"/>
      <c r="Q36154" s="5"/>
    </row>
    <row r="36155" spans="14:17" ht="25" customHeight="1">
      <c r="N36155" s="2"/>
      <c r="O36155" s="2"/>
      <c r="Q36155" s="5"/>
    </row>
    <row r="36156" spans="14:17" ht="25" customHeight="1">
      <c r="N36156" s="2"/>
      <c r="O36156" s="2"/>
      <c r="Q36156" s="5"/>
    </row>
    <row r="36157" spans="14:17" ht="25" customHeight="1">
      <c r="N36157" s="2"/>
      <c r="O36157" s="2"/>
      <c r="Q36157" s="5"/>
    </row>
    <row r="36158" spans="14:17" ht="25" customHeight="1">
      <c r="N36158" s="2"/>
      <c r="O36158" s="2"/>
      <c r="Q36158" s="5"/>
    </row>
    <row r="36159" spans="14:17" ht="25" customHeight="1">
      <c r="N36159" s="2"/>
      <c r="O36159" s="2"/>
      <c r="Q36159" s="5"/>
    </row>
    <row r="36160" spans="14:17" ht="25" customHeight="1">
      <c r="N36160" s="2"/>
      <c r="O36160" s="2"/>
      <c r="Q36160" s="5"/>
    </row>
    <row r="36161" spans="14:17" ht="25" customHeight="1">
      <c r="N36161" s="2"/>
      <c r="O36161" s="2"/>
      <c r="Q36161" s="5"/>
    </row>
    <row r="36162" spans="14:17" ht="25" customHeight="1">
      <c r="N36162" s="2"/>
      <c r="O36162" s="2"/>
      <c r="Q36162" s="5"/>
    </row>
    <row r="36163" spans="14:17" ht="25" customHeight="1">
      <c r="N36163" s="2"/>
      <c r="O36163" s="2"/>
      <c r="Q36163" s="5"/>
    </row>
    <row r="36164" spans="14:17" ht="25" customHeight="1">
      <c r="N36164" s="2"/>
      <c r="O36164" s="2"/>
      <c r="Q36164" s="5"/>
    </row>
    <row r="36165" spans="14:17" ht="25" customHeight="1">
      <c r="N36165" s="2"/>
      <c r="O36165" s="2"/>
      <c r="Q36165" s="5"/>
    </row>
    <row r="36166" spans="14:17" ht="25" customHeight="1">
      <c r="N36166" s="2"/>
      <c r="O36166" s="2"/>
      <c r="Q36166" s="5"/>
    </row>
    <row r="36167" spans="14:17" ht="25" customHeight="1">
      <c r="N36167" s="2"/>
      <c r="O36167" s="2"/>
      <c r="Q36167" s="5"/>
    </row>
    <row r="36168" spans="14:17" ht="25" customHeight="1">
      <c r="N36168" s="2"/>
      <c r="O36168" s="2"/>
      <c r="Q36168" s="5"/>
    </row>
    <row r="36169" spans="14:17" ht="25" customHeight="1">
      <c r="N36169" s="2"/>
      <c r="O36169" s="2"/>
      <c r="Q36169" s="5"/>
    </row>
    <row r="36170" spans="14:17" ht="25" customHeight="1">
      <c r="N36170" s="2"/>
      <c r="O36170" s="2"/>
      <c r="Q36170" s="5"/>
    </row>
    <row r="36171" spans="14:17" ht="25" customHeight="1">
      <c r="N36171" s="2"/>
      <c r="O36171" s="2"/>
      <c r="Q36171" s="5"/>
    </row>
    <row r="36172" spans="14:17" ht="25" customHeight="1">
      <c r="N36172" s="2"/>
      <c r="O36172" s="2"/>
      <c r="Q36172" s="5"/>
    </row>
    <row r="36173" spans="14:17" ht="25" customHeight="1">
      <c r="N36173" s="2"/>
      <c r="O36173" s="2"/>
      <c r="Q36173" s="5"/>
    </row>
    <row r="36174" spans="14:17" ht="25" customHeight="1">
      <c r="N36174" s="2"/>
      <c r="O36174" s="2"/>
      <c r="Q36174" s="5"/>
    </row>
    <row r="36175" spans="14:17" ht="25" customHeight="1">
      <c r="N36175" s="2"/>
      <c r="O36175" s="2"/>
      <c r="Q36175" s="5"/>
    </row>
    <row r="36176" spans="14:17" ht="25" customHeight="1">
      <c r="N36176" s="2"/>
      <c r="O36176" s="2"/>
      <c r="Q36176" s="5"/>
    </row>
    <row r="36177" spans="14:17" ht="25" customHeight="1">
      <c r="N36177" s="2"/>
      <c r="O36177" s="2"/>
      <c r="Q36177" s="5"/>
    </row>
    <row r="36178" spans="14:17" ht="25" customHeight="1">
      <c r="N36178" s="2"/>
      <c r="O36178" s="2"/>
      <c r="Q36178" s="5"/>
    </row>
    <row r="36179" spans="14:17" ht="25" customHeight="1">
      <c r="N36179" s="2"/>
      <c r="O36179" s="2"/>
      <c r="Q36179" s="5"/>
    </row>
    <row r="36180" spans="14:17" ht="25" customHeight="1">
      <c r="N36180" s="2"/>
      <c r="O36180" s="2"/>
      <c r="Q36180" s="5"/>
    </row>
    <row r="36181" spans="14:17" ht="25" customHeight="1">
      <c r="N36181" s="2"/>
      <c r="O36181" s="2"/>
      <c r="Q36181" s="5"/>
    </row>
    <row r="36182" spans="14:17" ht="25" customHeight="1">
      <c r="N36182" s="2"/>
      <c r="O36182" s="2"/>
      <c r="Q36182" s="5"/>
    </row>
    <row r="36183" spans="14:17" ht="25" customHeight="1">
      <c r="N36183" s="2"/>
      <c r="O36183" s="2"/>
      <c r="Q36183" s="5"/>
    </row>
    <row r="36184" spans="14:17" ht="25" customHeight="1">
      <c r="N36184" s="2"/>
      <c r="O36184" s="2"/>
      <c r="Q36184" s="5"/>
    </row>
    <row r="36185" spans="14:17" ht="25" customHeight="1">
      <c r="N36185" s="2"/>
      <c r="O36185" s="2"/>
      <c r="Q36185" s="5"/>
    </row>
    <row r="36186" spans="14:17" ht="25" customHeight="1">
      <c r="N36186" s="2"/>
      <c r="O36186" s="2"/>
      <c r="Q36186" s="5"/>
    </row>
    <row r="36187" spans="14:17" ht="25" customHeight="1">
      <c r="N36187" s="2"/>
      <c r="O36187" s="2"/>
      <c r="Q36187" s="5"/>
    </row>
    <row r="36188" spans="14:17" ht="25" customHeight="1">
      <c r="N36188" s="2"/>
      <c r="O36188" s="2"/>
      <c r="Q36188" s="5"/>
    </row>
    <row r="36189" spans="14:17" ht="25" customHeight="1">
      <c r="N36189" s="2"/>
      <c r="O36189" s="2"/>
      <c r="Q36189" s="5"/>
    </row>
    <row r="36190" spans="14:17" ht="25" customHeight="1">
      <c r="N36190" s="2"/>
      <c r="O36190" s="2"/>
      <c r="Q36190" s="5"/>
    </row>
    <row r="36191" spans="14:17" ht="25" customHeight="1">
      <c r="N36191" s="2"/>
      <c r="O36191" s="2"/>
      <c r="Q36191" s="5"/>
    </row>
    <row r="36192" spans="14:17" ht="25" customHeight="1">
      <c r="N36192" s="2"/>
      <c r="O36192" s="2"/>
      <c r="Q36192" s="5"/>
    </row>
    <row r="36193" spans="14:17" ht="25" customHeight="1">
      <c r="N36193" s="2"/>
      <c r="O36193" s="2"/>
      <c r="Q36193" s="5"/>
    </row>
    <row r="36194" spans="14:17" ht="25" customHeight="1">
      <c r="N36194" s="2"/>
      <c r="O36194" s="2"/>
      <c r="Q36194" s="5"/>
    </row>
    <row r="36195" spans="14:17" ht="25" customHeight="1">
      <c r="N36195" s="2"/>
      <c r="O36195" s="2"/>
      <c r="Q36195" s="5"/>
    </row>
    <row r="36196" spans="14:17" ht="25" customHeight="1">
      <c r="N36196" s="2"/>
      <c r="O36196" s="2"/>
      <c r="Q36196" s="5"/>
    </row>
    <row r="36197" spans="14:17" ht="25" customHeight="1">
      <c r="N36197" s="2"/>
      <c r="O36197" s="2"/>
      <c r="Q36197" s="5"/>
    </row>
    <row r="36198" spans="14:17" ht="25" customHeight="1">
      <c r="N36198" s="2"/>
      <c r="O36198" s="2"/>
      <c r="Q36198" s="5"/>
    </row>
    <row r="36199" spans="14:17" ht="25" customHeight="1">
      <c r="N36199" s="2"/>
      <c r="O36199" s="2"/>
      <c r="Q36199" s="5"/>
    </row>
    <row r="36200" spans="14:17" ht="25" customHeight="1">
      <c r="N36200" s="2"/>
      <c r="O36200" s="2"/>
      <c r="Q36200" s="5"/>
    </row>
    <row r="36201" spans="14:17" ht="25" customHeight="1">
      <c r="N36201" s="2"/>
      <c r="O36201" s="2"/>
      <c r="Q36201" s="5"/>
    </row>
    <row r="36202" spans="14:17" ht="25" customHeight="1">
      <c r="N36202" s="2"/>
      <c r="O36202" s="2"/>
      <c r="Q36202" s="5"/>
    </row>
    <row r="36203" spans="14:17" ht="25" customHeight="1">
      <c r="N36203" s="2"/>
      <c r="O36203" s="2"/>
      <c r="Q36203" s="5"/>
    </row>
    <row r="36204" spans="14:17" ht="25" customHeight="1">
      <c r="N36204" s="2"/>
      <c r="O36204" s="2"/>
      <c r="Q36204" s="5"/>
    </row>
    <row r="36205" spans="14:17" ht="25" customHeight="1">
      <c r="N36205" s="2"/>
      <c r="O36205" s="2"/>
      <c r="Q36205" s="5"/>
    </row>
    <row r="36206" spans="14:17" ht="25" customHeight="1">
      <c r="N36206" s="2"/>
      <c r="O36206" s="2"/>
      <c r="Q36206" s="5"/>
    </row>
    <row r="36207" spans="14:17" ht="25" customHeight="1">
      <c r="N36207" s="2"/>
      <c r="O36207" s="2"/>
      <c r="Q36207" s="5"/>
    </row>
    <row r="36208" spans="14:17" ht="25" customHeight="1">
      <c r="N36208" s="2"/>
      <c r="O36208" s="2"/>
      <c r="Q36208" s="5"/>
    </row>
    <row r="36209" spans="14:17" ht="25" customHeight="1">
      <c r="N36209" s="2"/>
      <c r="O36209" s="2"/>
      <c r="Q36209" s="5"/>
    </row>
    <row r="36210" spans="14:17" ht="25" customHeight="1">
      <c r="N36210" s="2"/>
      <c r="O36210" s="2"/>
      <c r="Q36210" s="5"/>
    </row>
    <row r="36211" spans="14:17" ht="25" customHeight="1">
      <c r="N36211" s="2"/>
      <c r="O36211" s="2"/>
      <c r="Q36211" s="5"/>
    </row>
    <row r="36212" spans="14:17" ht="25" customHeight="1">
      <c r="N36212" s="2"/>
      <c r="O36212" s="2"/>
      <c r="Q36212" s="5"/>
    </row>
    <row r="36213" spans="14:17" ht="25" customHeight="1">
      <c r="N36213" s="2"/>
      <c r="O36213" s="2"/>
      <c r="Q36213" s="5"/>
    </row>
    <row r="36214" spans="14:17" ht="25" customHeight="1">
      <c r="N36214" s="2"/>
      <c r="O36214" s="2"/>
      <c r="Q36214" s="5"/>
    </row>
    <row r="36215" spans="14:17" ht="25" customHeight="1">
      <c r="N36215" s="2"/>
      <c r="O36215" s="2"/>
      <c r="Q36215" s="5"/>
    </row>
    <row r="36216" spans="14:17" ht="25" customHeight="1">
      <c r="N36216" s="2"/>
      <c r="O36216" s="2"/>
      <c r="Q36216" s="5"/>
    </row>
    <row r="36217" spans="14:17" ht="25" customHeight="1">
      <c r="N36217" s="2"/>
      <c r="O36217" s="2"/>
      <c r="Q36217" s="5"/>
    </row>
    <row r="36218" spans="14:17" ht="25" customHeight="1">
      <c r="N36218" s="2"/>
      <c r="O36218" s="2"/>
      <c r="Q36218" s="5"/>
    </row>
    <row r="36219" spans="14:17" ht="25" customHeight="1">
      <c r="N36219" s="2"/>
      <c r="O36219" s="2"/>
      <c r="Q36219" s="5"/>
    </row>
    <row r="36220" spans="14:17" ht="25" customHeight="1">
      <c r="N36220" s="2"/>
      <c r="O36220" s="2"/>
      <c r="Q36220" s="5"/>
    </row>
    <row r="36221" spans="14:17" ht="25" customHeight="1">
      <c r="N36221" s="2"/>
      <c r="O36221" s="2"/>
      <c r="Q36221" s="5"/>
    </row>
    <row r="36222" spans="14:17" ht="25" customHeight="1">
      <c r="N36222" s="2"/>
      <c r="O36222" s="2"/>
      <c r="Q36222" s="5"/>
    </row>
    <row r="36223" spans="14:17" ht="25" customHeight="1">
      <c r="N36223" s="2"/>
      <c r="O36223" s="2"/>
      <c r="Q36223" s="5"/>
    </row>
    <row r="36224" spans="14:17" ht="25" customHeight="1">
      <c r="N36224" s="2"/>
      <c r="O36224" s="2"/>
      <c r="Q36224" s="5"/>
    </row>
    <row r="36225" spans="14:17" ht="25" customHeight="1">
      <c r="N36225" s="2"/>
      <c r="O36225" s="2"/>
      <c r="Q36225" s="5"/>
    </row>
    <row r="36226" spans="14:17" ht="25" customHeight="1">
      <c r="N36226" s="2"/>
      <c r="O36226" s="2"/>
      <c r="Q36226" s="5"/>
    </row>
    <row r="36227" spans="14:17" ht="25" customHeight="1">
      <c r="N36227" s="2"/>
      <c r="O36227" s="2"/>
      <c r="Q36227" s="5"/>
    </row>
    <row r="36228" spans="14:17" ht="25" customHeight="1">
      <c r="N36228" s="2"/>
      <c r="O36228" s="2"/>
      <c r="Q36228" s="5"/>
    </row>
    <row r="36229" spans="14:17" ht="25" customHeight="1">
      <c r="N36229" s="2"/>
      <c r="O36229" s="2"/>
      <c r="Q36229" s="5"/>
    </row>
    <row r="36230" spans="14:17" ht="25" customHeight="1">
      <c r="N36230" s="2"/>
      <c r="O36230" s="2"/>
      <c r="Q36230" s="5"/>
    </row>
    <row r="36231" spans="14:17" ht="25" customHeight="1">
      <c r="N36231" s="2"/>
      <c r="O36231" s="2"/>
      <c r="Q36231" s="5"/>
    </row>
    <row r="36232" spans="14:17" ht="25" customHeight="1">
      <c r="N36232" s="2"/>
      <c r="O36232" s="2"/>
      <c r="Q36232" s="5"/>
    </row>
    <row r="36233" spans="14:17" ht="25" customHeight="1">
      <c r="N36233" s="2"/>
      <c r="O36233" s="2"/>
      <c r="Q36233" s="5"/>
    </row>
    <row r="36234" spans="14:17" ht="25" customHeight="1">
      <c r="N36234" s="2"/>
      <c r="O36234" s="2"/>
      <c r="Q36234" s="5"/>
    </row>
    <row r="36235" spans="14:17" ht="25" customHeight="1">
      <c r="N36235" s="2"/>
      <c r="O36235" s="2"/>
      <c r="Q36235" s="5"/>
    </row>
    <row r="36236" spans="14:17" ht="25" customHeight="1">
      <c r="N36236" s="2"/>
      <c r="O36236" s="2"/>
      <c r="Q36236" s="5"/>
    </row>
    <row r="36237" spans="14:17" ht="25" customHeight="1">
      <c r="N36237" s="2"/>
      <c r="O36237" s="2"/>
      <c r="Q36237" s="5"/>
    </row>
    <row r="36238" spans="14:17" ht="25" customHeight="1">
      <c r="N36238" s="2"/>
      <c r="O36238" s="2"/>
      <c r="Q36238" s="5"/>
    </row>
    <row r="36239" spans="14:17" ht="25" customHeight="1">
      <c r="N36239" s="2"/>
      <c r="O36239" s="2"/>
      <c r="Q36239" s="5"/>
    </row>
    <row r="36240" spans="14:17" ht="25" customHeight="1">
      <c r="N36240" s="2"/>
      <c r="O36240" s="2"/>
      <c r="Q36240" s="5"/>
    </row>
    <row r="36241" spans="14:17" ht="25" customHeight="1">
      <c r="N36241" s="2"/>
      <c r="O36241" s="2"/>
      <c r="Q36241" s="5"/>
    </row>
    <row r="36242" spans="14:17" ht="25" customHeight="1">
      <c r="N36242" s="2"/>
      <c r="O36242" s="2"/>
      <c r="Q36242" s="5"/>
    </row>
    <row r="36243" spans="14:17" ht="25" customHeight="1">
      <c r="N36243" s="2"/>
      <c r="O36243" s="2"/>
      <c r="Q36243" s="5"/>
    </row>
    <row r="36244" spans="14:17" ht="25" customHeight="1">
      <c r="N36244" s="2"/>
      <c r="O36244" s="2"/>
      <c r="Q36244" s="5"/>
    </row>
    <row r="36245" spans="14:17" ht="25" customHeight="1">
      <c r="N36245" s="2"/>
      <c r="O36245" s="2"/>
      <c r="Q36245" s="5"/>
    </row>
    <row r="36246" spans="14:17" ht="25" customHeight="1">
      <c r="N36246" s="2"/>
      <c r="O36246" s="2"/>
      <c r="Q36246" s="5"/>
    </row>
    <row r="36247" spans="14:17" ht="25" customHeight="1">
      <c r="N36247" s="2"/>
      <c r="O36247" s="2"/>
      <c r="Q36247" s="5"/>
    </row>
    <row r="36248" spans="14:17" ht="25" customHeight="1">
      <c r="N36248" s="2"/>
      <c r="O36248" s="2"/>
      <c r="Q36248" s="5"/>
    </row>
    <row r="36249" spans="14:17" ht="25" customHeight="1">
      <c r="N36249" s="2"/>
      <c r="O36249" s="2"/>
      <c r="Q36249" s="5"/>
    </row>
    <row r="36250" spans="14:17" ht="25" customHeight="1">
      <c r="N36250" s="2"/>
      <c r="O36250" s="2"/>
      <c r="Q36250" s="5"/>
    </row>
    <row r="36251" spans="14:17" ht="25" customHeight="1">
      <c r="N36251" s="2"/>
      <c r="O36251" s="2"/>
      <c r="Q36251" s="5"/>
    </row>
    <row r="36252" spans="14:17" ht="25" customHeight="1">
      <c r="N36252" s="2"/>
      <c r="O36252" s="2"/>
      <c r="Q36252" s="5"/>
    </row>
    <row r="36253" spans="14:17" ht="25" customHeight="1">
      <c r="N36253" s="2"/>
      <c r="O36253" s="2"/>
      <c r="Q36253" s="5"/>
    </row>
    <row r="36254" spans="14:17" ht="25" customHeight="1">
      <c r="N36254" s="2"/>
      <c r="O36254" s="2"/>
      <c r="Q36254" s="5"/>
    </row>
    <row r="36255" spans="14:17" ht="25" customHeight="1">
      <c r="N36255" s="2"/>
      <c r="O36255" s="2"/>
      <c r="Q36255" s="5"/>
    </row>
    <row r="36256" spans="14:17" ht="25" customHeight="1">
      <c r="N36256" s="2"/>
      <c r="O36256" s="2"/>
      <c r="Q36256" s="5"/>
    </row>
    <row r="36257" spans="14:17" ht="25" customHeight="1">
      <c r="N36257" s="2"/>
      <c r="O36257" s="2"/>
      <c r="Q36257" s="5"/>
    </row>
    <row r="36258" spans="14:17" ht="25" customHeight="1">
      <c r="N36258" s="2"/>
      <c r="O36258" s="2"/>
      <c r="Q36258" s="5"/>
    </row>
    <row r="36259" spans="14:17" ht="25" customHeight="1">
      <c r="N36259" s="2"/>
      <c r="O36259" s="2"/>
      <c r="Q36259" s="5"/>
    </row>
    <row r="36260" spans="14:17" ht="25" customHeight="1">
      <c r="N36260" s="2"/>
      <c r="O36260" s="2"/>
      <c r="Q36260" s="5"/>
    </row>
    <row r="36261" spans="14:17" ht="25" customHeight="1">
      <c r="N36261" s="2"/>
      <c r="O36261" s="2"/>
      <c r="Q36261" s="5"/>
    </row>
    <row r="36262" spans="14:17" ht="25" customHeight="1">
      <c r="N36262" s="2"/>
      <c r="O36262" s="2"/>
      <c r="Q36262" s="5"/>
    </row>
    <row r="36263" spans="14:17" ht="25" customHeight="1">
      <c r="N36263" s="2"/>
      <c r="O36263" s="2"/>
      <c r="Q36263" s="5"/>
    </row>
    <row r="36264" spans="14:17" ht="25" customHeight="1">
      <c r="N36264" s="2"/>
      <c r="O36264" s="2"/>
      <c r="Q36264" s="5"/>
    </row>
    <row r="36265" spans="14:17" ht="25" customHeight="1">
      <c r="N36265" s="2"/>
      <c r="O36265" s="2"/>
      <c r="Q36265" s="5"/>
    </row>
    <row r="36266" spans="14:17" ht="25" customHeight="1">
      <c r="N36266" s="2"/>
      <c r="O36266" s="2"/>
      <c r="Q36266" s="5"/>
    </row>
    <row r="36267" spans="14:17" ht="25" customHeight="1">
      <c r="N36267" s="2"/>
      <c r="O36267" s="2"/>
      <c r="Q36267" s="5"/>
    </row>
    <row r="36268" spans="14:17" ht="25" customHeight="1">
      <c r="N36268" s="2"/>
      <c r="O36268" s="2"/>
      <c r="Q36268" s="5"/>
    </row>
    <row r="36269" spans="14:17" ht="25" customHeight="1">
      <c r="N36269" s="2"/>
      <c r="O36269" s="2"/>
      <c r="Q36269" s="5"/>
    </row>
    <row r="36270" spans="14:17" ht="25" customHeight="1">
      <c r="N36270" s="2"/>
      <c r="O36270" s="2"/>
      <c r="Q36270" s="5"/>
    </row>
    <row r="36271" spans="14:17" ht="25" customHeight="1">
      <c r="N36271" s="2"/>
      <c r="O36271" s="2"/>
      <c r="Q36271" s="5"/>
    </row>
    <row r="36272" spans="14:17" ht="25" customHeight="1">
      <c r="N36272" s="2"/>
      <c r="O36272" s="2"/>
      <c r="Q36272" s="5"/>
    </row>
    <row r="36273" spans="14:17" ht="25" customHeight="1">
      <c r="N36273" s="2"/>
      <c r="O36273" s="2"/>
      <c r="Q36273" s="5"/>
    </row>
    <row r="36274" spans="14:17" ht="25" customHeight="1">
      <c r="N36274" s="2"/>
      <c r="O36274" s="2"/>
      <c r="Q36274" s="5"/>
    </row>
    <row r="36275" spans="14:17" ht="25" customHeight="1">
      <c r="N36275" s="2"/>
      <c r="O36275" s="2"/>
      <c r="Q36275" s="5"/>
    </row>
    <row r="36276" spans="14:17" ht="25" customHeight="1">
      <c r="N36276" s="2"/>
      <c r="O36276" s="2"/>
      <c r="Q36276" s="5"/>
    </row>
    <row r="36277" spans="14:17" ht="25" customHeight="1">
      <c r="N36277" s="2"/>
      <c r="O36277" s="2"/>
      <c r="Q36277" s="5"/>
    </row>
    <row r="36278" spans="14:17" ht="25" customHeight="1">
      <c r="N36278" s="2"/>
      <c r="O36278" s="2"/>
      <c r="Q36278" s="5"/>
    </row>
    <row r="36279" spans="14:17" ht="25" customHeight="1">
      <c r="N36279" s="2"/>
      <c r="O36279" s="2"/>
      <c r="Q36279" s="5"/>
    </row>
    <row r="36280" spans="14:17" ht="25" customHeight="1">
      <c r="N36280" s="2"/>
      <c r="O36280" s="2"/>
      <c r="Q36280" s="5"/>
    </row>
    <row r="36281" spans="14:17" ht="25" customHeight="1">
      <c r="N36281" s="2"/>
      <c r="O36281" s="2"/>
      <c r="Q36281" s="5"/>
    </row>
    <row r="36282" spans="14:17" ht="25" customHeight="1">
      <c r="N36282" s="2"/>
      <c r="O36282" s="2"/>
      <c r="Q36282" s="5"/>
    </row>
    <row r="36283" spans="14:17" ht="25" customHeight="1">
      <c r="N36283" s="2"/>
      <c r="O36283" s="2"/>
      <c r="Q36283" s="5"/>
    </row>
    <row r="36284" spans="14:17" ht="25" customHeight="1">
      <c r="N36284" s="2"/>
      <c r="O36284" s="2"/>
      <c r="Q36284" s="5"/>
    </row>
    <row r="36285" spans="14:17" ht="25" customHeight="1">
      <c r="N36285" s="2"/>
      <c r="O36285" s="2"/>
      <c r="Q36285" s="5"/>
    </row>
    <row r="36286" spans="14:17" ht="25" customHeight="1">
      <c r="N36286" s="2"/>
      <c r="O36286" s="2"/>
      <c r="Q36286" s="5"/>
    </row>
    <row r="36287" spans="14:17" ht="25" customHeight="1">
      <c r="N36287" s="2"/>
      <c r="O36287" s="2"/>
      <c r="Q36287" s="5"/>
    </row>
    <row r="36288" spans="14:17" ht="25" customHeight="1">
      <c r="N36288" s="2"/>
      <c r="O36288" s="2"/>
      <c r="Q36288" s="5"/>
    </row>
    <row r="36289" spans="14:17" ht="25" customHeight="1">
      <c r="N36289" s="2"/>
      <c r="O36289" s="2"/>
      <c r="Q36289" s="5"/>
    </row>
    <row r="36290" spans="14:17" ht="25" customHeight="1">
      <c r="N36290" s="2"/>
      <c r="O36290" s="2"/>
      <c r="Q36290" s="5"/>
    </row>
    <row r="36291" spans="14:17" ht="25" customHeight="1">
      <c r="N36291" s="2"/>
      <c r="O36291" s="2"/>
      <c r="Q36291" s="5"/>
    </row>
    <row r="36292" spans="14:17" ht="25" customHeight="1">
      <c r="N36292" s="2"/>
      <c r="O36292" s="2"/>
      <c r="Q36292" s="5"/>
    </row>
    <row r="36293" spans="14:17" ht="25" customHeight="1">
      <c r="N36293" s="2"/>
      <c r="O36293" s="2"/>
      <c r="Q36293" s="5"/>
    </row>
    <row r="36294" spans="14:17" ht="25" customHeight="1">
      <c r="N36294" s="2"/>
      <c r="O36294" s="2"/>
      <c r="Q36294" s="5"/>
    </row>
    <row r="36295" spans="14:17" ht="25" customHeight="1">
      <c r="N36295" s="2"/>
      <c r="O36295" s="2"/>
      <c r="Q36295" s="5"/>
    </row>
    <row r="36296" spans="14:17" ht="25" customHeight="1">
      <c r="N36296" s="2"/>
      <c r="O36296" s="2"/>
      <c r="Q36296" s="5"/>
    </row>
    <row r="36297" spans="14:17" ht="25" customHeight="1">
      <c r="N36297" s="2"/>
      <c r="O36297" s="2"/>
      <c r="Q36297" s="5"/>
    </row>
    <row r="36298" spans="14:17" ht="25" customHeight="1">
      <c r="N36298" s="2"/>
      <c r="O36298" s="2"/>
      <c r="Q36298" s="5"/>
    </row>
    <row r="36299" spans="14:17" ht="25" customHeight="1">
      <c r="N36299" s="2"/>
      <c r="O36299" s="2"/>
      <c r="Q36299" s="5"/>
    </row>
    <row r="36300" spans="14:17" ht="25" customHeight="1">
      <c r="N36300" s="2"/>
      <c r="O36300" s="2"/>
      <c r="Q36300" s="5"/>
    </row>
    <row r="36301" spans="14:17" ht="25" customHeight="1">
      <c r="N36301" s="2"/>
      <c r="O36301" s="2"/>
      <c r="Q36301" s="5"/>
    </row>
    <row r="36302" spans="14:17" ht="25" customHeight="1">
      <c r="N36302" s="2"/>
      <c r="O36302" s="2"/>
      <c r="Q36302" s="5"/>
    </row>
    <row r="36303" spans="14:17" ht="25" customHeight="1">
      <c r="N36303" s="2"/>
      <c r="O36303" s="2"/>
      <c r="Q36303" s="5"/>
    </row>
    <row r="36304" spans="14:17" ht="25" customHeight="1">
      <c r="N36304" s="2"/>
      <c r="O36304" s="2"/>
      <c r="Q36304" s="5"/>
    </row>
    <row r="36305" spans="14:17" ht="25" customHeight="1">
      <c r="N36305" s="2"/>
      <c r="O36305" s="2"/>
      <c r="Q36305" s="5"/>
    </row>
    <row r="36306" spans="14:17" ht="25" customHeight="1">
      <c r="N36306" s="2"/>
      <c r="O36306" s="2"/>
      <c r="Q36306" s="5"/>
    </row>
    <row r="36307" spans="14:17" ht="25" customHeight="1">
      <c r="N36307" s="2"/>
      <c r="O36307" s="2"/>
      <c r="Q36307" s="5"/>
    </row>
    <row r="36308" spans="14:17" ht="25" customHeight="1">
      <c r="N36308" s="2"/>
      <c r="O36308" s="2"/>
      <c r="Q36308" s="5"/>
    </row>
    <row r="36309" spans="14:17" ht="25" customHeight="1">
      <c r="N36309" s="2"/>
      <c r="O36309" s="2"/>
      <c r="Q36309" s="5"/>
    </row>
    <row r="36310" spans="14:17" ht="25" customHeight="1">
      <c r="N36310" s="2"/>
      <c r="O36310" s="2"/>
      <c r="Q36310" s="5"/>
    </row>
    <row r="36311" spans="14:17" ht="25" customHeight="1">
      <c r="N36311" s="2"/>
      <c r="O36311" s="2"/>
      <c r="Q36311" s="5"/>
    </row>
    <row r="36312" spans="14:17" ht="25" customHeight="1">
      <c r="N36312" s="2"/>
      <c r="O36312" s="2"/>
      <c r="Q36312" s="5"/>
    </row>
    <row r="36313" spans="14:17" ht="25" customHeight="1">
      <c r="N36313" s="2"/>
      <c r="O36313" s="2"/>
      <c r="Q36313" s="5"/>
    </row>
    <row r="36314" spans="14:17" ht="25" customHeight="1">
      <c r="N36314" s="2"/>
      <c r="O36314" s="2"/>
      <c r="Q36314" s="5"/>
    </row>
    <row r="36315" spans="14:17" ht="25" customHeight="1">
      <c r="N36315" s="2"/>
      <c r="O36315" s="2"/>
      <c r="Q36315" s="5"/>
    </row>
    <row r="36316" spans="14:17" ht="25" customHeight="1">
      <c r="N36316" s="2"/>
      <c r="O36316" s="2"/>
      <c r="Q36316" s="5"/>
    </row>
    <row r="36317" spans="14:17" ht="25" customHeight="1">
      <c r="N36317" s="2"/>
      <c r="O36317" s="2"/>
      <c r="Q36317" s="5"/>
    </row>
    <row r="36318" spans="14:17" ht="25" customHeight="1">
      <c r="N36318" s="2"/>
      <c r="O36318" s="2"/>
      <c r="Q36318" s="5"/>
    </row>
    <row r="36319" spans="14:17" ht="25" customHeight="1">
      <c r="N36319" s="2"/>
      <c r="O36319" s="2"/>
      <c r="Q36319" s="5"/>
    </row>
    <row r="36320" spans="14:17" ht="25" customHeight="1">
      <c r="N36320" s="2"/>
      <c r="O36320" s="2"/>
      <c r="Q36320" s="5"/>
    </row>
    <row r="36321" spans="14:17" ht="25" customHeight="1">
      <c r="N36321" s="2"/>
      <c r="O36321" s="2"/>
      <c r="Q36321" s="5"/>
    </row>
    <row r="36322" spans="14:17" ht="25" customHeight="1">
      <c r="N36322" s="2"/>
      <c r="O36322" s="2"/>
      <c r="Q36322" s="5"/>
    </row>
    <row r="36323" spans="14:17" ht="25" customHeight="1">
      <c r="N36323" s="2"/>
      <c r="O36323" s="2"/>
      <c r="Q36323" s="5"/>
    </row>
    <row r="36324" spans="14:17" ht="25" customHeight="1">
      <c r="N36324" s="2"/>
      <c r="O36324" s="2"/>
      <c r="Q36324" s="5"/>
    </row>
    <row r="36325" spans="14:17" ht="25" customHeight="1">
      <c r="N36325" s="2"/>
      <c r="O36325" s="2"/>
      <c r="Q36325" s="5"/>
    </row>
    <row r="36326" spans="14:17" ht="25" customHeight="1">
      <c r="N36326" s="2"/>
      <c r="O36326" s="2"/>
      <c r="Q36326" s="5"/>
    </row>
    <row r="36327" spans="14:17" ht="25" customHeight="1">
      <c r="N36327" s="2"/>
      <c r="O36327" s="2"/>
      <c r="Q36327" s="5"/>
    </row>
    <row r="36328" spans="14:17" ht="25" customHeight="1">
      <c r="N36328" s="2"/>
      <c r="O36328" s="2"/>
      <c r="Q36328" s="5"/>
    </row>
    <row r="36329" spans="14:17" ht="25" customHeight="1">
      <c r="N36329" s="2"/>
      <c r="O36329" s="2"/>
      <c r="Q36329" s="5"/>
    </row>
    <row r="36330" spans="14:17" ht="25" customHeight="1">
      <c r="N36330" s="2"/>
      <c r="O36330" s="2"/>
      <c r="Q36330" s="5"/>
    </row>
    <row r="36331" spans="14:17" ht="25" customHeight="1">
      <c r="N36331" s="2"/>
      <c r="O36331" s="2"/>
      <c r="Q36331" s="5"/>
    </row>
    <row r="36332" spans="14:17" ht="25" customHeight="1">
      <c r="N36332" s="2"/>
      <c r="O36332" s="2"/>
      <c r="Q36332" s="5"/>
    </row>
    <row r="36333" spans="14:17" ht="25" customHeight="1">
      <c r="N36333" s="2"/>
      <c r="O36333" s="2"/>
      <c r="Q36333" s="5"/>
    </row>
    <row r="36334" spans="14:17" ht="25" customHeight="1">
      <c r="N36334" s="2"/>
      <c r="O36334" s="2"/>
      <c r="Q36334" s="5"/>
    </row>
    <row r="36335" spans="14:17" ht="25" customHeight="1">
      <c r="N36335" s="2"/>
      <c r="O36335" s="2"/>
      <c r="Q36335" s="5"/>
    </row>
    <row r="36336" spans="14:17" ht="25" customHeight="1">
      <c r="N36336" s="2"/>
      <c r="O36336" s="2"/>
      <c r="Q36336" s="5"/>
    </row>
    <row r="36337" spans="14:17" ht="25" customHeight="1">
      <c r="N36337" s="2"/>
      <c r="O36337" s="2"/>
      <c r="Q36337" s="5"/>
    </row>
    <row r="36338" spans="14:17" ht="25" customHeight="1">
      <c r="N36338" s="2"/>
      <c r="O36338" s="2"/>
      <c r="Q36338" s="5"/>
    </row>
    <row r="36339" spans="14:17" ht="25" customHeight="1">
      <c r="N36339" s="2"/>
      <c r="O36339" s="2"/>
      <c r="Q36339" s="5"/>
    </row>
    <row r="36340" spans="14:17" ht="25" customHeight="1">
      <c r="N36340" s="2"/>
      <c r="O36340" s="2"/>
      <c r="Q36340" s="5"/>
    </row>
    <row r="36341" spans="14:17" ht="25" customHeight="1">
      <c r="N36341" s="2"/>
      <c r="O36341" s="2"/>
      <c r="Q36341" s="5"/>
    </row>
    <row r="36342" spans="14:17" ht="25" customHeight="1">
      <c r="N36342" s="2"/>
      <c r="O36342" s="2"/>
      <c r="Q36342" s="5"/>
    </row>
    <row r="36343" spans="14:17" ht="25" customHeight="1">
      <c r="N36343" s="2"/>
      <c r="O36343" s="2"/>
      <c r="Q36343" s="5"/>
    </row>
    <row r="36344" spans="14:17" ht="25" customHeight="1">
      <c r="N36344" s="2"/>
      <c r="O36344" s="2"/>
      <c r="Q36344" s="5"/>
    </row>
    <row r="36345" spans="14:17" ht="25" customHeight="1">
      <c r="N36345" s="2"/>
      <c r="O36345" s="2"/>
      <c r="Q36345" s="5"/>
    </row>
    <row r="36346" spans="14:17" ht="25" customHeight="1">
      <c r="N36346" s="2"/>
      <c r="O36346" s="2"/>
      <c r="Q36346" s="5"/>
    </row>
    <row r="36347" spans="14:17" ht="25" customHeight="1">
      <c r="N36347" s="2"/>
      <c r="O36347" s="2"/>
      <c r="Q36347" s="5"/>
    </row>
    <row r="36348" spans="14:17" ht="25" customHeight="1">
      <c r="N36348" s="2"/>
      <c r="O36348" s="2"/>
      <c r="Q36348" s="5"/>
    </row>
    <row r="36349" spans="14:17" ht="25" customHeight="1">
      <c r="N36349" s="2"/>
      <c r="O36349" s="2"/>
      <c r="Q36349" s="5"/>
    </row>
    <row r="36350" spans="14:17" ht="25" customHeight="1">
      <c r="N36350" s="2"/>
      <c r="O36350" s="2"/>
      <c r="Q36350" s="5"/>
    </row>
    <row r="36351" spans="14:17" ht="25" customHeight="1">
      <c r="N36351" s="2"/>
      <c r="O36351" s="2"/>
      <c r="Q36351" s="5"/>
    </row>
    <row r="36352" spans="14:17" ht="25" customHeight="1">
      <c r="N36352" s="2"/>
      <c r="O36352" s="2"/>
      <c r="Q36352" s="5"/>
    </row>
    <row r="36353" spans="14:17" ht="25" customHeight="1">
      <c r="N36353" s="2"/>
      <c r="O36353" s="2"/>
      <c r="Q36353" s="5"/>
    </row>
    <row r="36354" spans="14:17" ht="25" customHeight="1">
      <c r="N36354" s="2"/>
      <c r="O36354" s="2"/>
      <c r="Q36354" s="5"/>
    </row>
    <row r="36355" spans="14:17" ht="25" customHeight="1">
      <c r="N36355" s="2"/>
      <c r="O36355" s="2"/>
      <c r="Q36355" s="5"/>
    </row>
    <row r="36356" spans="14:17" ht="25" customHeight="1">
      <c r="N36356" s="2"/>
      <c r="O36356" s="2"/>
      <c r="Q36356" s="5"/>
    </row>
    <row r="36357" spans="14:17" ht="25" customHeight="1">
      <c r="N36357" s="2"/>
      <c r="O36357" s="2"/>
      <c r="Q36357" s="5"/>
    </row>
    <row r="36358" spans="14:17" ht="25" customHeight="1">
      <c r="N36358" s="2"/>
      <c r="O36358" s="2"/>
      <c r="Q36358" s="5"/>
    </row>
    <row r="36359" spans="14:17" ht="25" customHeight="1">
      <c r="N36359" s="2"/>
      <c r="O36359" s="2"/>
      <c r="Q36359" s="5"/>
    </row>
    <row r="36360" spans="14:17" ht="25" customHeight="1">
      <c r="N36360" s="2"/>
      <c r="O36360" s="2"/>
      <c r="Q36360" s="5"/>
    </row>
    <row r="36361" spans="14:17" ht="25" customHeight="1">
      <c r="N36361" s="2"/>
      <c r="O36361" s="2"/>
      <c r="Q36361" s="5"/>
    </row>
    <row r="36362" spans="14:17" ht="25" customHeight="1">
      <c r="N36362" s="2"/>
      <c r="O36362" s="2"/>
      <c r="Q36362" s="5"/>
    </row>
    <row r="36363" spans="14:17" ht="25" customHeight="1">
      <c r="N36363" s="2"/>
      <c r="O36363" s="2"/>
      <c r="Q36363" s="5"/>
    </row>
    <row r="36364" spans="14:17" ht="25" customHeight="1">
      <c r="N36364" s="2"/>
      <c r="O36364" s="2"/>
      <c r="Q36364" s="5"/>
    </row>
    <row r="36365" spans="14:17" ht="25" customHeight="1">
      <c r="N36365" s="2"/>
      <c r="O36365" s="2"/>
      <c r="Q36365" s="5"/>
    </row>
    <row r="36366" spans="14:17" ht="25" customHeight="1">
      <c r="N36366" s="2"/>
      <c r="O36366" s="2"/>
      <c r="Q36366" s="5"/>
    </row>
    <row r="36367" spans="14:17" ht="25" customHeight="1">
      <c r="N36367" s="2"/>
      <c r="O36367" s="2"/>
      <c r="Q36367" s="5"/>
    </row>
    <row r="36368" spans="14:17" ht="25" customHeight="1">
      <c r="N36368" s="2"/>
      <c r="O36368" s="2"/>
      <c r="Q36368" s="5"/>
    </row>
    <row r="36369" spans="14:17" ht="25" customHeight="1">
      <c r="N36369" s="2"/>
      <c r="O36369" s="2"/>
      <c r="Q36369" s="5"/>
    </row>
    <row r="36370" spans="14:17" ht="25" customHeight="1">
      <c r="N36370" s="2"/>
      <c r="O36370" s="2"/>
      <c r="Q36370" s="5"/>
    </row>
    <row r="36371" spans="14:17" ht="25" customHeight="1">
      <c r="N36371" s="2"/>
      <c r="O36371" s="2"/>
      <c r="Q36371" s="5"/>
    </row>
    <row r="36372" spans="14:17" ht="25" customHeight="1">
      <c r="N36372" s="2"/>
      <c r="O36372" s="2"/>
      <c r="Q36372" s="5"/>
    </row>
    <row r="36373" spans="14:17" ht="25" customHeight="1">
      <c r="N36373" s="2"/>
      <c r="O36373" s="2"/>
      <c r="Q36373" s="5"/>
    </row>
    <row r="36374" spans="14:17" ht="25" customHeight="1">
      <c r="N36374" s="2"/>
      <c r="O36374" s="2"/>
      <c r="Q36374" s="5"/>
    </row>
    <row r="36375" spans="14:17" ht="25" customHeight="1">
      <c r="N36375" s="2"/>
      <c r="O36375" s="2"/>
      <c r="Q36375" s="5"/>
    </row>
    <row r="36376" spans="14:17" ht="25" customHeight="1">
      <c r="N36376" s="2"/>
      <c r="O36376" s="2"/>
      <c r="Q36376" s="5"/>
    </row>
    <row r="36377" spans="14:17" ht="25" customHeight="1">
      <c r="N36377" s="2"/>
      <c r="O36377" s="2"/>
      <c r="Q36377" s="5"/>
    </row>
    <row r="36378" spans="14:17" ht="25" customHeight="1">
      <c r="N36378" s="2"/>
      <c r="O36378" s="2"/>
      <c r="Q36378" s="5"/>
    </row>
    <row r="36379" spans="14:17" ht="25" customHeight="1">
      <c r="N36379" s="2"/>
      <c r="O36379" s="2"/>
      <c r="Q36379" s="5"/>
    </row>
    <row r="36380" spans="14:17" ht="25" customHeight="1">
      <c r="N36380" s="2"/>
      <c r="O36380" s="2"/>
      <c r="Q36380" s="5"/>
    </row>
    <row r="36381" spans="14:17" ht="25" customHeight="1">
      <c r="N36381" s="2"/>
      <c r="O36381" s="2"/>
      <c r="Q36381" s="5"/>
    </row>
    <row r="36382" spans="14:17" ht="25" customHeight="1">
      <c r="N36382" s="2"/>
      <c r="O36382" s="2"/>
      <c r="Q36382" s="5"/>
    </row>
    <row r="36383" spans="14:17" ht="25" customHeight="1">
      <c r="N36383" s="2"/>
      <c r="O36383" s="2"/>
      <c r="Q36383" s="5"/>
    </row>
    <row r="36384" spans="14:17" ht="25" customHeight="1">
      <c r="N36384" s="2"/>
      <c r="O36384" s="2"/>
      <c r="Q36384" s="5"/>
    </row>
    <row r="36385" spans="14:17" ht="25" customHeight="1">
      <c r="N36385" s="2"/>
      <c r="O36385" s="2"/>
      <c r="Q36385" s="5"/>
    </row>
    <row r="36386" spans="14:17" ht="25" customHeight="1">
      <c r="N36386" s="2"/>
      <c r="O36386" s="2"/>
      <c r="Q36386" s="5"/>
    </row>
    <row r="36387" spans="14:17" ht="25" customHeight="1">
      <c r="N36387" s="2"/>
      <c r="O36387" s="2"/>
      <c r="Q36387" s="5"/>
    </row>
    <row r="36388" spans="14:17" ht="25" customHeight="1">
      <c r="N36388" s="2"/>
      <c r="O36388" s="2"/>
      <c r="Q36388" s="5"/>
    </row>
    <row r="36389" spans="14:17" ht="25" customHeight="1">
      <c r="N36389" s="2"/>
      <c r="O36389" s="2"/>
      <c r="Q36389" s="5"/>
    </row>
    <row r="36390" spans="14:17" ht="25" customHeight="1">
      <c r="N36390" s="2"/>
      <c r="O36390" s="2"/>
      <c r="Q36390" s="5"/>
    </row>
    <row r="36391" spans="14:17" ht="25" customHeight="1">
      <c r="N36391" s="2"/>
      <c r="O36391" s="2"/>
      <c r="Q36391" s="5"/>
    </row>
    <row r="36392" spans="14:17" ht="25" customHeight="1">
      <c r="N36392" s="2"/>
      <c r="O36392" s="2"/>
      <c r="Q36392" s="5"/>
    </row>
    <row r="36393" spans="14:17" ht="25" customHeight="1">
      <c r="N36393" s="2"/>
      <c r="O36393" s="2"/>
      <c r="Q36393" s="5"/>
    </row>
    <row r="36394" spans="14:17" ht="25" customHeight="1">
      <c r="N36394" s="2"/>
      <c r="O36394" s="2"/>
      <c r="Q36394" s="5"/>
    </row>
    <row r="36395" spans="14:17" ht="25" customHeight="1">
      <c r="N36395" s="2"/>
      <c r="O36395" s="2"/>
      <c r="Q36395" s="5"/>
    </row>
    <row r="36396" spans="14:17" ht="25" customHeight="1">
      <c r="N36396" s="2"/>
      <c r="O36396" s="2"/>
      <c r="Q36396" s="5"/>
    </row>
    <row r="36397" spans="14:17" ht="25" customHeight="1">
      <c r="N36397" s="2"/>
      <c r="O36397" s="2"/>
      <c r="Q36397" s="5"/>
    </row>
    <row r="36398" spans="14:17" ht="25" customHeight="1">
      <c r="N36398" s="2"/>
      <c r="O36398" s="2"/>
      <c r="Q36398" s="5"/>
    </row>
    <row r="36399" spans="14:17" ht="25" customHeight="1">
      <c r="N36399" s="2"/>
      <c r="O36399" s="2"/>
      <c r="Q36399" s="5"/>
    </row>
    <row r="36400" spans="14:17" ht="25" customHeight="1">
      <c r="N36400" s="2"/>
      <c r="O36400" s="2"/>
      <c r="Q36400" s="5"/>
    </row>
    <row r="36401" spans="14:17" ht="25" customHeight="1">
      <c r="N36401" s="2"/>
      <c r="O36401" s="2"/>
      <c r="Q36401" s="5"/>
    </row>
    <row r="36402" spans="14:17" ht="25" customHeight="1">
      <c r="N36402" s="2"/>
      <c r="O36402" s="2"/>
      <c r="Q36402" s="5"/>
    </row>
    <row r="36403" spans="14:17" ht="25" customHeight="1">
      <c r="N36403" s="2"/>
      <c r="O36403" s="2"/>
      <c r="Q36403" s="5"/>
    </row>
    <row r="36404" spans="14:17" ht="25" customHeight="1">
      <c r="N36404" s="2"/>
      <c r="O36404" s="2"/>
      <c r="Q36404" s="5"/>
    </row>
    <row r="36405" spans="14:17" ht="25" customHeight="1">
      <c r="N36405" s="2"/>
      <c r="O36405" s="2"/>
      <c r="Q36405" s="5"/>
    </row>
    <row r="36406" spans="14:17" ht="25" customHeight="1">
      <c r="N36406" s="2"/>
      <c r="O36406" s="2"/>
      <c r="Q36406" s="5"/>
    </row>
    <row r="36407" spans="14:17" ht="25" customHeight="1">
      <c r="N36407" s="2"/>
      <c r="O36407" s="2"/>
      <c r="Q36407" s="5"/>
    </row>
    <row r="36408" spans="14:17" ht="25" customHeight="1">
      <c r="N36408" s="2"/>
      <c r="O36408" s="2"/>
      <c r="Q36408" s="5"/>
    </row>
    <row r="36409" spans="14:17" ht="25" customHeight="1">
      <c r="N36409" s="2"/>
      <c r="O36409" s="2"/>
      <c r="Q36409" s="5"/>
    </row>
    <row r="36410" spans="14:17" ht="25" customHeight="1">
      <c r="N36410" s="2"/>
      <c r="O36410" s="2"/>
      <c r="Q36410" s="5"/>
    </row>
    <row r="36411" spans="14:17" ht="25" customHeight="1">
      <c r="N36411" s="2"/>
      <c r="O36411" s="2"/>
      <c r="Q36411" s="5"/>
    </row>
    <row r="36412" spans="14:17" ht="25" customHeight="1">
      <c r="N36412" s="2"/>
      <c r="O36412" s="2"/>
      <c r="Q36412" s="5"/>
    </row>
    <row r="36413" spans="14:17" ht="25" customHeight="1">
      <c r="N36413" s="2"/>
      <c r="O36413" s="2"/>
      <c r="Q36413" s="5"/>
    </row>
    <row r="36414" spans="14:17" ht="25" customHeight="1">
      <c r="N36414" s="2"/>
      <c r="O36414" s="2"/>
      <c r="Q36414" s="5"/>
    </row>
    <row r="36415" spans="14:17" ht="25" customHeight="1">
      <c r="N36415" s="2"/>
      <c r="O36415" s="2"/>
      <c r="Q36415" s="5"/>
    </row>
    <row r="36416" spans="14:17" ht="25" customHeight="1">
      <c r="N36416" s="2"/>
      <c r="O36416" s="2"/>
      <c r="Q36416" s="5"/>
    </row>
    <row r="36417" spans="14:17" ht="25" customHeight="1">
      <c r="N36417" s="2"/>
      <c r="O36417" s="2"/>
      <c r="Q36417" s="5"/>
    </row>
    <row r="36418" spans="14:17" ht="25" customHeight="1">
      <c r="N36418" s="2"/>
      <c r="O36418" s="2"/>
      <c r="Q36418" s="5"/>
    </row>
    <row r="36419" spans="14:17" ht="25" customHeight="1">
      <c r="N36419" s="2"/>
      <c r="O36419" s="2"/>
      <c r="Q36419" s="5"/>
    </row>
    <row r="36420" spans="14:17" ht="25" customHeight="1">
      <c r="N36420" s="2"/>
      <c r="O36420" s="2"/>
      <c r="Q36420" s="5"/>
    </row>
    <row r="36421" spans="14:17" ht="25" customHeight="1">
      <c r="N36421" s="2"/>
      <c r="O36421" s="2"/>
      <c r="Q36421" s="5"/>
    </row>
    <row r="36422" spans="14:17" ht="25" customHeight="1">
      <c r="N36422" s="2"/>
      <c r="O36422" s="2"/>
      <c r="Q36422" s="5"/>
    </row>
    <row r="36423" spans="14:17" ht="25" customHeight="1">
      <c r="N36423" s="2"/>
      <c r="O36423" s="2"/>
      <c r="Q36423" s="5"/>
    </row>
    <row r="36424" spans="14:17" ht="25" customHeight="1">
      <c r="N36424" s="2"/>
      <c r="O36424" s="2"/>
      <c r="Q36424" s="5"/>
    </row>
    <row r="36425" spans="14:17" ht="25" customHeight="1">
      <c r="N36425" s="2"/>
      <c r="O36425" s="2"/>
      <c r="Q36425" s="5"/>
    </row>
    <row r="36426" spans="14:17" ht="25" customHeight="1">
      <c r="N36426" s="2"/>
      <c r="O36426" s="2"/>
      <c r="Q36426" s="5"/>
    </row>
    <row r="36427" spans="14:17" ht="25" customHeight="1">
      <c r="N36427" s="2"/>
      <c r="O36427" s="2"/>
      <c r="Q36427" s="5"/>
    </row>
    <row r="36428" spans="14:17" ht="25" customHeight="1">
      <c r="N36428" s="2"/>
      <c r="O36428" s="2"/>
      <c r="Q36428" s="5"/>
    </row>
    <row r="36429" spans="14:17" ht="25" customHeight="1">
      <c r="N36429" s="2"/>
      <c r="O36429" s="2"/>
      <c r="Q36429" s="5"/>
    </row>
    <row r="36430" spans="14:17" ht="25" customHeight="1">
      <c r="N36430" s="2"/>
      <c r="O36430" s="2"/>
      <c r="Q36430" s="5"/>
    </row>
    <row r="36431" spans="14:17" ht="25" customHeight="1">
      <c r="N36431" s="2"/>
      <c r="O36431" s="2"/>
      <c r="Q36431" s="5"/>
    </row>
    <row r="36432" spans="14:17" ht="25" customHeight="1">
      <c r="N36432" s="2"/>
      <c r="O36432" s="2"/>
      <c r="Q36432" s="5"/>
    </row>
    <row r="36433" spans="14:17" ht="25" customHeight="1">
      <c r="N36433" s="2"/>
      <c r="O36433" s="2"/>
      <c r="Q36433" s="5"/>
    </row>
    <row r="36434" spans="14:17" ht="25" customHeight="1">
      <c r="N36434" s="2"/>
      <c r="O36434" s="2"/>
      <c r="Q36434" s="5"/>
    </row>
    <row r="36435" spans="14:17" ht="25" customHeight="1">
      <c r="N36435" s="2"/>
      <c r="O36435" s="2"/>
      <c r="Q36435" s="5"/>
    </row>
    <row r="36436" spans="14:17" ht="25" customHeight="1">
      <c r="N36436" s="2"/>
      <c r="O36436" s="2"/>
      <c r="Q36436" s="5"/>
    </row>
    <row r="36437" spans="14:17" ht="25" customHeight="1">
      <c r="N36437" s="2"/>
      <c r="O36437" s="2"/>
      <c r="Q36437" s="5"/>
    </row>
    <row r="36438" spans="14:17" ht="25" customHeight="1">
      <c r="N36438" s="2"/>
      <c r="O36438" s="2"/>
      <c r="Q36438" s="5"/>
    </row>
    <row r="36439" spans="14:17" ht="25" customHeight="1">
      <c r="N36439" s="2"/>
      <c r="O36439" s="2"/>
      <c r="Q36439" s="5"/>
    </row>
    <row r="36440" spans="14:17" ht="25" customHeight="1">
      <c r="N36440" s="2"/>
      <c r="O36440" s="2"/>
      <c r="Q36440" s="5"/>
    </row>
    <row r="36441" spans="14:17" ht="25" customHeight="1">
      <c r="N36441" s="2"/>
      <c r="O36441" s="2"/>
      <c r="Q36441" s="5"/>
    </row>
    <row r="36442" spans="14:17" ht="25" customHeight="1">
      <c r="N36442" s="2"/>
      <c r="O36442" s="2"/>
      <c r="Q36442" s="5"/>
    </row>
    <row r="36443" spans="14:17" ht="25" customHeight="1">
      <c r="N36443" s="2"/>
      <c r="O36443" s="2"/>
      <c r="Q36443" s="5"/>
    </row>
    <row r="36444" spans="14:17" ht="25" customHeight="1">
      <c r="N36444" s="2"/>
      <c r="O36444" s="2"/>
      <c r="Q36444" s="5"/>
    </row>
    <row r="36445" spans="14:17" ht="25" customHeight="1">
      <c r="N36445" s="2"/>
      <c r="O36445" s="2"/>
      <c r="Q36445" s="5"/>
    </row>
    <row r="36446" spans="14:17" ht="25" customHeight="1">
      <c r="N36446" s="2"/>
      <c r="O36446" s="2"/>
      <c r="Q36446" s="5"/>
    </row>
    <row r="36447" spans="14:17" ht="25" customHeight="1">
      <c r="N36447" s="2"/>
      <c r="O36447" s="2"/>
      <c r="Q36447" s="5"/>
    </row>
    <row r="36448" spans="14:17" ht="25" customHeight="1">
      <c r="N36448" s="2"/>
      <c r="O36448" s="2"/>
      <c r="Q36448" s="5"/>
    </row>
    <row r="36449" spans="14:17" ht="25" customHeight="1">
      <c r="N36449" s="2"/>
      <c r="O36449" s="2"/>
      <c r="Q36449" s="5"/>
    </row>
    <row r="36450" spans="14:17" ht="25" customHeight="1">
      <c r="N36450" s="2"/>
      <c r="O36450" s="2"/>
      <c r="Q36450" s="5"/>
    </row>
    <row r="36451" spans="14:17" ht="25" customHeight="1">
      <c r="N36451" s="2"/>
      <c r="O36451" s="2"/>
      <c r="Q36451" s="5"/>
    </row>
    <row r="36452" spans="14:17" ht="25" customHeight="1">
      <c r="N36452" s="2"/>
      <c r="O36452" s="2"/>
      <c r="Q36452" s="5"/>
    </row>
    <row r="36453" spans="14:17" ht="25" customHeight="1">
      <c r="N36453" s="2"/>
      <c r="O36453" s="2"/>
      <c r="Q36453" s="5"/>
    </row>
    <row r="36454" spans="14:17" ht="25" customHeight="1">
      <c r="N36454" s="2"/>
      <c r="O36454" s="2"/>
      <c r="Q36454" s="5"/>
    </row>
    <row r="36455" spans="14:17" ht="25" customHeight="1">
      <c r="N36455" s="2"/>
      <c r="O36455" s="2"/>
      <c r="Q36455" s="5"/>
    </row>
    <row r="36456" spans="14:17" ht="25" customHeight="1">
      <c r="N36456" s="2"/>
      <c r="O36456" s="2"/>
      <c r="Q36456" s="5"/>
    </row>
    <row r="36457" spans="14:17" ht="25" customHeight="1">
      <c r="N36457" s="2"/>
      <c r="O36457" s="2"/>
      <c r="Q36457" s="5"/>
    </row>
    <row r="36458" spans="14:17" ht="25" customHeight="1">
      <c r="N36458" s="2"/>
      <c r="O36458" s="2"/>
      <c r="Q36458" s="5"/>
    </row>
    <row r="36459" spans="14:17" ht="25" customHeight="1">
      <c r="N36459" s="2"/>
      <c r="O36459" s="2"/>
      <c r="Q36459" s="5"/>
    </row>
    <row r="36460" spans="14:17" ht="25" customHeight="1">
      <c r="N36460" s="2"/>
      <c r="O36460" s="2"/>
      <c r="Q36460" s="5"/>
    </row>
    <row r="36461" spans="14:17" ht="25" customHeight="1">
      <c r="N36461" s="2"/>
      <c r="O36461" s="2"/>
      <c r="Q36461" s="5"/>
    </row>
    <row r="36462" spans="14:17" ht="25" customHeight="1">
      <c r="N36462" s="2"/>
      <c r="O36462" s="2"/>
      <c r="Q36462" s="5"/>
    </row>
    <row r="36463" spans="14:17" ht="25" customHeight="1">
      <c r="N36463" s="2"/>
      <c r="O36463" s="2"/>
      <c r="Q36463" s="5"/>
    </row>
    <row r="36464" spans="14:17" ht="25" customHeight="1">
      <c r="N36464" s="2"/>
      <c r="O36464" s="2"/>
      <c r="Q36464" s="5"/>
    </row>
    <row r="36465" spans="14:17" ht="25" customHeight="1">
      <c r="N36465" s="2"/>
      <c r="O36465" s="2"/>
      <c r="Q36465" s="5"/>
    </row>
    <row r="36466" spans="14:17" ht="25" customHeight="1">
      <c r="N36466" s="2"/>
      <c r="O36466" s="2"/>
      <c r="Q36466" s="5"/>
    </row>
    <row r="36467" spans="14:17" ht="25" customHeight="1">
      <c r="N36467" s="2"/>
      <c r="O36467" s="2"/>
      <c r="Q36467" s="5"/>
    </row>
    <row r="36468" spans="14:17" ht="25" customHeight="1">
      <c r="N36468" s="2"/>
      <c r="O36468" s="2"/>
      <c r="Q36468" s="5"/>
    </row>
    <row r="36469" spans="14:17" ht="25" customHeight="1">
      <c r="N36469" s="2"/>
      <c r="O36469" s="2"/>
      <c r="Q36469" s="5"/>
    </row>
    <row r="36470" spans="14:17" ht="25" customHeight="1">
      <c r="N36470" s="2"/>
      <c r="O36470" s="2"/>
      <c r="Q36470" s="5"/>
    </row>
    <row r="36471" spans="14:17" ht="25" customHeight="1">
      <c r="N36471" s="2"/>
      <c r="O36471" s="2"/>
      <c r="Q36471" s="5"/>
    </row>
    <row r="36472" spans="14:17" ht="25" customHeight="1">
      <c r="N36472" s="2"/>
      <c r="O36472" s="2"/>
      <c r="Q36472" s="5"/>
    </row>
    <row r="36473" spans="14:17" ht="25" customHeight="1">
      <c r="N36473" s="2"/>
      <c r="O36473" s="2"/>
      <c r="Q36473" s="5"/>
    </row>
    <row r="36474" spans="14:17" ht="25" customHeight="1">
      <c r="N36474" s="2"/>
      <c r="O36474" s="2"/>
      <c r="Q36474" s="5"/>
    </row>
    <row r="36475" spans="14:17" ht="25" customHeight="1">
      <c r="N36475" s="2"/>
      <c r="O36475" s="2"/>
      <c r="Q36475" s="5"/>
    </row>
    <row r="36476" spans="14:17" ht="25" customHeight="1">
      <c r="N36476" s="2"/>
      <c r="O36476" s="2"/>
      <c r="Q36476" s="5"/>
    </row>
    <row r="36477" spans="14:17" ht="25" customHeight="1">
      <c r="N36477" s="2"/>
      <c r="O36477" s="2"/>
      <c r="Q36477" s="5"/>
    </row>
    <row r="36478" spans="14:17" ht="25" customHeight="1">
      <c r="N36478" s="2"/>
      <c r="O36478" s="2"/>
      <c r="Q36478" s="5"/>
    </row>
    <row r="36479" spans="14:17" ht="25" customHeight="1">
      <c r="N36479" s="2"/>
      <c r="O36479" s="2"/>
      <c r="Q36479" s="5"/>
    </row>
    <row r="36480" spans="14:17" ht="25" customHeight="1">
      <c r="N36480" s="2"/>
      <c r="O36480" s="2"/>
      <c r="Q36480" s="5"/>
    </row>
    <row r="36481" spans="14:17" ht="25" customHeight="1">
      <c r="N36481" s="2"/>
      <c r="O36481" s="2"/>
      <c r="Q36481" s="5"/>
    </row>
    <row r="36482" spans="14:17" ht="25" customHeight="1">
      <c r="N36482" s="2"/>
      <c r="O36482" s="2"/>
      <c r="Q36482" s="5"/>
    </row>
    <row r="36483" spans="14:17" ht="25" customHeight="1">
      <c r="N36483" s="2"/>
      <c r="O36483" s="2"/>
      <c r="Q36483" s="5"/>
    </row>
    <row r="36484" spans="14:17" ht="25" customHeight="1">
      <c r="N36484" s="2"/>
      <c r="O36484" s="2"/>
      <c r="Q36484" s="5"/>
    </row>
    <row r="36485" spans="14:17" ht="25" customHeight="1">
      <c r="N36485" s="2"/>
      <c r="O36485" s="2"/>
      <c r="Q36485" s="5"/>
    </row>
    <row r="36486" spans="14:17" ht="25" customHeight="1">
      <c r="N36486" s="2"/>
      <c r="O36486" s="2"/>
      <c r="Q36486" s="5"/>
    </row>
    <row r="36487" spans="14:17" ht="25" customHeight="1">
      <c r="N36487" s="2"/>
      <c r="O36487" s="2"/>
      <c r="Q36487" s="5"/>
    </row>
    <row r="36488" spans="14:17" ht="25" customHeight="1">
      <c r="N36488" s="2"/>
      <c r="O36488" s="2"/>
      <c r="Q36488" s="5"/>
    </row>
    <row r="36489" spans="14:17" ht="25" customHeight="1">
      <c r="N36489" s="2"/>
      <c r="O36489" s="2"/>
      <c r="Q36489" s="5"/>
    </row>
    <row r="36490" spans="14:17" ht="25" customHeight="1">
      <c r="N36490" s="2"/>
      <c r="O36490" s="2"/>
      <c r="Q36490" s="5"/>
    </row>
    <row r="36491" spans="14:17" ht="25" customHeight="1">
      <c r="N36491" s="2"/>
      <c r="O36491" s="2"/>
      <c r="Q36491" s="5"/>
    </row>
    <row r="36492" spans="14:17" ht="25" customHeight="1">
      <c r="N36492" s="2"/>
      <c r="O36492" s="2"/>
      <c r="Q36492" s="5"/>
    </row>
    <row r="36493" spans="14:17" ht="25" customHeight="1">
      <c r="N36493" s="2"/>
      <c r="O36493" s="2"/>
      <c r="Q36493" s="5"/>
    </row>
    <row r="36494" spans="14:17" ht="25" customHeight="1">
      <c r="N36494" s="2"/>
      <c r="O36494" s="2"/>
      <c r="Q36494" s="5"/>
    </row>
    <row r="36495" spans="14:17" ht="25" customHeight="1">
      <c r="N36495" s="2"/>
      <c r="O36495" s="2"/>
      <c r="Q36495" s="5"/>
    </row>
    <row r="36496" spans="14:17" ht="25" customHeight="1">
      <c r="N36496" s="2"/>
      <c r="O36496" s="2"/>
      <c r="Q36496" s="5"/>
    </row>
    <row r="36497" spans="14:17" ht="25" customHeight="1">
      <c r="N36497" s="2"/>
      <c r="O36497" s="2"/>
      <c r="Q36497" s="5"/>
    </row>
    <row r="36498" spans="14:17" ht="25" customHeight="1">
      <c r="N36498" s="2"/>
      <c r="O36498" s="2"/>
      <c r="Q36498" s="5"/>
    </row>
    <row r="36499" spans="14:17" ht="25" customHeight="1">
      <c r="N36499" s="2"/>
      <c r="O36499" s="2"/>
      <c r="Q36499" s="5"/>
    </row>
    <row r="36500" spans="14:17" ht="25" customHeight="1">
      <c r="N36500" s="2"/>
      <c r="O36500" s="2"/>
      <c r="Q36500" s="5"/>
    </row>
    <row r="36501" spans="14:17" ht="25" customHeight="1">
      <c r="N36501" s="2"/>
      <c r="O36501" s="2"/>
      <c r="Q36501" s="5"/>
    </row>
    <row r="36502" spans="14:17" ht="25" customHeight="1">
      <c r="N36502" s="2"/>
      <c r="O36502" s="2"/>
      <c r="Q36502" s="5"/>
    </row>
    <row r="36503" spans="14:17" ht="25" customHeight="1">
      <c r="N36503" s="2"/>
      <c r="O36503" s="2"/>
      <c r="Q36503" s="5"/>
    </row>
    <row r="36504" spans="14:17" ht="25" customHeight="1">
      <c r="N36504" s="2"/>
      <c r="O36504" s="2"/>
      <c r="Q36504" s="5"/>
    </row>
    <row r="36505" spans="14:17" ht="25" customHeight="1">
      <c r="N36505" s="2"/>
      <c r="O36505" s="2"/>
      <c r="Q36505" s="5"/>
    </row>
    <row r="36506" spans="14:17" ht="25" customHeight="1">
      <c r="N36506" s="2"/>
      <c r="O36506" s="2"/>
      <c r="Q36506" s="5"/>
    </row>
    <row r="36507" spans="14:17" ht="25" customHeight="1">
      <c r="N36507" s="2"/>
      <c r="O36507" s="2"/>
      <c r="Q36507" s="5"/>
    </row>
    <row r="36508" spans="14:17" ht="25" customHeight="1">
      <c r="N36508" s="2"/>
      <c r="O36508" s="2"/>
      <c r="Q36508" s="5"/>
    </row>
    <row r="36509" spans="14:17" ht="25" customHeight="1">
      <c r="N36509" s="2"/>
      <c r="O36509" s="2"/>
      <c r="Q36509" s="5"/>
    </row>
    <row r="36510" spans="14:17" ht="25" customHeight="1">
      <c r="N36510" s="2"/>
      <c r="O36510" s="2"/>
      <c r="Q36510" s="5"/>
    </row>
    <row r="36511" spans="14:17" ht="25" customHeight="1">
      <c r="N36511" s="2"/>
      <c r="O36511" s="2"/>
      <c r="Q36511" s="5"/>
    </row>
    <row r="36512" spans="14:17" ht="25" customHeight="1">
      <c r="N36512" s="2"/>
      <c r="O36512" s="2"/>
      <c r="Q36512" s="5"/>
    </row>
    <row r="36513" spans="14:17" ht="25" customHeight="1">
      <c r="N36513" s="2"/>
      <c r="O36513" s="2"/>
      <c r="Q36513" s="5"/>
    </row>
    <row r="36514" spans="14:17" ht="25" customHeight="1">
      <c r="N36514" s="2"/>
      <c r="O36514" s="2"/>
      <c r="Q36514" s="5"/>
    </row>
    <row r="36515" spans="14:17" ht="25" customHeight="1">
      <c r="N36515" s="2"/>
      <c r="O36515" s="2"/>
      <c r="Q36515" s="5"/>
    </row>
    <row r="36516" spans="14:17" ht="25" customHeight="1">
      <c r="N36516" s="2"/>
      <c r="O36516" s="2"/>
      <c r="Q36516" s="5"/>
    </row>
    <row r="36517" spans="14:17" ht="25" customHeight="1">
      <c r="N36517" s="2"/>
      <c r="O36517" s="2"/>
      <c r="Q36517" s="5"/>
    </row>
    <row r="36518" spans="14:17" ht="25" customHeight="1">
      <c r="N36518" s="2"/>
      <c r="O36518" s="2"/>
      <c r="Q36518" s="5"/>
    </row>
    <row r="36519" spans="14:17" ht="25" customHeight="1">
      <c r="N36519" s="2"/>
      <c r="O36519" s="2"/>
      <c r="Q36519" s="5"/>
    </row>
    <row r="36520" spans="14:17" ht="25" customHeight="1">
      <c r="N36520" s="2"/>
      <c r="O36520" s="2"/>
      <c r="Q36520" s="5"/>
    </row>
    <row r="36521" spans="14:17" ht="25" customHeight="1">
      <c r="N36521" s="2"/>
      <c r="O36521" s="2"/>
      <c r="Q36521" s="5"/>
    </row>
    <row r="36522" spans="14:17" ht="25" customHeight="1">
      <c r="N36522" s="2"/>
      <c r="O36522" s="2"/>
      <c r="Q36522" s="5"/>
    </row>
    <row r="36523" spans="14:17" ht="25" customHeight="1">
      <c r="N36523" s="2"/>
      <c r="O36523" s="2"/>
      <c r="Q36523" s="5"/>
    </row>
    <row r="36524" spans="14:17" ht="25" customHeight="1">
      <c r="N36524" s="2"/>
      <c r="O36524" s="2"/>
      <c r="Q36524" s="5"/>
    </row>
    <row r="36525" spans="14:17" ht="25" customHeight="1">
      <c r="N36525" s="2"/>
      <c r="O36525" s="2"/>
      <c r="Q36525" s="5"/>
    </row>
    <row r="36526" spans="14:17" ht="25" customHeight="1">
      <c r="N36526" s="2"/>
      <c r="O36526" s="2"/>
      <c r="Q36526" s="5"/>
    </row>
    <row r="36527" spans="14:17" ht="25" customHeight="1">
      <c r="N36527" s="2"/>
      <c r="O36527" s="2"/>
      <c r="Q36527" s="5"/>
    </row>
    <row r="36528" spans="14:17" ht="25" customHeight="1">
      <c r="N36528" s="2"/>
      <c r="O36528" s="2"/>
      <c r="Q36528" s="5"/>
    </row>
    <row r="36529" spans="14:17" ht="25" customHeight="1">
      <c r="N36529" s="2"/>
      <c r="O36529" s="2"/>
      <c r="Q36529" s="5"/>
    </row>
    <row r="36530" spans="14:17" ht="25" customHeight="1">
      <c r="N36530" s="2"/>
      <c r="O36530" s="2"/>
      <c r="Q36530" s="5"/>
    </row>
    <row r="36531" spans="14:17" ht="25" customHeight="1">
      <c r="N36531" s="2"/>
      <c r="O36531" s="2"/>
      <c r="Q36531" s="5"/>
    </row>
    <row r="36532" spans="14:17" ht="25" customHeight="1">
      <c r="N36532" s="2"/>
      <c r="O36532" s="2"/>
      <c r="Q36532" s="5"/>
    </row>
    <row r="36533" spans="14:17" ht="25" customHeight="1">
      <c r="N36533" s="2"/>
      <c r="O36533" s="2"/>
      <c r="Q36533" s="5"/>
    </row>
    <row r="36534" spans="14:17" ht="25" customHeight="1">
      <c r="N36534" s="2"/>
      <c r="O36534" s="2"/>
      <c r="Q36534" s="5"/>
    </row>
    <row r="36535" spans="14:17" ht="25" customHeight="1">
      <c r="N36535" s="2"/>
      <c r="O36535" s="2"/>
      <c r="Q36535" s="5"/>
    </row>
    <row r="36536" spans="14:17" ht="25" customHeight="1">
      <c r="N36536" s="2"/>
      <c r="O36536" s="2"/>
      <c r="Q36536" s="5"/>
    </row>
    <row r="36537" spans="14:17" ht="25" customHeight="1">
      <c r="N36537" s="2"/>
      <c r="O36537" s="2"/>
      <c r="Q36537" s="5"/>
    </row>
    <row r="36538" spans="14:17" ht="25" customHeight="1">
      <c r="N36538" s="2"/>
      <c r="O36538" s="2"/>
      <c r="Q36538" s="5"/>
    </row>
    <row r="36539" spans="14:17" ht="25" customHeight="1">
      <c r="N36539" s="2"/>
      <c r="O36539" s="2"/>
      <c r="Q36539" s="5"/>
    </row>
    <row r="36540" spans="14:17" ht="25" customHeight="1">
      <c r="N36540" s="2"/>
      <c r="O36540" s="2"/>
      <c r="Q36540" s="5"/>
    </row>
    <row r="36541" spans="14:17" ht="25" customHeight="1">
      <c r="N36541" s="2"/>
      <c r="O36541" s="2"/>
      <c r="Q36541" s="5"/>
    </row>
    <row r="36542" spans="14:17" ht="25" customHeight="1">
      <c r="N36542" s="2"/>
      <c r="O36542" s="2"/>
      <c r="Q36542" s="5"/>
    </row>
    <row r="36543" spans="14:17" ht="25" customHeight="1">
      <c r="N36543" s="2"/>
      <c r="O36543" s="2"/>
      <c r="Q36543" s="5"/>
    </row>
    <row r="36544" spans="14:17" ht="25" customHeight="1">
      <c r="N36544" s="2"/>
      <c r="O36544" s="2"/>
      <c r="Q36544" s="5"/>
    </row>
    <row r="36545" spans="14:17" ht="25" customHeight="1">
      <c r="N36545" s="2"/>
      <c r="O36545" s="2"/>
      <c r="Q36545" s="5"/>
    </row>
    <row r="36546" spans="14:17" ht="25" customHeight="1">
      <c r="N36546" s="2"/>
      <c r="O36546" s="2"/>
      <c r="Q36546" s="5"/>
    </row>
    <row r="36547" spans="14:17" ht="25" customHeight="1">
      <c r="N36547" s="2"/>
      <c r="O36547" s="2"/>
      <c r="Q36547" s="5"/>
    </row>
    <row r="36548" spans="14:17" ht="25" customHeight="1">
      <c r="N36548" s="2"/>
      <c r="O36548" s="2"/>
      <c r="Q36548" s="5"/>
    </row>
    <row r="36549" spans="14:17" ht="25" customHeight="1">
      <c r="N36549" s="2"/>
      <c r="O36549" s="2"/>
      <c r="Q36549" s="5"/>
    </row>
    <row r="36550" spans="14:17" ht="25" customHeight="1">
      <c r="N36550" s="2"/>
      <c r="O36550" s="2"/>
      <c r="Q36550" s="5"/>
    </row>
    <row r="36551" spans="14:17" ht="25" customHeight="1">
      <c r="N36551" s="2"/>
      <c r="O36551" s="2"/>
      <c r="Q36551" s="5"/>
    </row>
    <row r="36552" spans="14:17" ht="25" customHeight="1">
      <c r="N36552" s="2"/>
      <c r="O36552" s="2"/>
      <c r="Q36552" s="5"/>
    </row>
    <row r="36553" spans="14:17" ht="25" customHeight="1">
      <c r="N36553" s="2"/>
      <c r="O36553" s="2"/>
      <c r="Q36553" s="5"/>
    </row>
    <row r="36554" spans="14:17" ht="25" customHeight="1">
      <c r="N36554" s="2"/>
      <c r="O36554" s="2"/>
      <c r="Q36554" s="5"/>
    </row>
    <row r="36555" spans="14:17" ht="25" customHeight="1">
      <c r="N36555" s="2"/>
      <c r="O36555" s="2"/>
      <c r="Q36555" s="5"/>
    </row>
    <row r="36556" spans="14:17" ht="25" customHeight="1">
      <c r="N36556" s="2"/>
      <c r="O36556" s="2"/>
      <c r="Q36556" s="5"/>
    </row>
    <row r="36557" spans="14:17" ht="25" customHeight="1">
      <c r="N36557" s="2"/>
      <c r="O36557" s="2"/>
      <c r="Q36557" s="5"/>
    </row>
    <row r="36558" spans="14:17" ht="25" customHeight="1">
      <c r="N36558" s="2"/>
      <c r="O36558" s="2"/>
      <c r="Q36558" s="5"/>
    </row>
    <row r="36559" spans="14:17" ht="25" customHeight="1">
      <c r="N36559" s="2"/>
      <c r="O36559" s="2"/>
      <c r="Q36559" s="5"/>
    </row>
    <row r="36560" spans="14:17" ht="25" customHeight="1">
      <c r="N36560" s="2"/>
      <c r="O36560" s="2"/>
      <c r="Q36560" s="5"/>
    </row>
    <row r="36561" spans="14:17" ht="25" customHeight="1">
      <c r="N36561" s="2"/>
      <c r="O36561" s="2"/>
      <c r="Q36561" s="5"/>
    </row>
    <row r="36562" spans="14:17" ht="25" customHeight="1">
      <c r="N36562" s="2"/>
      <c r="O36562" s="2"/>
      <c r="Q36562" s="5"/>
    </row>
    <row r="36563" spans="14:17" ht="25" customHeight="1">
      <c r="N36563" s="2"/>
      <c r="O36563" s="2"/>
      <c r="Q36563" s="5"/>
    </row>
    <row r="36564" spans="14:17" ht="25" customHeight="1">
      <c r="N36564" s="2"/>
      <c r="O36564" s="2"/>
      <c r="Q36564" s="5"/>
    </row>
    <row r="36565" spans="14:17" ht="25" customHeight="1">
      <c r="N36565" s="2"/>
      <c r="O36565" s="2"/>
      <c r="Q36565" s="5"/>
    </row>
    <row r="36566" spans="14:17" ht="25" customHeight="1">
      <c r="N36566" s="2"/>
      <c r="O36566" s="2"/>
      <c r="Q36566" s="5"/>
    </row>
    <row r="36567" spans="14:17" ht="25" customHeight="1">
      <c r="N36567" s="2"/>
      <c r="O36567" s="2"/>
      <c r="Q36567" s="5"/>
    </row>
    <row r="36568" spans="14:17" ht="25" customHeight="1">
      <c r="N36568" s="2"/>
      <c r="O36568" s="2"/>
      <c r="Q36568" s="5"/>
    </row>
    <row r="36569" spans="14:17" ht="25" customHeight="1">
      <c r="N36569" s="2"/>
      <c r="O36569" s="2"/>
      <c r="Q36569" s="5"/>
    </row>
    <row r="36570" spans="14:17" ht="25" customHeight="1">
      <c r="N36570" s="2"/>
      <c r="O36570" s="2"/>
      <c r="Q36570" s="5"/>
    </row>
    <row r="36571" spans="14:17" ht="25" customHeight="1">
      <c r="N36571" s="2"/>
      <c r="O36571" s="2"/>
      <c r="Q36571" s="5"/>
    </row>
    <row r="36572" spans="14:17" ht="25" customHeight="1">
      <c r="N36572" s="2"/>
      <c r="O36572" s="2"/>
      <c r="Q36572" s="5"/>
    </row>
    <row r="36573" spans="14:17" ht="25" customHeight="1">
      <c r="N36573" s="2"/>
      <c r="O36573" s="2"/>
      <c r="Q36573" s="5"/>
    </row>
    <row r="36574" spans="14:17" ht="25" customHeight="1">
      <c r="N36574" s="2"/>
      <c r="O36574" s="2"/>
      <c r="Q36574" s="5"/>
    </row>
    <row r="36575" spans="14:17" ht="25" customHeight="1">
      <c r="N36575" s="2"/>
      <c r="O36575" s="2"/>
      <c r="Q36575" s="5"/>
    </row>
    <row r="36576" spans="14:17" ht="25" customHeight="1">
      <c r="N36576" s="2"/>
      <c r="O36576" s="2"/>
      <c r="Q36576" s="5"/>
    </row>
    <row r="36577" spans="14:17" ht="25" customHeight="1">
      <c r="N36577" s="2"/>
      <c r="O36577" s="2"/>
      <c r="Q36577" s="5"/>
    </row>
    <row r="36578" spans="14:17" ht="25" customHeight="1">
      <c r="N36578" s="2"/>
      <c r="O36578" s="2"/>
      <c r="Q36578" s="5"/>
    </row>
    <row r="36579" spans="14:17" ht="25" customHeight="1">
      <c r="N36579" s="2"/>
      <c r="O36579" s="2"/>
      <c r="Q36579" s="5"/>
    </row>
    <row r="36580" spans="14:17" ht="25" customHeight="1">
      <c r="N36580" s="2"/>
      <c r="O36580" s="2"/>
      <c r="Q36580" s="5"/>
    </row>
    <row r="36581" spans="14:17" ht="25" customHeight="1">
      <c r="N36581" s="2"/>
      <c r="O36581" s="2"/>
      <c r="Q36581" s="5"/>
    </row>
    <row r="36582" spans="14:17" ht="25" customHeight="1">
      <c r="N36582" s="2"/>
      <c r="O36582" s="2"/>
      <c r="Q36582" s="5"/>
    </row>
    <row r="36583" spans="14:17" ht="25" customHeight="1">
      <c r="N36583" s="2"/>
      <c r="O36583" s="2"/>
      <c r="Q36583" s="5"/>
    </row>
    <row r="36584" spans="14:17" ht="25" customHeight="1">
      <c r="N36584" s="2"/>
      <c r="O36584" s="2"/>
      <c r="Q36584" s="5"/>
    </row>
    <row r="36585" spans="14:17" ht="25" customHeight="1">
      <c r="N36585" s="2"/>
      <c r="O36585" s="2"/>
      <c r="Q36585" s="5"/>
    </row>
    <row r="36586" spans="14:17" ht="25" customHeight="1">
      <c r="N36586" s="2"/>
      <c r="O36586" s="2"/>
      <c r="Q36586" s="5"/>
    </row>
    <row r="36587" spans="14:17" ht="25" customHeight="1">
      <c r="N36587" s="2"/>
      <c r="O36587" s="2"/>
      <c r="Q36587" s="5"/>
    </row>
    <row r="36588" spans="14:17" ht="25" customHeight="1">
      <c r="N36588" s="2"/>
      <c r="O36588" s="2"/>
      <c r="Q36588" s="5"/>
    </row>
    <row r="36589" spans="14:17" ht="25" customHeight="1">
      <c r="N36589" s="2"/>
      <c r="O36589" s="2"/>
      <c r="Q36589" s="5"/>
    </row>
    <row r="36590" spans="14:17" ht="25" customHeight="1">
      <c r="N36590" s="2"/>
      <c r="O36590" s="2"/>
      <c r="Q36590" s="5"/>
    </row>
    <row r="36591" spans="14:17" ht="25" customHeight="1">
      <c r="N36591" s="2"/>
      <c r="O36591" s="2"/>
      <c r="Q36591" s="5"/>
    </row>
    <row r="36592" spans="14:17" ht="25" customHeight="1">
      <c r="N36592" s="2"/>
      <c r="O36592" s="2"/>
      <c r="Q36592" s="5"/>
    </row>
    <row r="36593" spans="14:17" ht="25" customHeight="1">
      <c r="N36593" s="2"/>
      <c r="O36593" s="2"/>
      <c r="Q36593" s="5"/>
    </row>
    <row r="36594" spans="14:17" ht="25" customHeight="1">
      <c r="N36594" s="2"/>
      <c r="O36594" s="2"/>
      <c r="Q36594" s="5"/>
    </row>
    <row r="36595" spans="14:17" ht="25" customHeight="1">
      <c r="N36595" s="2"/>
      <c r="O36595" s="2"/>
      <c r="Q36595" s="5"/>
    </row>
    <row r="36596" spans="14:17" ht="25" customHeight="1">
      <c r="N36596" s="2"/>
      <c r="O36596" s="2"/>
      <c r="Q36596" s="5"/>
    </row>
    <row r="36597" spans="14:17" ht="25" customHeight="1">
      <c r="N36597" s="2"/>
      <c r="O36597" s="2"/>
      <c r="Q36597" s="5"/>
    </row>
    <row r="36598" spans="14:17" ht="25" customHeight="1">
      <c r="N36598" s="2"/>
      <c r="O36598" s="2"/>
      <c r="Q36598" s="5"/>
    </row>
    <row r="36599" spans="14:17" ht="25" customHeight="1">
      <c r="N36599" s="2"/>
      <c r="O36599" s="2"/>
      <c r="Q36599" s="5"/>
    </row>
    <row r="36600" spans="14:17" ht="25" customHeight="1">
      <c r="N36600" s="2"/>
      <c r="O36600" s="2"/>
      <c r="Q36600" s="5"/>
    </row>
    <row r="36601" spans="14:17" ht="25" customHeight="1">
      <c r="N36601" s="2"/>
      <c r="O36601" s="2"/>
      <c r="Q36601" s="5"/>
    </row>
    <row r="36602" spans="14:17" ht="25" customHeight="1">
      <c r="N36602" s="2"/>
      <c r="O36602" s="2"/>
      <c r="Q36602" s="5"/>
    </row>
    <row r="36603" spans="14:17" ht="25" customHeight="1">
      <c r="N36603" s="2"/>
      <c r="O36603" s="2"/>
      <c r="Q36603" s="5"/>
    </row>
    <row r="36604" spans="14:17" ht="25" customHeight="1">
      <c r="N36604" s="2"/>
      <c r="O36604" s="2"/>
      <c r="Q36604" s="5"/>
    </row>
    <row r="36605" spans="14:17" ht="25" customHeight="1">
      <c r="N36605" s="2"/>
      <c r="O36605" s="2"/>
      <c r="Q36605" s="5"/>
    </row>
    <row r="36606" spans="14:17" ht="25" customHeight="1">
      <c r="N36606" s="2"/>
      <c r="O36606" s="2"/>
      <c r="Q36606" s="5"/>
    </row>
    <row r="36607" spans="14:17" ht="25" customHeight="1">
      <c r="N36607" s="2"/>
      <c r="O36607" s="2"/>
      <c r="Q36607" s="5"/>
    </row>
    <row r="36608" spans="14:17" ht="25" customHeight="1">
      <c r="N36608" s="2"/>
      <c r="O36608" s="2"/>
      <c r="Q36608" s="5"/>
    </row>
    <row r="36609" spans="14:17" ht="25" customHeight="1">
      <c r="N36609" s="2"/>
      <c r="O36609" s="2"/>
      <c r="Q36609" s="5"/>
    </row>
    <row r="36610" spans="14:17" ht="25" customHeight="1">
      <c r="N36610" s="2"/>
      <c r="O36610" s="2"/>
      <c r="Q36610" s="5"/>
    </row>
    <row r="36611" spans="14:17" ht="25" customHeight="1">
      <c r="N36611" s="2"/>
      <c r="O36611" s="2"/>
      <c r="Q36611" s="5"/>
    </row>
    <row r="36612" spans="14:17" ht="25" customHeight="1">
      <c r="N36612" s="2"/>
      <c r="O36612" s="2"/>
      <c r="Q36612" s="5"/>
    </row>
    <row r="36613" spans="14:17" ht="25" customHeight="1">
      <c r="N36613" s="2"/>
      <c r="O36613" s="2"/>
      <c r="Q36613" s="5"/>
    </row>
    <row r="36614" spans="14:17" ht="25" customHeight="1">
      <c r="N36614" s="2"/>
      <c r="O36614" s="2"/>
      <c r="Q36614" s="5"/>
    </row>
    <row r="36615" spans="14:17" ht="25" customHeight="1">
      <c r="N36615" s="2"/>
      <c r="O36615" s="2"/>
      <c r="Q36615" s="5"/>
    </row>
    <row r="36616" spans="14:17" ht="25" customHeight="1">
      <c r="N36616" s="2"/>
      <c r="O36616" s="2"/>
      <c r="Q36616" s="5"/>
    </row>
    <row r="36617" spans="14:17" ht="25" customHeight="1">
      <c r="N36617" s="2"/>
      <c r="O36617" s="2"/>
      <c r="Q36617" s="5"/>
    </row>
    <row r="36618" spans="14:17" ht="25" customHeight="1">
      <c r="N36618" s="2"/>
      <c r="O36618" s="2"/>
      <c r="Q36618" s="5"/>
    </row>
    <row r="36619" spans="14:17" ht="25" customHeight="1">
      <c r="N36619" s="2"/>
      <c r="O36619" s="2"/>
      <c r="Q36619" s="5"/>
    </row>
    <row r="36620" spans="14:17" ht="25" customHeight="1">
      <c r="N36620" s="2"/>
      <c r="O36620" s="2"/>
      <c r="Q36620" s="5"/>
    </row>
    <row r="36621" spans="14:17" ht="25" customHeight="1">
      <c r="N36621" s="2"/>
      <c r="O36621" s="2"/>
      <c r="Q36621" s="5"/>
    </row>
    <row r="36622" spans="14:17" ht="25" customHeight="1">
      <c r="N36622" s="2"/>
      <c r="O36622" s="2"/>
      <c r="Q36622" s="5"/>
    </row>
    <row r="36623" spans="14:17" ht="25" customHeight="1">
      <c r="N36623" s="2"/>
      <c r="O36623" s="2"/>
      <c r="Q36623" s="5"/>
    </row>
    <row r="36624" spans="14:17" ht="25" customHeight="1">
      <c r="N36624" s="2"/>
      <c r="O36624" s="2"/>
      <c r="Q36624" s="5"/>
    </row>
    <row r="36625" spans="14:17" ht="25" customHeight="1">
      <c r="N36625" s="2"/>
      <c r="O36625" s="2"/>
      <c r="Q36625" s="5"/>
    </row>
    <row r="36626" spans="14:17" ht="25" customHeight="1">
      <c r="N36626" s="2"/>
      <c r="O36626" s="2"/>
      <c r="Q36626" s="5"/>
    </row>
    <row r="36627" spans="14:17" ht="25" customHeight="1">
      <c r="N36627" s="2"/>
      <c r="O36627" s="2"/>
      <c r="Q36627" s="5"/>
    </row>
    <row r="36628" spans="14:17" ht="25" customHeight="1">
      <c r="N36628" s="2"/>
      <c r="O36628" s="2"/>
      <c r="Q36628" s="5"/>
    </row>
    <row r="36629" spans="14:17" ht="25" customHeight="1">
      <c r="N36629" s="2"/>
      <c r="O36629" s="2"/>
      <c r="Q36629" s="5"/>
    </row>
    <row r="36630" spans="14:17" ht="25" customHeight="1">
      <c r="N36630" s="2"/>
      <c r="O36630" s="2"/>
      <c r="Q36630" s="5"/>
    </row>
    <row r="36631" spans="14:17" ht="25" customHeight="1">
      <c r="N36631" s="2"/>
      <c r="O36631" s="2"/>
      <c r="Q36631" s="5"/>
    </row>
    <row r="36632" spans="14:17" ht="25" customHeight="1">
      <c r="N36632" s="2"/>
      <c r="O36632" s="2"/>
      <c r="Q36632" s="5"/>
    </row>
    <row r="36633" spans="14:17" ht="25" customHeight="1">
      <c r="N36633" s="2"/>
      <c r="O36633" s="2"/>
      <c r="Q36633" s="5"/>
    </row>
    <row r="36634" spans="14:17" ht="25" customHeight="1">
      <c r="N36634" s="2"/>
      <c r="O36634" s="2"/>
      <c r="Q36634" s="5"/>
    </row>
    <row r="36635" spans="14:17" ht="25" customHeight="1">
      <c r="N36635" s="2"/>
      <c r="O36635" s="2"/>
      <c r="Q36635" s="5"/>
    </row>
    <row r="36636" spans="14:17" ht="25" customHeight="1">
      <c r="N36636" s="2"/>
      <c r="O36636" s="2"/>
      <c r="Q36636" s="5"/>
    </row>
    <row r="36637" spans="14:17" ht="25" customHeight="1">
      <c r="N36637" s="2"/>
      <c r="O36637" s="2"/>
      <c r="Q36637" s="5"/>
    </row>
    <row r="36638" spans="14:17" ht="25" customHeight="1">
      <c r="N36638" s="2"/>
      <c r="O36638" s="2"/>
      <c r="Q36638" s="5"/>
    </row>
    <row r="36639" spans="14:17" ht="25" customHeight="1">
      <c r="N36639" s="2"/>
      <c r="O36639" s="2"/>
      <c r="Q36639" s="5"/>
    </row>
    <row r="36640" spans="14:17" ht="25" customHeight="1">
      <c r="N36640" s="2"/>
      <c r="O36640" s="2"/>
      <c r="Q36640" s="5"/>
    </row>
    <row r="36641" spans="14:17" ht="25" customHeight="1">
      <c r="N36641" s="2"/>
      <c r="O36641" s="2"/>
      <c r="Q36641" s="5"/>
    </row>
    <row r="36642" spans="14:17" ht="25" customHeight="1">
      <c r="N36642" s="2"/>
      <c r="O36642" s="2"/>
      <c r="Q36642" s="5"/>
    </row>
    <row r="36643" spans="14:17" ht="25" customHeight="1">
      <c r="N36643" s="2"/>
      <c r="O36643" s="2"/>
      <c r="Q36643" s="5"/>
    </row>
    <row r="36644" spans="14:17" ht="25" customHeight="1">
      <c r="N36644" s="2"/>
      <c r="O36644" s="2"/>
      <c r="Q36644" s="5"/>
    </row>
    <row r="36645" spans="14:17" ht="25" customHeight="1">
      <c r="N36645" s="2"/>
      <c r="O36645" s="2"/>
      <c r="Q36645" s="5"/>
    </row>
    <row r="36646" spans="14:17" ht="25" customHeight="1">
      <c r="N36646" s="2"/>
      <c r="O36646" s="2"/>
      <c r="Q36646" s="5"/>
    </row>
    <row r="36647" spans="14:17" ht="25" customHeight="1">
      <c r="N36647" s="2"/>
      <c r="O36647" s="2"/>
      <c r="Q36647" s="5"/>
    </row>
    <row r="36648" spans="14:17" ht="25" customHeight="1">
      <c r="N36648" s="2"/>
      <c r="O36648" s="2"/>
      <c r="Q36648" s="5"/>
    </row>
    <row r="36649" spans="14:17" ht="25" customHeight="1">
      <c r="N36649" s="2"/>
      <c r="O36649" s="2"/>
      <c r="Q36649" s="5"/>
    </row>
    <row r="36650" spans="14:17" ht="25" customHeight="1">
      <c r="N36650" s="2"/>
      <c r="O36650" s="2"/>
      <c r="Q36650" s="5"/>
    </row>
    <row r="36651" spans="14:17" ht="25" customHeight="1">
      <c r="N36651" s="2"/>
      <c r="O36651" s="2"/>
      <c r="Q36651" s="5"/>
    </row>
    <row r="36652" spans="14:17" ht="25" customHeight="1">
      <c r="N36652" s="2"/>
      <c r="O36652" s="2"/>
      <c r="Q36652" s="5"/>
    </row>
    <row r="36653" spans="14:17" ht="25" customHeight="1">
      <c r="N36653" s="2"/>
      <c r="O36653" s="2"/>
      <c r="Q36653" s="5"/>
    </row>
    <row r="36654" spans="14:17" ht="25" customHeight="1">
      <c r="N36654" s="2"/>
      <c r="O36654" s="2"/>
      <c r="Q36654" s="5"/>
    </row>
    <row r="36655" spans="14:17" ht="25" customHeight="1">
      <c r="N36655" s="2"/>
      <c r="O36655" s="2"/>
      <c r="Q36655" s="5"/>
    </row>
    <row r="36656" spans="14:17" ht="25" customHeight="1">
      <c r="N36656" s="2"/>
      <c r="O36656" s="2"/>
      <c r="Q36656" s="5"/>
    </row>
    <row r="36657" spans="14:17" ht="25" customHeight="1">
      <c r="N36657" s="2"/>
      <c r="O36657" s="2"/>
      <c r="Q36657" s="5"/>
    </row>
    <row r="36658" spans="14:17" ht="25" customHeight="1">
      <c r="N36658" s="2"/>
      <c r="O36658" s="2"/>
      <c r="Q36658" s="5"/>
    </row>
    <row r="36659" spans="14:17" ht="25" customHeight="1">
      <c r="N36659" s="2"/>
      <c r="O36659" s="2"/>
      <c r="Q36659" s="5"/>
    </row>
    <row r="36660" spans="14:17" ht="25" customHeight="1">
      <c r="N36660" s="2"/>
      <c r="O36660" s="2"/>
      <c r="Q36660" s="5"/>
    </row>
    <row r="36661" spans="14:17" ht="25" customHeight="1">
      <c r="N36661" s="2"/>
      <c r="O36661" s="2"/>
      <c r="Q36661" s="5"/>
    </row>
    <row r="36662" spans="14:17" ht="25" customHeight="1">
      <c r="N36662" s="2"/>
      <c r="O36662" s="2"/>
      <c r="Q36662" s="5"/>
    </row>
    <row r="36663" spans="14:17" ht="25" customHeight="1">
      <c r="N36663" s="2"/>
      <c r="O36663" s="2"/>
      <c r="Q36663" s="5"/>
    </row>
    <row r="36664" spans="14:17" ht="25" customHeight="1">
      <c r="N36664" s="2"/>
      <c r="O36664" s="2"/>
      <c r="Q36664" s="5"/>
    </row>
    <row r="36665" spans="14:17" ht="25" customHeight="1">
      <c r="N36665" s="2"/>
      <c r="O36665" s="2"/>
      <c r="Q36665" s="5"/>
    </row>
    <row r="36666" spans="14:17" ht="25" customHeight="1">
      <c r="N36666" s="2"/>
      <c r="O36666" s="2"/>
      <c r="Q36666" s="5"/>
    </row>
    <row r="36667" spans="14:17" ht="25" customHeight="1">
      <c r="N36667" s="2"/>
      <c r="O36667" s="2"/>
      <c r="Q36667" s="5"/>
    </row>
    <row r="36668" spans="14:17" ht="25" customHeight="1">
      <c r="N36668" s="2"/>
      <c r="O36668" s="2"/>
      <c r="Q36668" s="5"/>
    </row>
    <row r="36669" spans="14:17" ht="25" customHeight="1">
      <c r="N36669" s="2"/>
      <c r="O36669" s="2"/>
      <c r="Q36669" s="5"/>
    </row>
    <row r="36670" spans="14:17" ht="25" customHeight="1">
      <c r="N36670" s="2"/>
      <c r="O36670" s="2"/>
      <c r="Q36670" s="5"/>
    </row>
    <row r="36671" spans="14:17" ht="25" customHeight="1">
      <c r="N36671" s="2"/>
      <c r="O36671" s="2"/>
      <c r="Q36671" s="5"/>
    </row>
    <row r="36672" spans="14:17" ht="25" customHeight="1">
      <c r="N36672" s="2"/>
      <c r="O36672" s="2"/>
      <c r="Q36672" s="5"/>
    </row>
    <row r="36673" spans="14:17" ht="25" customHeight="1">
      <c r="N36673" s="2"/>
      <c r="O36673" s="2"/>
      <c r="Q36673" s="5"/>
    </row>
    <row r="36674" spans="14:17" ht="25" customHeight="1">
      <c r="N36674" s="2"/>
      <c r="O36674" s="2"/>
      <c r="Q36674" s="5"/>
    </row>
    <row r="36675" spans="14:17" ht="25" customHeight="1">
      <c r="N36675" s="2"/>
      <c r="O36675" s="2"/>
      <c r="Q36675" s="5"/>
    </row>
    <row r="36676" spans="14:17" ht="25" customHeight="1">
      <c r="N36676" s="2"/>
      <c r="O36676" s="2"/>
      <c r="Q36676" s="5"/>
    </row>
    <row r="36677" spans="14:17" ht="25" customHeight="1">
      <c r="N36677" s="2"/>
      <c r="O36677" s="2"/>
      <c r="Q36677" s="5"/>
    </row>
    <row r="36678" spans="14:17" ht="25" customHeight="1">
      <c r="N36678" s="2"/>
      <c r="O36678" s="2"/>
      <c r="Q36678" s="5"/>
    </row>
    <row r="36679" spans="14:17" ht="25" customHeight="1">
      <c r="N36679" s="2"/>
      <c r="O36679" s="2"/>
      <c r="Q36679" s="5"/>
    </row>
    <row r="36680" spans="14:17" ht="25" customHeight="1">
      <c r="N36680" s="2"/>
      <c r="O36680" s="2"/>
      <c r="Q36680" s="5"/>
    </row>
    <row r="36681" spans="14:17" ht="25" customHeight="1">
      <c r="N36681" s="2"/>
      <c r="O36681" s="2"/>
      <c r="Q36681" s="5"/>
    </row>
    <row r="36682" spans="14:17" ht="25" customHeight="1">
      <c r="N36682" s="2"/>
      <c r="O36682" s="2"/>
      <c r="Q36682" s="5"/>
    </row>
    <row r="36683" spans="14:17" ht="25" customHeight="1">
      <c r="N36683" s="2"/>
      <c r="O36683" s="2"/>
      <c r="Q36683" s="5"/>
    </row>
    <row r="36684" spans="14:17" ht="25" customHeight="1">
      <c r="N36684" s="2"/>
      <c r="O36684" s="2"/>
      <c r="Q36684" s="5"/>
    </row>
    <row r="36685" spans="14:17" ht="25" customHeight="1">
      <c r="N36685" s="2"/>
      <c r="O36685" s="2"/>
      <c r="Q36685" s="5"/>
    </row>
    <row r="36686" spans="14:17" ht="25" customHeight="1">
      <c r="N36686" s="2"/>
      <c r="O36686" s="2"/>
      <c r="Q36686" s="5"/>
    </row>
    <row r="36687" spans="14:17" ht="25" customHeight="1">
      <c r="N36687" s="2"/>
      <c r="O36687" s="2"/>
      <c r="Q36687" s="5"/>
    </row>
    <row r="36688" spans="14:17" ht="25" customHeight="1">
      <c r="N36688" s="2"/>
      <c r="O36688" s="2"/>
      <c r="Q36688" s="5"/>
    </row>
    <row r="36689" spans="14:17" ht="25" customHeight="1">
      <c r="N36689" s="2"/>
      <c r="O36689" s="2"/>
      <c r="Q36689" s="5"/>
    </row>
    <row r="36690" spans="14:17" ht="25" customHeight="1">
      <c r="N36690" s="2"/>
      <c r="O36690" s="2"/>
      <c r="Q36690" s="5"/>
    </row>
    <row r="36691" spans="14:17" ht="25" customHeight="1">
      <c r="N36691" s="2"/>
      <c r="O36691" s="2"/>
      <c r="Q36691" s="5"/>
    </row>
    <row r="36692" spans="14:17" ht="25" customHeight="1">
      <c r="N36692" s="2"/>
      <c r="O36692" s="2"/>
      <c r="Q36692" s="5"/>
    </row>
    <row r="36693" spans="14:17" ht="25" customHeight="1">
      <c r="N36693" s="2"/>
      <c r="O36693" s="2"/>
      <c r="Q36693" s="5"/>
    </row>
    <row r="36694" spans="14:17" ht="25" customHeight="1">
      <c r="N36694" s="2"/>
      <c r="O36694" s="2"/>
      <c r="Q36694" s="5"/>
    </row>
    <row r="36695" spans="14:17" ht="25" customHeight="1">
      <c r="N36695" s="2"/>
      <c r="O36695" s="2"/>
      <c r="Q36695" s="5"/>
    </row>
    <row r="36696" spans="14:17" ht="25" customHeight="1">
      <c r="N36696" s="2"/>
      <c r="O36696" s="2"/>
      <c r="Q36696" s="5"/>
    </row>
    <row r="36697" spans="14:17" ht="25" customHeight="1">
      <c r="N36697" s="2"/>
      <c r="O36697" s="2"/>
      <c r="Q36697" s="5"/>
    </row>
    <row r="36698" spans="14:17" ht="25" customHeight="1">
      <c r="N36698" s="2"/>
      <c r="O36698" s="2"/>
      <c r="Q36698" s="5"/>
    </row>
    <row r="36699" spans="14:17" ht="25" customHeight="1">
      <c r="N36699" s="2"/>
      <c r="O36699" s="2"/>
      <c r="Q36699" s="5"/>
    </row>
    <row r="36700" spans="14:17" ht="25" customHeight="1">
      <c r="N36700" s="2"/>
      <c r="O36700" s="2"/>
      <c r="Q36700" s="5"/>
    </row>
    <row r="36701" spans="14:17" ht="25" customHeight="1">
      <c r="N36701" s="2"/>
      <c r="O36701" s="2"/>
      <c r="Q36701" s="5"/>
    </row>
    <row r="36702" spans="14:17" ht="25" customHeight="1">
      <c r="N36702" s="2"/>
      <c r="O36702" s="2"/>
      <c r="Q36702" s="5"/>
    </row>
    <row r="36703" spans="14:17" ht="25" customHeight="1">
      <c r="N36703" s="2"/>
      <c r="O36703" s="2"/>
      <c r="Q36703" s="5"/>
    </row>
    <row r="36704" spans="14:17" ht="25" customHeight="1">
      <c r="N36704" s="2"/>
      <c r="O36704" s="2"/>
      <c r="Q36704" s="5"/>
    </row>
    <row r="36705" spans="14:17" ht="25" customHeight="1">
      <c r="N36705" s="2"/>
      <c r="O36705" s="2"/>
      <c r="Q36705" s="5"/>
    </row>
    <row r="36706" spans="14:17" ht="25" customHeight="1">
      <c r="N36706" s="2"/>
      <c r="O36706" s="2"/>
      <c r="Q36706" s="5"/>
    </row>
    <row r="36707" spans="14:17" ht="25" customHeight="1">
      <c r="N36707" s="2"/>
      <c r="O36707" s="2"/>
      <c r="Q36707" s="5"/>
    </row>
    <row r="36708" spans="14:17" ht="25" customHeight="1">
      <c r="N36708" s="2"/>
      <c r="O36708" s="2"/>
      <c r="Q36708" s="5"/>
    </row>
    <row r="36709" spans="14:17" ht="25" customHeight="1">
      <c r="N36709" s="2"/>
      <c r="O36709" s="2"/>
      <c r="Q36709" s="5"/>
    </row>
    <row r="36710" spans="14:17" ht="25" customHeight="1">
      <c r="N36710" s="2"/>
      <c r="O36710" s="2"/>
      <c r="Q36710" s="5"/>
    </row>
    <row r="36711" spans="14:17" ht="25" customHeight="1">
      <c r="N36711" s="2"/>
      <c r="O36711" s="2"/>
      <c r="Q36711" s="5"/>
    </row>
    <row r="36712" spans="14:17" ht="25" customHeight="1">
      <c r="N36712" s="2"/>
      <c r="O36712" s="2"/>
      <c r="Q36712" s="5"/>
    </row>
    <row r="36713" spans="14:17" ht="25" customHeight="1">
      <c r="N36713" s="2"/>
      <c r="O36713" s="2"/>
      <c r="Q36713" s="5"/>
    </row>
    <row r="36714" spans="14:17" ht="25" customHeight="1">
      <c r="N36714" s="2"/>
      <c r="O36714" s="2"/>
      <c r="Q36714" s="5"/>
    </row>
    <row r="36715" spans="14:17" ht="25" customHeight="1">
      <c r="N36715" s="2"/>
      <c r="O36715" s="2"/>
      <c r="Q36715" s="5"/>
    </row>
    <row r="36716" spans="14:17" ht="25" customHeight="1">
      <c r="N36716" s="2"/>
      <c r="O36716" s="2"/>
      <c r="Q36716" s="5"/>
    </row>
    <row r="36717" spans="14:17" ht="25" customHeight="1">
      <c r="N36717" s="2"/>
      <c r="O36717" s="2"/>
      <c r="Q36717" s="5"/>
    </row>
    <row r="36718" spans="14:17" ht="25" customHeight="1">
      <c r="N36718" s="2"/>
      <c r="O36718" s="2"/>
      <c r="Q36718" s="5"/>
    </row>
    <row r="36719" spans="14:17" ht="25" customHeight="1">
      <c r="N36719" s="2"/>
      <c r="O36719" s="2"/>
      <c r="Q36719" s="5"/>
    </row>
    <row r="36720" spans="14:17" ht="25" customHeight="1">
      <c r="N36720" s="2"/>
      <c r="O36720" s="2"/>
      <c r="Q36720" s="5"/>
    </row>
    <row r="36721" spans="14:17" ht="25" customHeight="1">
      <c r="N36721" s="2"/>
      <c r="O36721" s="2"/>
      <c r="Q36721" s="5"/>
    </row>
    <row r="36722" spans="14:17" ht="25" customHeight="1">
      <c r="N36722" s="2"/>
      <c r="O36722" s="2"/>
      <c r="Q36722" s="5"/>
    </row>
    <row r="36723" spans="14:17" ht="25" customHeight="1">
      <c r="N36723" s="2"/>
      <c r="O36723" s="2"/>
      <c r="Q36723" s="5"/>
    </row>
    <row r="36724" spans="14:17" ht="25" customHeight="1">
      <c r="N36724" s="2"/>
      <c r="O36724" s="2"/>
      <c r="Q36724" s="5"/>
    </row>
    <row r="36725" spans="14:17" ht="25" customHeight="1">
      <c r="N36725" s="2"/>
      <c r="O36725" s="2"/>
      <c r="Q36725" s="5"/>
    </row>
    <row r="36726" spans="14:17" ht="25" customHeight="1">
      <c r="N36726" s="2"/>
      <c r="O36726" s="2"/>
      <c r="Q36726" s="5"/>
    </row>
    <row r="36727" spans="14:17" ht="25" customHeight="1">
      <c r="N36727" s="2"/>
      <c r="O36727" s="2"/>
      <c r="Q36727" s="5"/>
    </row>
    <row r="36728" spans="14:17" ht="25" customHeight="1">
      <c r="N36728" s="2"/>
      <c r="O36728" s="2"/>
      <c r="Q36728" s="5"/>
    </row>
    <row r="36729" spans="14:17" ht="25" customHeight="1">
      <c r="N36729" s="2"/>
      <c r="O36729" s="2"/>
      <c r="Q36729" s="5"/>
    </row>
    <row r="36730" spans="14:17" ht="25" customHeight="1">
      <c r="N36730" s="2"/>
      <c r="O36730" s="2"/>
      <c r="Q36730" s="5"/>
    </row>
    <row r="36731" spans="14:17" ht="25" customHeight="1">
      <c r="N36731" s="2"/>
      <c r="O36731" s="2"/>
      <c r="Q36731" s="5"/>
    </row>
    <row r="36732" spans="14:17" ht="25" customHeight="1">
      <c r="N36732" s="2"/>
      <c r="O36732" s="2"/>
      <c r="Q36732" s="5"/>
    </row>
    <row r="36733" spans="14:17" ht="25" customHeight="1">
      <c r="N36733" s="2"/>
      <c r="O36733" s="2"/>
      <c r="Q36733" s="5"/>
    </row>
    <row r="36734" spans="14:17" ht="25" customHeight="1">
      <c r="N36734" s="2"/>
      <c r="O36734" s="2"/>
      <c r="Q36734" s="5"/>
    </row>
    <row r="36735" spans="14:17" ht="25" customHeight="1">
      <c r="N36735" s="2"/>
      <c r="O36735" s="2"/>
      <c r="Q36735" s="5"/>
    </row>
    <row r="36736" spans="14:17" ht="25" customHeight="1">
      <c r="N36736" s="2"/>
      <c r="O36736" s="2"/>
      <c r="Q36736" s="5"/>
    </row>
    <row r="36737" spans="14:17" ht="25" customHeight="1">
      <c r="N36737" s="2"/>
      <c r="O36737" s="2"/>
      <c r="Q36737" s="5"/>
    </row>
    <row r="36738" spans="14:17" ht="25" customHeight="1">
      <c r="N36738" s="2"/>
      <c r="O36738" s="2"/>
      <c r="Q36738" s="5"/>
    </row>
    <row r="36739" spans="14:17" ht="25" customHeight="1">
      <c r="N36739" s="2"/>
      <c r="O36739" s="2"/>
      <c r="Q36739" s="5"/>
    </row>
    <row r="36740" spans="14:17" ht="25" customHeight="1">
      <c r="N36740" s="2"/>
      <c r="O36740" s="2"/>
      <c r="Q36740" s="5"/>
    </row>
    <row r="36741" spans="14:17" ht="25" customHeight="1">
      <c r="N36741" s="2"/>
      <c r="O36741" s="2"/>
      <c r="Q36741" s="5"/>
    </row>
    <row r="36742" spans="14:17" ht="25" customHeight="1">
      <c r="N36742" s="2"/>
      <c r="O36742" s="2"/>
      <c r="Q36742" s="5"/>
    </row>
    <row r="36743" spans="14:17" ht="25" customHeight="1">
      <c r="N36743" s="2"/>
      <c r="O36743" s="2"/>
      <c r="Q36743" s="5"/>
    </row>
    <row r="36744" spans="14:17" ht="25" customHeight="1">
      <c r="N36744" s="2"/>
      <c r="O36744" s="2"/>
      <c r="Q36744" s="5"/>
    </row>
    <row r="36745" spans="14:17" ht="25" customHeight="1">
      <c r="N36745" s="2"/>
      <c r="O36745" s="2"/>
      <c r="Q36745" s="5"/>
    </row>
    <row r="36746" spans="14:17" ht="25" customHeight="1">
      <c r="N36746" s="2"/>
      <c r="O36746" s="2"/>
      <c r="Q36746" s="5"/>
    </row>
    <row r="36747" spans="14:17" ht="25" customHeight="1">
      <c r="N36747" s="2"/>
      <c r="O36747" s="2"/>
      <c r="Q36747" s="5"/>
    </row>
    <row r="36748" spans="14:17" ht="25" customHeight="1">
      <c r="N36748" s="2"/>
      <c r="O36748" s="2"/>
      <c r="Q36748" s="5"/>
    </row>
    <row r="36749" spans="14:17" ht="25" customHeight="1">
      <c r="N36749" s="2"/>
      <c r="O36749" s="2"/>
      <c r="Q36749" s="5"/>
    </row>
    <row r="36750" spans="14:17" ht="25" customHeight="1">
      <c r="N36750" s="2"/>
      <c r="O36750" s="2"/>
      <c r="Q36750" s="5"/>
    </row>
    <row r="36751" spans="14:17" ht="25" customHeight="1">
      <c r="N36751" s="2"/>
      <c r="O36751" s="2"/>
      <c r="Q36751" s="5"/>
    </row>
    <row r="36752" spans="14:17" ht="25" customHeight="1">
      <c r="N36752" s="2"/>
      <c r="O36752" s="2"/>
      <c r="Q36752" s="5"/>
    </row>
    <row r="36753" spans="14:17" ht="25" customHeight="1">
      <c r="N36753" s="2"/>
      <c r="O36753" s="2"/>
      <c r="Q36753" s="5"/>
    </row>
    <row r="36754" spans="14:17" ht="25" customHeight="1">
      <c r="N36754" s="2"/>
      <c r="O36754" s="2"/>
      <c r="Q36754" s="5"/>
    </row>
    <row r="36755" spans="14:17" ht="25" customHeight="1">
      <c r="N36755" s="2"/>
      <c r="O36755" s="2"/>
      <c r="Q36755" s="5"/>
    </row>
    <row r="36756" spans="14:17" ht="25" customHeight="1">
      <c r="N36756" s="2"/>
      <c r="O36756" s="2"/>
      <c r="Q36756" s="5"/>
    </row>
    <row r="36757" spans="14:17" ht="25" customHeight="1">
      <c r="N36757" s="2"/>
      <c r="O36757" s="2"/>
      <c r="Q36757" s="5"/>
    </row>
    <row r="36758" spans="14:17" ht="25" customHeight="1">
      <c r="N36758" s="2"/>
      <c r="O36758" s="2"/>
      <c r="Q36758" s="5"/>
    </row>
    <row r="36759" spans="14:17" ht="25" customHeight="1">
      <c r="N36759" s="2"/>
      <c r="O36759" s="2"/>
      <c r="Q36759" s="5"/>
    </row>
    <row r="36760" spans="14:17" ht="25" customHeight="1">
      <c r="N36760" s="2"/>
      <c r="O36760" s="2"/>
      <c r="Q36760" s="5"/>
    </row>
    <row r="36761" spans="14:17" ht="25" customHeight="1">
      <c r="N36761" s="2"/>
      <c r="O36761" s="2"/>
      <c r="Q36761" s="5"/>
    </row>
    <row r="36762" spans="14:17" ht="25" customHeight="1">
      <c r="N36762" s="2"/>
      <c r="O36762" s="2"/>
      <c r="Q36762" s="5"/>
    </row>
    <row r="36763" spans="14:17" ht="25" customHeight="1">
      <c r="N36763" s="2"/>
      <c r="O36763" s="2"/>
      <c r="Q36763" s="5"/>
    </row>
    <row r="36764" spans="14:17" ht="25" customHeight="1">
      <c r="N36764" s="2"/>
      <c r="O36764" s="2"/>
      <c r="Q36764" s="5"/>
    </row>
    <row r="36765" spans="14:17" ht="25" customHeight="1">
      <c r="N36765" s="2"/>
      <c r="O36765" s="2"/>
      <c r="Q36765" s="5"/>
    </row>
    <row r="36766" spans="14:17" ht="25" customHeight="1">
      <c r="N36766" s="2"/>
      <c r="O36766" s="2"/>
      <c r="Q36766" s="5"/>
    </row>
    <row r="36767" spans="14:17" ht="25" customHeight="1">
      <c r="N36767" s="2"/>
      <c r="O36767" s="2"/>
      <c r="Q36767" s="5"/>
    </row>
    <row r="36768" spans="14:17" ht="25" customHeight="1">
      <c r="N36768" s="2"/>
      <c r="O36768" s="2"/>
      <c r="Q36768" s="5"/>
    </row>
    <row r="36769" spans="14:17" ht="25" customHeight="1">
      <c r="N36769" s="2"/>
      <c r="O36769" s="2"/>
      <c r="Q36769" s="5"/>
    </row>
    <row r="36770" spans="14:17" ht="25" customHeight="1">
      <c r="N36770" s="2"/>
      <c r="O36770" s="2"/>
      <c r="Q36770" s="5"/>
    </row>
    <row r="36771" spans="14:17" ht="25" customHeight="1">
      <c r="N36771" s="2"/>
      <c r="O36771" s="2"/>
      <c r="Q36771" s="5"/>
    </row>
    <row r="36772" spans="14:17" ht="25" customHeight="1">
      <c r="N36772" s="2"/>
      <c r="O36772" s="2"/>
      <c r="Q36772" s="5"/>
    </row>
    <row r="36773" spans="14:17" ht="25" customHeight="1">
      <c r="N36773" s="2"/>
      <c r="O36773" s="2"/>
      <c r="Q36773" s="5"/>
    </row>
    <row r="36774" spans="14:17" ht="25" customHeight="1">
      <c r="N36774" s="2"/>
      <c r="O36774" s="2"/>
      <c r="Q36774" s="5"/>
    </row>
    <row r="36775" spans="14:17" ht="25" customHeight="1">
      <c r="N36775" s="2"/>
      <c r="O36775" s="2"/>
      <c r="Q36775" s="5"/>
    </row>
    <row r="36776" spans="14:17" ht="25" customHeight="1">
      <c r="N36776" s="2"/>
      <c r="O36776" s="2"/>
      <c r="Q36776" s="5"/>
    </row>
    <row r="36777" spans="14:17" ht="25" customHeight="1">
      <c r="N36777" s="2"/>
      <c r="O36777" s="2"/>
      <c r="Q36777" s="5"/>
    </row>
    <row r="36778" spans="14:17" ht="25" customHeight="1">
      <c r="N36778" s="2"/>
      <c r="O36778" s="2"/>
      <c r="Q36778" s="5"/>
    </row>
    <row r="36779" spans="14:17" ht="25" customHeight="1">
      <c r="N36779" s="2"/>
      <c r="O36779" s="2"/>
      <c r="Q36779" s="5"/>
    </row>
    <row r="36780" spans="14:17" ht="25" customHeight="1">
      <c r="N36780" s="2"/>
      <c r="O36780" s="2"/>
      <c r="Q36780" s="5"/>
    </row>
    <row r="36781" spans="14:17" ht="25" customHeight="1">
      <c r="N36781" s="2"/>
      <c r="O36781" s="2"/>
      <c r="Q36781" s="5"/>
    </row>
    <row r="36782" spans="14:17" ht="25" customHeight="1">
      <c r="N36782" s="2"/>
      <c r="O36782" s="2"/>
      <c r="Q36782" s="5"/>
    </row>
    <row r="36783" spans="14:17" ht="25" customHeight="1">
      <c r="N36783" s="2"/>
      <c r="O36783" s="2"/>
      <c r="Q36783" s="5"/>
    </row>
    <row r="36784" spans="14:17" ht="25" customHeight="1">
      <c r="N36784" s="2"/>
      <c r="O36784" s="2"/>
      <c r="Q36784" s="5"/>
    </row>
    <row r="36785" spans="14:17" ht="25" customHeight="1">
      <c r="N36785" s="2"/>
      <c r="O36785" s="2"/>
      <c r="Q36785" s="5"/>
    </row>
    <row r="36786" spans="14:17" ht="25" customHeight="1">
      <c r="N36786" s="2"/>
      <c r="O36786" s="2"/>
      <c r="Q36786" s="5"/>
    </row>
    <row r="36787" spans="14:17" ht="25" customHeight="1">
      <c r="N36787" s="2"/>
      <c r="O36787" s="2"/>
      <c r="Q36787" s="5"/>
    </row>
    <row r="36788" spans="14:17" ht="25" customHeight="1">
      <c r="N36788" s="2"/>
      <c r="O36788" s="2"/>
      <c r="Q36788" s="5"/>
    </row>
    <row r="36789" spans="14:17" ht="25" customHeight="1">
      <c r="N36789" s="2"/>
      <c r="O36789" s="2"/>
      <c r="Q36789" s="5"/>
    </row>
    <row r="36790" spans="14:17" ht="25" customHeight="1">
      <c r="N36790" s="2"/>
      <c r="O36790" s="2"/>
      <c r="Q36790" s="5"/>
    </row>
    <row r="36791" spans="14:17" ht="25" customHeight="1">
      <c r="N36791" s="2"/>
      <c r="O36791" s="2"/>
      <c r="Q36791" s="5"/>
    </row>
    <row r="36792" spans="14:17" ht="25" customHeight="1">
      <c r="N36792" s="2"/>
      <c r="O36792" s="2"/>
      <c r="Q36792" s="5"/>
    </row>
    <row r="36793" spans="14:17" ht="25" customHeight="1">
      <c r="N36793" s="2"/>
      <c r="O36793" s="2"/>
      <c r="Q36793" s="5"/>
    </row>
    <row r="36794" spans="14:17" ht="25" customHeight="1">
      <c r="N36794" s="2"/>
      <c r="O36794" s="2"/>
      <c r="Q36794" s="5"/>
    </row>
    <row r="36795" spans="14:17" ht="25" customHeight="1">
      <c r="N36795" s="2"/>
      <c r="O36795" s="2"/>
      <c r="Q36795" s="5"/>
    </row>
    <row r="36796" spans="14:17" ht="25" customHeight="1">
      <c r="N36796" s="2"/>
      <c r="O36796" s="2"/>
      <c r="Q36796" s="5"/>
    </row>
    <row r="36797" spans="14:17" ht="25" customHeight="1">
      <c r="N36797" s="2"/>
      <c r="O36797" s="2"/>
      <c r="Q36797" s="5"/>
    </row>
    <row r="36798" spans="14:17" ht="25" customHeight="1">
      <c r="N36798" s="2"/>
      <c r="O36798" s="2"/>
      <c r="Q36798" s="5"/>
    </row>
    <row r="36799" spans="14:17" ht="25" customHeight="1">
      <c r="N36799" s="2"/>
      <c r="O36799" s="2"/>
      <c r="Q36799" s="5"/>
    </row>
    <row r="36800" spans="14:17" ht="25" customHeight="1">
      <c r="N36800" s="2"/>
      <c r="O36800" s="2"/>
      <c r="Q36800" s="5"/>
    </row>
    <row r="36801" spans="14:17" ht="25" customHeight="1">
      <c r="N36801" s="2"/>
      <c r="O36801" s="2"/>
      <c r="Q36801" s="5"/>
    </row>
    <row r="36802" spans="14:17" ht="25" customHeight="1">
      <c r="N36802" s="2"/>
      <c r="O36802" s="2"/>
      <c r="Q36802" s="5"/>
    </row>
    <row r="36803" spans="14:17" ht="25" customHeight="1">
      <c r="N36803" s="2"/>
      <c r="O36803" s="2"/>
      <c r="Q36803" s="5"/>
    </row>
    <row r="36804" spans="14:17" ht="25" customHeight="1">
      <c r="N36804" s="2"/>
      <c r="O36804" s="2"/>
      <c r="Q36804" s="5"/>
    </row>
    <row r="36805" spans="14:17" ht="25" customHeight="1">
      <c r="N36805" s="2"/>
      <c r="O36805" s="2"/>
      <c r="Q36805" s="5"/>
    </row>
    <row r="36806" spans="14:17" ht="25" customHeight="1">
      <c r="N36806" s="2"/>
      <c r="O36806" s="2"/>
      <c r="Q36806" s="5"/>
    </row>
    <row r="36807" spans="14:17" ht="25" customHeight="1">
      <c r="N36807" s="2"/>
      <c r="O36807" s="2"/>
      <c r="Q36807" s="5"/>
    </row>
    <row r="36808" spans="14:17" ht="25" customHeight="1">
      <c r="N36808" s="2"/>
      <c r="O36808" s="2"/>
      <c r="Q36808" s="5"/>
    </row>
    <row r="36809" spans="14:17" ht="25" customHeight="1">
      <c r="N36809" s="2"/>
      <c r="O36809" s="2"/>
      <c r="Q36809" s="5"/>
    </row>
    <row r="36810" spans="14:17" ht="25" customHeight="1">
      <c r="N36810" s="2"/>
      <c r="O36810" s="2"/>
      <c r="Q36810" s="5"/>
    </row>
    <row r="36811" spans="14:17" ht="25" customHeight="1">
      <c r="N36811" s="2"/>
      <c r="O36811" s="2"/>
      <c r="Q36811" s="5"/>
    </row>
    <row r="36812" spans="14:17" ht="25" customHeight="1">
      <c r="N36812" s="2"/>
      <c r="O36812" s="2"/>
      <c r="Q36812" s="5"/>
    </row>
    <row r="36813" spans="14:17" ht="25" customHeight="1">
      <c r="N36813" s="2"/>
      <c r="O36813" s="2"/>
      <c r="Q36813" s="5"/>
    </row>
    <row r="36814" spans="14:17" ht="25" customHeight="1">
      <c r="N36814" s="2"/>
      <c r="O36814" s="2"/>
      <c r="Q36814" s="5"/>
    </row>
    <row r="36815" spans="14:17" ht="25" customHeight="1">
      <c r="N36815" s="2"/>
      <c r="O36815" s="2"/>
      <c r="Q36815" s="5"/>
    </row>
    <row r="36816" spans="14:17" ht="25" customHeight="1">
      <c r="N36816" s="2"/>
      <c r="O36816" s="2"/>
      <c r="Q36816" s="5"/>
    </row>
    <row r="36817" spans="14:17" ht="25" customHeight="1">
      <c r="N36817" s="2"/>
      <c r="O36817" s="2"/>
      <c r="Q36817" s="5"/>
    </row>
    <row r="36818" spans="14:17" ht="25" customHeight="1">
      <c r="N36818" s="2"/>
      <c r="O36818" s="2"/>
      <c r="Q36818" s="5"/>
    </row>
    <row r="36819" spans="14:17" ht="25" customHeight="1">
      <c r="N36819" s="2"/>
      <c r="O36819" s="2"/>
      <c r="Q36819" s="5"/>
    </row>
    <row r="36820" spans="14:17" ht="25" customHeight="1">
      <c r="N36820" s="2"/>
      <c r="O36820" s="2"/>
      <c r="Q36820" s="5"/>
    </row>
    <row r="36821" spans="14:17" ht="25" customHeight="1">
      <c r="N36821" s="2"/>
      <c r="O36821" s="2"/>
      <c r="Q36821" s="5"/>
    </row>
    <row r="36822" spans="14:17" ht="25" customHeight="1">
      <c r="N36822" s="2"/>
      <c r="O36822" s="2"/>
      <c r="Q36822" s="5"/>
    </row>
    <row r="36823" spans="14:17" ht="25" customHeight="1">
      <c r="N36823" s="2"/>
      <c r="O36823" s="2"/>
      <c r="Q36823" s="5"/>
    </row>
    <row r="36824" spans="14:17" ht="25" customHeight="1">
      <c r="N36824" s="2"/>
      <c r="O36824" s="2"/>
      <c r="Q36824" s="5"/>
    </row>
    <row r="36825" spans="14:17" ht="25" customHeight="1">
      <c r="N36825" s="2"/>
      <c r="O36825" s="2"/>
      <c r="Q36825" s="5"/>
    </row>
    <row r="36826" spans="14:17" ht="25" customHeight="1">
      <c r="N36826" s="2"/>
      <c r="O36826" s="2"/>
      <c r="Q36826" s="5"/>
    </row>
    <row r="36827" spans="14:17" ht="25" customHeight="1">
      <c r="N36827" s="2"/>
      <c r="O36827" s="2"/>
      <c r="Q36827" s="5"/>
    </row>
    <row r="36828" spans="14:17" ht="25" customHeight="1">
      <c r="N36828" s="2"/>
      <c r="O36828" s="2"/>
      <c r="Q36828" s="5"/>
    </row>
    <row r="36829" spans="14:17" ht="25" customHeight="1">
      <c r="N36829" s="2"/>
      <c r="O36829" s="2"/>
      <c r="Q36829" s="5"/>
    </row>
    <row r="36830" spans="14:17" ht="25" customHeight="1">
      <c r="N36830" s="2"/>
      <c r="O36830" s="2"/>
      <c r="Q36830" s="5"/>
    </row>
    <row r="36831" spans="14:17" ht="25" customHeight="1">
      <c r="N36831" s="2"/>
      <c r="O36831" s="2"/>
      <c r="Q36831" s="5"/>
    </row>
    <row r="36832" spans="14:17" ht="25" customHeight="1">
      <c r="N36832" s="2"/>
      <c r="O36832" s="2"/>
      <c r="Q36832" s="5"/>
    </row>
    <row r="36833" spans="14:17" ht="25" customHeight="1">
      <c r="N36833" s="2"/>
      <c r="O36833" s="2"/>
      <c r="Q36833" s="5"/>
    </row>
    <row r="36834" spans="14:17" ht="25" customHeight="1">
      <c r="N36834" s="2"/>
      <c r="O36834" s="2"/>
      <c r="Q36834" s="5"/>
    </row>
    <row r="36835" spans="14:17" ht="25" customHeight="1">
      <c r="N36835" s="2"/>
      <c r="O36835" s="2"/>
      <c r="Q36835" s="5"/>
    </row>
    <row r="36836" spans="14:17" ht="25" customHeight="1">
      <c r="N36836" s="2"/>
      <c r="O36836" s="2"/>
      <c r="Q36836" s="5"/>
    </row>
    <row r="36837" spans="14:17" ht="25" customHeight="1">
      <c r="N36837" s="2"/>
      <c r="O36837" s="2"/>
      <c r="Q36837" s="5"/>
    </row>
    <row r="36838" spans="14:17" ht="25" customHeight="1">
      <c r="N36838" s="2"/>
      <c r="O36838" s="2"/>
      <c r="Q36838" s="5"/>
    </row>
    <row r="36839" spans="14:17" ht="25" customHeight="1">
      <c r="N36839" s="2"/>
      <c r="O36839" s="2"/>
      <c r="Q36839" s="5"/>
    </row>
    <row r="36840" spans="14:17" ht="25" customHeight="1">
      <c r="N36840" s="2"/>
      <c r="O36840" s="2"/>
      <c r="Q36840" s="5"/>
    </row>
    <row r="36841" spans="14:17" ht="25" customHeight="1">
      <c r="N36841" s="2"/>
      <c r="O36841" s="2"/>
      <c r="Q36841" s="5"/>
    </row>
    <row r="36842" spans="14:17" ht="25" customHeight="1">
      <c r="N36842" s="2"/>
      <c r="O36842" s="2"/>
      <c r="Q36842" s="5"/>
    </row>
    <row r="36843" spans="14:17" ht="25" customHeight="1">
      <c r="N36843" s="2"/>
      <c r="O36843" s="2"/>
      <c r="Q36843" s="5"/>
    </row>
    <row r="36844" spans="14:17" ht="25" customHeight="1">
      <c r="N36844" s="2"/>
      <c r="O36844" s="2"/>
      <c r="Q36844" s="5"/>
    </row>
    <row r="36845" spans="14:17" ht="25" customHeight="1">
      <c r="N36845" s="2"/>
      <c r="O36845" s="2"/>
      <c r="Q36845" s="5"/>
    </row>
    <row r="36846" spans="14:17" ht="25" customHeight="1">
      <c r="N36846" s="2"/>
      <c r="O36846" s="2"/>
      <c r="Q36846" s="5"/>
    </row>
    <row r="36847" spans="14:17" ht="25" customHeight="1">
      <c r="N36847" s="2"/>
      <c r="O36847" s="2"/>
      <c r="Q36847" s="5"/>
    </row>
    <row r="36848" spans="14:17" ht="25" customHeight="1">
      <c r="N36848" s="2"/>
      <c r="O36848" s="2"/>
      <c r="Q36848" s="5"/>
    </row>
    <row r="36849" spans="14:17" ht="25" customHeight="1">
      <c r="N36849" s="2"/>
      <c r="O36849" s="2"/>
      <c r="Q36849" s="5"/>
    </row>
    <row r="36850" spans="14:17" ht="25" customHeight="1">
      <c r="N36850" s="2"/>
      <c r="O36850" s="2"/>
      <c r="Q36850" s="5"/>
    </row>
    <row r="36851" spans="14:17" ht="25" customHeight="1">
      <c r="N36851" s="2"/>
      <c r="O36851" s="2"/>
      <c r="Q36851" s="5"/>
    </row>
    <row r="36852" spans="14:17" ht="25" customHeight="1">
      <c r="N36852" s="2"/>
      <c r="O36852" s="2"/>
      <c r="Q36852" s="5"/>
    </row>
    <row r="36853" spans="14:17" ht="25" customHeight="1">
      <c r="N36853" s="2"/>
      <c r="O36853" s="2"/>
      <c r="Q36853" s="5"/>
    </row>
    <row r="36854" spans="14:17" ht="25" customHeight="1">
      <c r="N36854" s="2"/>
      <c r="O36854" s="2"/>
      <c r="Q36854" s="5"/>
    </row>
    <row r="36855" spans="14:17" ht="25" customHeight="1">
      <c r="N36855" s="2"/>
      <c r="O36855" s="2"/>
      <c r="Q36855" s="5"/>
    </row>
    <row r="36856" spans="14:17" ht="25" customHeight="1">
      <c r="N36856" s="2"/>
      <c r="O36856" s="2"/>
      <c r="Q36856" s="5"/>
    </row>
    <row r="36857" spans="14:17" ht="25" customHeight="1">
      <c r="N36857" s="2"/>
      <c r="O36857" s="2"/>
      <c r="Q36857" s="5"/>
    </row>
    <row r="36858" spans="14:17" ht="25" customHeight="1">
      <c r="N36858" s="2"/>
      <c r="O36858" s="2"/>
      <c r="Q36858" s="5"/>
    </row>
    <row r="36859" spans="14:17" ht="25" customHeight="1">
      <c r="N36859" s="2"/>
      <c r="O36859" s="2"/>
      <c r="Q36859" s="5"/>
    </row>
    <row r="36860" spans="14:17" ht="25" customHeight="1">
      <c r="N36860" s="2"/>
      <c r="O36860" s="2"/>
      <c r="Q36860" s="5"/>
    </row>
    <row r="36861" spans="14:17" ht="25" customHeight="1">
      <c r="N36861" s="2"/>
      <c r="O36861" s="2"/>
      <c r="Q36861" s="5"/>
    </row>
    <row r="36862" spans="14:17" ht="25" customHeight="1">
      <c r="N36862" s="2"/>
      <c r="O36862" s="2"/>
      <c r="Q36862" s="5"/>
    </row>
    <row r="36863" spans="14:17" ht="25" customHeight="1">
      <c r="N36863" s="2"/>
      <c r="O36863" s="2"/>
      <c r="Q36863" s="5"/>
    </row>
    <row r="36864" spans="14:17" ht="25" customHeight="1">
      <c r="N36864" s="2"/>
      <c r="O36864" s="2"/>
      <c r="Q36864" s="5"/>
    </row>
    <row r="36865" spans="14:17" ht="25" customHeight="1">
      <c r="N36865" s="2"/>
      <c r="O36865" s="2"/>
      <c r="Q36865" s="5"/>
    </row>
    <row r="36866" spans="14:17" ht="25" customHeight="1">
      <c r="N36866" s="2"/>
      <c r="O36866" s="2"/>
      <c r="Q36866" s="5"/>
    </row>
    <row r="36867" spans="14:17" ht="25" customHeight="1">
      <c r="N36867" s="2"/>
      <c r="O36867" s="2"/>
      <c r="Q36867" s="5"/>
    </row>
    <row r="36868" spans="14:17" ht="25" customHeight="1">
      <c r="N36868" s="2"/>
      <c r="O36868" s="2"/>
      <c r="Q36868" s="5"/>
    </row>
    <row r="36869" spans="14:17" ht="25" customHeight="1">
      <c r="N36869" s="2"/>
      <c r="O36869" s="2"/>
      <c r="Q36869" s="5"/>
    </row>
    <row r="36870" spans="14:17" ht="25" customHeight="1">
      <c r="N36870" s="2"/>
      <c r="O36870" s="2"/>
      <c r="Q36870" s="5"/>
    </row>
    <row r="36871" spans="14:17" ht="25" customHeight="1">
      <c r="N36871" s="2"/>
      <c r="O36871" s="2"/>
      <c r="Q36871" s="5"/>
    </row>
    <row r="36872" spans="14:17" ht="25" customHeight="1">
      <c r="N36872" s="2"/>
      <c r="O36872" s="2"/>
      <c r="Q36872" s="5"/>
    </row>
    <row r="36873" spans="14:17" ht="25" customHeight="1">
      <c r="N36873" s="2"/>
      <c r="O36873" s="2"/>
      <c r="Q36873" s="5"/>
    </row>
    <row r="36874" spans="14:17" ht="25" customHeight="1">
      <c r="N36874" s="2"/>
      <c r="O36874" s="2"/>
      <c r="Q36874" s="5"/>
    </row>
    <row r="36875" spans="14:17" ht="25" customHeight="1">
      <c r="N36875" s="2"/>
      <c r="O36875" s="2"/>
      <c r="Q36875" s="5"/>
    </row>
    <row r="36876" spans="14:17" ht="25" customHeight="1">
      <c r="N36876" s="2"/>
      <c r="O36876" s="2"/>
      <c r="Q36876" s="5"/>
    </row>
    <row r="36877" spans="14:17" ht="25" customHeight="1">
      <c r="N36877" s="2"/>
      <c r="O36877" s="2"/>
      <c r="Q36877" s="5"/>
    </row>
    <row r="36878" spans="14:17" ht="25" customHeight="1">
      <c r="N36878" s="2"/>
      <c r="O36878" s="2"/>
      <c r="Q36878" s="5"/>
    </row>
    <row r="36879" spans="14:17" ht="25" customHeight="1">
      <c r="N36879" s="2"/>
      <c r="O36879" s="2"/>
      <c r="Q36879" s="5"/>
    </row>
    <row r="36880" spans="14:17" ht="25" customHeight="1">
      <c r="N36880" s="2"/>
      <c r="O36880" s="2"/>
      <c r="Q36880" s="5"/>
    </row>
    <row r="36881" spans="14:17" ht="25" customHeight="1">
      <c r="N36881" s="2"/>
      <c r="O36881" s="2"/>
      <c r="Q36881" s="5"/>
    </row>
    <row r="36882" spans="14:17" ht="25" customHeight="1">
      <c r="N36882" s="2"/>
      <c r="O36882" s="2"/>
      <c r="Q36882" s="5"/>
    </row>
    <row r="36883" spans="14:17" ht="25" customHeight="1">
      <c r="N36883" s="2"/>
      <c r="O36883" s="2"/>
      <c r="Q36883" s="5"/>
    </row>
    <row r="36884" spans="14:17" ht="25" customHeight="1">
      <c r="N36884" s="2"/>
      <c r="O36884" s="2"/>
      <c r="Q36884" s="5"/>
    </row>
    <row r="36885" spans="14:17" ht="25" customHeight="1">
      <c r="N36885" s="2"/>
      <c r="O36885" s="2"/>
      <c r="Q36885" s="5"/>
    </row>
    <row r="36886" spans="14:17" ht="25" customHeight="1">
      <c r="N36886" s="2"/>
      <c r="O36886" s="2"/>
      <c r="Q36886" s="5"/>
    </row>
    <row r="36887" spans="14:17" ht="25" customHeight="1">
      <c r="N36887" s="2"/>
      <c r="O36887" s="2"/>
      <c r="Q36887" s="5"/>
    </row>
    <row r="36888" spans="14:17" ht="25" customHeight="1">
      <c r="N36888" s="2"/>
      <c r="O36888" s="2"/>
      <c r="Q36888" s="5"/>
    </row>
    <row r="36889" spans="14:17" ht="25" customHeight="1">
      <c r="N36889" s="2"/>
      <c r="O36889" s="2"/>
      <c r="Q36889" s="5"/>
    </row>
    <row r="36890" spans="14:17" ht="25" customHeight="1">
      <c r="N36890" s="2"/>
      <c r="O36890" s="2"/>
      <c r="Q36890" s="5"/>
    </row>
    <row r="36891" spans="14:17" ht="25" customHeight="1">
      <c r="N36891" s="2"/>
      <c r="O36891" s="2"/>
      <c r="Q36891" s="5"/>
    </row>
    <row r="36892" spans="14:17" ht="25" customHeight="1">
      <c r="N36892" s="2"/>
      <c r="O36892" s="2"/>
      <c r="Q36892" s="5"/>
    </row>
    <row r="36893" spans="14:17" ht="25" customHeight="1">
      <c r="N36893" s="2"/>
      <c r="O36893" s="2"/>
      <c r="Q36893" s="5"/>
    </row>
    <row r="36894" spans="14:17" ht="25" customHeight="1">
      <c r="N36894" s="2"/>
      <c r="O36894" s="2"/>
      <c r="Q36894" s="5"/>
    </row>
    <row r="36895" spans="14:17" ht="25" customHeight="1">
      <c r="N36895" s="2"/>
      <c r="O36895" s="2"/>
      <c r="Q36895" s="5"/>
    </row>
    <row r="36896" spans="14:17" ht="25" customHeight="1">
      <c r="N36896" s="2"/>
      <c r="O36896" s="2"/>
      <c r="Q36896" s="5"/>
    </row>
    <row r="36897" spans="14:17" ht="25" customHeight="1">
      <c r="N36897" s="2"/>
      <c r="O36897" s="2"/>
      <c r="Q36897" s="5"/>
    </row>
    <row r="36898" spans="14:17" ht="25" customHeight="1">
      <c r="N36898" s="2"/>
      <c r="O36898" s="2"/>
      <c r="Q36898" s="5"/>
    </row>
    <row r="36899" spans="14:17" ht="25" customHeight="1">
      <c r="N36899" s="2"/>
      <c r="O36899" s="2"/>
      <c r="Q36899" s="5"/>
    </row>
    <row r="36900" spans="14:17" ht="25" customHeight="1">
      <c r="N36900" s="2"/>
      <c r="O36900" s="2"/>
      <c r="Q36900" s="5"/>
    </row>
    <row r="36901" spans="14:17" ht="25" customHeight="1">
      <c r="N36901" s="2"/>
      <c r="O36901" s="2"/>
      <c r="Q36901" s="5"/>
    </row>
    <row r="36902" spans="14:17" ht="25" customHeight="1">
      <c r="N36902" s="2"/>
      <c r="O36902" s="2"/>
      <c r="Q36902" s="5"/>
    </row>
    <row r="36903" spans="14:17" ht="25" customHeight="1">
      <c r="N36903" s="2"/>
      <c r="O36903" s="2"/>
      <c r="Q36903" s="5"/>
    </row>
    <row r="36904" spans="14:17" ht="25" customHeight="1">
      <c r="N36904" s="2"/>
      <c r="O36904" s="2"/>
      <c r="Q36904" s="5"/>
    </row>
    <row r="36905" spans="14:17" ht="25" customHeight="1">
      <c r="N36905" s="2"/>
      <c r="O36905" s="2"/>
      <c r="Q36905" s="5"/>
    </row>
    <row r="36906" spans="14:17" ht="25" customHeight="1">
      <c r="N36906" s="2"/>
      <c r="O36906" s="2"/>
      <c r="Q36906" s="5"/>
    </row>
    <row r="36907" spans="14:17" ht="25" customHeight="1">
      <c r="N36907" s="2"/>
      <c r="O36907" s="2"/>
      <c r="Q36907" s="5"/>
    </row>
    <row r="36908" spans="14:17" ht="25" customHeight="1">
      <c r="N36908" s="2"/>
      <c r="O36908" s="2"/>
      <c r="Q36908" s="5"/>
    </row>
    <row r="36909" spans="14:17" ht="25" customHeight="1">
      <c r="N36909" s="2"/>
      <c r="O36909" s="2"/>
      <c r="Q36909" s="5"/>
    </row>
    <row r="36910" spans="14:17" ht="25" customHeight="1">
      <c r="N36910" s="2"/>
      <c r="O36910" s="2"/>
      <c r="Q36910" s="5"/>
    </row>
    <row r="36911" spans="14:17" ht="25" customHeight="1">
      <c r="N36911" s="2"/>
      <c r="O36911" s="2"/>
      <c r="Q36911" s="5"/>
    </row>
    <row r="36912" spans="14:17" ht="25" customHeight="1">
      <c r="N36912" s="2"/>
      <c r="O36912" s="2"/>
      <c r="Q36912" s="5"/>
    </row>
    <row r="36913" spans="14:17" ht="25" customHeight="1">
      <c r="N36913" s="2"/>
      <c r="O36913" s="2"/>
      <c r="Q36913" s="5"/>
    </row>
    <row r="36914" spans="14:17" ht="25" customHeight="1">
      <c r="N36914" s="2"/>
      <c r="O36914" s="2"/>
      <c r="Q36914" s="5"/>
    </row>
    <row r="36915" spans="14:17" ht="25" customHeight="1">
      <c r="N36915" s="2"/>
      <c r="O36915" s="2"/>
      <c r="Q36915" s="5"/>
    </row>
    <row r="36916" spans="14:17" ht="25" customHeight="1">
      <c r="N36916" s="2"/>
      <c r="O36916" s="2"/>
      <c r="Q36916" s="5"/>
    </row>
    <row r="36917" spans="14:17" ht="25" customHeight="1">
      <c r="N36917" s="2"/>
      <c r="O36917" s="2"/>
      <c r="Q36917" s="5"/>
    </row>
    <row r="36918" spans="14:17" ht="25" customHeight="1">
      <c r="N36918" s="2"/>
      <c r="O36918" s="2"/>
      <c r="Q36918" s="5"/>
    </row>
    <row r="36919" spans="14:17" ht="25" customHeight="1">
      <c r="N36919" s="2"/>
      <c r="O36919" s="2"/>
      <c r="Q36919" s="5"/>
    </row>
    <row r="36920" spans="14:17" ht="25" customHeight="1">
      <c r="N36920" s="2"/>
      <c r="O36920" s="2"/>
      <c r="Q36920" s="5"/>
    </row>
    <row r="36921" spans="14:17" ht="25" customHeight="1">
      <c r="N36921" s="2"/>
      <c r="O36921" s="2"/>
      <c r="Q36921" s="5"/>
    </row>
    <row r="36922" spans="14:17" ht="25" customHeight="1">
      <c r="N36922" s="2"/>
      <c r="O36922" s="2"/>
      <c r="Q36922" s="5"/>
    </row>
    <row r="36923" spans="14:17" ht="25" customHeight="1">
      <c r="N36923" s="2"/>
      <c r="O36923" s="2"/>
      <c r="Q36923" s="5"/>
    </row>
    <row r="36924" spans="14:17" ht="25" customHeight="1">
      <c r="N36924" s="2"/>
      <c r="O36924" s="2"/>
      <c r="Q36924" s="5"/>
    </row>
    <row r="36925" spans="14:17" ht="25" customHeight="1">
      <c r="N36925" s="2"/>
      <c r="O36925" s="2"/>
      <c r="Q36925" s="5"/>
    </row>
    <row r="36926" spans="14:17" ht="25" customHeight="1">
      <c r="N36926" s="2"/>
      <c r="O36926" s="2"/>
      <c r="Q36926" s="5"/>
    </row>
    <row r="36927" spans="14:17" ht="25" customHeight="1">
      <c r="N36927" s="2"/>
      <c r="O36927" s="2"/>
      <c r="Q36927" s="5"/>
    </row>
    <row r="36928" spans="14:17" ht="25" customHeight="1">
      <c r="N36928" s="2"/>
      <c r="O36928" s="2"/>
      <c r="Q36928" s="5"/>
    </row>
    <row r="36929" spans="14:17" ht="25" customHeight="1">
      <c r="N36929" s="2"/>
      <c r="O36929" s="2"/>
      <c r="Q36929" s="5"/>
    </row>
    <row r="36930" spans="14:17" ht="25" customHeight="1">
      <c r="N36930" s="2"/>
      <c r="O36930" s="2"/>
      <c r="Q36930" s="5"/>
    </row>
    <row r="36931" spans="14:17" ht="25" customHeight="1">
      <c r="N36931" s="2"/>
      <c r="O36931" s="2"/>
      <c r="Q36931" s="5"/>
    </row>
    <row r="36932" spans="14:17" ht="25" customHeight="1">
      <c r="N36932" s="2"/>
      <c r="O36932" s="2"/>
      <c r="Q36932" s="5"/>
    </row>
    <row r="36933" spans="14:17" ht="25" customHeight="1">
      <c r="N36933" s="2"/>
      <c r="O36933" s="2"/>
      <c r="Q36933" s="5"/>
    </row>
    <row r="36934" spans="14:17" ht="25" customHeight="1">
      <c r="N36934" s="2"/>
      <c r="O36934" s="2"/>
      <c r="Q36934" s="5"/>
    </row>
    <row r="36935" spans="14:17" ht="25" customHeight="1">
      <c r="N36935" s="2"/>
      <c r="O36935" s="2"/>
      <c r="Q36935" s="5"/>
    </row>
    <row r="36936" spans="14:17" ht="25" customHeight="1">
      <c r="N36936" s="2"/>
      <c r="O36936" s="2"/>
      <c r="Q36936" s="5"/>
    </row>
    <row r="36937" spans="14:17" ht="25" customHeight="1">
      <c r="N36937" s="2"/>
      <c r="O36937" s="2"/>
      <c r="Q36937" s="5"/>
    </row>
    <row r="36938" spans="14:17" ht="25" customHeight="1">
      <c r="N36938" s="2"/>
      <c r="O36938" s="2"/>
      <c r="Q36938" s="5"/>
    </row>
    <row r="36939" spans="14:17" ht="25" customHeight="1">
      <c r="N36939" s="2"/>
      <c r="O36939" s="2"/>
      <c r="Q36939" s="5"/>
    </row>
    <row r="36940" spans="14:17" ht="25" customHeight="1">
      <c r="N36940" s="2"/>
      <c r="O36940" s="2"/>
      <c r="Q36940" s="5"/>
    </row>
    <row r="36941" spans="14:17" ht="25" customHeight="1">
      <c r="N36941" s="2"/>
      <c r="O36941" s="2"/>
      <c r="Q36941" s="5"/>
    </row>
    <row r="36942" spans="14:17" ht="25" customHeight="1">
      <c r="N36942" s="2"/>
      <c r="O36942" s="2"/>
      <c r="Q36942" s="5"/>
    </row>
    <row r="36943" spans="14:17" ht="25" customHeight="1">
      <c r="N36943" s="2"/>
      <c r="O36943" s="2"/>
      <c r="Q36943" s="5"/>
    </row>
    <row r="36944" spans="14:17" ht="25" customHeight="1">
      <c r="N36944" s="2"/>
      <c r="O36944" s="2"/>
      <c r="Q36944" s="5"/>
    </row>
    <row r="36945" spans="14:17" ht="25" customHeight="1">
      <c r="N36945" s="2"/>
      <c r="O36945" s="2"/>
      <c r="Q36945" s="5"/>
    </row>
    <row r="36946" spans="14:17" ht="25" customHeight="1">
      <c r="N36946" s="2"/>
      <c r="O36946" s="2"/>
      <c r="Q36946" s="5"/>
    </row>
    <row r="36947" spans="14:17" ht="25" customHeight="1">
      <c r="N36947" s="2"/>
      <c r="O36947" s="2"/>
      <c r="Q36947" s="5"/>
    </row>
    <row r="36948" spans="14:17" ht="25" customHeight="1">
      <c r="N36948" s="2"/>
      <c r="O36948" s="2"/>
      <c r="Q36948" s="5"/>
    </row>
    <row r="36949" spans="14:17" ht="25" customHeight="1">
      <c r="N36949" s="2"/>
      <c r="O36949" s="2"/>
      <c r="Q36949" s="5"/>
    </row>
    <row r="36950" spans="14:17" ht="25" customHeight="1">
      <c r="N36950" s="2"/>
      <c r="O36950" s="2"/>
      <c r="Q36950" s="5"/>
    </row>
    <row r="36951" spans="14:17" ht="25" customHeight="1">
      <c r="N36951" s="2"/>
      <c r="O36951" s="2"/>
      <c r="Q36951" s="5"/>
    </row>
    <row r="36952" spans="14:17" ht="25" customHeight="1">
      <c r="N36952" s="2"/>
      <c r="O36952" s="2"/>
      <c r="Q36952" s="5"/>
    </row>
    <row r="36953" spans="14:17" ht="25" customHeight="1">
      <c r="N36953" s="2"/>
      <c r="O36953" s="2"/>
      <c r="Q36953" s="5"/>
    </row>
    <row r="36954" spans="14:17" ht="25" customHeight="1">
      <c r="N36954" s="2"/>
      <c r="O36954" s="2"/>
      <c r="Q36954" s="5"/>
    </row>
    <row r="36955" spans="14:17" ht="25" customHeight="1">
      <c r="N36955" s="2"/>
      <c r="O36955" s="2"/>
      <c r="Q36955" s="5"/>
    </row>
    <row r="36956" spans="14:17" ht="25" customHeight="1">
      <c r="N36956" s="2"/>
      <c r="O36956" s="2"/>
      <c r="Q36956" s="5"/>
    </row>
    <row r="36957" spans="14:17" ht="25" customHeight="1">
      <c r="N36957" s="2"/>
      <c r="O36957" s="2"/>
      <c r="Q36957" s="5"/>
    </row>
    <row r="36958" spans="14:17" ht="25" customHeight="1">
      <c r="N36958" s="2"/>
      <c r="O36958" s="2"/>
      <c r="Q36958" s="5"/>
    </row>
    <row r="36959" spans="14:17" ht="25" customHeight="1">
      <c r="N36959" s="2"/>
      <c r="O36959" s="2"/>
      <c r="Q36959" s="5"/>
    </row>
    <row r="36960" spans="14:17" ht="25" customHeight="1">
      <c r="N36960" s="2"/>
      <c r="O36960" s="2"/>
      <c r="Q36960" s="5"/>
    </row>
    <row r="36961" spans="14:17" ht="25" customHeight="1">
      <c r="N36961" s="2"/>
      <c r="O36961" s="2"/>
      <c r="Q36961" s="5"/>
    </row>
    <row r="36962" spans="14:17" ht="25" customHeight="1">
      <c r="N36962" s="2"/>
      <c r="O36962" s="2"/>
      <c r="Q36962" s="5"/>
    </row>
    <row r="36963" spans="14:17" ht="25" customHeight="1">
      <c r="N36963" s="2"/>
      <c r="O36963" s="2"/>
      <c r="Q36963" s="5"/>
    </row>
    <row r="36964" spans="14:17" ht="25" customHeight="1">
      <c r="N36964" s="2"/>
      <c r="O36964" s="2"/>
      <c r="Q36964" s="5"/>
    </row>
    <row r="36965" spans="14:17" ht="25" customHeight="1">
      <c r="N36965" s="2"/>
      <c r="O36965" s="2"/>
      <c r="Q36965" s="5"/>
    </row>
    <row r="36966" spans="14:17" ht="25" customHeight="1">
      <c r="N36966" s="2"/>
      <c r="O36966" s="2"/>
      <c r="Q36966" s="5"/>
    </row>
    <row r="36967" spans="14:17" ht="25" customHeight="1">
      <c r="N36967" s="2"/>
      <c r="O36967" s="2"/>
      <c r="Q36967" s="5"/>
    </row>
    <row r="36968" spans="14:17" ht="25" customHeight="1">
      <c r="N36968" s="2"/>
      <c r="O36968" s="2"/>
      <c r="Q36968" s="5"/>
    </row>
    <row r="36969" spans="14:17" ht="25" customHeight="1">
      <c r="N36969" s="2"/>
      <c r="O36969" s="2"/>
      <c r="Q36969" s="5"/>
    </row>
    <row r="36970" spans="14:17" ht="25" customHeight="1">
      <c r="N36970" s="2"/>
      <c r="O36970" s="2"/>
      <c r="Q36970" s="5"/>
    </row>
    <row r="36971" spans="14:17" ht="25" customHeight="1">
      <c r="N36971" s="2"/>
      <c r="O36971" s="2"/>
      <c r="Q36971" s="5"/>
    </row>
    <row r="36972" spans="14:17" ht="25" customHeight="1">
      <c r="N36972" s="2"/>
      <c r="O36972" s="2"/>
      <c r="Q36972" s="5"/>
    </row>
    <row r="36973" spans="14:17" ht="25" customHeight="1">
      <c r="N36973" s="2"/>
      <c r="O36973" s="2"/>
      <c r="Q36973" s="5"/>
    </row>
    <row r="36974" spans="14:17" ht="25" customHeight="1">
      <c r="N36974" s="2"/>
      <c r="O36974" s="2"/>
      <c r="Q36974" s="5"/>
    </row>
    <row r="36975" spans="14:17" ht="25" customHeight="1">
      <c r="N36975" s="2"/>
      <c r="O36975" s="2"/>
      <c r="Q36975" s="5"/>
    </row>
    <row r="36976" spans="14:17" ht="25" customHeight="1">
      <c r="N36976" s="2"/>
      <c r="O36976" s="2"/>
      <c r="Q36976" s="5"/>
    </row>
    <row r="36977" spans="14:17" ht="25" customHeight="1">
      <c r="N36977" s="2"/>
      <c r="O36977" s="2"/>
      <c r="Q36977" s="5"/>
    </row>
    <row r="36978" spans="14:17" ht="25" customHeight="1">
      <c r="N36978" s="2"/>
      <c r="O36978" s="2"/>
      <c r="Q36978" s="5"/>
    </row>
    <row r="36979" spans="14:17" ht="25" customHeight="1">
      <c r="N36979" s="2"/>
      <c r="O36979" s="2"/>
      <c r="Q36979" s="5"/>
    </row>
    <row r="36980" spans="14:17" ht="25" customHeight="1">
      <c r="N36980" s="2"/>
      <c r="O36980" s="2"/>
      <c r="Q36980" s="5"/>
    </row>
    <row r="36981" spans="14:17" ht="25" customHeight="1">
      <c r="N36981" s="2"/>
      <c r="O36981" s="2"/>
      <c r="Q36981" s="5"/>
    </row>
    <row r="36982" spans="14:17" ht="25" customHeight="1">
      <c r="N36982" s="2"/>
      <c r="O36982" s="2"/>
      <c r="Q36982" s="5"/>
    </row>
    <row r="36983" spans="14:17" ht="25" customHeight="1">
      <c r="N36983" s="2"/>
      <c r="O36983" s="2"/>
      <c r="Q36983" s="5"/>
    </row>
    <row r="36984" spans="14:17" ht="25" customHeight="1">
      <c r="N36984" s="2"/>
      <c r="O36984" s="2"/>
      <c r="Q36984" s="5"/>
    </row>
    <row r="36985" spans="14:17" ht="25" customHeight="1">
      <c r="N36985" s="2"/>
      <c r="O36985" s="2"/>
      <c r="Q36985" s="5"/>
    </row>
    <row r="36986" spans="14:17" ht="25" customHeight="1">
      <c r="N36986" s="2"/>
      <c r="O36986" s="2"/>
      <c r="Q36986" s="5"/>
    </row>
    <row r="36987" spans="14:17" ht="25" customHeight="1">
      <c r="N36987" s="2"/>
      <c r="O36987" s="2"/>
      <c r="Q36987" s="5"/>
    </row>
    <row r="36988" spans="14:17" ht="25" customHeight="1">
      <c r="N36988" s="2"/>
      <c r="O36988" s="2"/>
      <c r="Q36988" s="5"/>
    </row>
    <row r="36989" spans="14:17" ht="25" customHeight="1">
      <c r="N36989" s="2"/>
      <c r="O36989" s="2"/>
      <c r="Q36989" s="5"/>
    </row>
    <row r="36990" spans="14:17" ht="25" customHeight="1">
      <c r="N36990" s="2"/>
      <c r="O36990" s="2"/>
      <c r="Q36990" s="5"/>
    </row>
    <row r="36991" spans="14:17" ht="25" customHeight="1">
      <c r="N36991" s="2"/>
      <c r="O36991" s="2"/>
      <c r="Q36991" s="5"/>
    </row>
    <row r="36992" spans="14:17" ht="25" customHeight="1">
      <c r="N36992" s="2"/>
      <c r="O36992" s="2"/>
      <c r="Q36992" s="5"/>
    </row>
    <row r="36993" spans="14:17" ht="25" customHeight="1">
      <c r="N36993" s="2"/>
      <c r="O36993" s="2"/>
      <c r="Q36993" s="5"/>
    </row>
    <row r="36994" spans="14:17" ht="25" customHeight="1">
      <c r="N36994" s="2"/>
      <c r="O36994" s="2"/>
      <c r="Q36994" s="5"/>
    </row>
    <row r="36995" spans="14:17" ht="25" customHeight="1">
      <c r="N36995" s="2"/>
      <c r="O36995" s="2"/>
      <c r="Q36995" s="5"/>
    </row>
    <row r="36996" spans="14:17" ht="25" customHeight="1">
      <c r="N36996" s="2"/>
      <c r="O36996" s="2"/>
      <c r="Q36996" s="5"/>
    </row>
    <row r="36997" spans="14:17" ht="25" customHeight="1">
      <c r="N36997" s="2"/>
      <c r="O36997" s="2"/>
      <c r="Q36997" s="5"/>
    </row>
    <row r="36998" spans="14:17" ht="25" customHeight="1">
      <c r="N36998" s="2"/>
      <c r="O36998" s="2"/>
      <c r="Q36998" s="5"/>
    </row>
    <row r="36999" spans="14:17" ht="25" customHeight="1">
      <c r="N36999" s="2"/>
      <c r="O36999" s="2"/>
      <c r="Q36999" s="5"/>
    </row>
    <row r="37000" spans="14:17" ht="25" customHeight="1">
      <c r="N37000" s="2"/>
      <c r="O37000" s="2"/>
      <c r="Q37000" s="5"/>
    </row>
    <row r="37001" spans="14:17" ht="25" customHeight="1">
      <c r="N37001" s="2"/>
      <c r="O37001" s="2"/>
      <c r="Q37001" s="5"/>
    </row>
    <row r="37002" spans="14:17" ht="25" customHeight="1">
      <c r="N37002" s="2"/>
      <c r="O37002" s="2"/>
      <c r="Q37002" s="5"/>
    </row>
    <row r="37003" spans="14:17" ht="25" customHeight="1">
      <c r="N37003" s="2"/>
      <c r="O37003" s="2"/>
      <c r="Q37003" s="5"/>
    </row>
    <row r="37004" spans="14:17" ht="25" customHeight="1">
      <c r="N37004" s="2"/>
      <c r="O37004" s="2"/>
      <c r="Q37004" s="5"/>
    </row>
    <row r="37005" spans="14:17" ht="25" customHeight="1">
      <c r="N37005" s="2"/>
      <c r="O37005" s="2"/>
      <c r="Q37005" s="5"/>
    </row>
    <row r="37006" spans="14:17" ht="25" customHeight="1">
      <c r="N37006" s="2"/>
      <c r="O37006" s="2"/>
      <c r="Q37006" s="5"/>
    </row>
    <row r="37007" spans="14:17" ht="25" customHeight="1">
      <c r="N37007" s="2"/>
      <c r="O37007" s="2"/>
      <c r="Q37007" s="5"/>
    </row>
    <row r="37008" spans="14:17" ht="25" customHeight="1">
      <c r="N37008" s="2"/>
      <c r="O37008" s="2"/>
      <c r="Q37008" s="5"/>
    </row>
    <row r="37009" spans="14:17" ht="25" customHeight="1">
      <c r="N37009" s="2"/>
      <c r="O37009" s="2"/>
      <c r="Q37009" s="5"/>
    </row>
    <row r="37010" spans="14:17" ht="25" customHeight="1">
      <c r="N37010" s="2"/>
      <c r="O37010" s="2"/>
      <c r="Q37010" s="5"/>
    </row>
    <row r="37011" spans="14:17" ht="25" customHeight="1">
      <c r="N37011" s="2"/>
      <c r="O37011" s="2"/>
      <c r="Q37011" s="5"/>
    </row>
    <row r="37012" spans="14:17" ht="25" customHeight="1">
      <c r="N37012" s="2"/>
      <c r="O37012" s="2"/>
      <c r="Q37012" s="5"/>
    </row>
    <row r="37013" spans="14:17" ht="25" customHeight="1">
      <c r="N37013" s="2"/>
      <c r="O37013" s="2"/>
      <c r="Q37013" s="5"/>
    </row>
    <row r="37014" spans="14:17" ht="25" customHeight="1">
      <c r="N37014" s="2"/>
      <c r="O37014" s="2"/>
      <c r="Q37014" s="5"/>
    </row>
    <row r="37015" spans="14:17" ht="25" customHeight="1">
      <c r="N37015" s="2"/>
      <c r="O37015" s="2"/>
      <c r="Q37015" s="5"/>
    </row>
    <row r="37016" spans="14:17" ht="25" customHeight="1">
      <c r="N37016" s="2"/>
      <c r="O37016" s="2"/>
      <c r="Q37016" s="5"/>
    </row>
    <row r="37017" spans="14:17" ht="25" customHeight="1">
      <c r="N37017" s="2"/>
      <c r="O37017" s="2"/>
      <c r="Q37017" s="5"/>
    </row>
    <row r="37018" spans="14:17" ht="25" customHeight="1">
      <c r="N37018" s="2"/>
      <c r="O37018" s="2"/>
      <c r="Q37018" s="5"/>
    </row>
    <row r="37019" spans="14:17" ht="25" customHeight="1">
      <c r="N37019" s="2"/>
      <c r="O37019" s="2"/>
      <c r="Q37019" s="5"/>
    </row>
    <row r="37020" spans="14:17" ht="25" customHeight="1">
      <c r="N37020" s="2"/>
      <c r="O37020" s="2"/>
      <c r="Q37020" s="5"/>
    </row>
    <row r="37021" spans="14:17" ht="25" customHeight="1">
      <c r="N37021" s="2"/>
      <c r="O37021" s="2"/>
      <c r="Q37021" s="5"/>
    </row>
    <row r="37022" spans="14:17" ht="25" customHeight="1">
      <c r="N37022" s="2"/>
      <c r="O37022" s="2"/>
      <c r="Q37022" s="5"/>
    </row>
    <row r="37023" spans="14:17" ht="25" customHeight="1">
      <c r="N37023" s="2"/>
      <c r="O37023" s="2"/>
      <c r="Q37023" s="5"/>
    </row>
    <row r="37024" spans="14:17" ht="25" customHeight="1">
      <c r="N37024" s="2"/>
      <c r="O37024" s="2"/>
      <c r="Q37024" s="5"/>
    </row>
    <row r="37025" spans="14:17" ht="25" customHeight="1">
      <c r="N37025" s="2"/>
      <c r="O37025" s="2"/>
      <c r="Q37025" s="5"/>
    </row>
    <row r="37026" spans="14:17" ht="25" customHeight="1">
      <c r="N37026" s="2"/>
      <c r="O37026" s="2"/>
      <c r="Q37026" s="5"/>
    </row>
    <row r="37027" spans="14:17" ht="25" customHeight="1">
      <c r="N37027" s="2"/>
      <c r="O37027" s="2"/>
      <c r="Q37027" s="5"/>
    </row>
    <row r="37028" spans="14:17" ht="25" customHeight="1">
      <c r="N37028" s="2"/>
      <c r="O37028" s="2"/>
      <c r="Q37028" s="5"/>
    </row>
    <row r="37029" spans="14:17" ht="25" customHeight="1">
      <c r="N37029" s="2"/>
      <c r="O37029" s="2"/>
      <c r="Q37029" s="5"/>
    </row>
    <row r="37030" spans="14:17" ht="25" customHeight="1">
      <c r="N37030" s="2"/>
      <c r="O37030" s="2"/>
      <c r="Q37030" s="5"/>
    </row>
    <row r="37031" spans="14:17" ht="25" customHeight="1">
      <c r="N37031" s="2"/>
      <c r="O37031" s="2"/>
      <c r="Q37031" s="5"/>
    </row>
    <row r="37032" spans="14:17" ht="25" customHeight="1">
      <c r="N37032" s="2"/>
      <c r="O37032" s="2"/>
      <c r="Q37032" s="5"/>
    </row>
    <row r="37033" spans="14:17" ht="25" customHeight="1">
      <c r="N37033" s="2"/>
      <c r="O37033" s="2"/>
      <c r="Q37033" s="5"/>
    </row>
    <row r="37034" spans="14:17" ht="25" customHeight="1">
      <c r="N37034" s="2"/>
      <c r="O37034" s="2"/>
      <c r="Q37034" s="5"/>
    </row>
    <row r="37035" spans="14:17" ht="25" customHeight="1">
      <c r="N37035" s="2"/>
      <c r="O37035" s="2"/>
      <c r="Q37035" s="5"/>
    </row>
    <row r="37036" spans="14:17" ht="25" customHeight="1">
      <c r="N37036" s="2"/>
      <c r="O37036" s="2"/>
      <c r="Q37036" s="5"/>
    </row>
    <row r="37037" spans="14:17" ht="25" customHeight="1">
      <c r="N37037" s="2"/>
      <c r="O37037" s="2"/>
      <c r="Q37037" s="5"/>
    </row>
    <row r="37038" spans="14:17" ht="25" customHeight="1">
      <c r="N37038" s="2"/>
      <c r="O37038" s="2"/>
      <c r="Q37038" s="5"/>
    </row>
    <row r="37039" spans="14:17" ht="25" customHeight="1">
      <c r="N37039" s="2"/>
      <c r="O37039" s="2"/>
      <c r="Q37039" s="5"/>
    </row>
    <row r="37040" spans="14:17" ht="25" customHeight="1">
      <c r="N37040" s="2"/>
      <c r="O37040" s="2"/>
      <c r="Q37040" s="5"/>
    </row>
    <row r="37041" spans="14:17" ht="25" customHeight="1">
      <c r="N37041" s="2"/>
      <c r="O37041" s="2"/>
      <c r="Q37041" s="5"/>
    </row>
    <row r="37042" spans="14:17" ht="25" customHeight="1">
      <c r="N37042" s="2"/>
      <c r="O37042" s="2"/>
      <c r="Q37042" s="5"/>
    </row>
    <row r="37043" spans="14:17" ht="25" customHeight="1">
      <c r="N37043" s="2"/>
      <c r="O37043" s="2"/>
      <c r="Q37043" s="5"/>
    </row>
    <row r="37044" spans="14:17" ht="25" customHeight="1">
      <c r="N37044" s="2"/>
      <c r="O37044" s="2"/>
      <c r="Q37044" s="5"/>
    </row>
    <row r="37045" spans="14:17" ht="25" customHeight="1">
      <c r="N37045" s="2"/>
      <c r="O37045" s="2"/>
      <c r="Q37045" s="5"/>
    </row>
    <row r="37046" spans="14:17" ht="25" customHeight="1">
      <c r="N37046" s="2"/>
      <c r="O37046" s="2"/>
      <c r="Q37046" s="5"/>
    </row>
    <row r="37047" spans="14:17" ht="25" customHeight="1">
      <c r="N37047" s="2"/>
      <c r="O37047" s="2"/>
      <c r="Q37047" s="5"/>
    </row>
    <row r="37048" spans="14:17" ht="25" customHeight="1">
      <c r="N37048" s="2"/>
      <c r="O37048" s="2"/>
      <c r="Q37048" s="5"/>
    </row>
    <row r="37049" spans="14:17" ht="25" customHeight="1">
      <c r="N37049" s="2"/>
      <c r="O37049" s="2"/>
      <c r="Q37049" s="5"/>
    </row>
    <row r="37050" spans="14:17" ht="25" customHeight="1">
      <c r="N37050" s="2"/>
      <c r="O37050" s="2"/>
      <c r="Q37050" s="5"/>
    </row>
    <row r="37051" spans="14:17" ht="25" customHeight="1">
      <c r="N37051" s="2"/>
      <c r="O37051" s="2"/>
      <c r="Q37051" s="5"/>
    </row>
    <row r="37052" spans="14:17" ht="25" customHeight="1">
      <c r="N37052" s="2"/>
      <c r="O37052" s="2"/>
      <c r="Q37052" s="5"/>
    </row>
    <row r="37053" spans="14:17" ht="25" customHeight="1">
      <c r="N37053" s="2"/>
      <c r="O37053" s="2"/>
      <c r="Q37053" s="5"/>
    </row>
    <row r="37054" spans="14:17" ht="25" customHeight="1">
      <c r="N37054" s="2"/>
      <c r="O37054" s="2"/>
      <c r="Q37054" s="5"/>
    </row>
    <row r="37055" spans="14:17" ht="25" customHeight="1">
      <c r="N37055" s="2"/>
      <c r="O37055" s="2"/>
      <c r="Q37055" s="5"/>
    </row>
    <row r="37056" spans="14:17" ht="25" customHeight="1">
      <c r="N37056" s="2"/>
      <c r="O37056" s="2"/>
      <c r="Q37056" s="5"/>
    </row>
    <row r="37057" spans="14:17" ht="25" customHeight="1">
      <c r="N37057" s="2"/>
      <c r="O37057" s="2"/>
      <c r="Q37057" s="5"/>
    </row>
    <row r="37058" spans="14:17" ht="25" customHeight="1">
      <c r="N37058" s="2"/>
      <c r="O37058" s="2"/>
      <c r="Q37058" s="5"/>
    </row>
    <row r="37059" spans="14:17" ht="25" customHeight="1">
      <c r="N37059" s="2"/>
      <c r="O37059" s="2"/>
      <c r="Q37059" s="5"/>
    </row>
    <row r="37060" spans="14:17" ht="25" customHeight="1">
      <c r="N37060" s="2"/>
      <c r="O37060" s="2"/>
      <c r="Q37060" s="5"/>
    </row>
    <row r="37061" spans="14:17" ht="25" customHeight="1">
      <c r="N37061" s="2"/>
      <c r="O37061" s="2"/>
      <c r="Q37061" s="5"/>
    </row>
    <row r="37062" spans="14:17" ht="25" customHeight="1">
      <c r="N37062" s="2"/>
      <c r="O37062" s="2"/>
      <c r="Q37062" s="5"/>
    </row>
    <row r="37063" spans="14:17" ht="25" customHeight="1">
      <c r="N37063" s="2"/>
      <c r="O37063" s="2"/>
      <c r="Q37063" s="5"/>
    </row>
    <row r="37064" spans="14:17" ht="25" customHeight="1">
      <c r="N37064" s="2"/>
      <c r="O37064" s="2"/>
      <c r="Q37064" s="5"/>
    </row>
    <row r="37065" spans="14:17" ht="25" customHeight="1">
      <c r="N37065" s="2"/>
      <c r="O37065" s="2"/>
      <c r="Q37065" s="5"/>
    </row>
    <row r="37066" spans="14:17" ht="25" customHeight="1">
      <c r="N37066" s="2"/>
      <c r="O37066" s="2"/>
      <c r="Q37066" s="5"/>
    </row>
    <row r="37067" spans="14:17" ht="25" customHeight="1">
      <c r="N37067" s="2"/>
      <c r="O37067" s="2"/>
      <c r="Q37067" s="5"/>
    </row>
    <row r="37068" spans="14:17" ht="25" customHeight="1">
      <c r="N37068" s="2"/>
      <c r="O37068" s="2"/>
      <c r="Q37068" s="5"/>
    </row>
    <row r="37069" spans="14:17" ht="25" customHeight="1">
      <c r="N37069" s="2"/>
      <c r="O37069" s="2"/>
      <c r="Q37069" s="5"/>
    </row>
    <row r="37070" spans="14:17" ht="25" customHeight="1">
      <c r="N37070" s="2"/>
      <c r="O37070" s="2"/>
      <c r="Q37070" s="5"/>
    </row>
    <row r="37071" spans="14:17" ht="25" customHeight="1">
      <c r="N37071" s="2"/>
      <c r="O37071" s="2"/>
      <c r="Q37071" s="5"/>
    </row>
    <row r="37072" spans="14:17" ht="25" customHeight="1">
      <c r="N37072" s="2"/>
      <c r="O37072" s="2"/>
      <c r="Q37072" s="5"/>
    </row>
    <row r="37073" spans="14:17" ht="25" customHeight="1">
      <c r="N37073" s="2"/>
      <c r="O37073" s="2"/>
      <c r="Q37073" s="5"/>
    </row>
    <row r="37074" spans="14:17" ht="25" customHeight="1">
      <c r="N37074" s="2"/>
      <c r="O37074" s="2"/>
      <c r="Q37074" s="5"/>
    </row>
    <row r="37075" spans="14:17" ht="25" customHeight="1">
      <c r="N37075" s="2"/>
      <c r="O37075" s="2"/>
      <c r="Q37075" s="5"/>
    </row>
    <row r="37076" spans="14:17" ht="25" customHeight="1">
      <c r="N37076" s="2"/>
      <c r="O37076" s="2"/>
      <c r="Q37076" s="5"/>
    </row>
    <row r="37077" spans="14:17" ht="25" customHeight="1">
      <c r="N37077" s="2"/>
      <c r="O37077" s="2"/>
      <c r="Q37077" s="5"/>
    </row>
    <row r="37078" spans="14:17" ht="25" customHeight="1">
      <c r="N37078" s="2"/>
      <c r="O37078" s="2"/>
      <c r="Q37078" s="5"/>
    </row>
    <row r="37079" spans="14:17" ht="25" customHeight="1">
      <c r="N37079" s="2"/>
      <c r="O37079" s="2"/>
      <c r="Q37079" s="5"/>
    </row>
    <row r="37080" spans="14:17" ht="25" customHeight="1">
      <c r="N37080" s="2"/>
      <c r="O37080" s="2"/>
      <c r="Q37080" s="5"/>
    </row>
    <row r="37081" spans="14:17" ht="25" customHeight="1">
      <c r="N37081" s="2"/>
      <c r="O37081" s="2"/>
      <c r="Q37081" s="5"/>
    </row>
    <row r="37082" spans="14:17" ht="25" customHeight="1">
      <c r="N37082" s="2"/>
      <c r="O37082" s="2"/>
      <c r="Q37082" s="5"/>
    </row>
    <row r="37083" spans="14:17" ht="25" customHeight="1">
      <c r="N37083" s="2"/>
      <c r="O37083" s="2"/>
      <c r="Q37083" s="5"/>
    </row>
    <row r="37084" spans="14:17" ht="25" customHeight="1">
      <c r="N37084" s="2"/>
      <c r="O37084" s="2"/>
      <c r="Q37084" s="5"/>
    </row>
    <row r="37085" spans="14:17" ht="25" customHeight="1">
      <c r="N37085" s="2"/>
      <c r="O37085" s="2"/>
      <c r="Q37085" s="5"/>
    </row>
    <row r="37086" spans="14:17" ht="25" customHeight="1">
      <c r="N37086" s="2"/>
      <c r="O37086" s="2"/>
      <c r="Q37086" s="5"/>
    </row>
    <row r="37087" spans="14:17" ht="25" customHeight="1">
      <c r="N37087" s="2"/>
      <c r="O37087" s="2"/>
      <c r="Q37087" s="5"/>
    </row>
    <row r="37088" spans="14:17" ht="25" customHeight="1">
      <c r="N37088" s="2"/>
      <c r="O37088" s="2"/>
      <c r="Q37088" s="5"/>
    </row>
    <row r="37089" spans="14:17" ht="25" customHeight="1">
      <c r="N37089" s="2"/>
      <c r="O37089" s="2"/>
      <c r="Q37089" s="5"/>
    </row>
    <row r="37090" spans="14:17" ht="25" customHeight="1">
      <c r="N37090" s="2"/>
      <c r="O37090" s="2"/>
      <c r="Q37090" s="5"/>
    </row>
    <row r="37091" spans="14:17" ht="25" customHeight="1">
      <c r="N37091" s="2"/>
      <c r="O37091" s="2"/>
      <c r="Q37091" s="5"/>
    </row>
    <row r="37092" spans="14:17" ht="25" customHeight="1">
      <c r="N37092" s="2"/>
      <c r="O37092" s="2"/>
      <c r="Q37092" s="5"/>
    </row>
    <row r="37093" spans="14:17" ht="25" customHeight="1">
      <c r="N37093" s="2"/>
      <c r="O37093" s="2"/>
      <c r="Q37093" s="5"/>
    </row>
    <row r="37094" spans="14:17" ht="25" customHeight="1">
      <c r="N37094" s="2"/>
      <c r="O37094" s="2"/>
      <c r="Q37094" s="5"/>
    </row>
    <row r="37095" spans="14:17" ht="25" customHeight="1">
      <c r="N37095" s="2"/>
      <c r="O37095" s="2"/>
      <c r="Q37095" s="5"/>
    </row>
    <row r="37096" spans="14:17" ht="25" customHeight="1">
      <c r="N37096" s="2"/>
      <c r="O37096" s="2"/>
      <c r="Q37096" s="5"/>
    </row>
    <row r="37097" spans="14:17" ht="25" customHeight="1">
      <c r="N37097" s="2"/>
      <c r="O37097" s="2"/>
      <c r="Q37097" s="5"/>
    </row>
    <row r="37098" spans="14:17" ht="25" customHeight="1">
      <c r="N37098" s="2"/>
      <c r="O37098" s="2"/>
      <c r="Q37098" s="5"/>
    </row>
    <row r="37099" spans="14:17" ht="25" customHeight="1">
      <c r="N37099" s="2"/>
      <c r="O37099" s="2"/>
      <c r="Q37099" s="5"/>
    </row>
    <row r="37100" spans="14:17" ht="25" customHeight="1">
      <c r="N37100" s="2"/>
      <c r="O37100" s="2"/>
      <c r="Q37100" s="5"/>
    </row>
    <row r="37101" spans="14:17" ht="25" customHeight="1">
      <c r="N37101" s="2"/>
      <c r="O37101" s="2"/>
      <c r="Q37101" s="5"/>
    </row>
    <row r="37102" spans="14:17" ht="25" customHeight="1">
      <c r="N37102" s="2"/>
      <c r="O37102" s="2"/>
      <c r="Q37102" s="5"/>
    </row>
    <row r="37103" spans="14:17" ht="25" customHeight="1">
      <c r="N37103" s="2"/>
      <c r="O37103" s="2"/>
      <c r="Q37103" s="5"/>
    </row>
    <row r="37104" spans="14:17" ht="25" customHeight="1">
      <c r="N37104" s="2"/>
      <c r="O37104" s="2"/>
      <c r="Q37104" s="5"/>
    </row>
    <row r="37105" spans="14:17" ht="25" customHeight="1">
      <c r="N37105" s="2"/>
      <c r="O37105" s="2"/>
      <c r="Q37105" s="5"/>
    </row>
    <row r="37106" spans="14:17" ht="25" customHeight="1">
      <c r="N37106" s="2"/>
      <c r="O37106" s="2"/>
      <c r="Q37106" s="5"/>
    </row>
    <row r="37107" spans="14:17" ht="25" customHeight="1">
      <c r="N37107" s="2"/>
      <c r="O37107" s="2"/>
      <c r="Q37107" s="5"/>
    </row>
    <row r="37108" spans="14:17" ht="25" customHeight="1">
      <c r="N37108" s="2"/>
      <c r="O37108" s="2"/>
      <c r="Q37108" s="5"/>
    </row>
    <row r="37109" spans="14:17" ht="25" customHeight="1">
      <c r="N37109" s="2"/>
      <c r="O37109" s="2"/>
      <c r="Q37109" s="5"/>
    </row>
    <row r="37110" spans="14:17" ht="25" customHeight="1">
      <c r="N37110" s="2"/>
      <c r="O37110" s="2"/>
      <c r="Q37110" s="5"/>
    </row>
    <row r="37111" spans="14:17" ht="25" customHeight="1">
      <c r="N37111" s="2"/>
      <c r="O37111" s="2"/>
      <c r="Q37111" s="5"/>
    </row>
    <row r="37112" spans="14:17" ht="25" customHeight="1">
      <c r="N37112" s="2"/>
      <c r="O37112" s="2"/>
      <c r="Q37112" s="5"/>
    </row>
    <row r="37113" spans="14:17" ht="25" customHeight="1">
      <c r="N37113" s="2"/>
      <c r="O37113" s="2"/>
      <c r="Q37113" s="5"/>
    </row>
    <row r="37114" spans="14:17" ht="25" customHeight="1">
      <c r="N37114" s="2"/>
      <c r="O37114" s="2"/>
      <c r="Q37114" s="5"/>
    </row>
    <row r="37115" spans="14:17" ht="25" customHeight="1">
      <c r="N37115" s="2"/>
      <c r="O37115" s="2"/>
      <c r="Q37115" s="5"/>
    </row>
    <row r="37116" spans="14:17" ht="25" customHeight="1">
      <c r="N37116" s="2"/>
      <c r="O37116" s="2"/>
      <c r="Q37116" s="5"/>
    </row>
    <row r="37117" spans="14:17" ht="25" customHeight="1">
      <c r="N37117" s="2"/>
      <c r="O37117" s="2"/>
      <c r="Q37117" s="5"/>
    </row>
    <row r="37118" spans="14:17" ht="25" customHeight="1">
      <c r="N37118" s="2"/>
      <c r="O37118" s="2"/>
      <c r="Q37118" s="5"/>
    </row>
    <row r="37119" spans="14:17" ht="25" customHeight="1">
      <c r="N37119" s="2"/>
      <c r="O37119" s="2"/>
      <c r="Q37119" s="5"/>
    </row>
    <row r="37120" spans="14:17" ht="25" customHeight="1">
      <c r="N37120" s="2"/>
      <c r="O37120" s="2"/>
      <c r="Q37120" s="5"/>
    </row>
    <row r="37121" spans="14:17" ht="25" customHeight="1">
      <c r="N37121" s="2"/>
      <c r="O37121" s="2"/>
      <c r="Q37121" s="5"/>
    </row>
    <row r="37122" spans="14:17" ht="25" customHeight="1">
      <c r="N37122" s="2"/>
      <c r="O37122" s="2"/>
      <c r="Q37122" s="5"/>
    </row>
    <row r="37123" spans="14:17" ht="25" customHeight="1">
      <c r="N37123" s="2"/>
      <c r="O37123" s="2"/>
      <c r="Q37123" s="5"/>
    </row>
    <row r="37124" spans="14:17" ht="25" customHeight="1">
      <c r="N37124" s="2"/>
      <c r="O37124" s="2"/>
      <c r="Q37124" s="5"/>
    </row>
    <row r="37125" spans="14:17" ht="25" customHeight="1">
      <c r="N37125" s="2"/>
      <c r="O37125" s="2"/>
      <c r="Q37125" s="5"/>
    </row>
    <row r="37126" spans="14:17" ht="25" customHeight="1">
      <c r="N37126" s="2"/>
      <c r="O37126" s="2"/>
      <c r="Q37126" s="5"/>
    </row>
    <row r="37127" spans="14:17" ht="25" customHeight="1">
      <c r="N37127" s="2"/>
      <c r="O37127" s="2"/>
      <c r="Q37127" s="5"/>
    </row>
    <row r="37128" spans="14:17" ht="25" customHeight="1">
      <c r="N37128" s="2"/>
      <c r="O37128" s="2"/>
      <c r="Q37128" s="5"/>
    </row>
    <row r="37129" spans="14:17" ht="25" customHeight="1">
      <c r="N37129" s="2"/>
      <c r="O37129" s="2"/>
      <c r="Q37129" s="5"/>
    </row>
    <row r="37130" spans="14:17" ht="25" customHeight="1">
      <c r="N37130" s="2"/>
      <c r="O37130" s="2"/>
      <c r="Q37130" s="5"/>
    </row>
    <row r="37131" spans="14:17" ht="25" customHeight="1">
      <c r="N37131" s="2"/>
      <c r="O37131" s="2"/>
      <c r="Q37131" s="5"/>
    </row>
    <row r="37132" spans="14:17" ht="25" customHeight="1">
      <c r="N37132" s="2"/>
      <c r="O37132" s="2"/>
      <c r="Q37132" s="5"/>
    </row>
    <row r="37133" spans="14:17" ht="25" customHeight="1">
      <c r="N37133" s="2"/>
      <c r="O37133" s="2"/>
      <c r="Q37133" s="5"/>
    </row>
    <row r="37134" spans="14:17" ht="25" customHeight="1">
      <c r="N37134" s="2"/>
      <c r="O37134" s="2"/>
      <c r="Q37134" s="5"/>
    </row>
    <row r="37135" spans="14:17" ht="25" customHeight="1">
      <c r="N37135" s="2"/>
      <c r="O37135" s="2"/>
      <c r="Q37135" s="5"/>
    </row>
    <row r="37136" spans="14:17" ht="25" customHeight="1">
      <c r="N37136" s="2"/>
      <c r="O37136" s="2"/>
      <c r="Q37136" s="5"/>
    </row>
    <row r="37137" spans="14:17" ht="25" customHeight="1">
      <c r="N37137" s="2"/>
      <c r="O37137" s="2"/>
      <c r="Q37137" s="5"/>
    </row>
    <row r="37138" spans="14:17" ht="25" customHeight="1">
      <c r="N37138" s="2"/>
      <c r="O37138" s="2"/>
      <c r="Q37138" s="5"/>
    </row>
    <row r="37139" spans="14:17" ht="25" customHeight="1">
      <c r="N37139" s="2"/>
      <c r="O37139" s="2"/>
      <c r="Q37139" s="5"/>
    </row>
    <row r="37140" spans="14:17" ht="25" customHeight="1">
      <c r="N37140" s="2"/>
      <c r="O37140" s="2"/>
      <c r="Q37140" s="5"/>
    </row>
    <row r="37141" spans="14:17" ht="25" customHeight="1">
      <c r="N37141" s="2"/>
      <c r="O37141" s="2"/>
      <c r="Q37141" s="5"/>
    </row>
    <row r="37142" spans="14:17" ht="25" customHeight="1">
      <c r="N37142" s="2"/>
      <c r="O37142" s="2"/>
      <c r="Q37142" s="5"/>
    </row>
    <row r="37143" spans="14:17" ht="25" customHeight="1">
      <c r="N37143" s="2"/>
      <c r="O37143" s="2"/>
      <c r="Q37143" s="5"/>
    </row>
    <row r="37144" spans="14:17" ht="25" customHeight="1">
      <c r="N37144" s="2"/>
      <c r="O37144" s="2"/>
      <c r="Q37144" s="5"/>
    </row>
    <row r="37145" spans="14:17" ht="25" customHeight="1">
      <c r="N37145" s="2"/>
      <c r="O37145" s="2"/>
      <c r="Q37145" s="5"/>
    </row>
    <row r="37146" spans="14:17" ht="25" customHeight="1">
      <c r="N37146" s="2"/>
      <c r="O37146" s="2"/>
      <c r="Q37146" s="5"/>
    </row>
    <row r="37147" spans="14:17" ht="25" customHeight="1">
      <c r="N37147" s="2"/>
      <c r="O37147" s="2"/>
      <c r="Q37147" s="5"/>
    </row>
    <row r="37148" spans="14:17" ht="25" customHeight="1">
      <c r="N37148" s="2"/>
      <c r="O37148" s="2"/>
      <c r="Q37148" s="5"/>
    </row>
    <row r="37149" spans="14:17" ht="25" customHeight="1">
      <c r="N37149" s="2"/>
      <c r="O37149" s="2"/>
      <c r="Q37149" s="5"/>
    </row>
    <row r="37150" spans="14:17" ht="25" customHeight="1">
      <c r="N37150" s="2"/>
      <c r="O37150" s="2"/>
      <c r="Q37150" s="5"/>
    </row>
    <row r="37151" spans="14:17" ht="25" customHeight="1">
      <c r="N37151" s="2"/>
      <c r="O37151" s="2"/>
      <c r="Q37151" s="5"/>
    </row>
    <row r="37152" spans="14:17" ht="25" customHeight="1">
      <c r="N37152" s="2"/>
      <c r="O37152" s="2"/>
      <c r="Q37152" s="5"/>
    </row>
    <row r="37153" spans="14:17" ht="25" customHeight="1">
      <c r="N37153" s="2"/>
      <c r="O37153" s="2"/>
      <c r="Q37153" s="5"/>
    </row>
    <row r="37154" spans="14:17" ht="25" customHeight="1">
      <c r="N37154" s="2"/>
      <c r="O37154" s="2"/>
      <c r="Q37154" s="5"/>
    </row>
    <row r="37155" spans="14:17" ht="25" customHeight="1">
      <c r="N37155" s="2"/>
      <c r="O37155" s="2"/>
      <c r="Q37155" s="5"/>
    </row>
    <row r="37156" spans="14:17" ht="25" customHeight="1">
      <c r="N37156" s="2"/>
      <c r="O37156" s="2"/>
      <c r="Q37156" s="5"/>
    </row>
    <row r="37157" spans="14:17" ht="25" customHeight="1">
      <c r="N37157" s="2"/>
      <c r="O37157" s="2"/>
      <c r="Q37157" s="5"/>
    </row>
    <row r="37158" spans="14:17" ht="25" customHeight="1">
      <c r="N37158" s="2"/>
      <c r="O37158" s="2"/>
      <c r="Q37158" s="5"/>
    </row>
    <row r="37159" spans="14:17" ht="25" customHeight="1">
      <c r="N37159" s="2"/>
      <c r="O37159" s="2"/>
      <c r="Q37159" s="5"/>
    </row>
    <row r="37160" spans="14:17" ht="25" customHeight="1">
      <c r="N37160" s="2"/>
      <c r="O37160" s="2"/>
      <c r="Q37160" s="5"/>
    </row>
    <row r="37161" spans="14:17" ht="25" customHeight="1">
      <c r="N37161" s="2"/>
      <c r="O37161" s="2"/>
      <c r="Q37161" s="5"/>
    </row>
    <row r="37162" spans="14:17" ht="25" customHeight="1">
      <c r="N37162" s="2"/>
      <c r="O37162" s="2"/>
      <c r="Q37162" s="5"/>
    </row>
    <row r="37163" spans="14:17" ht="25" customHeight="1">
      <c r="N37163" s="2"/>
      <c r="O37163" s="2"/>
      <c r="Q37163" s="5"/>
    </row>
    <row r="37164" spans="14:17" ht="25" customHeight="1">
      <c r="N37164" s="2"/>
      <c r="O37164" s="2"/>
      <c r="Q37164" s="5"/>
    </row>
    <row r="37165" spans="14:17" ht="25" customHeight="1">
      <c r="N37165" s="2"/>
      <c r="O37165" s="2"/>
      <c r="Q37165" s="5"/>
    </row>
    <row r="37166" spans="14:17" ht="25" customHeight="1">
      <c r="N37166" s="2"/>
      <c r="O37166" s="2"/>
      <c r="Q37166" s="5"/>
    </row>
    <row r="37167" spans="14:17" ht="25" customHeight="1">
      <c r="N37167" s="2"/>
      <c r="O37167" s="2"/>
      <c r="Q37167" s="5"/>
    </row>
    <row r="37168" spans="14:17" ht="25" customHeight="1">
      <c r="N37168" s="2"/>
      <c r="O37168" s="2"/>
      <c r="Q37168" s="5"/>
    </row>
    <row r="37169" spans="14:17" ht="25" customHeight="1">
      <c r="N37169" s="2"/>
      <c r="O37169" s="2"/>
      <c r="Q37169" s="5"/>
    </row>
    <row r="37170" spans="14:17" ht="25" customHeight="1">
      <c r="N37170" s="2"/>
      <c r="O37170" s="2"/>
      <c r="Q37170" s="5"/>
    </row>
    <row r="37171" spans="14:17" ht="25" customHeight="1">
      <c r="N37171" s="2"/>
      <c r="O37171" s="2"/>
      <c r="Q37171" s="5"/>
    </row>
    <row r="37172" spans="14:17" ht="25" customHeight="1">
      <c r="N37172" s="2"/>
      <c r="O37172" s="2"/>
      <c r="Q37172" s="5"/>
    </row>
    <row r="37173" spans="14:17" ht="25" customHeight="1">
      <c r="N37173" s="2"/>
      <c r="O37173" s="2"/>
      <c r="Q37173" s="5"/>
    </row>
    <row r="37174" spans="14:17" ht="25" customHeight="1">
      <c r="N37174" s="2"/>
      <c r="O37174" s="2"/>
      <c r="Q37174" s="5"/>
    </row>
    <row r="37175" spans="14:17" ht="25" customHeight="1">
      <c r="N37175" s="2"/>
      <c r="O37175" s="2"/>
      <c r="Q37175" s="5"/>
    </row>
    <row r="37176" spans="14:17" ht="25" customHeight="1">
      <c r="N37176" s="2"/>
      <c r="O37176" s="2"/>
      <c r="Q37176" s="5"/>
    </row>
    <row r="37177" spans="14:17" ht="25" customHeight="1">
      <c r="N37177" s="2"/>
      <c r="O37177" s="2"/>
      <c r="Q37177" s="5"/>
    </row>
    <row r="37178" spans="14:17" ht="25" customHeight="1">
      <c r="N37178" s="2"/>
      <c r="O37178" s="2"/>
      <c r="Q37178" s="5"/>
    </row>
    <row r="37179" spans="14:17" ht="25" customHeight="1">
      <c r="N37179" s="2"/>
      <c r="O37179" s="2"/>
      <c r="Q37179" s="5"/>
    </row>
    <row r="37180" spans="14:17" ht="25" customHeight="1">
      <c r="N37180" s="2"/>
      <c r="O37180" s="2"/>
      <c r="Q37180" s="5"/>
    </row>
    <row r="37181" spans="14:17" ht="25" customHeight="1">
      <c r="N37181" s="2"/>
      <c r="O37181" s="2"/>
      <c r="Q37181" s="5"/>
    </row>
    <row r="37182" spans="14:17" ht="25" customHeight="1">
      <c r="N37182" s="2"/>
      <c r="O37182" s="2"/>
      <c r="Q37182" s="5"/>
    </row>
    <row r="37183" spans="14:17" ht="25" customHeight="1">
      <c r="N37183" s="2"/>
      <c r="O37183" s="2"/>
      <c r="Q37183" s="5"/>
    </row>
    <row r="37184" spans="14:17" ht="25" customHeight="1">
      <c r="N37184" s="2"/>
      <c r="O37184" s="2"/>
      <c r="Q37184" s="5"/>
    </row>
    <row r="37185" spans="14:17" ht="25" customHeight="1">
      <c r="N37185" s="2"/>
      <c r="O37185" s="2"/>
      <c r="Q37185" s="5"/>
    </row>
    <row r="37186" spans="14:17" ht="25" customHeight="1">
      <c r="N37186" s="2"/>
      <c r="O37186" s="2"/>
      <c r="Q37186" s="5"/>
    </row>
    <row r="37187" spans="14:17" ht="25" customHeight="1">
      <c r="N37187" s="2"/>
      <c r="O37187" s="2"/>
      <c r="Q37187" s="5"/>
    </row>
    <row r="37188" spans="14:17" ht="25" customHeight="1">
      <c r="N37188" s="2"/>
      <c r="O37188" s="2"/>
      <c r="Q37188" s="5"/>
    </row>
    <row r="37189" spans="14:17" ht="25" customHeight="1">
      <c r="N37189" s="2"/>
      <c r="O37189" s="2"/>
      <c r="Q37189" s="5"/>
    </row>
    <row r="37190" spans="14:17" ht="25" customHeight="1">
      <c r="N37190" s="2"/>
      <c r="O37190" s="2"/>
      <c r="Q37190" s="5"/>
    </row>
    <row r="37191" spans="14:17" ht="25" customHeight="1">
      <c r="N37191" s="2"/>
      <c r="O37191" s="2"/>
      <c r="Q37191" s="5"/>
    </row>
    <row r="37192" spans="14:17" ht="25" customHeight="1">
      <c r="N37192" s="2"/>
      <c r="O37192" s="2"/>
      <c r="Q37192" s="5"/>
    </row>
    <row r="37193" spans="14:17" ht="25" customHeight="1">
      <c r="N37193" s="2"/>
      <c r="O37193" s="2"/>
      <c r="Q37193" s="5"/>
    </row>
    <row r="37194" spans="14:17" ht="25" customHeight="1">
      <c r="N37194" s="2"/>
      <c r="O37194" s="2"/>
      <c r="Q37194" s="5"/>
    </row>
    <row r="37195" spans="14:17" ht="25" customHeight="1">
      <c r="N37195" s="2"/>
      <c r="O37195" s="2"/>
      <c r="Q37195" s="5"/>
    </row>
    <row r="37196" spans="14:17" ht="25" customHeight="1">
      <c r="N37196" s="2"/>
      <c r="O37196" s="2"/>
      <c r="Q37196" s="5"/>
    </row>
    <row r="37197" spans="14:17" ht="25" customHeight="1">
      <c r="N37197" s="2"/>
      <c r="O37197" s="2"/>
      <c r="Q37197" s="5"/>
    </row>
    <row r="37198" spans="14:17" ht="25" customHeight="1">
      <c r="N37198" s="2"/>
      <c r="O37198" s="2"/>
      <c r="Q37198" s="5"/>
    </row>
    <row r="37199" spans="14:17" ht="25" customHeight="1">
      <c r="N37199" s="2"/>
      <c r="O37199" s="2"/>
      <c r="Q37199" s="5"/>
    </row>
    <row r="37200" spans="14:17" ht="25" customHeight="1">
      <c r="N37200" s="2"/>
      <c r="O37200" s="2"/>
      <c r="Q37200" s="5"/>
    </row>
    <row r="37201" spans="14:17" ht="25" customHeight="1">
      <c r="N37201" s="2"/>
      <c r="O37201" s="2"/>
      <c r="Q37201" s="5"/>
    </row>
    <row r="37202" spans="14:17" ht="25" customHeight="1">
      <c r="N37202" s="2"/>
      <c r="O37202" s="2"/>
      <c r="Q37202" s="5"/>
    </row>
    <row r="37203" spans="14:17" ht="25" customHeight="1">
      <c r="N37203" s="2"/>
      <c r="O37203" s="2"/>
      <c r="Q37203" s="5"/>
    </row>
    <row r="37204" spans="14:17" ht="25" customHeight="1">
      <c r="N37204" s="2"/>
      <c r="O37204" s="2"/>
      <c r="Q37204" s="5"/>
    </row>
    <row r="37205" spans="14:17" ht="25" customHeight="1">
      <c r="N37205" s="2"/>
      <c r="O37205" s="2"/>
      <c r="Q37205" s="5"/>
    </row>
    <row r="37206" spans="14:17" ht="25" customHeight="1">
      <c r="N37206" s="2"/>
      <c r="O37206" s="2"/>
      <c r="Q37206" s="5"/>
    </row>
    <row r="37207" spans="14:17" ht="25" customHeight="1">
      <c r="N37207" s="2"/>
      <c r="O37207" s="2"/>
      <c r="Q37207" s="5"/>
    </row>
    <row r="37208" spans="14:17" ht="25" customHeight="1">
      <c r="N37208" s="2"/>
      <c r="O37208" s="2"/>
      <c r="Q37208" s="5"/>
    </row>
    <row r="37209" spans="14:17" ht="25" customHeight="1">
      <c r="N37209" s="2"/>
      <c r="O37209" s="2"/>
      <c r="Q37209" s="5"/>
    </row>
    <row r="37210" spans="14:17" ht="25" customHeight="1">
      <c r="N37210" s="2"/>
      <c r="O37210" s="2"/>
      <c r="Q37210" s="5"/>
    </row>
    <row r="37211" spans="14:17" ht="25" customHeight="1">
      <c r="N37211" s="2"/>
      <c r="O37211" s="2"/>
      <c r="Q37211" s="5"/>
    </row>
    <row r="37212" spans="14:17" ht="25" customHeight="1">
      <c r="N37212" s="2"/>
      <c r="O37212" s="2"/>
      <c r="Q37212" s="5"/>
    </row>
    <row r="37213" spans="14:17" ht="25" customHeight="1">
      <c r="N37213" s="2"/>
      <c r="O37213" s="2"/>
      <c r="Q37213" s="5"/>
    </row>
    <row r="37214" spans="14:17" ht="25" customHeight="1">
      <c r="N37214" s="2"/>
      <c r="O37214" s="2"/>
      <c r="Q37214" s="5"/>
    </row>
    <row r="37215" spans="14:17" ht="25" customHeight="1">
      <c r="N37215" s="2"/>
      <c r="O37215" s="2"/>
      <c r="Q37215" s="5"/>
    </row>
    <row r="37216" spans="14:17" ht="25" customHeight="1">
      <c r="N37216" s="2"/>
      <c r="O37216" s="2"/>
      <c r="Q37216" s="5"/>
    </row>
    <row r="37217" spans="14:17" ht="25" customHeight="1">
      <c r="N37217" s="2"/>
      <c r="O37217" s="2"/>
      <c r="Q37217" s="5"/>
    </row>
    <row r="37218" spans="14:17" ht="25" customHeight="1">
      <c r="N37218" s="2"/>
      <c r="O37218" s="2"/>
      <c r="Q37218" s="5"/>
    </row>
    <row r="37219" spans="14:17" ht="25" customHeight="1">
      <c r="N37219" s="2"/>
      <c r="O37219" s="2"/>
      <c r="Q37219" s="5"/>
    </row>
    <row r="37220" spans="14:17" ht="25" customHeight="1">
      <c r="N37220" s="2"/>
      <c r="O37220" s="2"/>
      <c r="Q37220" s="5"/>
    </row>
    <row r="37221" spans="14:17" ht="25" customHeight="1">
      <c r="N37221" s="2"/>
      <c r="O37221" s="2"/>
      <c r="Q37221" s="5"/>
    </row>
    <row r="37222" spans="14:17" ht="25" customHeight="1">
      <c r="N37222" s="2"/>
      <c r="O37222" s="2"/>
      <c r="Q37222" s="5"/>
    </row>
    <row r="37223" spans="14:17" ht="25" customHeight="1">
      <c r="N37223" s="2"/>
      <c r="O37223" s="2"/>
      <c r="Q37223" s="5"/>
    </row>
    <row r="37224" spans="14:17" ht="25" customHeight="1">
      <c r="N37224" s="2"/>
      <c r="O37224" s="2"/>
      <c r="Q37224" s="5"/>
    </row>
    <row r="37225" spans="14:17" ht="25" customHeight="1">
      <c r="N37225" s="2"/>
      <c r="O37225" s="2"/>
      <c r="Q37225" s="5"/>
    </row>
    <row r="37226" spans="14:17" ht="25" customHeight="1">
      <c r="N37226" s="2"/>
      <c r="O37226" s="2"/>
      <c r="Q37226" s="5"/>
    </row>
    <row r="37227" spans="14:17" ht="25" customHeight="1">
      <c r="N37227" s="2"/>
      <c r="O37227" s="2"/>
      <c r="Q37227" s="5"/>
    </row>
    <row r="37228" spans="14:17" ht="25" customHeight="1">
      <c r="N37228" s="2"/>
      <c r="O37228" s="2"/>
      <c r="Q37228" s="5"/>
    </row>
    <row r="37229" spans="14:17" ht="25" customHeight="1">
      <c r="N37229" s="2"/>
      <c r="O37229" s="2"/>
      <c r="Q37229" s="5"/>
    </row>
    <row r="37230" spans="14:17" ht="25" customHeight="1">
      <c r="N37230" s="2"/>
      <c r="O37230" s="2"/>
      <c r="Q37230" s="5"/>
    </row>
    <row r="37231" spans="14:17" ht="25" customHeight="1">
      <c r="N37231" s="2"/>
      <c r="O37231" s="2"/>
      <c r="Q37231" s="5"/>
    </row>
    <row r="37232" spans="14:17" ht="25" customHeight="1">
      <c r="N37232" s="2"/>
      <c r="O37232" s="2"/>
      <c r="Q37232" s="5"/>
    </row>
    <row r="37233" spans="14:17" ht="25" customHeight="1">
      <c r="N37233" s="2"/>
      <c r="O37233" s="2"/>
      <c r="Q37233" s="5"/>
    </row>
    <row r="37234" spans="14:17" ht="25" customHeight="1">
      <c r="N37234" s="2"/>
      <c r="O37234" s="2"/>
      <c r="Q37234" s="5"/>
    </row>
    <row r="37235" spans="14:17" ht="25" customHeight="1">
      <c r="N37235" s="2"/>
      <c r="O37235" s="2"/>
      <c r="Q37235" s="5"/>
    </row>
    <row r="37236" spans="14:17" ht="25" customHeight="1">
      <c r="N37236" s="2"/>
      <c r="O37236" s="2"/>
      <c r="Q37236" s="5"/>
    </row>
    <row r="37237" spans="14:17" ht="25" customHeight="1">
      <c r="N37237" s="2"/>
      <c r="O37237" s="2"/>
      <c r="Q37237" s="5"/>
    </row>
    <row r="37238" spans="14:17" ht="25" customHeight="1">
      <c r="N37238" s="2"/>
      <c r="O37238" s="2"/>
      <c r="Q37238" s="5"/>
    </row>
    <row r="37239" spans="14:17" ht="25" customHeight="1">
      <c r="N37239" s="2"/>
      <c r="O37239" s="2"/>
      <c r="Q37239" s="5"/>
    </row>
    <row r="37240" spans="14:17" ht="25" customHeight="1">
      <c r="N37240" s="2"/>
      <c r="O37240" s="2"/>
      <c r="Q37240" s="5"/>
    </row>
    <row r="37241" spans="14:17" ht="25" customHeight="1">
      <c r="N37241" s="2"/>
      <c r="O37241" s="2"/>
      <c r="Q37241" s="5"/>
    </row>
    <row r="37242" spans="14:17" ht="25" customHeight="1">
      <c r="N37242" s="2"/>
      <c r="O37242" s="2"/>
      <c r="Q37242" s="5"/>
    </row>
    <row r="37243" spans="14:17" ht="25" customHeight="1">
      <c r="N37243" s="2"/>
      <c r="O37243" s="2"/>
      <c r="Q37243" s="5"/>
    </row>
    <row r="37244" spans="14:17" ht="25" customHeight="1">
      <c r="N37244" s="2"/>
      <c r="O37244" s="2"/>
      <c r="Q37244" s="5"/>
    </row>
    <row r="37245" spans="14:17" ht="25" customHeight="1">
      <c r="N37245" s="2"/>
      <c r="O37245" s="2"/>
      <c r="Q37245" s="5"/>
    </row>
    <row r="37246" spans="14:17" ht="25" customHeight="1">
      <c r="N37246" s="2"/>
      <c r="O37246" s="2"/>
      <c r="Q37246" s="5"/>
    </row>
    <row r="37247" spans="14:17" ht="25" customHeight="1">
      <c r="N37247" s="2"/>
      <c r="O37247" s="2"/>
      <c r="Q37247" s="5"/>
    </row>
    <row r="37248" spans="14:17" ht="25" customHeight="1">
      <c r="N37248" s="2"/>
      <c r="O37248" s="2"/>
      <c r="Q37248" s="5"/>
    </row>
    <row r="37249" spans="14:17" ht="25" customHeight="1">
      <c r="N37249" s="2"/>
      <c r="O37249" s="2"/>
      <c r="Q37249" s="5"/>
    </row>
    <row r="37250" spans="14:17" ht="25" customHeight="1">
      <c r="N37250" s="2"/>
      <c r="O37250" s="2"/>
      <c r="Q37250" s="5"/>
    </row>
    <row r="37251" spans="14:17" ht="25" customHeight="1">
      <c r="N37251" s="2"/>
      <c r="O37251" s="2"/>
      <c r="Q37251" s="5"/>
    </row>
    <row r="37252" spans="14:17" ht="25" customHeight="1">
      <c r="N37252" s="2"/>
      <c r="O37252" s="2"/>
      <c r="Q37252" s="5"/>
    </row>
    <row r="37253" spans="14:17" ht="25" customHeight="1">
      <c r="N37253" s="2"/>
      <c r="O37253" s="2"/>
      <c r="Q37253" s="5"/>
    </row>
    <row r="37254" spans="14:17" ht="25" customHeight="1">
      <c r="N37254" s="2"/>
      <c r="O37254" s="2"/>
      <c r="Q37254" s="5"/>
    </row>
    <row r="37255" spans="14:17" ht="25" customHeight="1">
      <c r="N37255" s="2"/>
      <c r="O37255" s="2"/>
      <c r="Q37255" s="5"/>
    </row>
    <row r="37256" spans="14:17" ht="25" customHeight="1">
      <c r="N37256" s="2"/>
      <c r="O37256" s="2"/>
      <c r="Q37256" s="5"/>
    </row>
    <row r="37257" spans="14:17" ht="25" customHeight="1">
      <c r="N37257" s="2"/>
      <c r="O37257" s="2"/>
      <c r="Q37257" s="5"/>
    </row>
    <row r="37258" spans="14:17" ht="25" customHeight="1">
      <c r="N37258" s="2"/>
      <c r="O37258" s="2"/>
      <c r="Q37258" s="5"/>
    </row>
    <row r="37259" spans="14:17" ht="25" customHeight="1">
      <c r="N37259" s="2"/>
      <c r="O37259" s="2"/>
      <c r="Q37259" s="5"/>
    </row>
    <row r="37260" spans="14:17" ht="25" customHeight="1">
      <c r="N37260" s="2"/>
      <c r="O37260" s="2"/>
      <c r="Q37260" s="5"/>
    </row>
    <row r="37261" spans="14:17" ht="25" customHeight="1">
      <c r="N37261" s="2"/>
      <c r="O37261" s="2"/>
      <c r="Q37261" s="5"/>
    </row>
    <row r="37262" spans="14:17" ht="25" customHeight="1">
      <c r="N37262" s="2"/>
      <c r="O37262" s="2"/>
      <c r="Q37262" s="5"/>
    </row>
    <row r="37263" spans="14:17" ht="25" customHeight="1">
      <c r="N37263" s="2"/>
      <c r="O37263" s="2"/>
      <c r="Q37263" s="5"/>
    </row>
    <row r="37264" spans="14:17" ht="25" customHeight="1">
      <c r="N37264" s="2"/>
      <c r="O37264" s="2"/>
      <c r="Q37264" s="5"/>
    </row>
    <row r="37265" spans="14:17" ht="25" customHeight="1">
      <c r="N37265" s="2"/>
      <c r="O37265" s="2"/>
      <c r="Q37265" s="5"/>
    </row>
    <row r="37266" spans="14:17" ht="25" customHeight="1">
      <c r="N37266" s="2"/>
      <c r="O37266" s="2"/>
      <c r="Q37266" s="5"/>
    </row>
    <row r="37267" spans="14:17" ht="25" customHeight="1">
      <c r="N37267" s="2"/>
      <c r="O37267" s="2"/>
      <c r="Q37267" s="5"/>
    </row>
    <row r="37268" spans="14:17" ht="25" customHeight="1">
      <c r="N37268" s="2"/>
      <c r="O37268" s="2"/>
      <c r="Q37268" s="5"/>
    </row>
    <row r="37269" spans="14:17" ht="25" customHeight="1">
      <c r="N37269" s="2"/>
      <c r="O37269" s="2"/>
      <c r="Q37269" s="5"/>
    </row>
    <row r="37270" spans="14:17" ht="25" customHeight="1">
      <c r="N37270" s="2"/>
      <c r="O37270" s="2"/>
      <c r="Q37270" s="5"/>
    </row>
    <row r="37271" spans="14:17" ht="25" customHeight="1">
      <c r="N37271" s="2"/>
      <c r="O37271" s="2"/>
      <c r="Q37271" s="5"/>
    </row>
    <row r="37272" spans="14:17" ht="25" customHeight="1">
      <c r="N37272" s="2"/>
      <c r="O37272" s="2"/>
      <c r="Q37272" s="5"/>
    </row>
    <row r="37273" spans="14:17" ht="25" customHeight="1">
      <c r="N37273" s="2"/>
      <c r="O37273" s="2"/>
      <c r="Q37273" s="5"/>
    </row>
    <row r="37274" spans="14:17" ht="25" customHeight="1">
      <c r="N37274" s="2"/>
      <c r="O37274" s="2"/>
      <c r="Q37274" s="5"/>
    </row>
    <row r="37275" spans="14:17" ht="25" customHeight="1">
      <c r="N37275" s="2"/>
      <c r="O37275" s="2"/>
      <c r="Q37275" s="5"/>
    </row>
    <row r="37276" spans="14:17" ht="25" customHeight="1">
      <c r="N37276" s="2"/>
      <c r="O37276" s="2"/>
      <c r="Q37276" s="5"/>
    </row>
    <row r="37277" spans="14:17" ht="25" customHeight="1">
      <c r="N37277" s="2"/>
      <c r="O37277" s="2"/>
      <c r="Q37277" s="5"/>
    </row>
    <row r="37278" spans="14:17" ht="25" customHeight="1">
      <c r="N37278" s="2"/>
      <c r="O37278" s="2"/>
      <c r="Q37278" s="5"/>
    </row>
    <row r="37279" spans="14:17" ht="25" customHeight="1">
      <c r="N37279" s="2"/>
      <c r="O37279" s="2"/>
      <c r="Q37279" s="5"/>
    </row>
    <row r="37280" spans="14:17" ht="25" customHeight="1">
      <c r="N37280" s="2"/>
      <c r="O37280" s="2"/>
      <c r="Q37280" s="5"/>
    </row>
    <row r="37281" spans="14:17" ht="25" customHeight="1">
      <c r="N37281" s="2"/>
      <c r="O37281" s="2"/>
      <c r="Q37281" s="5"/>
    </row>
    <row r="37282" spans="14:17" ht="25" customHeight="1">
      <c r="N37282" s="2"/>
      <c r="O37282" s="2"/>
      <c r="Q37282" s="5"/>
    </row>
    <row r="37283" spans="14:17" ht="25" customHeight="1">
      <c r="N37283" s="2"/>
      <c r="O37283" s="2"/>
      <c r="Q37283" s="5"/>
    </row>
    <row r="37284" spans="14:17" ht="25" customHeight="1">
      <c r="N37284" s="2"/>
      <c r="O37284" s="2"/>
      <c r="Q37284" s="5"/>
    </row>
    <row r="37285" spans="14:17" ht="25" customHeight="1">
      <c r="N37285" s="2"/>
      <c r="O37285" s="2"/>
      <c r="Q37285" s="5"/>
    </row>
    <row r="37286" spans="14:17" ht="25" customHeight="1">
      <c r="N37286" s="2"/>
      <c r="O37286" s="2"/>
      <c r="Q37286" s="5"/>
    </row>
    <row r="37287" spans="14:17" ht="25" customHeight="1">
      <c r="N37287" s="2"/>
      <c r="O37287" s="2"/>
      <c r="Q37287" s="5"/>
    </row>
    <row r="37288" spans="14:17" ht="25" customHeight="1">
      <c r="N37288" s="2"/>
      <c r="O37288" s="2"/>
      <c r="Q37288" s="5"/>
    </row>
    <row r="37289" spans="14:17" ht="25" customHeight="1">
      <c r="N37289" s="2"/>
      <c r="O37289" s="2"/>
      <c r="Q37289" s="5"/>
    </row>
    <row r="37290" spans="14:17" ht="25" customHeight="1">
      <c r="N37290" s="2"/>
      <c r="O37290" s="2"/>
      <c r="Q37290" s="5"/>
    </row>
    <row r="37291" spans="14:17" ht="25" customHeight="1">
      <c r="N37291" s="2"/>
      <c r="O37291" s="2"/>
      <c r="Q37291" s="5"/>
    </row>
    <row r="37292" spans="14:17" ht="25" customHeight="1">
      <c r="N37292" s="2"/>
      <c r="O37292" s="2"/>
      <c r="Q37292" s="5"/>
    </row>
    <row r="37293" spans="14:17" ht="25" customHeight="1">
      <c r="N37293" s="2"/>
      <c r="O37293" s="2"/>
      <c r="Q37293" s="5"/>
    </row>
    <row r="37294" spans="14:17" ht="25" customHeight="1">
      <c r="N37294" s="2"/>
      <c r="O37294" s="2"/>
      <c r="Q37294" s="5"/>
    </row>
    <row r="37295" spans="14:17" ht="25" customHeight="1">
      <c r="N37295" s="2"/>
      <c r="O37295" s="2"/>
      <c r="Q37295" s="5"/>
    </row>
    <row r="37296" spans="14:17" ht="25" customHeight="1">
      <c r="N37296" s="2"/>
      <c r="O37296" s="2"/>
      <c r="Q37296" s="5"/>
    </row>
    <row r="37297" spans="14:17" ht="25" customHeight="1">
      <c r="N37297" s="2"/>
      <c r="O37297" s="2"/>
      <c r="Q37297" s="5"/>
    </row>
    <row r="37298" spans="14:17" ht="25" customHeight="1">
      <c r="N37298" s="2"/>
      <c r="O37298" s="2"/>
      <c r="Q37298" s="5"/>
    </row>
    <row r="37299" spans="14:17" ht="25" customHeight="1">
      <c r="N37299" s="2"/>
      <c r="O37299" s="2"/>
      <c r="Q37299" s="5"/>
    </row>
    <row r="37300" spans="14:17" ht="25" customHeight="1">
      <c r="N37300" s="2"/>
      <c r="O37300" s="2"/>
      <c r="Q37300" s="5"/>
    </row>
    <row r="37301" spans="14:17" ht="25" customHeight="1">
      <c r="N37301" s="2"/>
      <c r="O37301" s="2"/>
      <c r="Q37301" s="5"/>
    </row>
    <row r="37302" spans="14:17" ht="25" customHeight="1">
      <c r="N37302" s="2"/>
      <c r="O37302" s="2"/>
      <c r="Q37302" s="5"/>
    </row>
    <row r="37303" spans="14:17" ht="25" customHeight="1">
      <c r="N37303" s="2"/>
      <c r="O37303" s="2"/>
      <c r="Q37303" s="5"/>
    </row>
    <row r="37304" spans="14:17" ht="25" customHeight="1">
      <c r="N37304" s="2"/>
      <c r="O37304" s="2"/>
      <c r="Q37304" s="5"/>
    </row>
    <row r="37305" spans="14:17" ht="25" customHeight="1">
      <c r="N37305" s="2"/>
      <c r="O37305" s="2"/>
      <c r="Q37305" s="5"/>
    </row>
    <row r="37306" spans="14:17" ht="25" customHeight="1">
      <c r="N37306" s="2"/>
      <c r="O37306" s="2"/>
      <c r="Q37306" s="5"/>
    </row>
    <row r="37307" spans="14:17" ht="25" customHeight="1">
      <c r="N37307" s="2"/>
      <c r="O37307" s="2"/>
      <c r="Q37307" s="5"/>
    </row>
    <row r="37308" spans="14:17" ht="25" customHeight="1">
      <c r="N37308" s="2"/>
      <c r="O37308" s="2"/>
      <c r="Q37308" s="5"/>
    </row>
    <row r="37309" spans="14:17" ht="25" customHeight="1">
      <c r="N37309" s="2"/>
      <c r="O37309" s="2"/>
      <c r="Q37309" s="5"/>
    </row>
    <row r="37310" spans="14:17" ht="25" customHeight="1">
      <c r="N37310" s="2"/>
      <c r="O37310" s="2"/>
      <c r="Q37310" s="5"/>
    </row>
    <row r="37311" spans="14:17" ht="25" customHeight="1">
      <c r="N37311" s="2"/>
      <c r="O37311" s="2"/>
      <c r="Q37311" s="5"/>
    </row>
    <row r="37312" spans="14:17" ht="25" customHeight="1">
      <c r="N37312" s="2"/>
      <c r="O37312" s="2"/>
      <c r="Q37312" s="5"/>
    </row>
    <row r="37313" spans="14:17" ht="25" customHeight="1">
      <c r="N37313" s="2"/>
      <c r="O37313" s="2"/>
      <c r="Q37313" s="5"/>
    </row>
    <row r="37314" spans="14:17" ht="25" customHeight="1">
      <c r="N37314" s="2"/>
      <c r="O37314" s="2"/>
      <c r="Q37314" s="5"/>
    </row>
    <row r="37315" spans="14:17" ht="25" customHeight="1">
      <c r="N37315" s="2"/>
      <c r="O37315" s="2"/>
      <c r="Q37315" s="5"/>
    </row>
    <row r="37316" spans="14:17" ht="25" customHeight="1">
      <c r="N37316" s="2"/>
      <c r="O37316" s="2"/>
      <c r="Q37316" s="5"/>
    </row>
    <row r="37317" spans="14:17" ht="25" customHeight="1">
      <c r="N37317" s="2"/>
      <c r="O37317" s="2"/>
      <c r="Q37317" s="5"/>
    </row>
    <row r="37318" spans="14:17" ht="25" customHeight="1">
      <c r="N37318" s="2"/>
      <c r="O37318" s="2"/>
      <c r="Q37318" s="5"/>
    </row>
    <row r="37319" spans="14:17" ht="25" customHeight="1">
      <c r="N37319" s="2"/>
      <c r="O37319" s="2"/>
      <c r="Q37319" s="5"/>
    </row>
    <row r="37320" spans="14:17" ht="25" customHeight="1">
      <c r="N37320" s="2"/>
      <c r="O37320" s="2"/>
      <c r="Q37320" s="5"/>
    </row>
    <row r="37321" spans="14:17" ht="25" customHeight="1">
      <c r="N37321" s="2"/>
      <c r="O37321" s="2"/>
      <c r="Q37321" s="5"/>
    </row>
    <row r="37322" spans="14:17" ht="25" customHeight="1">
      <c r="N37322" s="2"/>
      <c r="O37322" s="2"/>
      <c r="Q37322" s="5"/>
    </row>
    <row r="37323" spans="14:17" ht="25" customHeight="1">
      <c r="N37323" s="2"/>
      <c r="O37323" s="2"/>
      <c r="Q37323" s="5"/>
    </row>
    <row r="37324" spans="14:17" ht="25" customHeight="1">
      <c r="N37324" s="2"/>
      <c r="O37324" s="2"/>
      <c r="Q37324" s="5"/>
    </row>
    <row r="37325" spans="14:17" ht="25" customHeight="1">
      <c r="N37325" s="2"/>
      <c r="O37325" s="2"/>
      <c r="Q37325" s="5"/>
    </row>
    <row r="37326" spans="14:17" ht="25" customHeight="1">
      <c r="N37326" s="2"/>
      <c r="O37326" s="2"/>
      <c r="Q37326" s="5"/>
    </row>
    <row r="37327" spans="14:17" ht="25" customHeight="1">
      <c r="N37327" s="2"/>
      <c r="O37327" s="2"/>
      <c r="Q37327" s="5"/>
    </row>
    <row r="37328" spans="14:17" ht="25" customHeight="1">
      <c r="N37328" s="2"/>
      <c r="O37328" s="2"/>
      <c r="Q37328" s="5"/>
    </row>
    <row r="37329" spans="14:17" ht="25" customHeight="1">
      <c r="N37329" s="2"/>
      <c r="O37329" s="2"/>
      <c r="Q37329" s="5"/>
    </row>
    <row r="37330" spans="14:17" ht="25" customHeight="1">
      <c r="N37330" s="2"/>
      <c r="O37330" s="2"/>
      <c r="Q37330" s="5"/>
    </row>
    <row r="37331" spans="14:17" ht="25" customHeight="1">
      <c r="N37331" s="2"/>
      <c r="O37331" s="2"/>
      <c r="Q37331" s="5"/>
    </row>
    <row r="37332" spans="14:17" ht="25" customHeight="1">
      <c r="N37332" s="2"/>
      <c r="O37332" s="2"/>
      <c r="Q37332" s="5"/>
    </row>
    <row r="37333" spans="14:17" ht="25" customHeight="1">
      <c r="N37333" s="2"/>
      <c r="O37333" s="2"/>
      <c r="Q37333" s="5"/>
    </row>
    <row r="37334" spans="14:17" ht="25" customHeight="1">
      <c r="N37334" s="2"/>
      <c r="O37334" s="2"/>
      <c r="Q37334" s="5"/>
    </row>
    <row r="37335" spans="14:17" ht="25" customHeight="1">
      <c r="N37335" s="2"/>
      <c r="O37335" s="2"/>
      <c r="Q37335" s="5"/>
    </row>
    <row r="37336" spans="14:17" ht="25" customHeight="1">
      <c r="N37336" s="2"/>
      <c r="O37336" s="2"/>
      <c r="Q37336" s="5"/>
    </row>
    <row r="37337" spans="14:17" ht="25" customHeight="1">
      <c r="N37337" s="2"/>
      <c r="O37337" s="2"/>
      <c r="Q37337" s="5"/>
    </row>
    <row r="37338" spans="14:17" ht="25" customHeight="1">
      <c r="N37338" s="2"/>
      <c r="O37338" s="2"/>
      <c r="Q37338" s="5"/>
    </row>
    <row r="37339" spans="14:17" ht="25" customHeight="1">
      <c r="N37339" s="2"/>
      <c r="O37339" s="2"/>
      <c r="Q37339" s="5"/>
    </row>
    <row r="37340" spans="14:17" ht="25" customHeight="1">
      <c r="N37340" s="2"/>
      <c r="O37340" s="2"/>
      <c r="Q37340" s="5"/>
    </row>
    <row r="37341" spans="14:17" ht="25" customHeight="1">
      <c r="N37341" s="2"/>
      <c r="O37341" s="2"/>
      <c r="Q37341" s="5"/>
    </row>
    <row r="37342" spans="14:17" ht="25" customHeight="1">
      <c r="N37342" s="2"/>
      <c r="O37342" s="2"/>
      <c r="Q37342" s="5"/>
    </row>
    <row r="37343" spans="14:17" ht="25" customHeight="1">
      <c r="N37343" s="2"/>
      <c r="O37343" s="2"/>
      <c r="Q37343" s="5"/>
    </row>
    <row r="37344" spans="14:17" ht="25" customHeight="1">
      <c r="N37344" s="2"/>
      <c r="O37344" s="2"/>
      <c r="Q37344" s="5"/>
    </row>
    <row r="37345" spans="14:17" ht="25" customHeight="1">
      <c r="N37345" s="2"/>
      <c r="O37345" s="2"/>
      <c r="Q37345" s="5"/>
    </row>
    <row r="37346" spans="14:17" ht="25" customHeight="1">
      <c r="N37346" s="2"/>
      <c r="O37346" s="2"/>
      <c r="Q37346" s="5"/>
    </row>
    <row r="37347" spans="14:17" ht="25" customHeight="1">
      <c r="N37347" s="2"/>
      <c r="O37347" s="2"/>
      <c r="Q37347" s="5"/>
    </row>
    <row r="37348" spans="14:17" ht="25" customHeight="1">
      <c r="N37348" s="2"/>
      <c r="O37348" s="2"/>
      <c r="Q37348" s="5"/>
    </row>
    <row r="37349" spans="14:17" ht="25" customHeight="1">
      <c r="N37349" s="2"/>
      <c r="O37349" s="2"/>
      <c r="Q37349" s="5"/>
    </row>
    <row r="37350" spans="14:17" ht="25" customHeight="1">
      <c r="N37350" s="2"/>
      <c r="O37350" s="2"/>
      <c r="Q37350" s="5"/>
    </row>
    <row r="37351" spans="14:17" ht="25" customHeight="1">
      <c r="N37351" s="2"/>
      <c r="O37351" s="2"/>
      <c r="Q37351" s="5"/>
    </row>
    <row r="37352" spans="14:17" ht="25" customHeight="1">
      <c r="N37352" s="2"/>
      <c r="O37352" s="2"/>
      <c r="Q37352" s="5"/>
    </row>
    <row r="37353" spans="14:17" ht="25" customHeight="1">
      <c r="N37353" s="2"/>
      <c r="O37353" s="2"/>
      <c r="Q37353" s="5"/>
    </row>
    <row r="37354" spans="14:17" ht="25" customHeight="1">
      <c r="N37354" s="2"/>
      <c r="O37354" s="2"/>
      <c r="Q37354" s="5"/>
    </row>
    <row r="37355" spans="14:17" ht="25" customHeight="1">
      <c r="N37355" s="2"/>
      <c r="O37355" s="2"/>
      <c r="Q37355" s="5"/>
    </row>
    <row r="37356" spans="14:17" ht="25" customHeight="1">
      <c r="N37356" s="2"/>
      <c r="O37356" s="2"/>
      <c r="Q37356" s="5"/>
    </row>
    <row r="37357" spans="14:17" ht="25" customHeight="1">
      <c r="N37357" s="2"/>
      <c r="O37357" s="2"/>
      <c r="Q37357" s="5"/>
    </row>
    <row r="37358" spans="14:17" ht="25" customHeight="1">
      <c r="N37358" s="2"/>
      <c r="O37358" s="2"/>
      <c r="Q37358" s="5"/>
    </row>
    <row r="37359" spans="14:17" ht="25" customHeight="1">
      <c r="N37359" s="2"/>
      <c r="O37359" s="2"/>
      <c r="Q37359" s="5"/>
    </row>
    <row r="37360" spans="14:17" ht="25" customHeight="1">
      <c r="N37360" s="2"/>
      <c r="O37360" s="2"/>
      <c r="Q37360" s="5"/>
    </row>
    <row r="37361" spans="14:17" ht="25" customHeight="1">
      <c r="N37361" s="2"/>
      <c r="O37361" s="2"/>
      <c r="Q37361" s="5"/>
    </row>
    <row r="37362" spans="14:17" ht="25" customHeight="1">
      <c r="N37362" s="2"/>
      <c r="O37362" s="2"/>
      <c r="Q37362" s="5"/>
    </row>
    <row r="37363" spans="14:17" ht="25" customHeight="1">
      <c r="N37363" s="2"/>
      <c r="O37363" s="2"/>
      <c r="Q37363" s="5"/>
    </row>
    <row r="37364" spans="14:17" ht="25" customHeight="1">
      <c r="N37364" s="2"/>
      <c r="O37364" s="2"/>
      <c r="Q37364" s="5"/>
    </row>
    <row r="37365" spans="14:17" ht="25" customHeight="1">
      <c r="N37365" s="2"/>
      <c r="O37365" s="2"/>
      <c r="Q37365" s="5"/>
    </row>
    <row r="37366" spans="14:17" ht="25" customHeight="1">
      <c r="N37366" s="2"/>
      <c r="O37366" s="2"/>
      <c r="Q37366" s="5"/>
    </row>
    <row r="37367" spans="14:17" ht="25" customHeight="1">
      <c r="N37367" s="2"/>
      <c r="O37367" s="2"/>
      <c r="Q37367" s="5"/>
    </row>
    <row r="37368" spans="14:17" ht="25" customHeight="1">
      <c r="N37368" s="2"/>
      <c r="O37368" s="2"/>
      <c r="Q37368" s="5"/>
    </row>
    <row r="37369" spans="14:17" ht="25" customHeight="1">
      <c r="N37369" s="2"/>
      <c r="O37369" s="2"/>
      <c r="Q37369" s="5"/>
    </row>
    <row r="37370" spans="14:17" ht="25" customHeight="1">
      <c r="N37370" s="2"/>
      <c r="O37370" s="2"/>
      <c r="Q37370" s="5"/>
    </row>
    <row r="37371" spans="14:17" ht="25" customHeight="1">
      <c r="N37371" s="2"/>
      <c r="O37371" s="2"/>
      <c r="Q37371" s="5"/>
    </row>
    <row r="37372" spans="14:17" ht="25" customHeight="1">
      <c r="N37372" s="2"/>
      <c r="O37372" s="2"/>
      <c r="Q37372" s="5"/>
    </row>
    <row r="37373" spans="14:17" ht="25" customHeight="1">
      <c r="N37373" s="2"/>
      <c r="O37373" s="2"/>
      <c r="Q37373" s="5"/>
    </row>
    <row r="37374" spans="14:17" ht="25" customHeight="1">
      <c r="N37374" s="2"/>
      <c r="O37374" s="2"/>
      <c r="Q37374" s="5"/>
    </row>
    <row r="37375" spans="14:17" ht="25" customHeight="1">
      <c r="N37375" s="2"/>
      <c r="O37375" s="2"/>
      <c r="Q37375" s="5"/>
    </row>
    <row r="37376" spans="14:17" ht="25" customHeight="1">
      <c r="N37376" s="2"/>
      <c r="O37376" s="2"/>
      <c r="Q37376" s="5"/>
    </row>
    <row r="37377" spans="14:17" ht="25" customHeight="1">
      <c r="N37377" s="2"/>
      <c r="O37377" s="2"/>
      <c r="Q37377" s="5"/>
    </row>
    <row r="37378" spans="14:17" ht="25" customHeight="1">
      <c r="N37378" s="2"/>
      <c r="O37378" s="2"/>
      <c r="Q37378" s="5"/>
    </row>
    <row r="37379" spans="14:17" ht="25" customHeight="1">
      <c r="N37379" s="2"/>
      <c r="O37379" s="2"/>
      <c r="Q37379" s="5"/>
    </row>
    <row r="37380" spans="14:17" ht="25" customHeight="1">
      <c r="N37380" s="2"/>
      <c r="O37380" s="2"/>
      <c r="Q37380" s="5"/>
    </row>
    <row r="37381" spans="14:17" ht="25" customHeight="1">
      <c r="N37381" s="2"/>
      <c r="O37381" s="2"/>
      <c r="Q37381" s="5"/>
    </row>
    <row r="37382" spans="14:17" ht="25" customHeight="1">
      <c r="N37382" s="2"/>
      <c r="O37382" s="2"/>
      <c r="Q37382" s="5"/>
    </row>
    <row r="37383" spans="14:17" ht="25" customHeight="1">
      <c r="N37383" s="2"/>
      <c r="O37383" s="2"/>
      <c r="Q37383" s="5"/>
    </row>
    <row r="37384" spans="14:17" ht="25" customHeight="1">
      <c r="N37384" s="2"/>
      <c r="O37384" s="2"/>
      <c r="Q37384" s="5"/>
    </row>
    <row r="37385" spans="14:17" ht="25" customHeight="1">
      <c r="N37385" s="2"/>
      <c r="O37385" s="2"/>
      <c r="Q37385" s="5"/>
    </row>
    <row r="37386" spans="14:17" ht="25" customHeight="1">
      <c r="N37386" s="2"/>
      <c r="O37386" s="2"/>
      <c r="Q37386" s="5"/>
    </row>
    <row r="37387" spans="14:17" ht="25" customHeight="1">
      <c r="N37387" s="2"/>
      <c r="O37387" s="2"/>
      <c r="Q37387" s="5"/>
    </row>
    <row r="37388" spans="14:17" ht="25" customHeight="1">
      <c r="N37388" s="2"/>
      <c r="O37388" s="2"/>
      <c r="Q37388" s="5"/>
    </row>
    <row r="37389" spans="14:17" ht="25" customHeight="1">
      <c r="N37389" s="2"/>
      <c r="O37389" s="2"/>
      <c r="Q37389" s="5"/>
    </row>
    <row r="37390" spans="14:17" ht="25" customHeight="1">
      <c r="N37390" s="2"/>
      <c r="O37390" s="2"/>
      <c r="Q37390" s="5"/>
    </row>
    <row r="37391" spans="14:17" ht="25" customHeight="1">
      <c r="N37391" s="2"/>
      <c r="O37391" s="2"/>
      <c r="Q37391" s="5"/>
    </row>
    <row r="37392" spans="14:17" ht="25" customHeight="1">
      <c r="N37392" s="2"/>
      <c r="O37392" s="2"/>
      <c r="Q37392" s="5"/>
    </row>
    <row r="37393" spans="14:17" ht="25" customHeight="1">
      <c r="N37393" s="2"/>
      <c r="O37393" s="2"/>
      <c r="Q37393" s="5"/>
    </row>
    <row r="37394" spans="14:17" ht="25" customHeight="1">
      <c r="N37394" s="2"/>
      <c r="O37394" s="2"/>
      <c r="Q37394" s="5"/>
    </row>
    <row r="37395" spans="14:17" ht="25" customHeight="1">
      <c r="N37395" s="2"/>
      <c r="O37395" s="2"/>
      <c r="Q37395" s="5"/>
    </row>
    <row r="37396" spans="14:17" ht="25" customHeight="1">
      <c r="N37396" s="2"/>
      <c r="O37396" s="2"/>
      <c r="Q37396" s="5"/>
    </row>
    <row r="37397" spans="14:17" ht="25" customHeight="1">
      <c r="N37397" s="2"/>
      <c r="O37397" s="2"/>
      <c r="Q37397" s="5"/>
    </row>
    <row r="37398" spans="14:17" ht="25" customHeight="1">
      <c r="N37398" s="2"/>
      <c r="O37398" s="2"/>
      <c r="Q37398" s="5"/>
    </row>
    <row r="37399" spans="14:17" ht="25" customHeight="1">
      <c r="N37399" s="2"/>
      <c r="O37399" s="2"/>
      <c r="Q37399" s="5"/>
    </row>
    <row r="37400" spans="14:17" ht="25" customHeight="1">
      <c r="N37400" s="2"/>
      <c r="O37400" s="2"/>
      <c r="Q37400" s="5"/>
    </row>
    <row r="37401" spans="14:17" ht="25" customHeight="1">
      <c r="N37401" s="2"/>
      <c r="O37401" s="2"/>
      <c r="Q37401" s="5"/>
    </row>
    <row r="37402" spans="14:17" ht="25" customHeight="1">
      <c r="N37402" s="2"/>
      <c r="O37402" s="2"/>
      <c r="Q37402" s="5"/>
    </row>
    <row r="37403" spans="14:17" ht="25" customHeight="1">
      <c r="N37403" s="2"/>
      <c r="O37403" s="2"/>
      <c r="Q37403" s="5"/>
    </row>
    <row r="37404" spans="14:17" ht="25" customHeight="1">
      <c r="N37404" s="2"/>
      <c r="O37404" s="2"/>
      <c r="Q37404" s="5"/>
    </row>
    <row r="37405" spans="14:17" ht="25" customHeight="1">
      <c r="N37405" s="2"/>
      <c r="O37405" s="2"/>
      <c r="Q37405" s="5"/>
    </row>
    <row r="37406" spans="14:17" ht="25" customHeight="1">
      <c r="N37406" s="2"/>
      <c r="O37406" s="2"/>
      <c r="Q37406" s="5"/>
    </row>
    <row r="37407" spans="14:17" ht="25" customHeight="1">
      <c r="N37407" s="2"/>
      <c r="O37407" s="2"/>
      <c r="Q37407" s="5"/>
    </row>
    <row r="37408" spans="14:17" ht="25" customHeight="1">
      <c r="N37408" s="2"/>
      <c r="O37408" s="2"/>
      <c r="Q37408" s="5"/>
    </row>
    <row r="37409" spans="14:17" ht="25" customHeight="1">
      <c r="N37409" s="2"/>
      <c r="O37409" s="2"/>
      <c r="Q37409" s="5"/>
    </row>
    <row r="37410" spans="14:17" ht="25" customHeight="1">
      <c r="N37410" s="2"/>
      <c r="O37410" s="2"/>
      <c r="Q37410" s="5"/>
    </row>
    <row r="37411" spans="14:17" ht="25" customHeight="1">
      <c r="N37411" s="2"/>
      <c r="O37411" s="2"/>
      <c r="Q37411" s="5"/>
    </row>
    <row r="37412" spans="14:17" ht="25" customHeight="1">
      <c r="N37412" s="2"/>
      <c r="O37412" s="2"/>
      <c r="Q37412" s="5"/>
    </row>
    <row r="37413" spans="14:17" ht="25" customHeight="1">
      <c r="N37413" s="2"/>
      <c r="O37413" s="2"/>
      <c r="Q37413" s="5"/>
    </row>
    <row r="37414" spans="14:17" ht="25" customHeight="1">
      <c r="N37414" s="2"/>
      <c r="O37414" s="2"/>
      <c r="Q37414" s="5"/>
    </row>
    <row r="37415" spans="14:17" ht="25" customHeight="1">
      <c r="N37415" s="2"/>
      <c r="O37415" s="2"/>
      <c r="Q37415" s="5"/>
    </row>
    <row r="37416" spans="14:17" ht="25" customHeight="1">
      <c r="N37416" s="2"/>
      <c r="O37416" s="2"/>
      <c r="Q37416" s="5"/>
    </row>
    <row r="37417" spans="14:17" ht="25" customHeight="1">
      <c r="N37417" s="2"/>
      <c r="O37417" s="2"/>
      <c r="Q37417" s="5"/>
    </row>
    <row r="37418" spans="14:17" ht="25" customHeight="1">
      <c r="N37418" s="2"/>
      <c r="O37418" s="2"/>
      <c r="Q37418" s="5"/>
    </row>
    <row r="37419" spans="14:17" ht="25" customHeight="1">
      <c r="N37419" s="2"/>
      <c r="O37419" s="2"/>
      <c r="Q37419" s="5"/>
    </row>
    <row r="37420" spans="14:17" ht="25" customHeight="1">
      <c r="N37420" s="2"/>
      <c r="O37420" s="2"/>
      <c r="Q37420" s="5"/>
    </row>
    <row r="37421" spans="14:17" ht="25" customHeight="1">
      <c r="N37421" s="2"/>
      <c r="O37421" s="2"/>
      <c r="Q37421" s="5"/>
    </row>
    <row r="37422" spans="14:17" ht="25" customHeight="1">
      <c r="N37422" s="2"/>
      <c r="O37422" s="2"/>
      <c r="Q37422" s="5"/>
    </row>
    <row r="37423" spans="14:17" ht="25" customHeight="1">
      <c r="N37423" s="2"/>
      <c r="O37423" s="2"/>
      <c r="Q37423" s="5"/>
    </row>
    <row r="37424" spans="14:17" ht="25" customHeight="1">
      <c r="N37424" s="2"/>
      <c r="O37424" s="2"/>
      <c r="Q37424" s="5"/>
    </row>
    <row r="37425" spans="14:17" ht="25" customHeight="1">
      <c r="N37425" s="2"/>
      <c r="O37425" s="2"/>
      <c r="Q37425" s="5"/>
    </row>
    <row r="37426" spans="14:17" ht="25" customHeight="1">
      <c r="N37426" s="2"/>
      <c r="O37426" s="2"/>
      <c r="Q37426" s="5"/>
    </row>
    <row r="37427" spans="14:17" ht="25" customHeight="1">
      <c r="N37427" s="2"/>
      <c r="O37427" s="2"/>
      <c r="Q37427" s="5"/>
    </row>
    <row r="37428" spans="14:17" ht="25" customHeight="1">
      <c r="N37428" s="2"/>
      <c r="O37428" s="2"/>
      <c r="Q37428" s="5"/>
    </row>
    <row r="37429" spans="14:17" ht="25" customHeight="1">
      <c r="N37429" s="2"/>
      <c r="O37429" s="2"/>
      <c r="Q37429" s="5"/>
    </row>
    <row r="37430" spans="14:17" ht="25" customHeight="1">
      <c r="N37430" s="2"/>
      <c r="O37430" s="2"/>
      <c r="Q37430" s="5"/>
    </row>
    <row r="37431" spans="14:17" ht="25" customHeight="1">
      <c r="N37431" s="2"/>
      <c r="O37431" s="2"/>
      <c r="Q37431" s="5"/>
    </row>
    <row r="37432" spans="14:17" ht="25" customHeight="1">
      <c r="N37432" s="2"/>
      <c r="O37432" s="2"/>
      <c r="Q37432" s="5"/>
    </row>
    <row r="37433" spans="14:17" ht="25" customHeight="1">
      <c r="N37433" s="2"/>
      <c r="O37433" s="2"/>
      <c r="Q37433" s="5"/>
    </row>
    <row r="37434" spans="14:17" ht="25" customHeight="1">
      <c r="N37434" s="2"/>
      <c r="O37434" s="2"/>
      <c r="Q37434" s="5"/>
    </row>
    <row r="37435" spans="14:17" ht="25" customHeight="1">
      <c r="N37435" s="2"/>
      <c r="O37435" s="2"/>
      <c r="Q37435" s="5"/>
    </row>
    <row r="37436" spans="14:17" ht="25" customHeight="1">
      <c r="N37436" s="2"/>
      <c r="O37436" s="2"/>
      <c r="Q37436" s="5"/>
    </row>
    <row r="37437" spans="14:17" ht="25" customHeight="1">
      <c r="N37437" s="2"/>
      <c r="O37437" s="2"/>
      <c r="Q37437" s="5"/>
    </row>
    <row r="37438" spans="14:17" ht="25" customHeight="1">
      <c r="N37438" s="2"/>
      <c r="O37438" s="2"/>
      <c r="Q37438" s="5"/>
    </row>
    <row r="37439" spans="14:17" ht="25" customHeight="1">
      <c r="N37439" s="2"/>
      <c r="O37439" s="2"/>
      <c r="Q37439" s="5"/>
    </row>
    <row r="37440" spans="14:17" ht="25" customHeight="1">
      <c r="N37440" s="2"/>
      <c r="O37440" s="2"/>
      <c r="Q37440" s="5"/>
    </row>
    <row r="37441" spans="14:17" ht="25" customHeight="1">
      <c r="N37441" s="2"/>
      <c r="O37441" s="2"/>
      <c r="Q37441" s="5"/>
    </row>
    <row r="37442" spans="14:17" ht="25" customHeight="1">
      <c r="N37442" s="2"/>
      <c r="O37442" s="2"/>
      <c r="Q37442" s="5"/>
    </row>
    <row r="37443" spans="14:17" ht="25" customHeight="1">
      <c r="N37443" s="2"/>
      <c r="O37443" s="2"/>
      <c r="Q37443" s="5"/>
    </row>
    <row r="37444" spans="14:17" ht="25" customHeight="1">
      <c r="N37444" s="2"/>
      <c r="O37444" s="2"/>
      <c r="Q37444" s="5"/>
    </row>
    <row r="37445" spans="14:17" ht="25" customHeight="1">
      <c r="N37445" s="2"/>
      <c r="O37445" s="2"/>
      <c r="Q37445" s="5"/>
    </row>
    <row r="37446" spans="14:17" ht="25" customHeight="1">
      <c r="N37446" s="2"/>
      <c r="O37446" s="2"/>
      <c r="Q37446" s="5"/>
    </row>
    <row r="37447" spans="14:17" ht="25" customHeight="1">
      <c r="N37447" s="2"/>
      <c r="O37447" s="2"/>
      <c r="Q37447" s="5"/>
    </row>
    <row r="37448" spans="14:17" ht="25" customHeight="1">
      <c r="N37448" s="2"/>
      <c r="O37448" s="2"/>
      <c r="Q37448" s="5"/>
    </row>
    <row r="37449" spans="14:17" ht="25" customHeight="1">
      <c r="N37449" s="2"/>
      <c r="O37449" s="2"/>
      <c r="Q37449" s="5"/>
    </row>
    <row r="37450" spans="14:17" ht="25" customHeight="1">
      <c r="N37450" s="2"/>
      <c r="O37450" s="2"/>
      <c r="Q37450" s="5"/>
    </row>
    <row r="37451" spans="14:17" ht="25" customHeight="1">
      <c r="N37451" s="2"/>
      <c r="O37451" s="2"/>
      <c r="Q37451" s="5"/>
    </row>
    <row r="37452" spans="14:17" ht="25" customHeight="1">
      <c r="N37452" s="2"/>
      <c r="O37452" s="2"/>
      <c r="Q37452" s="5"/>
    </row>
    <row r="37453" spans="14:17" ht="25" customHeight="1">
      <c r="N37453" s="2"/>
      <c r="O37453" s="2"/>
      <c r="Q37453" s="5"/>
    </row>
    <row r="37454" spans="14:17" ht="25" customHeight="1">
      <c r="N37454" s="2"/>
      <c r="O37454" s="2"/>
      <c r="Q37454" s="5"/>
    </row>
    <row r="37455" spans="14:17" ht="25" customHeight="1">
      <c r="N37455" s="2"/>
      <c r="O37455" s="2"/>
      <c r="Q37455" s="5"/>
    </row>
    <row r="37456" spans="14:17" ht="25" customHeight="1">
      <c r="N37456" s="2"/>
      <c r="O37456" s="2"/>
      <c r="Q37456" s="5"/>
    </row>
    <row r="37457" spans="14:17" ht="25" customHeight="1">
      <c r="N37457" s="2"/>
      <c r="O37457" s="2"/>
      <c r="Q37457" s="5"/>
    </row>
    <row r="37458" spans="14:17" ht="25" customHeight="1">
      <c r="N37458" s="2"/>
      <c r="O37458" s="2"/>
      <c r="Q37458" s="5"/>
    </row>
    <row r="37459" spans="14:17" ht="25" customHeight="1">
      <c r="N37459" s="2"/>
      <c r="O37459" s="2"/>
      <c r="Q37459" s="5"/>
    </row>
    <row r="37460" spans="14:17" ht="25" customHeight="1">
      <c r="N37460" s="2"/>
      <c r="O37460" s="2"/>
      <c r="Q37460" s="5"/>
    </row>
    <row r="37461" spans="14:17" ht="25" customHeight="1">
      <c r="N37461" s="2"/>
      <c r="O37461" s="2"/>
      <c r="Q37461" s="5"/>
    </row>
    <row r="37462" spans="14:17" ht="25" customHeight="1">
      <c r="N37462" s="2"/>
      <c r="O37462" s="2"/>
      <c r="Q37462" s="5"/>
    </row>
    <row r="37463" spans="14:17" ht="25" customHeight="1">
      <c r="N37463" s="2"/>
      <c r="O37463" s="2"/>
      <c r="Q37463" s="5"/>
    </row>
    <row r="37464" spans="14:17" ht="25" customHeight="1">
      <c r="N37464" s="2"/>
      <c r="O37464" s="2"/>
      <c r="Q37464" s="5"/>
    </row>
    <row r="37465" spans="14:17" ht="25" customHeight="1">
      <c r="N37465" s="2"/>
      <c r="O37465" s="2"/>
      <c r="Q37465" s="5"/>
    </row>
    <row r="37466" spans="14:17" ht="25" customHeight="1">
      <c r="N37466" s="2"/>
      <c r="O37466" s="2"/>
      <c r="Q37466" s="5"/>
    </row>
    <row r="37467" spans="14:17" ht="25" customHeight="1">
      <c r="N37467" s="2"/>
      <c r="O37467" s="2"/>
      <c r="Q37467" s="5"/>
    </row>
    <row r="37468" spans="14:17" ht="25" customHeight="1">
      <c r="N37468" s="2"/>
      <c r="O37468" s="2"/>
      <c r="Q37468" s="5"/>
    </row>
    <row r="37469" spans="14:17" ht="25" customHeight="1">
      <c r="N37469" s="2"/>
      <c r="O37469" s="2"/>
      <c r="Q37469" s="5"/>
    </row>
    <row r="37470" spans="14:17" ht="25" customHeight="1">
      <c r="N37470" s="2"/>
      <c r="O37470" s="2"/>
      <c r="Q37470" s="5"/>
    </row>
    <row r="37471" spans="14:17" ht="25" customHeight="1">
      <c r="N37471" s="2"/>
      <c r="O37471" s="2"/>
      <c r="Q37471" s="5"/>
    </row>
    <row r="37472" spans="14:17" ht="25" customHeight="1">
      <c r="N37472" s="2"/>
      <c r="O37472" s="2"/>
      <c r="Q37472" s="5"/>
    </row>
    <row r="37473" spans="14:17" ht="25" customHeight="1">
      <c r="N37473" s="2"/>
      <c r="O37473" s="2"/>
      <c r="Q37473" s="5"/>
    </row>
    <row r="37474" spans="14:17" ht="25" customHeight="1">
      <c r="N37474" s="2"/>
      <c r="O37474" s="2"/>
      <c r="Q37474" s="5"/>
    </row>
    <row r="37475" spans="14:17" ht="25" customHeight="1">
      <c r="N37475" s="2"/>
      <c r="O37475" s="2"/>
      <c r="Q37475" s="5"/>
    </row>
    <row r="37476" spans="14:17" ht="25" customHeight="1">
      <c r="N37476" s="2"/>
      <c r="O37476" s="2"/>
      <c r="Q37476" s="5"/>
    </row>
    <row r="37477" spans="14:17" ht="25" customHeight="1">
      <c r="N37477" s="2"/>
      <c r="O37477" s="2"/>
      <c r="Q37477" s="5"/>
    </row>
    <row r="37478" spans="14:17" ht="25" customHeight="1">
      <c r="N37478" s="2"/>
      <c r="O37478" s="2"/>
      <c r="Q37478" s="5"/>
    </row>
    <row r="37479" spans="14:17" ht="25" customHeight="1">
      <c r="N37479" s="2"/>
      <c r="O37479" s="2"/>
      <c r="Q37479" s="5"/>
    </row>
    <row r="37480" spans="14:17" ht="25" customHeight="1">
      <c r="N37480" s="2"/>
      <c r="O37480" s="2"/>
      <c r="Q37480" s="5"/>
    </row>
    <row r="37481" spans="14:17" ht="25" customHeight="1">
      <c r="N37481" s="2"/>
      <c r="O37481" s="2"/>
      <c r="Q37481" s="5"/>
    </row>
    <row r="37482" spans="14:17" ht="25" customHeight="1">
      <c r="N37482" s="2"/>
      <c r="O37482" s="2"/>
      <c r="Q37482" s="5"/>
    </row>
    <row r="37483" spans="14:17" ht="25" customHeight="1">
      <c r="N37483" s="2"/>
      <c r="O37483" s="2"/>
      <c r="Q37483" s="5"/>
    </row>
    <row r="37484" spans="14:17" ht="25" customHeight="1">
      <c r="N37484" s="2"/>
      <c r="O37484" s="2"/>
      <c r="Q37484" s="5"/>
    </row>
    <row r="37485" spans="14:17" ht="25" customHeight="1">
      <c r="N37485" s="2"/>
      <c r="O37485" s="2"/>
      <c r="Q37485" s="5"/>
    </row>
    <row r="37486" spans="14:17" ht="25" customHeight="1">
      <c r="N37486" s="2"/>
      <c r="O37486" s="2"/>
      <c r="Q37486" s="5"/>
    </row>
    <row r="37487" spans="14:17" ht="25" customHeight="1">
      <c r="N37487" s="2"/>
      <c r="O37487" s="2"/>
      <c r="Q37487" s="5"/>
    </row>
    <row r="37488" spans="14:17" ht="25" customHeight="1">
      <c r="N37488" s="2"/>
      <c r="O37488" s="2"/>
      <c r="Q37488" s="5"/>
    </row>
    <row r="37489" spans="14:17" ht="25" customHeight="1">
      <c r="N37489" s="2"/>
      <c r="O37489" s="2"/>
      <c r="Q37489" s="5"/>
    </row>
    <row r="37490" spans="14:17" ht="25" customHeight="1">
      <c r="N37490" s="2"/>
      <c r="O37490" s="2"/>
      <c r="Q37490" s="5"/>
    </row>
    <row r="37491" spans="14:17" ht="25" customHeight="1">
      <c r="N37491" s="2"/>
      <c r="O37491" s="2"/>
      <c r="Q37491" s="5"/>
    </row>
    <row r="37492" spans="14:17" ht="25" customHeight="1">
      <c r="N37492" s="2"/>
      <c r="O37492" s="2"/>
      <c r="Q37492" s="5"/>
    </row>
    <row r="37493" spans="14:17" ht="25" customHeight="1">
      <c r="N37493" s="2"/>
      <c r="O37493" s="2"/>
      <c r="Q37493" s="5"/>
    </row>
    <row r="37494" spans="14:17" ht="25" customHeight="1">
      <c r="N37494" s="2"/>
      <c r="O37494" s="2"/>
      <c r="Q37494" s="5"/>
    </row>
    <row r="37495" spans="14:17" ht="25" customHeight="1">
      <c r="N37495" s="2"/>
      <c r="O37495" s="2"/>
      <c r="Q37495" s="5"/>
    </row>
    <row r="37496" spans="14:17" ht="25" customHeight="1">
      <c r="N37496" s="2"/>
      <c r="O37496" s="2"/>
      <c r="Q37496" s="5"/>
    </row>
    <row r="37497" spans="14:17" ht="25" customHeight="1">
      <c r="N37497" s="2"/>
      <c r="O37497" s="2"/>
      <c r="Q37497" s="5"/>
    </row>
    <row r="37498" spans="14:17" ht="25" customHeight="1">
      <c r="N37498" s="2"/>
      <c r="O37498" s="2"/>
      <c r="Q37498" s="5"/>
    </row>
    <row r="37499" spans="14:17" ht="25" customHeight="1">
      <c r="N37499" s="2"/>
      <c r="O37499" s="2"/>
      <c r="Q37499" s="5"/>
    </row>
    <row r="37500" spans="14:17" ht="25" customHeight="1">
      <c r="N37500" s="2"/>
      <c r="O37500" s="2"/>
      <c r="Q37500" s="5"/>
    </row>
    <row r="37501" spans="14:17" ht="25" customHeight="1">
      <c r="N37501" s="2"/>
      <c r="O37501" s="2"/>
      <c r="Q37501" s="5"/>
    </row>
    <row r="37502" spans="14:17" ht="25" customHeight="1">
      <c r="N37502" s="2"/>
      <c r="O37502" s="2"/>
      <c r="Q37502" s="5"/>
    </row>
    <row r="37503" spans="14:17" ht="25" customHeight="1">
      <c r="N37503" s="2"/>
      <c r="O37503" s="2"/>
      <c r="Q37503" s="5"/>
    </row>
    <row r="37504" spans="14:17" ht="25" customHeight="1">
      <c r="N37504" s="2"/>
      <c r="O37504" s="2"/>
      <c r="Q37504" s="5"/>
    </row>
    <row r="37505" spans="14:17" ht="25" customHeight="1">
      <c r="N37505" s="2"/>
      <c r="O37505" s="2"/>
      <c r="Q37505" s="5"/>
    </row>
    <row r="37506" spans="14:17" ht="25" customHeight="1">
      <c r="N37506" s="2"/>
      <c r="O37506" s="2"/>
      <c r="Q37506" s="5"/>
    </row>
    <row r="37507" spans="14:17" ht="25" customHeight="1">
      <c r="N37507" s="2"/>
      <c r="O37507" s="2"/>
      <c r="Q37507" s="5"/>
    </row>
    <row r="37508" spans="14:17" ht="25" customHeight="1">
      <c r="N37508" s="2"/>
      <c r="O37508" s="2"/>
      <c r="Q37508" s="5"/>
    </row>
    <row r="37509" spans="14:17" ht="25" customHeight="1">
      <c r="N37509" s="2"/>
      <c r="O37509" s="2"/>
      <c r="Q37509" s="5"/>
    </row>
    <row r="37510" spans="14:17" ht="25" customHeight="1">
      <c r="N37510" s="2"/>
      <c r="O37510" s="2"/>
      <c r="Q37510" s="5"/>
    </row>
    <row r="37511" spans="14:17" ht="25" customHeight="1">
      <c r="N37511" s="2"/>
      <c r="O37511" s="2"/>
      <c r="Q37511" s="5"/>
    </row>
    <row r="37512" spans="14:17" ht="25" customHeight="1">
      <c r="N37512" s="2"/>
      <c r="O37512" s="2"/>
      <c r="Q37512" s="5"/>
    </row>
    <row r="37513" spans="14:17" ht="25" customHeight="1">
      <c r="N37513" s="2"/>
      <c r="O37513" s="2"/>
      <c r="Q37513" s="5"/>
    </row>
    <row r="37514" spans="14:17" ht="25" customHeight="1">
      <c r="N37514" s="2"/>
      <c r="O37514" s="2"/>
      <c r="Q37514" s="5"/>
    </row>
    <row r="37515" spans="14:17" ht="25" customHeight="1">
      <c r="N37515" s="2"/>
      <c r="O37515" s="2"/>
      <c r="Q37515" s="5"/>
    </row>
    <row r="37516" spans="14:17" ht="25" customHeight="1">
      <c r="N37516" s="2"/>
      <c r="O37516" s="2"/>
      <c r="Q37516" s="5"/>
    </row>
    <row r="37517" spans="14:17" ht="25" customHeight="1">
      <c r="N37517" s="2"/>
      <c r="O37517" s="2"/>
      <c r="Q37517" s="5"/>
    </row>
    <row r="37518" spans="14:17" ht="25" customHeight="1">
      <c r="N37518" s="2"/>
      <c r="O37518" s="2"/>
      <c r="Q37518" s="5"/>
    </row>
    <row r="37519" spans="14:17" ht="25" customHeight="1">
      <c r="N37519" s="2"/>
      <c r="O37519" s="2"/>
      <c r="Q37519" s="5"/>
    </row>
    <row r="37520" spans="14:17" ht="25" customHeight="1">
      <c r="N37520" s="2"/>
      <c r="O37520" s="2"/>
      <c r="Q37520" s="5"/>
    </row>
    <row r="37521" spans="14:17" ht="25" customHeight="1">
      <c r="N37521" s="2"/>
      <c r="O37521" s="2"/>
      <c r="Q37521" s="5"/>
    </row>
    <row r="37522" spans="14:17" ht="25" customHeight="1">
      <c r="N37522" s="2"/>
      <c r="O37522" s="2"/>
      <c r="Q37522" s="5"/>
    </row>
    <row r="37523" spans="14:17" ht="25" customHeight="1">
      <c r="N37523" s="2"/>
      <c r="O37523" s="2"/>
      <c r="Q37523" s="5"/>
    </row>
    <row r="37524" spans="14:17" ht="25" customHeight="1">
      <c r="N37524" s="2"/>
      <c r="O37524" s="2"/>
      <c r="Q37524" s="5"/>
    </row>
    <row r="37525" spans="14:17" ht="25" customHeight="1">
      <c r="N37525" s="2"/>
      <c r="O37525" s="2"/>
      <c r="Q37525" s="5"/>
    </row>
    <row r="37526" spans="14:17" ht="25" customHeight="1">
      <c r="N37526" s="2"/>
      <c r="O37526" s="2"/>
      <c r="Q37526" s="5"/>
    </row>
    <row r="37527" spans="14:17" ht="25" customHeight="1">
      <c r="N37527" s="2"/>
      <c r="O37527" s="2"/>
      <c r="Q37527" s="5"/>
    </row>
    <row r="37528" spans="14:17" ht="25" customHeight="1">
      <c r="N37528" s="2"/>
      <c r="O37528" s="2"/>
      <c r="Q37528" s="5"/>
    </row>
    <row r="37529" spans="14:17" ht="25" customHeight="1">
      <c r="N37529" s="2"/>
      <c r="O37529" s="2"/>
      <c r="Q37529" s="5"/>
    </row>
    <row r="37530" spans="14:17" ht="25" customHeight="1">
      <c r="N37530" s="2"/>
      <c r="O37530" s="2"/>
      <c r="Q37530" s="5"/>
    </row>
    <row r="37531" spans="14:17" ht="25" customHeight="1">
      <c r="N37531" s="2"/>
      <c r="O37531" s="2"/>
      <c r="Q37531" s="5"/>
    </row>
    <row r="37532" spans="14:17" ht="25" customHeight="1">
      <c r="N37532" s="2"/>
      <c r="O37532" s="2"/>
      <c r="Q37532" s="5"/>
    </row>
    <row r="37533" spans="14:17" ht="25" customHeight="1">
      <c r="N37533" s="2"/>
      <c r="O37533" s="2"/>
      <c r="Q37533" s="5"/>
    </row>
    <row r="37534" spans="14:17" ht="25" customHeight="1">
      <c r="N37534" s="2"/>
      <c r="O37534" s="2"/>
      <c r="Q37534" s="5"/>
    </row>
    <row r="37535" spans="14:17" ht="25" customHeight="1">
      <c r="N37535" s="2"/>
      <c r="O37535" s="2"/>
      <c r="Q37535" s="5"/>
    </row>
    <row r="37536" spans="14:17" ht="25" customHeight="1">
      <c r="N37536" s="2"/>
      <c r="O37536" s="2"/>
      <c r="Q37536" s="5"/>
    </row>
    <row r="37537" spans="14:17" ht="25" customHeight="1">
      <c r="N37537" s="2"/>
      <c r="O37537" s="2"/>
      <c r="Q37537" s="5"/>
    </row>
    <row r="37538" spans="14:17" ht="25" customHeight="1">
      <c r="N37538" s="2"/>
      <c r="O37538" s="2"/>
      <c r="Q37538" s="5"/>
    </row>
    <row r="37539" spans="14:17" ht="25" customHeight="1">
      <c r="N37539" s="2"/>
      <c r="O37539" s="2"/>
      <c r="Q37539" s="5"/>
    </row>
    <row r="37540" spans="14:17" ht="25" customHeight="1">
      <c r="N37540" s="2"/>
      <c r="O37540" s="2"/>
      <c r="Q37540" s="5"/>
    </row>
    <row r="37541" spans="14:17" ht="25" customHeight="1">
      <c r="N37541" s="2"/>
      <c r="O37541" s="2"/>
      <c r="Q37541" s="5"/>
    </row>
    <row r="37542" spans="14:17" ht="25" customHeight="1">
      <c r="N37542" s="2"/>
      <c r="O37542" s="2"/>
      <c r="Q37542" s="5"/>
    </row>
    <row r="37543" spans="14:17" ht="25" customHeight="1">
      <c r="N37543" s="2"/>
      <c r="O37543" s="2"/>
      <c r="Q37543" s="5"/>
    </row>
    <row r="37544" spans="14:17" ht="25" customHeight="1">
      <c r="N37544" s="2"/>
      <c r="O37544" s="2"/>
      <c r="Q37544" s="5"/>
    </row>
    <row r="37545" spans="14:17" ht="25" customHeight="1">
      <c r="N37545" s="2"/>
      <c r="O37545" s="2"/>
      <c r="Q37545" s="5"/>
    </row>
    <row r="37546" spans="14:17" ht="25" customHeight="1">
      <c r="N37546" s="2"/>
      <c r="O37546" s="2"/>
      <c r="Q37546" s="5"/>
    </row>
    <row r="37547" spans="14:17" ht="25" customHeight="1">
      <c r="N37547" s="2"/>
      <c r="O37547" s="2"/>
      <c r="Q37547" s="5"/>
    </row>
    <row r="37548" spans="14:17" ht="25" customHeight="1">
      <c r="N37548" s="2"/>
      <c r="O37548" s="2"/>
      <c r="Q37548" s="5"/>
    </row>
    <row r="37549" spans="14:17" ht="25" customHeight="1">
      <c r="N37549" s="2"/>
      <c r="O37549" s="2"/>
      <c r="Q37549" s="5"/>
    </row>
    <row r="37550" spans="14:17" ht="25" customHeight="1">
      <c r="N37550" s="2"/>
      <c r="O37550" s="2"/>
      <c r="Q37550" s="5"/>
    </row>
    <row r="37551" spans="14:17" ht="25" customHeight="1">
      <c r="N37551" s="2"/>
      <c r="O37551" s="2"/>
      <c r="Q37551" s="5"/>
    </row>
    <row r="37552" spans="14:17" ht="25" customHeight="1">
      <c r="N37552" s="2"/>
      <c r="O37552" s="2"/>
      <c r="Q37552" s="5"/>
    </row>
    <row r="37553" spans="14:17" ht="25" customHeight="1">
      <c r="N37553" s="2"/>
      <c r="O37553" s="2"/>
      <c r="Q37553" s="5"/>
    </row>
    <row r="37554" spans="14:17" ht="25" customHeight="1">
      <c r="N37554" s="2"/>
      <c r="O37554" s="2"/>
      <c r="Q37554" s="5"/>
    </row>
    <row r="37555" spans="14:17" ht="25" customHeight="1">
      <c r="N37555" s="2"/>
      <c r="O37555" s="2"/>
      <c r="Q37555" s="5"/>
    </row>
    <row r="37556" spans="14:17" ht="25" customHeight="1">
      <c r="N37556" s="2"/>
      <c r="O37556" s="2"/>
      <c r="Q37556" s="5"/>
    </row>
    <row r="37557" spans="14:17" ht="25" customHeight="1">
      <c r="N37557" s="2"/>
      <c r="O37557" s="2"/>
      <c r="Q37557" s="5"/>
    </row>
    <row r="37558" spans="14:17" ht="25" customHeight="1">
      <c r="N37558" s="2"/>
      <c r="O37558" s="2"/>
      <c r="Q37558" s="5"/>
    </row>
    <row r="37559" spans="14:17" ht="25" customHeight="1">
      <c r="N37559" s="2"/>
      <c r="O37559" s="2"/>
      <c r="Q37559" s="5"/>
    </row>
    <row r="37560" spans="14:17" ht="25" customHeight="1">
      <c r="N37560" s="2"/>
      <c r="O37560" s="2"/>
      <c r="Q37560" s="5"/>
    </row>
    <row r="37561" spans="14:17" ht="25" customHeight="1">
      <c r="N37561" s="2"/>
      <c r="O37561" s="2"/>
      <c r="Q37561" s="5"/>
    </row>
    <row r="37562" spans="14:17" ht="25" customHeight="1">
      <c r="N37562" s="2"/>
      <c r="O37562" s="2"/>
      <c r="Q37562" s="5"/>
    </row>
    <row r="37563" spans="14:17" ht="25" customHeight="1">
      <c r="N37563" s="2"/>
      <c r="O37563" s="2"/>
      <c r="Q37563" s="5"/>
    </row>
    <row r="37564" spans="14:17" ht="25" customHeight="1">
      <c r="N37564" s="2"/>
      <c r="O37564" s="2"/>
      <c r="Q37564" s="5"/>
    </row>
    <row r="37565" spans="14:17" ht="25" customHeight="1">
      <c r="N37565" s="2"/>
      <c r="O37565" s="2"/>
      <c r="Q37565" s="5"/>
    </row>
    <row r="37566" spans="14:17" ht="25" customHeight="1">
      <c r="N37566" s="2"/>
      <c r="O37566" s="2"/>
      <c r="Q37566" s="5"/>
    </row>
    <row r="37567" spans="14:17" ht="25" customHeight="1">
      <c r="N37567" s="2"/>
      <c r="O37567" s="2"/>
      <c r="Q37567" s="5"/>
    </row>
    <row r="37568" spans="14:17" ht="25" customHeight="1">
      <c r="N37568" s="2"/>
      <c r="O37568" s="2"/>
      <c r="Q37568" s="5"/>
    </row>
    <row r="37569" spans="14:17" ht="25" customHeight="1">
      <c r="N37569" s="2"/>
      <c r="O37569" s="2"/>
      <c r="Q37569" s="5"/>
    </row>
    <row r="37570" spans="14:17" ht="25" customHeight="1">
      <c r="N37570" s="2"/>
      <c r="O37570" s="2"/>
      <c r="Q37570" s="5"/>
    </row>
    <row r="37571" spans="14:17" ht="25" customHeight="1">
      <c r="N37571" s="2"/>
      <c r="O37571" s="2"/>
      <c r="Q37571" s="5"/>
    </row>
    <row r="37572" spans="14:17" ht="25" customHeight="1">
      <c r="N37572" s="2"/>
      <c r="O37572" s="2"/>
      <c r="Q37572" s="5"/>
    </row>
    <row r="37573" spans="14:17" ht="25" customHeight="1">
      <c r="N37573" s="2"/>
      <c r="O37573" s="2"/>
      <c r="Q37573" s="5"/>
    </row>
    <row r="37574" spans="14:17" ht="25" customHeight="1">
      <c r="N37574" s="2"/>
      <c r="O37574" s="2"/>
      <c r="Q37574" s="5"/>
    </row>
    <row r="37575" spans="14:17" ht="25" customHeight="1">
      <c r="N37575" s="2"/>
      <c r="O37575" s="2"/>
      <c r="Q37575" s="5"/>
    </row>
    <row r="37576" spans="14:17" ht="25" customHeight="1">
      <c r="N37576" s="2"/>
      <c r="O37576" s="2"/>
      <c r="Q37576" s="5"/>
    </row>
    <row r="37577" spans="14:17" ht="25" customHeight="1">
      <c r="N37577" s="2"/>
      <c r="O37577" s="2"/>
      <c r="Q37577" s="5"/>
    </row>
    <row r="37578" spans="14:17" ht="25" customHeight="1">
      <c r="N37578" s="2"/>
      <c r="O37578" s="2"/>
      <c r="Q37578" s="5"/>
    </row>
    <row r="37579" spans="14:17" ht="25" customHeight="1">
      <c r="N37579" s="2"/>
      <c r="O37579" s="2"/>
      <c r="Q37579" s="5"/>
    </row>
    <row r="37580" spans="14:17" ht="25" customHeight="1">
      <c r="N37580" s="2"/>
      <c r="O37580" s="2"/>
      <c r="Q37580" s="5"/>
    </row>
    <row r="37581" spans="14:17" ht="25" customHeight="1">
      <c r="N37581" s="2"/>
      <c r="O37581" s="2"/>
      <c r="Q37581" s="5"/>
    </row>
    <row r="37582" spans="14:17" ht="25" customHeight="1">
      <c r="N37582" s="2"/>
      <c r="O37582" s="2"/>
      <c r="Q37582" s="5"/>
    </row>
    <row r="37583" spans="14:17" ht="25" customHeight="1">
      <c r="N37583" s="2"/>
      <c r="O37583" s="2"/>
      <c r="Q37583" s="5"/>
    </row>
    <row r="37584" spans="14:17" ht="25" customHeight="1">
      <c r="N37584" s="2"/>
      <c r="O37584" s="2"/>
      <c r="Q37584" s="5"/>
    </row>
    <row r="37585" spans="14:17" ht="25" customHeight="1">
      <c r="N37585" s="2"/>
      <c r="O37585" s="2"/>
      <c r="Q37585" s="5"/>
    </row>
    <row r="37586" spans="14:17" ht="25" customHeight="1">
      <c r="N37586" s="2"/>
      <c r="O37586" s="2"/>
      <c r="Q37586" s="5"/>
    </row>
    <row r="37587" spans="14:17" ht="25" customHeight="1">
      <c r="N37587" s="2"/>
      <c r="O37587" s="2"/>
      <c r="Q37587" s="5"/>
    </row>
    <row r="37588" spans="14:17" ht="25" customHeight="1">
      <c r="N37588" s="2"/>
      <c r="O37588" s="2"/>
      <c r="Q37588" s="5"/>
    </row>
    <row r="37589" spans="14:17" ht="25" customHeight="1">
      <c r="N37589" s="2"/>
      <c r="O37589" s="2"/>
      <c r="Q37589" s="5"/>
    </row>
    <row r="37590" spans="14:17" ht="25" customHeight="1">
      <c r="N37590" s="2"/>
      <c r="O37590" s="2"/>
      <c r="Q37590" s="5"/>
    </row>
    <row r="37591" spans="14:17" ht="25" customHeight="1">
      <c r="N37591" s="2"/>
      <c r="O37591" s="2"/>
      <c r="Q37591" s="5"/>
    </row>
    <row r="37592" spans="14:17" ht="25" customHeight="1">
      <c r="N37592" s="2"/>
      <c r="O37592" s="2"/>
      <c r="Q37592" s="5"/>
    </row>
    <row r="37593" spans="14:17" ht="25" customHeight="1">
      <c r="N37593" s="2"/>
      <c r="O37593" s="2"/>
      <c r="Q37593" s="5"/>
    </row>
    <row r="37594" spans="14:17" ht="25" customHeight="1">
      <c r="N37594" s="2"/>
      <c r="O37594" s="2"/>
      <c r="Q37594" s="5"/>
    </row>
    <row r="37595" spans="14:17" ht="25" customHeight="1">
      <c r="N37595" s="2"/>
      <c r="O37595" s="2"/>
      <c r="Q37595" s="5"/>
    </row>
    <row r="37596" spans="14:17" ht="25" customHeight="1">
      <c r="N37596" s="2"/>
      <c r="O37596" s="2"/>
      <c r="Q37596" s="5"/>
    </row>
    <row r="37597" spans="14:17" ht="25" customHeight="1">
      <c r="N37597" s="2"/>
      <c r="O37597" s="2"/>
      <c r="Q37597" s="5"/>
    </row>
    <row r="37598" spans="14:17" ht="25" customHeight="1">
      <c r="N37598" s="2"/>
      <c r="O37598" s="2"/>
      <c r="Q37598" s="5"/>
    </row>
    <row r="37599" spans="14:17" ht="25" customHeight="1">
      <c r="N37599" s="2"/>
      <c r="O37599" s="2"/>
      <c r="Q37599" s="5"/>
    </row>
    <row r="37600" spans="14:17" ht="25" customHeight="1">
      <c r="N37600" s="2"/>
      <c r="O37600" s="2"/>
      <c r="Q37600" s="5"/>
    </row>
    <row r="37601" spans="14:17" ht="25" customHeight="1">
      <c r="N37601" s="2"/>
      <c r="O37601" s="2"/>
      <c r="Q37601" s="5"/>
    </row>
    <row r="37602" spans="14:17" ht="25" customHeight="1">
      <c r="N37602" s="2"/>
      <c r="O37602" s="2"/>
      <c r="Q37602" s="5"/>
    </row>
    <row r="37603" spans="14:17" ht="25" customHeight="1">
      <c r="N37603" s="2"/>
      <c r="O37603" s="2"/>
      <c r="Q37603" s="5"/>
    </row>
    <row r="37604" spans="14:17" ht="25" customHeight="1">
      <c r="N37604" s="2"/>
      <c r="O37604" s="2"/>
      <c r="Q37604" s="5"/>
    </row>
    <row r="37605" spans="14:17" ht="25" customHeight="1">
      <c r="N37605" s="2"/>
      <c r="O37605" s="2"/>
      <c r="Q37605" s="5"/>
    </row>
    <row r="37606" spans="14:17" ht="25" customHeight="1">
      <c r="N37606" s="2"/>
      <c r="O37606" s="2"/>
      <c r="Q37606" s="5"/>
    </row>
    <row r="37607" spans="14:17" ht="25" customHeight="1">
      <c r="N37607" s="2"/>
      <c r="O37607" s="2"/>
      <c r="Q37607" s="5"/>
    </row>
    <row r="37608" spans="14:17" ht="25" customHeight="1">
      <c r="N37608" s="2"/>
      <c r="O37608" s="2"/>
      <c r="Q37608" s="5"/>
    </row>
    <row r="37609" spans="14:17" ht="25" customHeight="1">
      <c r="N37609" s="2"/>
      <c r="O37609" s="2"/>
      <c r="Q37609" s="5"/>
    </row>
    <row r="37610" spans="14:17" ht="25" customHeight="1">
      <c r="N37610" s="2"/>
      <c r="O37610" s="2"/>
      <c r="Q37610" s="5"/>
    </row>
    <row r="37611" spans="14:17" ht="25" customHeight="1">
      <c r="N37611" s="2"/>
      <c r="O37611" s="2"/>
      <c r="Q37611" s="5"/>
    </row>
    <row r="37612" spans="14:17" ht="25" customHeight="1">
      <c r="N37612" s="2"/>
      <c r="O37612" s="2"/>
      <c r="Q37612" s="5"/>
    </row>
    <row r="37613" spans="14:17" ht="25" customHeight="1">
      <c r="N37613" s="2"/>
      <c r="O37613" s="2"/>
      <c r="Q37613" s="5"/>
    </row>
    <row r="37614" spans="14:17" ht="25" customHeight="1">
      <c r="N37614" s="2"/>
      <c r="O37614" s="2"/>
      <c r="Q37614" s="5"/>
    </row>
    <row r="37615" spans="14:17" ht="25" customHeight="1">
      <c r="N37615" s="2"/>
      <c r="O37615" s="2"/>
      <c r="Q37615" s="5"/>
    </row>
    <row r="37616" spans="14:17" ht="25" customHeight="1">
      <c r="N37616" s="2"/>
      <c r="O37616" s="2"/>
      <c r="Q37616" s="5"/>
    </row>
    <row r="37617" spans="14:17" ht="25" customHeight="1">
      <c r="N37617" s="2"/>
      <c r="O37617" s="2"/>
      <c r="Q37617" s="5"/>
    </row>
    <row r="37618" spans="14:17" ht="25" customHeight="1">
      <c r="N37618" s="2"/>
      <c r="O37618" s="2"/>
      <c r="Q37618" s="5"/>
    </row>
    <row r="37619" spans="14:17" ht="25" customHeight="1">
      <c r="N37619" s="2"/>
      <c r="O37619" s="2"/>
      <c r="Q37619" s="5"/>
    </row>
    <row r="37620" spans="14:17" ht="25" customHeight="1">
      <c r="N37620" s="2"/>
      <c r="O37620" s="2"/>
      <c r="Q37620" s="5"/>
    </row>
    <row r="37621" spans="14:17" ht="25" customHeight="1">
      <c r="N37621" s="2"/>
      <c r="O37621" s="2"/>
      <c r="Q37621" s="5"/>
    </row>
    <row r="37622" spans="14:17" ht="25" customHeight="1">
      <c r="N37622" s="2"/>
      <c r="O37622" s="2"/>
      <c r="Q37622" s="5"/>
    </row>
    <row r="37623" spans="14:17" ht="25" customHeight="1">
      <c r="N37623" s="2"/>
      <c r="O37623" s="2"/>
      <c r="Q37623" s="5"/>
    </row>
    <row r="37624" spans="14:17" ht="25" customHeight="1">
      <c r="N37624" s="2"/>
      <c r="O37624" s="2"/>
      <c r="Q37624" s="5"/>
    </row>
    <row r="37625" spans="14:17" ht="25" customHeight="1">
      <c r="N37625" s="2"/>
      <c r="O37625" s="2"/>
      <c r="Q37625" s="5"/>
    </row>
    <row r="37626" spans="14:17" ht="25" customHeight="1">
      <c r="N37626" s="2"/>
      <c r="O37626" s="2"/>
      <c r="Q37626" s="5"/>
    </row>
    <row r="37627" spans="14:17" ht="25" customHeight="1">
      <c r="N37627" s="2"/>
      <c r="O37627" s="2"/>
      <c r="Q37627" s="5"/>
    </row>
    <row r="37628" spans="14:17" ht="25" customHeight="1">
      <c r="N37628" s="2"/>
      <c r="O37628" s="2"/>
      <c r="Q37628" s="5"/>
    </row>
    <row r="37629" spans="14:17" ht="25" customHeight="1">
      <c r="N37629" s="2"/>
      <c r="O37629" s="2"/>
      <c r="Q37629" s="5"/>
    </row>
    <row r="37630" spans="14:17" ht="25" customHeight="1">
      <c r="N37630" s="2"/>
      <c r="O37630" s="2"/>
      <c r="Q37630" s="5"/>
    </row>
    <row r="37631" spans="14:17" ht="25" customHeight="1">
      <c r="N37631" s="2"/>
      <c r="O37631" s="2"/>
      <c r="Q37631" s="5"/>
    </row>
    <row r="37632" spans="14:17" ht="25" customHeight="1">
      <c r="N37632" s="2"/>
      <c r="O37632" s="2"/>
      <c r="Q37632" s="5"/>
    </row>
    <row r="37633" spans="14:17" ht="25" customHeight="1">
      <c r="N37633" s="2"/>
      <c r="O37633" s="2"/>
      <c r="Q37633" s="5"/>
    </row>
    <row r="37634" spans="14:17" ht="25" customHeight="1">
      <c r="N37634" s="2"/>
      <c r="O37634" s="2"/>
      <c r="Q37634" s="5"/>
    </row>
    <row r="37635" spans="14:17" ht="25" customHeight="1">
      <c r="N37635" s="2"/>
      <c r="O37635" s="2"/>
      <c r="Q37635" s="5"/>
    </row>
    <row r="37636" spans="14:17" ht="25" customHeight="1">
      <c r="N37636" s="2"/>
      <c r="O37636" s="2"/>
      <c r="Q37636" s="5"/>
    </row>
    <row r="37637" spans="14:17" ht="25" customHeight="1">
      <c r="N37637" s="2"/>
      <c r="O37637" s="2"/>
      <c r="Q37637" s="5"/>
    </row>
    <row r="37638" spans="14:17" ht="25" customHeight="1">
      <c r="N37638" s="2"/>
      <c r="O37638" s="2"/>
      <c r="Q37638" s="5"/>
    </row>
    <row r="37639" spans="14:17" ht="25" customHeight="1">
      <c r="N37639" s="2"/>
      <c r="O37639" s="2"/>
      <c r="Q37639" s="5"/>
    </row>
    <row r="37640" spans="14:17" ht="25" customHeight="1">
      <c r="N37640" s="2"/>
      <c r="O37640" s="2"/>
      <c r="Q37640" s="5"/>
    </row>
    <row r="37641" spans="14:17" ht="25" customHeight="1">
      <c r="N37641" s="2"/>
      <c r="O37641" s="2"/>
      <c r="Q37641" s="5"/>
    </row>
    <row r="37642" spans="14:17" ht="25" customHeight="1">
      <c r="N37642" s="2"/>
      <c r="O37642" s="2"/>
      <c r="Q37642" s="5"/>
    </row>
    <row r="37643" spans="14:17" ht="25" customHeight="1">
      <c r="N37643" s="2"/>
      <c r="O37643" s="2"/>
      <c r="Q37643" s="5"/>
    </row>
    <row r="37644" spans="14:17" ht="25" customHeight="1">
      <c r="N37644" s="2"/>
      <c r="O37644" s="2"/>
      <c r="Q37644" s="5"/>
    </row>
    <row r="37645" spans="14:17" ht="25" customHeight="1">
      <c r="N37645" s="2"/>
      <c r="O37645" s="2"/>
      <c r="Q37645" s="5"/>
    </row>
    <row r="37646" spans="14:17" ht="25" customHeight="1">
      <c r="N37646" s="2"/>
      <c r="O37646" s="2"/>
      <c r="Q37646" s="5"/>
    </row>
    <row r="37647" spans="14:17" ht="25" customHeight="1">
      <c r="N37647" s="2"/>
      <c r="O37647" s="2"/>
      <c r="Q37647" s="5"/>
    </row>
    <row r="37648" spans="14:17" ht="25" customHeight="1">
      <c r="N37648" s="2"/>
      <c r="O37648" s="2"/>
      <c r="Q37648" s="5"/>
    </row>
    <row r="37649" spans="14:17" ht="25" customHeight="1">
      <c r="N37649" s="2"/>
      <c r="O37649" s="2"/>
      <c r="Q37649" s="5"/>
    </row>
    <row r="37650" spans="14:17" ht="25" customHeight="1">
      <c r="N37650" s="2"/>
      <c r="O37650" s="2"/>
      <c r="Q37650" s="5"/>
    </row>
    <row r="37651" spans="14:17" ht="25" customHeight="1">
      <c r="N37651" s="2"/>
      <c r="O37651" s="2"/>
      <c r="Q37651" s="5"/>
    </row>
    <row r="37652" spans="14:17" ht="25" customHeight="1">
      <c r="N37652" s="2"/>
      <c r="O37652" s="2"/>
      <c r="Q37652" s="5"/>
    </row>
    <row r="37653" spans="14:17" ht="25" customHeight="1">
      <c r="N37653" s="2"/>
      <c r="O37653" s="2"/>
      <c r="Q37653" s="5"/>
    </row>
    <row r="37654" spans="14:17" ht="25" customHeight="1">
      <c r="N37654" s="2"/>
      <c r="O37654" s="2"/>
      <c r="Q37654" s="5"/>
    </row>
    <row r="37655" spans="14:17" ht="25" customHeight="1">
      <c r="N37655" s="2"/>
      <c r="O37655" s="2"/>
      <c r="Q37655" s="5"/>
    </row>
    <row r="37656" spans="14:17" ht="25" customHeight="1">
      <c r="N37656" s="2"/>
      <c r="O37656" s="2"/>
      <c r="Q37656" s="5"/>
    </row>
    <row r="37657" spans="14:17" ht="25" customHeight="1">
      <c r="N37657" s="2"/>
      <c r="O37657" s="2"/>
      <c r="Q37657" s="5"/>
    </row>
    <row r="37658" spans="14:17" ht="25" customHeight="1">
      <c r="N37658" s="2"/>
      <c r="O37658" s="2"/>
      <c r="Q37658" s="5"/>
    </row>
    <row r="37659" spans="14:17" ht="25" customHeight="1">
      <c r="N37659" s="2"/>
      <c r="O37659" s="2"/>
      <c r="Q37659" s="5"/>
    </row>
    <row r="37660" spans="14:17" ht="25" customHeight="1">
      <c r="N37660" s="2"/>
      <c r="O37660" s="2"/>
      <c r="Q37660" s="5"/>
    </row>
    <row r="37661" spans="14:17" ht="25" customHeight="1">
      <c r="N37661" s="2"/>
      <c r="O37661" s="2"/>
      <c r="Q37661" s="5"/>
    </row>
    <row r="37662" spans="14:17" ht="25" customHeight="1">
      <c r="N37662" s="2"/>
      <c r="O37662" s="2"/>
      <c r="Q37662" s="5"/>
    </row>
    <row r="37663" spans="14:17" ht="25" customHeight="1">
      <c r="N37663" s="2"/>
      <c r="O37663" s="2"/>
      <c r="Q37663" s="5"/>
    </row>
    <row r="37664" spans="14:17" ht="25" customHeight="1">
      <c r="N37664" s="2"/>
      <c r="O37664" s="2"/>
      <c r="Q37664" s="5"/>
    </row>
    <row r="37665" spans="14:17" ht="25" customHeight="1">
      <c r="N37665" s="2"/>
      <c r="O37665" s="2"/>
      <c r="Q37665" s="5"/>
    </row>
    <row r="37666" spans="14:17" ht="25" customHeight="1">
      <c r="N37666" s="2"/>
      <c r="O37666" s="2"/>
      <c r="Q37666" s="5"/>
    </row>
    <row r="37667" spans="14:17" ht="25" customHeight="1">
      <c r="N37667" s="2"/>
      <c r="O37667" s="2"/>
      <c r="Q37667" s="5"/>
    </row>
    <row r="37668" spans="14:17" ht="25" customHeight="1">
      <c r="N37668" s="2"/>
      <c r="O37668" s="2"/>
      <c r="Q37668" s="5"/>
    </row>
    <row r="37669" spans="14:17" ht="25" customHeight="1">
      <c r="N37669" s="2"/>
      <c r="O37669" s="2"/>
      <c r="Q37669" s="5"/>
    </row>
    <row r="37670" spans="14:17" ht="25" customHeight="1">
      <c r="N37670" s="2"/>
      <c r="O37670" s="2"/>
      <c r="Q37670" s="5"/>
    </row>
    <row r="37671" spans="14:17" ht="25" customHeight="1">
      <c r="N37671" s="2"/>
      <c r="O37671" s="2"/>
      <c r="Q37671" s="5"/>
    </row>
    <row r="37672" spans="14:17" ht="25" customHeight="1">
      <c r="N37672" s="2"/>
      <c r="O37672" s="2"/>
      <c r="Q37672" s="5"/>
    </row>
    <row r="37673" spans="14:17" ht="25" customHeight="1">
      <c r="N37673" s="2"/>
      <c r="O37673" s="2"/>
      <c r="Q37673" s="5"/>
    </row>
    <row r="37674" spans="14:17" ht="25" customHeight="1">
      <c r="N37674" s="2"/>
      <c r="O37674" s="2"/>
      <c r="Q37674" s="5"/>
    </row>
    <row r="37675" spans="14:17" ht="25" customHeight="1">
      <c r="N37675" s="2"/>
      <c r="O37675" s="2"/>
      <c r="Q37675" s="5"/>
    </row>
    <row r="37676" spans="14:17" ht="25" customHeight="1">
      <c r="N37676" s="2"/>
      <c r="O37676" s="2"/>
      <c r="Q37676" s="5"/>
    </row>
    <row r="37677" spans="14:17" ht="25" customHeight="1">
      <c r="N37677" s="2"/>
      <c r="O37677" s="2"/>
      <c r="Q37677" s="5"/>
    </row>
    <row r="37678" spans="14:17" ht="25" customHeight="1">
      <c r="N37678" s="2"/>
      <c r="O37678" s="2"/>
      <c r="Q37678" s="5"/>
    </row>
    <row r="37679" spans="14:17" ht="25" customHeight="1">
      <c r="N37679" s="2"/>
      <c r="O37679" s="2"/>
      <c r="Q37679" s="5"/>
    </row>
    <row r="37680" spans="14:17" ht="25" customHeight="1">
      <c r="N37680" s="2"/>
      <c r="O37680" s="2"/>
      <c r="Q37680" s="5"/>
    </row>
    <row r="37681" spans="14:17" ht="25" customHeight="1">
      <c r="N37681" s="2"/>
      <c r="O37681" s="2"/>
      <c r="Q37681" s="5"/>
    </row>
    <row r="37682" spans="14:17" ht="25" customHeight="1">
      <c r="N37682" s="2"/>
      <c r="O37682" s="2"/>
      <c r="Q37682" s="5"/>
    </row>
    <row r="37683" spans="14:17" ht="25" customHeight="1">
      <c r="N37683" s="2"/>
      <c r="O37683" s="2"/>
      <c r="Q37683" s="5"/>
    </row>
    <row r="37684" spans="14:17" ht="25" customHeight="1">
      <c r="N37684" s="2"/>
      <c r="O37684" s="2"/>
      <c r="Q37684" s="5"/>
    </row>
    <row r="37685" spans="14:17" ht="25" customHeight="1">
      <c r="N37685" s="2"/>
      <c r="O37685" s="2"/>
      <c r="Q37685" s="5"/>
    </row>
    <row r="37686" spans="14:17" ht="25" customHeight="1">
      <c r="N37686" s="2"/>
      <c r="O37686" s="2"/>
      <c r="Q37686" s="5"/>
    </row>
    <row r="37687" spans="14:17" ht="25" customHeight="1">
      <c r="N37687" s="2"/>
      <c r="O37687" s="2"/>
      <c r="Q37687" s="5"/>
    </row>
    <row r="37688" spans="14:17" ht="25" customHeight="1">
      <c r="N37688" s="2"/>
      <c r="O37688" s="2"/>
      <c r="Q37688" s="5"/>
    </row>
    <row r="37689" spans="14:17" ht="25" customHeight="1">
      <c r="N37689" s="2"/>
      <c r="O37689" s="2"/>
      <c r="Q37689" s="5"/>
    </row>
    <row r="37690" spans="14:17" ht="25" customHeight="1">
      <c r="N37690" s="2"/>
      <c r="O37690" s="2"/>
      <c r="Q37690" s="5"/>
    </row>
    <row r="37691" spans="14:17" ht="25" customHeight="1">
      <c r="N37691" s="2"/>
      <c r="O37691" s="2"/>
      <c r="Q37691" s="5"/>
    </row>
    <row r="37692" spans="14:17" ht="25" customHeight="1">
      <c r="N37692" s="2"/>
      <c r="O37692" s="2"/>
      <c r="Q37692" s="5"/>
    </row>
    <row r="37693" spans="14:17" ht="25" customHeight="1">
      <c r="N37693" s="2"/>
      <c r="O37693" s="2"/>
      <c r="Q37693" s="5"/>
    </row>
    <row r="37694" spans="14:17" ht="25" customHeight="1">
      <c r="N37694" s="2"/>
      <c r="O37694" s="2"/>
      <c r="Q37694" s="5"/>
    </row>
    <row r="37695" spans="14:17" ht="25" customHeight="1">
      <c r="N37695" s="2"/>
      <c r="O37695" s="2"/>
      <c r="Q37695" s="5"/>
    </row>
    <row r="37696" spans="14:17" ht="25" customHeight="1">
      <c r="N37696" s="2"/>
      <c r="O37696" s="2"/>
      <c r="Q37696" s="5"/>
    </row>
    <row r="37697" spans="14:17" ht="25" customHeight="1">
      <c r="N37697" s="2"/>
      <c r="O37697" s="2"/>
      <c r="Q37697" s="5"/>
    </row>
    <row r="37698" spans="14:17" ht="25" customHeight="1">
      <c r="N37698" s="2"/>
      <c r="O37698" s="2"/>
      <c r="Q37698" s="5"/>
    </row>
    <row r="37699" spans="14:17" ht="25" customHeight="1">
      <c r="N37699" s="2"/>
      <c r="O37699" s="2"/>
      <c r="Q37699" s="5"/>
    </row>
    <row r="37700" spans="14:17" ht="25" customHeight="1">
      <c r="N37700" s="2"/>
      <c r="O37700" s="2"/>
      <c r="Q37700" s="5"/>
    </row>
    <row r="37701" spans="14:17" ht="25" customHeight="1">
      <c r="N37701" s="2"/>
      <c r="O37701" s="2"/>
      <c r="Q37701" s="5"/>
    </row>
    <row r="37702" spans="14:17" ht="25" customHeight="1">
      <c r="N37702" s="2"/>
      <c r="O37702" s="2"/>
      <c r="Q37702" s="5"/>
    </row>
    <row r="37703" spans="14:17" ht="25" customHeight="1">
      <c r="N37703" s="2"/>
      <c r="O37703" s="2"/>
      <c r="Q37703" s="5"/>
    </row>
    <row r="37704" spans="14:17" ht="25" customHeight="1">
      <c r="N37704" s="2"/>
      <c r="O37704" s="2"/>
      <c r="Q37704" s="5"/>
    </row>
    <row r="37705" spans="14:17" ht="25" customHeight="1">
      <c r="N37705" s="2"/>
      <c r="O37705" s="2"/>
      <c r="Q37705" s="5"/>
    </row>
    <row r="37706" spans="14:17" ht="25" customHeight="1">
      <c r="N37706" s="2"/>
      <c r="O37706" s="2"/>
      <c r="Q37706" s="5"/>
    </row>
    <row r="37707" spans="14:17" ht="25" customHeight="1">
      <c r="N37707" s="2"/>
      <c r="O37707" s="2"/>
      <c r="Q37707" s="5"/>
    </row>
    <row r="37708" spans="14:17" ht="25" customHeight="1">
      <c r="N37708" s="2"/>
      <c r="O37708" s="2"/>
      <c r="Q37708" s="5"/>
    </row>
    <row r="37709" spans="14:17" ht="25" customHeight="1">
      <c r="N37709" s="2"/>
      <c r="O37709" s="2"/>
      <c r="Q37709" s="5"/>
    </row>
    <row r="37710" spans="14:17" ht="25" customHeight="1">
      <c r="N37710" s="2"/>
      <c r="O37710" s="2"/>
      <c r="Q37710" s="5"/>
    </row>
    <row r="37711" spans="14:17" ht="25" customHeight="1">
      <c r="N37711" s="2"/>
      <c r="O37711" s="2"/>
      <c r="Q37711" s="5"/>
    </row>
    <row r="37712" spans="14:17" ht="25" customHeight="1">
      <c r="N37712" s="2"/>
      <c r="O37712" s="2"/>
      <c r="Q37712" s="5"/>
    </row>
    <row r="37713" spans="14:17" ht="25" customHeight="1">
      <c r="N37713" s="2"/>
      <c r="O37713" s="2"/>
      <c r="Q37713" s="5"/>
    </row>
    <row r="37714" spans="14:17" ht="25" customHeight="1">
      <c r="N37714" s="2"/>
      <c r="O37714" s="2"/>
      <c r="Q37714" s="5"/>
    </row>
    <row r="37715" spans="14:17" ht="25" customHeight="1">
      <c r="N37715" s="2"/>
      <c r="O37715" s="2"/>
      <c r="Q37715" s="5"/>
    </row>
    <row r="37716" spans="14:17" ht="25" customHeight="1">
      <c r="N37716" s="2"/>
      <c r="O37716" s="2"/>
      <c r="Q37716" s="5"/>
    </row>
    <row r="37717" spans="14:17" ht="25" customHeight="1">
      <c r="N37717" s="2"/>
      <c r="O37717" s="2"/>
      <c r="Q37717" s="5"/>
    </row>
    <row r="37718" spans="14:17" ht="25" customHeight="1">
      <c r="N37718" s="2"/>
      <c r="O37718" s="2"/>
      <c r="Q37718" s="5"/>
    </row>
    <row r="37719" spans="14:17" ht="25" customHeight="1">
      <c r="N37719" s="2"/>
      <c r="O37719" s="2"/>
      <c r="Q37719" s="5"/>
    </row>
    <row r="37720" spans="14:17" ht="25" customHeight="1">
      <c r="N37720" s="2"/>
      <c r="O37720" s="2"/>
      <c r="Q37720" s="5"/>
    </row>
    <row r="37721" spans="14:17" ht="25" customHeight="1">
      <c r="N37721" s="2"/>
      <c r="O37721" s="2"/>
      <c r="Q37721" s="5"/>
    </row>
    <row r="37722" spans="14:17" ht="25" customHeight="1">
      <c r="N37722" s="2"/>
      <c r="O37722" s="2"/>
      <c r="Q37722" s="5"/>
    </row>
    <row r="37723" spans="14:17" ht="25" customHeight="1">
      <c r="N37723" s="2"/>
      <c r="O37723" s="2"/>
      <c r="Q37723" s="5"/>
    </row>
    <row r="37724" spans="14:17" ht="25" customHeight="1">
      <c r="N37724" s="2"/>
      <c r="O37724" s="2"/>
      <c r="Q37724" s="5"/>
    </row>
    <row r="37725" spans="14:17" ht="25" customHeight="1">
      <c r="N37725" s="2"/>
      <c r="O37725" s="2"/>
      <c r="Q37725" s="5"/>
    </row>
    <row r="37726" spans="14:17" ht="25" customHeight="1">
      <c r="N37726" s="2"/>
      <c r="O37726" s="2"/>
      <c r="Q37726" s="5"/>
    </row>
    <row r="37727" spans="14:17" ht="25" customHeight="1">
      <c r="N37727" s="2"/>
      <c r="O37727" s="2"/>
      <c r="Q37727" s="5"/>
    </row>
    <row r="37728" spans="14:17" ht="25" customHeight="1">
      <c r="N37728" s="2"/>
      <c r="O37728" s="2"/>
      <c r="Q37728" s="5"/>
    </row>
    <row r="37729" spans="14:17" ht="25" customHeight="1">
      <c r="N37729" s="2"/>
      <c r="O37729" s="2"/>
      <c r="Q37729" s="5"/>
    </row>
    <row r="37730" spans="14:17" ht="25" customHeight="1">
      <c r="N37730" s="2"/>
      <c r="O37730" s="2"/>
      <c r="Q37730" s="5"/>
    </row>
    <row r="37731" spans="14:17" ht="25" customHeight="1">
      <c r="N37731" s="2"/>
      <c r="O37731" s="2"/>
      <c r="Q37731" s="5"/>
    </row>
    <row r="37732" spans="14:17" ht="25" customHeight="1">
      <c r="N37732" s="2"/>
      <c r="O37732" s="2"/>
      <c r="Q37732" s="5"/>
    </row>
    <row r="37733" spans="14:17" ht="25" customHeight="1">
      <c r="N37733" s="2"/>
      <c r="O37733" s="2"/>
      <c r="Q37733" s="5"/>
    </row>
    <row r="37734" spans="14:17" ht="25" customHeight="1">
      <c r="N37734" s="2"/>
      <c r="O37734" s="2"/>
      <c r="Q37734" s="5"/>
    </row>
    <row r="37735" spans="14:17" ht="25" customHeight="1">
      <c r="N37735" s="2"/>
      <c r="O37735" s="2"/>
      <c r="Q37735" s="5"/>
    </row>
    <row r="37736" spans="14:17" ht="25" customHeight="1">
      <c r="N37736" s="2"/>
      <c r="O37736" s="2"/>
      <c r="Q37736" s="5"/>
    </row>
    <row r="37737" spans="14:17" ht="25" customHeight="1">
      <c r="N37737" s="2"/>
      <c r="O37737" s="2"/>
      <c r="Q37737" s="5"/>
    </row>
    <row r="37738" spans="14:17" ht="25" customHeight="1">
      <c r="N37738" s="2"/>
      <c r="O37738" s="2"/>
      <c r="Q37738" s="5"/>
    </row>
    <row r="37739" spans="14:17" ht="25" customHeight="1">
      <c r="N37739" s="2"/>
      <c r="O37739" s="2"/>
      <c r="Q37739" s="5"/>
    </row>
    <row r="37740" spans="14:17" ht="25" customHeight="1">
      <c r="N37740" s="2"/>
      <c r="O37740" s="2"/>
      <c r="Q37740" s="5"/>
    </row>
    <row r="37741" spans="14:17" ht="25" customHeight="1">
      <c r="N37741" s="2"/>
      <c r="O37741" s="2"/>
      <c r="Q37741" s="5"/>
    </row>
    <row r="37742" spans="14:17" ht="25" customHeight="1">
      <c r="N37742" s="2"/>
      <c r="O37742" s="2"/>
      <c r="Q37742" s="5"/>
    </row>
    <row r="37743" spans="14:17" ht="25" customHeight="1">
      <c r="N37743" s="2"/>
      <c r="O37743" s="2"/>
      <c r="Q37743" s="5"/>
    </row>
    <row r="37744" spans="14:17" ht="25" customHeight="1">
      <c r="N37744" s="2"/>
      <c r="O37744" s="2"/>
      <c r="Q37744" s="5"/>
    </row>
    <row r="37745" spans="14:17" ht="25" customHeight="1">
      <c r="N37745" s="2"/>
      <c r="O37745" s="2"/>
      <c r="Q37745" s="5"/>
    </row>
    <row r="37746" spans="14:17" ht="25" customHeight="1">
      <c r="N37746" s="2"/>
      <c r="O37746" s="2"/>
      <c r="Q37746" s="5"/>
    </row>
    <row r="37747" spans="14:17" ht="25" customHeight="1">
      <c r="N37747" s="2"/>
      <c r="O37747" s="2"/>
      <c r="Q37747" s="5"/>
    </row>
    <row r="37748" spans="14:17" ht="25" customHeight="1">
      <c r="N37748" s="2"/>
      <c r="O37748" s="2"/>
      <c r="Q37748" s="5"/>
    </row>
    <row r="37749" spans="14:17" ht="25" customHeight="1">
      <c r="N37749" s="2"/>
      <c r="O37749" s="2"/>
      <c r="Q37749" s="5"/>
    </row>
    <row r="37750" spans="14:17" ht="25" customHeight="1">
      <c r="N37750" s="2"/>
      <c r="O37750" s="2"/>
      <c r="Q37750" s="5"/>
    </row>
    <row r="37751" spans="14:17" ht="25" customHeight="1">
      <c r="N37751" s="2"/>
      <c r="O37751" s="2"/>
      <c r="Q37751" s="5"/>
    </row>
    <row r="37752" spans="14:17" ht="25" customHeight="1">
      <c r="N37752" s="2"/>
      <c r="O37752" s="2"/>
      <c r="Q37752" s="5"/>
    </row>
    <row r="37753" spans="14:17" ht="25" customHeight="1">
      <c r="N37753" s="2"/>
      <c r="O37753" s="2"/>
      <c r="Q37753" s="5"/>
    </row>
    <row r="37754" spans="14:17" ht="25" customHeight="1">
      <c r="N37754" s="2"/>
      <c r="O37754" s="2"/>
      <c r="Q37754" s="5"/>
    </row>
    <row r="37755" spans="14:17" ht="25" customHeight="1">
      <c r="N37755" s="2"/>
      <c r="O37755" s="2"/>
      <c r="Q37755" s="5"/>
    </row>
    <row r="37756" spans="14:17" ht="25" customHeight="1">
      <c r="N37756" s="2"/>
      <c r="O37756" s="2"/>
      <c r="Q37756" s="5"/>
    </row>
    <row r="37757" spans="14:17" ht="25" customHeight="1">
      <c r="N37757" s="2"/>
      <c r="O37757" s="2"/>
      <c r="Q37757" s="5"/>
    </row>
    <row r="37758" spans="14:17" ht="25" customHeight="1">
      <c r="N37758" s="2"/>
      <c r="O37758" s="2"/>
      <c r="Q37758" s="5"/>
    </row>
    <row r="37759" spans="14:17" ht="25" customHeight="1">
      <c r="N37759" s="2"/>
      <c r="O37759" s="2"/>
      <c r="Q37759" s="5"/>
    </row>
    <row r="37760" spans="14:17" ht="25" customHeight="1">
      <c r="N37760" s="2"/>
      <c r="O37760" s="2"/>
      <c r="Q37760" s="5"/>
    </row>
    <row r="37761" spans="14:17" ht="25" customHeight="1">
      <c r="N37761" s="2"/>
      <c r="O37761" s="2"/>
      <c r="Q37761" s="5"/>
    </row>
    <row r="37762" spans="14:17" ht="25" customHeight="1">
      <c r="N37762" s="2"/>
      <c r="O37762" s="2"/>
      <c r="Q37762" s="5"/>
    </row>
    <row r="37763" spans="14:17" ht="25" customHeight="1">
      <c r="N37763" s="2"/>
      <c r="O37763" s="2"/>
      <c r="Q37763" s="5"/>
    </row>
    <row r="37764" spans="14:17" ht="25" customHeight="1">
      <c r="N37764" s="2"/>
      <c r="O37764" s="2"/>
      <c r="Q37764" s="5"/>
    </row>
    <row r="37765" spans="14:17" ht="25" customHeight="1">
      <c r="N37765" s="2"/>
      <c r="O37765" s="2"/>
      <c r="Q37765" s="5"/>
    </row>
    <row r="37766" spans="14:17" ht="25" customHeight="1">
      <c r="N37766" s="2"/>
      <c r="O37766" s="2"/>
      <c r="Q37766" s="5"/>
    </row>
    <row r="37767" spans="14:17" ht="25" customHeight="1">
      <c r="N37767" s="2"/>
      <c r="O37767" s="2"/>
      <c r="Q37767" s="5"/>
    </row>
    <row r="37768" spans="14:17" ht="25" customHeight="1">
      <c r="N37768" s="2"/>
      <c r="O37768" s="2"/>
      <c r="Q37768" s="5"/>
    </row>
    <row r="37769" spans="14:17" ht="25" customHeight="1">
      <c r="N37769" s="2"/>
      <c r="O37769" s="2"/>
      <c r="Q37769" s="5"/>
    </row>
    <row r="37770" spans="14:17" ht="25" customHeight="1">
      <c r="N37770" s="2"/>
      <c r="O37770" s="2"/>
      <c r="Q37770" s="5"/>
    </row>
    <row r="37771" spans="14:17" ht="25" customHeight="1">
      <c r="N37771" s="2"/>
      <c r="O37771" s="2"/>
      <c r="Q37771" s="5"/>
    </row>
    <row r="37772" spans="14:17" ht="25" customHeight="1">
      <c r="N37772" s="2"/>
      <c r="O37772" s="2"/>
      <c r="Q37772" s="5"/>
    </row>
    <row r="37773" spans="14:17" ht="25" customHeight="1">
      <c r="N37773" s="2"/>
      <c r="O37773" s="2"/>
      <c r="Q37773" s="5"/>
    </row>
    <row r="37774" spans="14:17" ht="25" customHeight="1">
      <c r="N37774" s="2"/>
      <c r="O37774" s="2"/>
      <c r="Q37774" s="5"/>
    </row>
    <row r="37775" spans="14:17" ht="25" customHeight="1">
      <c r="N37775" s="2"/>
      <c r="O37775" s="2"/>
      <c r="Q37775" s="5"/>
    </row>
    <row r="37776" spans="14:17" ht="25" customHeight="1">
      <c r="N37776" s="2"/>
      <c r="O37776" s="2"/>
      <c r="Q37776" s="5"/>
    </row>
    <row r="37777" spans="14:17" ht="25" customHeight="1">
      <c r="N37777" s="2"/>
      <c r="O37777" s="2"/>
      <c r="Q37777" s="5"/>
    </row>
    <row r="37778" spans="14:17" ht="25" customHeight="1">
      <c r="N37778" s="2"/>
      <c r="O37778" s="2"/>
      <c r="Q37778" s="5"/>
    </row>
    <row r="37779" spans="14:17" ht="25" customHeight="1">
      <c r="N37779" s="2"/>
      <c r="O37779" s="2"/>
      <c r="Q37779" s="5"/>
    </row>
    <row r="37780" spans="14:17" ht="25" customHeight="1">
      <c r="N37780" s="2"/>
      <c r="O37780" s="2"/>
      <c r="Q37780" s="5"/>
    </row>
    <row r="37781" spans="14:17" ht="25" customHeight="1">
      <c r="N37781" s="2"/>
      <c r="O37781" s="2"/>
      <c r="Q37781" s="5"/>
    </row>
    <row r="37782" spans="14:17" ht="25" customHeight="1">
      <c r="N37782" s="2"/>
      <c r="O37782" s="2"/>
      <c r="Q37782" s="5"/>
    </row>
    <row r="37783" spans="14:17" ht="25" customHeight="1">
      <c r="N37783" s="2"/>
      <c r="O37783" s="2"/>
      <c r="Q37783" s="5"/>
    </row>
    <row r="37784" spans="14:17" ht="25" customHeight="1">
      <c r="N37784" s="2"/>
      <c r="O37784" s="2"/>
      <c r="Q37784" s="5"/>
    </row>
    <row r="37785" spans="14:17" ht="25" customHeight="1">
      <c r="N37785" s="2"/>
      <c r="O37785" s="2"/>
      <c r="Q37785" s="5"/>
    </row>
    <row r="37786" spans="14:17" ht="25" customHeight="1">
      <c r="N37786" s="2"/>
      <c r="O37786" s="2"/>
      <c r="Q37786" s="5"/>
    </row>
    <row r="37787" spans="14:17" ht="25" customHeight="1">
      <c r="N37787" s="2"/>
      <c r="O37787" s="2"/>
      <c r="Q37787" s="5"/>
    </row>
    <row r="37788" spans="14:17" ht="25" customHeight="1">
      <c r="N37788" s="2"/>
      <c r="O37788" s="2"/>
      <c r="Q37788" s="5"/>
    </row>
    <row r="37789" spans="14:17" ht="25" customHeight="1">
      <c r="N37789" s="2"/>
      <c r="O37789" s="2"/>
      <c r="Q37789" s="5"/>
    </row>
    <row r="37790" spans="14:17" ht="25" customHeight="1">
      <c r="N37790" s="2"/>
      <c r="O37790" s="2"/>
      <c r="Q37790" s="5"/>
    </row>
    <row r="37791" spans="14:17" ht="25" customHeight="1">
      <c r="N37791" s="2"/>
      <c r="O37791" s="2"/>
      <c r="Q37791" s="5"/>
    </row>
    <row r="37792" spans="14:17" ht="25" customHeight="1">
      <c r="N37792" s="2"/>
      <c r="O37792" s="2"/>
      <c r="Q37792" s="5"/>
    </row>
    <row r="37793" spans="14:17" ht="25" customHeight="1">
      <c r="N37793" s="2"/>
      <c r="O37793" s="2"/>
      <c r="Q37793" s="5"/>
    </row>
    <row r="37794" spans="14:17" ht="25" customHeight="1">
      <c r="N37794" s="2"/>
      <c r="O37794" s="2"/>
      <c r="Q37794" s="5"/>
    </row>
    <row r="37795" spans="14:17" ht="25" customHeight="1">
      <c r="N37795" s="2"/>
      <c r="O37795" s="2"/>
      <c r="Q37795" s="5"/>
    </row>
    <row r="37796" spans="14:17" ht="25" customHeight="1">
      <c r="N37796" s="2"/>
      <c r="O37796" s="2"/>
      <c r="Q37796" s="5"/>
    </row>
    <row r="37797" spans="14:17" ht="25" customHeight="1">
      <c r="N37797" s="2"/>
      <c r="O37797" s="2"/>
      <c r="Q37797" s="5"/>
    </row>
    <row r="37798" spans="14:17" ht="25" customHeight="1">
      <c r="N37798" s="2"/>
      <c r="O37798" s="2"/>
      <c r="Q37798" s="5"/>
    </row>
    <row r="37799" spans="14:17" ht="25" customHeight="1">
      <c r="N37799" s="2"/>
      <c r="O37799" s="2"/>
      <c r="Q37799" s="5"/>
    </row>
    <row r="37800" spans="14:17" ht="25" customHeight="1">
      <c r="N37800" s="2"/>
      <c r="O37800" s="2"/>
      <c r="Q37800" s="5"/>
    </row>
    <row r="37801" spans="14:17" ht="25" customHeight="1">
      <c r="N37801" s="2"/>
      <c r="O37801" s="2"/>
      <c r="Q37801" s="5"/>
    </row>
    <row r="37802" spans="14:17" ht="25" customHeight="1">
      <c r="N37802" s="2"/>
      <c r="O37802" s="2"/>
      <c r="Q37802" s="5"/>
    </row>
    <row r="37803" spans="14:17" ht="25" customHeight="1">
      <c r="N37803" s="2"/>
      <c r="O37803" s="2"/>
      <c r="Q37803" s="5"/>
    </row>
    <row r="37804" spans="14:17" ht="25" customHeight="1">
      <c r="N37804" s="2"/>
      <c r="O37804" s="2"/>
      <c r="Q37804" s="5"/>
    </row>
    <row r="37805" spans="14:17" ht="25" customHeight="1">
      <c r="N37805" s="2"/>
      <c r="O37805" s="2"/>
      <c r="Q37805" s="5"/>
    </row>
    <row r="37806" spans="14:17" ht="25" customHeight="1">
      <c r="N37806" s="2"/>
      <c r="O37806" s="2"/>
      <c r="Q37806" s="5"/>
    </row>
    <row r="37807" spans="14:17" ht="25" customHeight="1">
      <c r="N37807" s="2"/>
      <c r="O37807" s="2"/>
      <c r="Q37807" s="5"/>
    </row>
    <row r="37808" spans="14:17" ht="25" customHeight="1">
      <c r="N37808" s="2"/>
      <c r="O37808" s="2"/>
      <c r="Q37808" s="5"/>
    </row>
    <row r="37809" spans="14:17" ht="25" customHeight="1">
      <c r="N37809" s="2"/>
      <c r="O37809" s="2"/>
      <c r="Q37809" s="5"/>
    </row>
    <row r="37810" spans="14:17" ht="25" customHeight="1">
      <c r="N37810" s="2"/>
      <c r="O37810" s="2"/>
      <c r="Q37810" s="5"/>
    </row>
    <row r="37811" spans="14:17" ht="25" customHeight="1">
      <c r="N37811" s="2"/>
      <c r="O37811" s="2"/>
      <c r="Q37811" s="5"/>
    </row>
    <row r="37812" spans="14:17" ht="25" customHeight="1">
      <c r="N37812" s="2"/>
      <c r="O37812" s="2"/>
      <c r="Q37812" s="5"/>
    </row>
    <row r="37813" spans="14:17" ht="25" customHeight="1">
      <c r="N37813" s="2"/>
      <c r="O37813" s="2"/>
      <c r="Q37813" s="5"/>
    </row>
    <row r="37814" spans="14:17" ht="25" customHeight="1">
      <c r="N37814" s="2"/>
      <c r="O37814" s="2"/>
      <c r="Q37814" s="5"/>
    </row>
    <row r="37815" spans="14:17" ht="25" customHeight="1">
      <c r="N37815" s="2"/>
      <c r="O37815" s="2"/>
      <c r="Q37815" s="5"/>
    </row>
    <row r="37816" spans="14:17" ht="25" customHeight="1">
      <c r="N37816" s="2"/>
      <c r="O37816" s="2"/>
      <c r="Q37816" s="5"/>
    </row>
    <row r="37817" spans="14:17" ht="25" customHeight="1">
      <c r="N37817" s="2"/>
      <c r="O37817" s="2"/>
      <c r="Q37817" s="5"/>
    </row>
    <row r="37818" spans="14:17" ht="25" customHeight="1">
      <c r="N37818" s="2"/>
      <c r="O37818" s="2"/>
      <c r="Q37818" s="5"/>
    </row>
    <row r="37819" spans="14:17" ht="25" customHeight="1">
      <c r="N37819" s="2"/>
      <c r="O37819" s="2"/>
      <c r="Q37819" s="5"/>
    </row>
    <row r="37820" spans="14:17" ht="25" customHeight="1">
      <c r="N37820" s="2"/>
      <c r="O37820" s="2"/>
      <c r="Q37820" s="5"/>
    </row>
    <row r="37821" spans="14:17" ht="25" customHeight="1">
      <c r="N37821" s="2"/>
      <c r="O37821" s="2"/>
      <c r="Q37821" s="5"/>
    </row>
    <row r="37822" spans="14:17" ht="25" customHeight="1">
      <c r="N37822" s="2"/>
      <c r="O37822" s="2"/>
      <c r="Q37822" s="5"/>
    </row>
    <row r="37823" spans="14:17" ht="25" customHeight="1">
      <c r="N37823" s="2"/>
      <c r="O37823" s="2"/>
      <c r="Q37823" s="5"/>
    </row>
    <row r="37824" spans="14:17" ht="25" customHeight="1">
      <c r="N37824" s="2"/>
      <c r="O37824" s="2"/>
      <c r="Q37824" s="5"/>
    </row>
    <row r="37825" spans="14:17" ht="25" customHeight="1">
      <c r="N37825" s="2"/>
      <c r="O37825" s="2"/>
      <c r="Q37825" s="5"/>
    </row>
    <row r="37826" spans="14:17" ht="25" customHeight="1">
      <c r="N37826" s="2"/>
      <c r="O37826" s="2"/>
      <c r="Q37826" s="5"/>
    </row>
    <row r="37827" spans="14:17" ht="25" customHeight="1">
      <c r="N37827" s="2"/>
      <c r="O37827" s="2"/>
      <c r="Q37827" s="5"/>
    </row>
    <row r="37828" spans="14:17" ht="25" customHeight="1">
      <c r="N37828" s="2"/>
      <c r="O37828" s="2"/>
      <c r="Q37828" s="5"/>
    </row>
    <row r="37829" spans="14:17" ht="25" customHeight="1">
      <c r="N37829" s="2"/>
      <c r="O37829" s="2"/>
      <c r="Q37829" s="5"/>
    </row>
    <row r="37830" spans="14:17" ht="25" customHeight="1">
      <c r="N37830" s="2"/>
      <c r="O37830" s="2"/>
      <c r="Q37830" s="5"/>
    </row>
    <row r="37831" spans="14:17" ht="25" customHeight="1">
      <c r="N37831" s="2"/>
      <c r="O37831" s="2"/>
      <c r="Q37831" s="5"/>
    </row>
    <row r="37832" spans="14:17" ht="25" customHeight="1">
      <c r="N37832" s="2"/>
      <c r="O37832" s="2"/>
      <c r="Q37832" s="5"/>
    </row>
    <row r="37833" spans="14:17" ht="25" customHeight="1">
      <c r="N37833" s="2"/>
      <c r="O37833" s="2"/>
      <c r="Q37833" s="5"/>
    </row>
    <row r="37834" spans="14:17" ht="25" customHeight="1">
      <c r="N37834" s="2"/>
      <c r="O37834" s="2"/>
      <c r="Q37834" s="5"/>
    </row>
    <row r="37835" spans="14:17" ht="25" customHeight="1">
      <c r="N37835" s="2"/>
      <c r="O37835" s="2"/>
      <c r="Q37835" s="5"/>
    </row>
    <row r="37836" spans="14:17" ht="25" customHeight="1">
      <c r="N37836" s="2"/>
      <c r="O37836" s="2"/>
      <c r="Q37836" s="5"/>
    </row>
    <row r="37837" spans="14:17" ht="25" customHeight="1">
      <c r="N37837" s="2"/>
      <c r="O37837" s="2"/>
      <c r="Q37837" s="5"/>
    </row>
    <row r="37838" spans="14:17" ht="25" customHeight="1">
      <c r="N37838" s="2"/>
      <c r="O37838" s="2"/>
      <c r="Q37838" s="5"/>
    </row>
    <row r="37839" spans="14:17" ht="25" customHeight="1">
      <c r="N37839" s="2"/>
      <c r="O37839" s="2"/>
      <c r="Q37839" s="5"/>
    </row>
    <row r="37840" spans="14:17" ht="25" customHeight="1">
      <c r="N37840" s="2"/>
      <c r="O37840" s="2"/>
      <c r="Q37840" s="5"/>
    </row>
    <row r="37841" spans="14:17" ht="25" customHeight="1">
      <c r="N37841" s="2"/>
      <c r="O37841" s="2"/>
      <c r="Q37841" s="5"/>
    </row>
    <row r="37842" spans="14:17" ht="25" customHeight="1">
      <c r="N37842" s="2"/>
      <c r="O37842" s="2"/>
      <c r="Q37842" s="5"/>
    </row>
    <row r="37843" spans="14:17" ht="25" customHeight="1">
      <c r="N37843" s="2"/>
      <c r="O37843" s="2"/>
      <c r="Q37843" s="5"/>
    </row>
    <row r="37844" spans="14:17" ht="25" customHeight="1">
      <c r="N37844" s="2"/>
      <c r="O37844" s="2"/>
      <c r="Q37844" s="5"/>
    </row>
    <row r="37845" spans="14:17" ht="25" customHeight="1">
      <c r="N37845" s="2"/>
      <c r="O37845" s="2"/>
      <c r="Q37845" s="5"/>
    </row>
    <row r="37846" spans="14:17" ht="25" customHeight="1">
      <c r="N37846" s="2"/>
      <c r="O37846" s="2"/>
      <c r="Q37846" s="5"/>
    </row>
    <row r="37847" spans="14:17" ht="25" customHeight="1">
      <c r="N37847" s="2"/>
      <c r="O37847" s="2"/>
      <c r="Q37847" s="5"/>
    </row>
    <row r="37848" spans="14:17" ht="25" customHeight="1">
      <c r="N37848" s="2"/>
      <c r="O37848" s="2"/>
      <c r="Q37848" s="5"/>
    </row>
    <row r="37849" spans="14:17" ht="25" customHeight="1">
      <c r="N37849" s="2"/>
      <c r="O37849" s="2"/>
      <c r="Q37849" s="5"/>
    </row>
    <row r="37850" spans="14:17" ht="25" customHeight="1">
      <c r="N37850" s="2"/>
      <c r="O37850" s="2"/>
      <c r="Q37850" s="5"/>
    </row>
    <row r="37851" spans="14:17" ht="25" customHeight="1">
      <c r="N37851" s="2"/>
      <c r="O37851" s="2"/>
      <c r="Q37851" s="5"/>
    </row>
    <row r="37852" spans="14:17" ht="25" customHeight="1">
      <c r="N37852" s="2"/>
      <c r="O37852" s="2"/>
      <c r="Q37852" s="5"/>
    </row>
    <row r="37853" spans="14:17" ht="25" customHeight="1">
      <c r="N37853" s="2"/>
      <c r="O37853" s="2"/>
      <c r="Q37853" s="5"/>
    </row>
    <row r="37854" spans="14:17" ht="25" customHeight="1">
      <c r="N37854" s="2"/>
      <c r="O37854" s="2"/>
      <c r="Q37854" s="5"/>
    </row>
    <row r="37855" spans="14:17" ht="25" customHeight="1">
      <c r="N37855" s="2"/>
      <c r="O37855" s="2"/>
      <c r="Q37855" s="5"/>
    </row>
    <row r="37856" spans="14:17" ht="25" customHeight="1">
      <c r="N37856" s="2"/>
      <c r="O37856" s="2"/>
      <c r="Q37856" s="5"/>
    </row>
    <row r="37857" spans="14:17" ht="25" customHeight="1">
      <c r="N37857" s="2"/>
      <c r="O37857" s="2"/>
      <c r="Q37857" s="5"/>
    </row>
    <row r="37858" spans="14:17" ht="25" customHeight="1">
      <c r="N37858" s="2"/>
      <c r="O37858" s="2"/>
      <c r="Q37858" s="5"/>
    </row>
    <row r="37859" spans="14:17" ht="25" customHeight="1">
      <c r="N37859" s="2"/>
      <c r="O37859" s="2"/>
      <c r="Q37859" s="5"/>
    </row>
    <row r="37860" spans="14:17" ht="25" customHeight="1">
      <c r="N37860" s="2"/>
      <c r="O37860" s="2"/>
      <c r="Q37860" s="5"/>
    </row>
    <row r="37861" spans="14:17" ht="25" customHeight="1">
      <c r="N37861" s="2"/>
      <c r="O37861" s="2"/>
      <c r="Q37861" s="5"/>
    </row>
    <row r="37862" spans="14:17" ht="25" customHeight="1">
      <c r="N37862" s="2"/>
      <c r="O37862" s="2"/>
      <c r="Q37862" s="5"/>
    </row>
    <row r="37863" spans="14:17" ht="25" customHeight="1">
      <c r="N37863" s="2"/>
      <c r="O37863" s="2"/>
      <c r="Q37863" s="5"/>
    </row>
    <row r="37864" spans="14:17" ht="25" customHeight="1">
      <c r="N37864" s="2"/>
      <c r="O37864" s="2"/>
      <c r="Q37864" s="5"/>
    </row>
    <row r="37865" spans="14:17" ht="25" customHeight="1">
      <c r="N37865" s="2"/>
      <c r="O37865" s="2"/>
      <c r="Q37865" s="5"/>
    </row>
    <row r="37866" spans="14:17" ht="25" customHeight="1">
      <c r="N37866" s="2"/>
      <c r="O37866" s="2"/>
      <c r="Q37866" s="5"/>
    </row>
    <row r="37867" spans="14:17" ht="25" customHeight="1">
      <c r="N37867" s="2"/>
      <c r="O37867" s="2"/>
      <c r="Q37867" s="5"/>
    </row>
    <row r="37868" spans="14:17" ht="25" customHeight="1">
      <c r="N37868" s="2"/>
      <c r="O37868" s="2"/>
      <c r="Q37868" s="5"/>
    </row>
    <row r="37869" spans="14:17" ht="25" customHeight="1">
      <c r="N37869" s="2"/>
      <c r="O37869" s="2"/>
      <c r="Q37869" s="5"/>
    </row>
    <row r="37870" spans="14:17" ht="25" customHeight="1">
      <c r="N37870" s="2"/>
      <c r="O37870" s="2"/>
      <c r="Q37870" s="5"/>
    </row>
    <row r="37871" spans="14:17" ht="25" customHeight="1">
      <c r="N37871" s="2"/>
      <c r="O37871" s="2"/>
      <c r="Q37871" s="5"/>
    </row>
    <row r="37872" spans="14:17" ht="25" customHeight="1">
      <c r="N37872" s="2"/>
      <c r="O37872" s="2"/>
      <c r="Q37872" s="5"/>
    </row>
    <row r="37873" spans="14:17" ht="25" customHeight="1">
      <c r="N37873" s="2"/>
      <c r="O37873" s="2"/>
      <c r="Q37873" s="5"/>
    </row>
    <row r="37874" spans="14:17" ht="25" customHeight="1">
      <c r="N37874" s="2"/>
      <c r="O37874" s="2"/>
      <c r="Q37874" s="5"/>
    </row>
    <row r="37875" spans="14:17" ht="25" customHeight="1">
      <c r="N37875" s="2"/>
      <c r="O37875" s="2"/>
      <c r="Q37875" s="5"/>
    </row>
    <row r="37876" spans="14:17" ht="25" customHeight="1">
      <c r="N37876" s="2"/>
      <c r="O37876" s="2"/>
      <c r="Q37876" s="5"/>
    </row>
    <row r="37877" spans="14:17" ht="25" customHeight="1">
      <c r="N37877" s="2"/>
      <c r="O37877" s="2"/>
      <c r="Q37877" s="5"/>
    </row>
    <row r="37878" spans="14:17" ht="25" customHeight="1">
      <c r="N37878" s="2"/>
      <c r="O37878" s="2"/>
      <c r="Q37878" s="5"/>
    </row>
    <row r="37879" spans="14:17" ht="25" customHeight="1">
      <c r="N37879" s="2"/>
      <c r="O37879" s="2"/>
      <c r="Q37879" s="5"/>
    </row>
    <row r="37880" spans="14:17" ht="25" customHeight="1">
      <c r="N37880" s="2"/>
      <c r="O37880" s="2"/>
      <c r="Q37880" s="5"/>
    </row>
    <row r="37881" spans="14:17" ht="25" customHeight="1">
      <c r="N37881" s="2"/>
      <c r="O37881" s="2"/>
      <c r="Q37881" s="5"/>
    </row>
    <row r="37882" spans="14:17" ht="25" customHeight="1">
      <c r="N37882" s="2"/>
      <c r="O37882" s="2"/>
      <c r="Q37882" s="5"/>
    </row>
    <row r="37883" spans="14:17" ht="25" customHeight="1">
      <c r="N37883" s="2"/>
      <c r="O37883" s="2"/>
      <c r="Q37883" s="5"/>
    </row>
    <row r="37884" spans="14:17" ht="25" customHeight="1">
      <c r="N37884" s="2"/>
      <c r="O37884" s="2"/>
      <c r="Q37884" s="5"/>
    </row>
    <row r="37885" spans="14:17" ht="25" customHeight="1">
      <c r="N37885" s="2"/>
      <c r="O37885" s="2"/>
      <c r="Q37885" s="5"/>
    </row>
    <row r="37886" spans="14:17" ht="25" customHeight="1">
      <c r="N37886" s="2"/>
      <c r="O37886" s="2"/>
      <c r="Q37886" s="5"/>
    </row>
    <row r="37887" spans="14:17" ht="25" customHeight="1">
      <c r="N37887" s="2"/>
      <c r="O37887" s="2"/>
      <c r="Q37887" s="5"/>
    </row>
    <row r="37888" spans="14:17" ht="25" customHeight="1">
      <c r="N37888" s="2"/>
      <c r="O37888" s="2"/>
      <c r="Q37888" s="5"/>
    </row>
    <row r="37889" spans="14:17" ht="25" customHeight="1">
      <c r="N37889" s="2"/>
      <c r="O37889" s="2"/>
      <c r="Q37889" s="5"/>
    </row>
    <row r="37890" spans="14:17" ht="25" customHeight="1">
      <c r="N37890" s="2"/>
      <c r="O37890" s="2"/>
      <c r="Q37890" s="5"/>
    </row>
    <row r="37891" spans="14:17" ht="25" customHeight="1">
      <c r="N37891" s="2"/>
      <c r="O37891" s="2"/>
      <c r="Q37891" s="5"/>
    </row>
    <row r="37892" spans="14:17" ht="25" customHeight="1">
      <c r="N37892" s="2"/>
      <c r="O37892" s="2"/>
      <c r="Q37892" s="5"/>
    </row>
    <row r="37893" spans="14:17" ht="25" customHeight="1">
      <c r="N37893" s="2"/>
      <c r="O37893" s="2"/>
      <c r="Q37893" s="5"/>
    </row>
    <row r="37894" spans="14:17" ht="25" customHeight="1">
      <c r="N37894" s="2"/>
      <c r="O37894" s="2"/>
      <c r="Q37894" s="5"/>
    </row>
    <row r="37895" spans="14:17" ht="25" customHeight="1">
      <c r="N37895" s="2"/>
      <c r="O37895" s="2"/>
      <c r="Q37895" s="5"/>
    </row>
    <row r="37896" spans="14:17" ht="25" customHeight="1">
      <c r="N37896" s="2"/>
      <c r="O37896" s="2"/>
      <c r="Q37896" s="5"/>
    </row>
    <row r="37897" spans="14:17" ht="25" customHeight="1">
      <c r="N37897" s="2"/>
      <c r="O37897" s="2"/>
      <c r="Q37897" s="5"/>
    </row>
    <row r="37898" spans="14:17" ht="25" customHeight="1">
      <c r="N37898" s="2"/>
      <c r="O37898" s="2"/>
      <c r="Q37898" s="5"/>
    </row>
    <row r="37899" spans="14:17" ht="25" customHeight="1">
      <c r="N37899" s="2"/>
      <c r="O37899" s="2"/>
      <c r="Q37899" s="5"/>
    </row>
    <row r="37900" spans="14:17" ht="25" customHeight="1">
      <c r="N37900" s="2"/>
      <c r="O37900" s="2"/>
      <c r="Q37900" s="5"/>
    </row>
    <row r="37901" spans="14:17" ht="25" customHeight="1">
      <c r="N37901" s="2"/>
      <c r="O37901" s="2"/>
      <c r="Q37901" s="5"/>
    </row>
    <row r="37902" spans="14:17" ht="25" customHeight="1">
      <c r="N37902" s="2"/>
      <c r="O37902" s="2"/>
      <c r="Q37902" s="5"/>
    </row>
    <row r="37903" spans="14:17" ht="25" customHeight="1">
      <c r="N37903" s="2"/>
      <c r="O37903" s="2"/>
      <c r="Q37903" s="5"/>
    </row>
    <row r="37904" spans="14:17" ht="25" customHeight="1">
      <c r="N37904" s="2"/>
      <c r="O37904" s="2"/>
      <c r="Q37904" s="5"/>
    </row>
    <row r="37905" spans="14:17" ht="25" customHeight="1">
      <c r="N37905" s="2"/>
      <c r="O37905" s="2"/>
      <c r="Q37905" s="5"/>
    </row>
    <row r="37906" spans="14:17" ht="25" customHeight="1">
      <c r="N37906" s="2"/>
      <c r="O37906" s="2"/>
      <c r="Q37906" s="5"/>
    </row>
    <row r="37907" spans="14:17" ht="25" customHeight="1">
      <c r="N37907" s="2"/>
      <c r="O37907" s="2"/>
      <c r="Q37907" s="5"/>
    </row>
    <row r="37908" spans="14:17" ht="25" customHeight="1">
      <c r="N37908" s="2"/>
      <c r="O37908" s="2"/>
      <c r="Q37908" s="5"/>
    </row>
    <row r="37909" spans="14:17" ht="25" customHeight="1">
      <c r="N37909" s="2"/>
      <c r="O37909" s="2"/>
      <c r="Q37909" s="5"/>
    </row>
    <row r="37910" spans="14:17" ht="25" customHeight="1">
      <c r="N37910" s="2"/>
      <c r="O37910" s="2"/>
      <c r="Q37910" s="5"/>
    </row>
    <row r="37911" spans="14:17" ht="25" customHeight="1">
      <c r="N37911" s="2"/>
      <c r="O37911" s="2"/>
      <c r="Q37911" s="5"/>
    </row>
    <row r="37912" spans="14:17" ht="25" customHeight="1">
      <c r="N37912" s="2"/>
      <c r="O37912" s="2"/>
      <c r="Q37912" s="5"/>
    </row>
    <row r="37913" spans="14:17" ht="25" customHeight="1">
      <c r="N37913" s="2"/>
      <c r="O37913" s="2"/>
      <c r="Q37913" s="5"/>
    </row>
    <row r="37914" spans="14:17" ht="25" customHeight="1">
      <c r="N37914" s="2"/>
      <c r="O37914" s="2"/>
      <c r="Q37914" s="5"/>
    </row>
    <row r="37915" spans="14:17" ht="25" customHeight="1">
      <c r="N37915" s="2"/>
      <c r="O37915" s="2"/>
      <c r="Q37915" s="5"/>
    </row>
    <row r="37916" spans="14:17" ht="25" customHeight="1">
      <c r="N37916" s="2"/>
      <c r="O37916" s="2"/>
      <c r="Q37916" s="5"/>
    </row>
    <row r="37917" spans="14:17" ht="25" customHeight="1">
      <c r="N37917" s="2"/>
      <c r="O37917" s="2"/>
      <c r="Q37917" s="5"/>
    </row>
    <row r="37918" spans="14:17" ht="25" customHeight="1">
      <c r="N37918" s="2"/>
      <c r="O37918" s="2"/>
      <c r="Q37918" s="5"/>
    </row>
    <row r="37919" spans="14:17" ht="25" customHeight="1">
      <c r="N37919" s="2"/>
      <c r="O37919" s="2"/>
      <c r="Q37919" s="5"/>
    </row>
    <row r="37920" spans="14:17" ht="25" customHeight="1">
      <c r="N37920" s="2"/>
      <c r="O37920" s="2"/>
      <c r="Q37920" s="5"/>
    </row>
    <row r="37921" spans="14:17" ht="25" customHeight="1">
      <c r="N37921" s="2"/>
      <c r="O37921" s="2"/>
      <c r="Q37921" s="5"/>
    </row>
    <row r="37922" spans="14:17" ht="25" customHeight="1">
      <c r="N37922" s="2"/>
      <c r="O37922" s="2"/>
      <c r="Q37922" s="5"/>
    </row>
    <row r="37923" spans="14:17" ht="25" customHeight="1">
      <c r="N37923" s="2"/>
      <c r="O37923" s="2"/>
      <c r="Q37923" s="5"/>
    </row>
    <row r="37924" spans="14:17" ht="25" customHeight="1">
      <c r="N37924" s="2"/>
      <c r="O37924" s="2"/>
      <c r="Q37924" s="5"/>
    </row>
    <row r="37925" spans="14:17" ht="25" customHeight="1">
      <c r="N37925" s="2"/>
      <c r="O37925" s="2"/>
      <c r="Q37925" s="5"/>
    </row>
    <row r="37926" spans="14:17" ht="25" customHeight="1">
      <c r="N37926" s="2"/>
      <c r="O37926" s="2"/>
      <c r="Q37926" s="5"/>
    </row>
    <row r="37927" spans="14:17" ht="25" customHeight="1">
      <c r="N37927" s="2"/>
      <c r="O37927" s="2"/>
      <c r="Q37927" s="5"/>
    </row>
    <row r="37928" spans="14:17" ht="25" customHeight="1">
      <c r="N37928" s="2"/>
      <c r="O37928" s="2"/>
      <c r="Q37928" s="5"/>
    </row>
    <row r="37929" spans="14:17" ht="25" customHeight="1">
      <c r="N37929" s="2"/>
      <c r="O37929" s="2"/>
      <c r="Q37929" s="5"/>
    </row>
    <row r="37930" spans="14:17" ht="25" customHeight="1">
      <c r="N37930" s="2"/>
      <c r="O37930" s="2"/>
      <c r="Q37930" s="5"/>
    </row>
    <row r="37931" spans="14:17" ht="25" customHeight="1">
      <c r="N37931" s="2"/>
      <c r="O37931" s="2"/>
      <c r="Q37931" s="5"/>
    </row>
    <row r="37932" spans="14:17" ht="25" customHeight="1">
      <c r="N37932" s="2"/>
      <c r="O37932" s="2"/>
      <c r="Q37932" s="5"/>
    </row>
    <row r="37933" spans="14:17" ht="25" customHeight="1">
      <c r="N37933" s="2"/>
      <c r="O37933" s="2"/>
      <c r="Q37933" s="5"/>
    </row>
    <row r="37934" spans="14:17" ht="25" customHeight="1">
      <c r="N37934" s="2"/>
      <c r="O37934" s="2"/>
      <c r="Q37934" s="5"/>
    </row>
    <row r="37935" spans="14:17" ht="25" customHeight="1">
      <c r="N37935" s="2"/>
      <c r="O37935" s="2"/>
      <c r="Q37935" s="5"/>
    </row>
    <row r="37936" spans="14:17" ht="25" customHeight="1">
      <c r="N37936" s="2"/>
      <c r="O37936" s="2"/>
      <c r="Q37936" s="5"/>
    </row>
    <row r="37937" spans="14:17" ht="25" customHeight="1">
      <c r="N37937" s="2"/>
      <c r="O37937" s="2"/>
      <c r="Q37937" s="5"/>
    </row>
    <row r="37938" spans="14:17" ht="25" customHeight="1">
      <c r="N37938" s="2"/>
      <c r="O37938" s="2"/>
      <c r="Q37938" s="5"/>
    </row>
    <row r="37939" spans="14:17" ht="25" customHeight="1">
      <c r="N37939" s="2"/>
      <c r="O37939" s="2"/>
      <c r="Q37939" s="5"/>
    </row>
    <row r="37940" spans="14:17" ht="25" customHeight="1">
      <c r="N37940" s="2"/>
      <c r="O37940" s="2"/>
      <c r="Q37940" s="5"/>
    </row>
    <row r="37941" spans="14:17" ht="25" customHeight="1">
      <c r="N37941" s="2"/>
      <c r="O37941" s="2"/>
      <c r="Q37941" s="5"/>
    </row>
    <row r="37942" spans="14:17" ht="25" customHeight="1">
      <c r="N37942" s="2"/>
      <c r="O37942" s="2"/>
      <c r="Q37942" s="5"/>
    </row>
    <row r="37943" spans="14:17" ht="25" customHeight="1">
      <c r="N37943" s="2"/>
      <c r="O37943" s="2"/>
      <c r="Q37943" s="5"/>
    </row>
    <row r="37944" spans="14:17" ht="25" customHeight="1">
      <c r="N37944" s="2"/>
      <c r="O37944" s="2"/>
      <c r="Q37944" s="5"/>
    </row>
    <row r="37945" spans="14:17" ht="25" customHeight="1">
      <c r="N37945" s="2"/>
      <c r="O37945" s="2"/>
      <c r="Q37945" s="5"/>
    </row>
    <row r="37946" spans="14:17" ht="25" customHeight="1">
      <c r="N37946" s="2"/>
      <c r="O37946" s="2"/>
      <c r="Q37946" s="5"/>
    </row>
    <row r="37947" spans="14:17" ht="25" customHeight="1">
      <c r="N37947" s="2"/>
      <c r="O37947" s="2"/>
      <c r="Q37947" s="5"/>
    </row>
    <row r="37948" spans="14:17" ht="25" customHeight="1">
      <c r="N37948" s="2"/>
      <c r="O37948" s="2"/>
      <c r="Q37948" s="5"/>
    </row>
    <row r="37949" spans="14:17" ht="25" customHeight="1">
      <c r="N37949" s="2"/>
      <c r="O37949" s="2"/>
      <c r="Q37949" s="5"/>
    </row>
    <row r="37950" spans="14:17" ht="25" customHeight="1">
      <c r="N37950" s="2"/>
      <c r="O37950" s="2"/>
      <c r="Q37950" s="5"/>
    </row>
    <row r="37951" spans="14:17" ht="25" customHeight="1">
      <c r="N37951" s="2"/>
      <c r="O37951" s="2"/>
      <c r="Q37951" s="5"/>
    </row>
    <row r="37952" spans="14:17" ht="25" customHeight="1">
      <c r="N37952" s="2"/>
      <c r="O37952" s="2"/>
      <c r="Q37952" s="5"/>
    </row>
    <row r="37953" spans="14:17" ht="25" customHeight="1">
      <c r="N37953" s="2"/>
      <c r="O37953" s="2"/>
      <c r="Q37953" s="5"/>
    </row>
    <row r="37954" spans="14:17" ht="25" customHeight="1">
      <c r="N37954" s="2"/>
      <c r="O37954" s="2"/>
      <c r="Q37954" s="5"/>
    </row>
    <row r="37955" spans="14:17" ht="25" customHeight="1">
      <c r="N37955" s="2"/>
      <c r="O37955" s="2"/>
      <c r="Q37955" s="5"/>
    </row>
    <row r="37956" spans="14:17" ht="25" customHeight="1">
      <c r="N37956" s="2"/>
      <c r="O37956" s="2"/>
      <c r="Q37956" s="5"/>
    </row>
    <row r="37957" spans="14:17" ht="25" customHeight="1">
      <c r="N37957" s="2"/>
      <c r="O37957" s="2"/>
      <c r="Q37957" s="5"/>
    </row>
    <row r="37958" spans="14:17" ht="25" customHeight="1">
      <c r="N37958" s="2"/>
      <c r="O37958" s="2"/>
      <c r="Q37958" s="5"/>
    </row>
    <row r="37959" spans="14:17" ht="25" customHeight="1">
      <c r="N37959" s="2"/>
      <c r="O37959" s="2"/>
      <c r="Q37959" s="5"/>
    </row>
    <row r="37960" spans="14:17" ht="25" customHeight="1">
      <c r="N37960" s="2"/>
      <c r="O37960" s="2"/>
      <c r="Q37960" s="5"/>
    </row>
    <row r="37961" spans="14:17" ht="25" customHeight="1">
      <c r="N37961" s="2"/>
      <c r="O37961" s="2"/>
      <c r="Q37961" s="5"/>
    </row>
    <row r="37962" spans="14:17" ht="25" customHeight="1">
      <c r="N37962" s="2"/>
      <c r="O37962" s="2"/>
      <c r="Q37962" s="5"/>
    </row>
    <row r="37963" spans="14:17" ht="25" customHeight="1">
      <c r="N37963" s="2"/>
      <c r="O37963" s="2"/>
      <c r="Q37963" s="5"/>
    </row>
    <row r="37964" spans="14:17" ht="25" customHeight="1">
      <c r="N37964" s="2"/>
      <c r="O37964" s="2"/>
      <c r="Q37964" s="5"/>
    </row>
    <row r="37965" spans="14:17" ht="25" customHeight="1">
      <c r="N37965" s="2"/>
      <c r="O37965" s="2"/>
      <c r="Q37965" s="5"/>
    </row>
    <row r="37966" spans="14:17" ht="25" customHeight="1">
      <c r="N37966" s="2"/>
      <c r="O37966" s="2"/>
      <c r="Q37966" s="5"/>
    </row>
    <row r="37967" spans="14:17" ht="25" customHeight="1">
      <c r="N37967" s="2"/>
      <c r="O37967" s="2"/>
      <c r="Q37967" s="5"/>
    </row>
    <row r="37968" spans="14:17" ht="25" customHeight="1">
      <c r="N37968" s="2"/>
      <c r="O37968" s="2"/>
      <c r="Q37968" s="5"/>
    </row>
    <row r="37969" spans="14:17" ht="25" customHeight="1">
      <c r="N37969" s="2"/>
      <c r="O37969" s="2"/>
      <c r="Q37969" s="5"/>
    </row>
    <row r="37970" spans="14:17" ht="25" customHeight="1">
      <c r="N37970" s="2"/>
      <c r="O37970" s="2"/>
      <c r="Q37970" s="5"/>
    </row>
    <row r="37971" spans="14:17" ht="25" customHeight="1">
      <c r="N37971" s="2"/>
      <c r="O37971" s="2"/>
      <c r="Q37971" s="5"/>
    </row>
    <row r="37972" spans="14:17" ht="25" customHeight="1">
      <c r="N37972" s="2"/>
      <c r="O37972" s="2"/>
      <c r="Q37972" s="5"/>
    </row>
    <row r="37973" spans="14:17" ht="25" customHeight="1">
      <c r="N37973" s="2"/>
      <c r="O37973" s="2"/>
      <c r="Q37973" s="5"/>
    </row>
    <row r="37974" spans="14:17" ht="25" customHeight="1">
      <c r="N37974" s="2"/>
      <c r="O37974" s="2"/>
      <c r="Q37974" s="5"/>
    </row>
    <row r="37975" spans="14:17" ht="25" customHeight="1">
      <c r="N37975" s="2"/>
      <c r="O37975" s="2"/>
      <c r="Q37975" s="5"/>
    </row>
    <row r="37976" spans="14:17" ht="25" customHeight="1">
      <c r="N37976" s="2"/>
      <c r="O37976" s="2"/>
      <c r="Q37976" s="5"/>
    </row>
    <row r="37977" spans="14:17" ht="25" customHeight="1">
      <c r="N37977" s="2"/>
      <c r="O37977" s="2"/>
      <c r="Q37977" s="5"/>
    </row>
    <row r="37978" spans="14:17" ht="25" customHeight="1">
      <c r="N37978" s="2"/>
      <c r="O37978" s="2"/>
      <c r="Q37978" s="5"/>
    </row>
    <row r="37979" spans="14:17" ht="25" customHeight="1">
      <c r="N37979" s="2"/>
      <c r="O37979" s="2"/>
      <c r="Q37979" s="5"/>
    </row>
    <row r="37980" spans="14:17" ht="25" customHeight="1">
      <c r="N37980" s="2"/>
      <c r="O37980" s="2"/>
      <c r="Q37980" s="5"/>
    </row>
    <row r="37981" spans="14:17" ht="25" customHeight="1">
      <c r="N37981" s="2"/>
      <c r="O37981" s="2"/>
      <c r="Q37981" s="5"/>
    </row>
    <row r="37982" spans="14:17" ht="25" customHeight="1">
      <c r="N37982" s="2"/>
      <c r="O37982" s="2"/>
      <c r="Q37982" s="5"/>
    </row>
    <row r="37983" spans="14:17" ht="25" customHeight="1">
      <c r="N37983" s="2"/>
      <c r="O37983" s="2"/>
      <c r="Q37983" s="5"/>
    </row>
    <row r="37984" spans="14:17" ht="25" customHeight="1">
      <c r="N37984" s="2"/>
      <c r="O37984" s="2"/>
      <c r="Q37984" s="5"/>
    </row>
    <row r="37985" spans="14:17" ht="25" customHeight="1">
      <c r="N37985" s="2"/>
      <c r="O37985" s="2"/>
      <c r="Q37985" s="5"/>
    </row>
    <row r="37986" spans="14:17" ht="25" customHeight="1">
      <c r="N37986" s="2"/>
      <c r="O37986" s="2"/>
      <c r="Q37986" s="5"/>
    </row>
    <row r="37987" spans="14:17" ht="25" customHeight="1">
      <c r="N37987" s="2"/>
      <c r="O37987" s="2"/>
      <c r="Q37987" s="5"/>
    </row>
    <row r="37988" spans="14:17" ht="25" customHeight="1">
      <c r="N37988" s="2"/>
      <c r="O37988" s="2"/>
      <c r="Q37988" s="5"/>
    </row>
    <row r="37989" spans="14:17" ht="25" customHeight="1">
      <c r="N37989" s="2"/>
      <c r="O37989" s="2"/>
      <c r="Q37989" s="5"/>
    </row>
    <row r="37990" spans="14:17" ht="25" customHeight="1">
      <c r="N37990" s="2"/>
      <c r="O37990" s="2"/>
      <c r="Q37990" s="5"/>
    </row>
    <row r="37991" spans="14:17" ht="25" customHeight="1">
      <c r="N37991" s="2"/>
      <c r="O37991" s="2"/>
      <c r="Q37991" s="5"/>
    </row>
    <row r="37992" spans="14:17" ht="25" customHeight="1">
      <c r="N37992" s="2"/>
      <c r="O37992" s="2"/>
      <c r="Q37992" s="5"/>
    </row>
    <row r="37993" spans="14:17" ht="25" customHeight="1">
      <c r="N37993" s="2"/>
      <c r="O37993" s="2"/>
      <c r="Q37993" s="5"/>
    </row>
    <row r="37994" spans="14:17" ht="25" customHeight="1">
      <c r="N37994" s="2"/>
      <c r="O37994" s="2"/>
      <c r="Q37994" s="5"/>
    </row>
    <row r="37995" spans="14:17" ht="25" customHeight="1">
      <c r="N37995" s="2"/>
      <c r="O37995" s="2"/>
      <c r="Q37995" s="5"/>
    </row>
    <row r="37996" spans="14:17" ht="25" customHeight="1">
      <c r="N37996" s="2"/>
      <c r="O37996" s="2"/>
      <c r="Q37996" s="5"/>
    </row>
    <row r="37997" spans="14:17" ht="25" customHeight="1">
      <c r="N37997" s="2"/>
      <c r="O37997" s="2"/>
      <c r="Q37997" s="5"/>
    </row>
    <row r="37998" spans="14:17" ht="25" customHeight="1">
      <c r="N37998" s="2"/>
      <c r="O37998" s="2"/>
      <c r="Q37998" s="5"/>
    </row>
    <row r="37999" spans="14:17" ht="25" customHeight="1">
      <c r="N37999" s="2"/>
      <c r="O37999" s="2"/>
      <c r="Q37999" s="5"/>
    </row>
    <row r="38000" spans="14:17" ht="25" customHeight="1">
      <c r="N38000" s="2"/>
      <c r="O38000" s="2"/>
      <c r="Q38000" s="5"/>
    </row>
    <row r="38001" spans="14:17" ht="25" customHeight="1">
      <c r="N38001" s="2"/>
      <c r="O38001" s="2"/>
      <c r="Q38001" s="5"/>
    </row>
    <row r="38002" spans="14:17" ht="25" customHeight="1">
      <c r="N38002" s="2"/>
      <c r="O38002" s="2"/>
      <c r="Q38002" s="5"/>
    </row>
    <row r="38003" spans="14:17" ht="25" customHeight="1">
      <c r="N38003" s="2"/>
      <c r="O38003" s="2"/>
      <c r="Q38003" s="5"/>
    </row>
    <row r="38004" spans="14:17" ht="25" customHeight="1">
      <c r="N38004" s="2"/>
      <c r="O38004" s="2"/>
      <c r="Q38004" s="5"/>
    </row>
    <row r="38005" spans="14:17" ht="25" customHeight="1">
      <c r="N38005" s="2"/>
      <c r="O38005" s="2"/>
      <c r="Q38005" s="5"/>
    </row>
    <row r="38006" spans="14:17" ht="25" customHeight="1">
      <c r="N38006" s="2"/>
      <c r="O38006" s="2"/>
      <c r="Q38006" s="5"/>
    </row>
    <row r="38007" spans="14:17" ht="25" customHeight="1">
      <c r="N38007" s="2"/>
      <c r="O38007" s="2"/>
      <c r="Q38007" s="5"/>
    </row>
    <row r="38008" spans="14:17" ht="25" customHeight="1">
      <c r="N38008" s="2"/>
      <c r="O38008" s="2"/>
      <c r="Q38008" s="5"/>
    </row>
    <row r="38009" spans="14:17" ht="25" customHeight="1">
      <c r="N38009" s="2"/>
      <c r="O38009" s="2"/>
      <c r="Q38009" s="5"/>
    </row>
    <row r="38010" spans="14:17" ht="25" customHeight="1">
      <c r="N38010" s="2"/>
      <c r="O38010" s="2"/>
      <c r="Q38010" s="5"/>
    </row>
    <row r="38011" spans="14:17" ht="25" customHeight="1">
      <c r="N38011" s="2"/>
      <c r="O38011" s="2"/>
      <c r="Q38011" s="5"/>
    </row>
    <row r="38012" spans="14:17" ht="25" customHeight="1">
      <c r="N38012" s="2"/>
      <c r="O38012" s="2"/>
      <c r="Q38012" s="5"/>
    </row>
    <row r="38013" spans="14:17" ht="25" customHeight="1">
      <c r="N38013" s="2"/>
      <c r="O38013" s="2"/>
      <c r="Q38013" s="5"/>
    </row>
    <row r="38014" spans="14:17" ht="25" customHeight="1">
      <c r="N38014" s="2"/>
      <c r="O38014" s="2"/>
      <c r="Q38014" s="5"/>
    </row>
    <row r="38015" spans="14:17" ht="25" customHeight="1">
      <c r="N38015" s="2"/>
      <c r="O38015" s="2"/>
      <c r="Q38015" s="5"/>
    </row>
    <row r="38016" spans="14:17" ht="25" customHeight="1">
      <c r="N38016" s="2"/>
      <c r="O38016" s="2"/>
      <c r="Q38016" s="5"/>
    </row>
    <row r="38017" spans="14:17" ht="25" customHeight="1">
      <c r="N38017" s="2"/>
      <c r="O38017" s="2"/>
      <c r="Q38017" s="5"/>
    </row>
    <row r="38018" spans="14:17" ht="25" customHeight="1">
      <c r="N38018" s="2"/>
      <c r="O38018" s="2"/>
      <c r="Q38018" s="5"/>
    </row>
    <row r="38019" spans="14:17" ht="25" customHeight="1">
      <c r="N38019" s="2"/>
      <c r="O38019" s="2"/>
      <c r="Q38019" s="5"/>
    </row>
    <row r="38020" spans="14:17" ht="25" customHeight="1">
      <c r="N38020" s="2"/>
      <c r="O38020" s="2"/>
      <c r="Q38020" s="5"/>
    </row>
    <row r="38021" spans="14:17" ht="25" customHeight="1">
      <c r="N38021" s="2"/>
      <c r="O38021" s="2"/>
      <c r="Q38021" s="5"/>
    </row>
    <row r="38022" spans="14:17" ht="25" customHeight="1">
      <c r="N38022" s="2"/>
      <c r="O38022" s="2"/>
      <c r="Q38022" s="5"/>
    </row>
    <row r="38023" spans="14:17" ht="25" customHeight="1">
      <c r="N38023" s="2"/>
      <c r="O38023" s="2"/>
      <c r="Q38023" s="5"/>
    </row>
    <row r="38024" spans="14:17" ht="25" customHeight="1">
      <c r="N38024" s="2"/>
      <c r="O38024" s="2"/>
      <c r="Q38024" s="5"/>
    </row>
    <row r="38025" spans="14:17" ht="25" customHeight="1">
      <c r="N38025" s="2"/>
      <c r="O38025" s="2"/>
      <c r="Q38025" s="5"/>
    </row>
    <row r="38026" spans="14:17" ht="25" customHeight="1">
      <c r="N38026" s="2"/>
      <c r="O38026" s="2"/>
      <c r="Q38026" s="5"/>
    </row>
    <row r="38027" spans="14:17" ht="25" customHeight="1">
      <c r="N38027" s="2"/>
      <c r="O38027" s="2"/>
      <c r="Q38027" s="5"/>
    </row>
    <row r="38028" spans="14:17" ht="25" customHeight="1">
      <c r="N38028" s="2"/>
      <c r="O38028" s="2"/>
      <c r="Q38028" s="5"/>
    </row>
    <row r="38029" spans="14:17" ht="25" customHeight="1">
      <c r="N38029" s="2"/>
      <c r="O38029" s="2"/>
      <c r="Q38029" s="5"/>
    </row>
    <row r="38030" spans="14:17" ht="25" customHeight="1">
      <c r="N38030" s="2"/>
      <c r="O38030" s="2"/>
      <c r="Q38030" s="5"/>
    </row>
    <row r="38031" spans="14:17" ht="25" customHeight="1">
      <c r="N38031" s="2"/>
      <c r="O38031" s="2"/>
      <c r="Q38031" s="5"/>
    </row>
    <row r="38032" spans="14:17" ht="25" customHeight="1">
      <c r="N38032" s="2"/>
      <c r="O38032" s="2"/>
      <c r="Q38032" s="5"/>
    </row>
    <row r="38033" spans="14:17" ht="25" customHeight="1">
      <c r="N38033" s="2"/>
      <c r="O38033" s="2"/>
      <c r="Q38033" s="5"/>
    </row>
    <row r="38034" spans="14:17" ht="25" customHeight="1">
      <c r="N38034" s="2"/>
      <c r="O38034" s="2"/>
      <c r="Q38034" s="5"/>
    </row>
    <row r="38035" spans="14:17" ht="25" customHeight="1">
      <c r="N38035" s="2"/>
      <c r="O38035" s="2"/>
      <c r="Q38035" s="5"/>
    </row>
    <row r="38036" spans="14:17" ht="25" customHeight="1">
      <c r="N38036" s="2"/>
      <c r="O38036" s="2"/>
      <c r="Q38036" s="5"/>
    </row>
    <row r="38037" spans="14:17" ht="25" customHeight="1">
      <c r="N38037" s="2"/>
      <c r="O38037" s="2"/>
      <c r="Q38037" s="5"/>
    </row>
    <row r="38038" spans="14:17" ht="25" customHeight="1">
      <c r="N38038" s="2"/>
      <c r="O38038" s="2"/>
      <c r="Q38038" s="5"/>
    </row>
    <row r="38039" spans="14:17" ht="25" customHeight="1">
      <c r="N38039" s="2"/>
      <c r="O38039" s="2"/>
      <c r="Q38039" s="5"/>
    </row>
    <row r="38040" spans="14:17" ht="25" customHeight="1">
      <c r="N38040" s="2"/>
      <c r="O38040" s="2"/>
      <c r="Q38040" s="5"/>
    </row>
    <row r="38041" spans="14:17" ht="25" customHeight="1">
      <c r="N38041" s="2"/>
      <c r="O38041" s="2"/>
      <c r="Q38041" s="5"/>
    </row>
    <row r="38042" spans="14:17" ht="25" customHeight="1">
      <c r="N38042" s="2"/>
      <c r="O38042" s="2"/>
      <c r="Q38042" s="5"/>
    </row>
    <row r="38043" spans="14:17" ht="25" customHeight="1">
      <c r="N38043" s="2"/>
      <c r="O38043" s="2"/>
      <c r="Q38043" s="5"/>
    </row>
    <row r="38044" spans="14:17" ht="25" customHeight="1">
      <c r="N38044" s="2"/>
      <c r="O38044" s="2"/>
      <c r="Q38044" s="5"/>
    </row>
    <row r="38045" spans="14:17" ht="25" customHeight="1">
      <c r="N38045" s="2"/>
      <c r="O38045" s="2"/>
      <c r="Q38045" s="5"/>
    </row>
    <row r="38046" spans="14:17" ht="25" customHeight="1">
      <c r="N38046" s="2"/>
      <c r="O38046" s="2"/>
      <c r="Q38046" s="5"/>
    </row>
    <row r="38047" spans="14:17" ht="25" customHeight="1">
      <c r="N38047" s="2"/>
      <c r="O38047" s="2"/>
      <c r="Q38047" s="5"/>
    </row>
    <row r="38048" spans="14:17" ht="25" customHeight="1">
      <c r="N38048" s="2"/>
      <c r="O38048" s="2"/>
      <c r="Q38048" s="5"/>
    </row>
    <row r="38049" spans="14:17" ht="25" customHeight="1">
      <c r="N38049" s="2"/>
      <c r="O38049" s="2"/>
      <c r="Q38049" s="5"/>
    </row>
    <row r="38050" spans="14:17" ht="25" customHeight="1">
      <c r="N38050" s="2"/>
      <c r="O38050" s="2"/>
      <c r="Q38050" s="5"/>
    </row>
    <row r="38051" spans="14:17" ht="25" customHeight="1">
      <c r="N38051" s="2"/>
      <c r="O38051" s="2"/>
      <c r="Q38051" s="5"/>
    </row>
    <row r="38052" spans="14:17" ht="25" customHeight="1">
      <c r="N38052" s="2"/>
      <c r="O38052" s="2"/>
      <c r="Q38052" s="5"/>
    </row>
    <row r="38053" spans="14:17" ht="25" customHeight="1">
      <c r="N38053" s="2"/>
      <c r="O38053" s="2"/>
      <c r="Q38053" s="5"/>
    </row>
    <row r="38054" spans="14:17" ht="25" customHeight="1">
      <c r="N38054" s="2"/>
      <c r="O38054" s="2"/>
      <c r="Q38054" s="5"/>
    </row>
    <row r="38055" spans="14:17" ht="25" customHeight="1">
      <c r="N38055" s="2"/>
      <c r="O38055" s="2"/>
      <c r="Q38055" s="5"/>
    </row>
    <row r="38056" spans="14:17" ht="25" customHeight="1">
      <c r="N38056" s="2"/>
      <c r="O38056" s="2"/>
      <c r="Q38056" s="5"/>
    </row>
    <row r="38057" spans="14:17" ht="25" customHeight="1">
      <c r="N38057" s="2"/>
      <c r="O38057" s="2"/>
      <c r="Q38057" s="5"/>
    </row>
    <row r="38058" spans="14:17" ht="25" customHeight="1">
      <c r="N38058" s="2"/>
      <c r="O38058" s="2"/>
      <c r="Q38058" s="5"/>
    </row>
    <row r="38059" spans="14:17" ht="25" customHeight="1">
      <c r="N38059" s="2"/>
      <c r="O38059" s="2"/>
      <c r="Q38059" s="5"/>
    </row>
    <row r="38060" spans="14:17" ht="25" customHeight="1">
      <c r="N38060" s="2"/>
      <c r="O38060" s="2"/>
      <c r="Q38060" s="5"/>
    </row>
    <row r="38061" spans="14:17" ht="25" customHeight="1">
      <c r="N38061" s="2"/>
      <c r="O38061" s="2"/>
      <c r="Q38061" s="5"/>
    </row>
    <row r="38062" spans="14:17" ht="25" customHeight="1">
      <c r="N38062" s="2"/>
      <c r="O38062" s="2"/>
      <c r="Q38062" s="5"/>
    </row>
    <row r="38063" spans="14:17" ht="25" customHeight="1">
      <c r="N38063" s="2"/>
      <c r="O38063" s="2"/>
      <c r="Q38063" s="5"/>
    </row>
    <row r="38064" spans="14:17" ht="25" customHeight="1">
      <c r="N38064" s="2"/>
      <c r="O38064" s="2"/>
      <c r="Q38064" s="5"/>
    </row>
    <row r="38065" spans="14:17" ht="25" customHeight="1">
      <c r="N38065" s="2"/>
      <c r="O38065" s="2"/>
      <c r="Q38065" s="5"/>
    </row>
    <row r="38066" spans="14:17" ht="25" customHeight="1">
      <c r="N38066" s="2"/>
      <c r="O38066" s="2"/>
      <c r="Q38066" s="5"/>
    </row>
    <row r="38067" spans="14:17" ht="25" customHeight="1">
      <c r="N38067" s="2"/>
      <c r="O38067" s="2"/>
      <c r="Q38067" s="5"/>
    </row>
    <row r="38068" spans="14:17" ht="25" customHeight="1">
      <c r="N38068" s="2"/>
      <c r="O38068" s="2"/>
      <c r="Q38068" s="5"/>
    </row>
    <row r="38069" spans="14:17" ht="25" customHeight="1">
      <c r="N38069" s="2"/>
      <c r="O38069" s="2"/>
      <c r="Q38069" s="5"/>
    </row>
    <row r="38070" spans="14:17" ht="25" customHeight="1">
      <c r="N38070" s="2"/>
      <c r="O38070" s="2"/>
      <c r="Q38070" s="5"/>
    </row>
    <row r="38071" spans="14:17" ht="25" customHeight="1">
      <c r="N38071" s="2"/>
      <c r="O38071" s="2"/>
      <c r="Q38071" s="5"/>
    </row>
    <row r="38072" spans="14:17" ht="25" customHeight="1">
      <c r="N38072" s="2"/>
      <c r="O38072" s="2"/>
      <c r="Q38072" s="5"/>
    </row>
    <row r="38073" spans="14:17" ht="25" customHeight="1">
      <c r="N38073" s="2"/>
      <c r="O38073" s="2"/>
      <c r="Q38073" s="5"/>
    </row>
    <row r="38074" spans="14:17" ht="25" customHeight="1">
      <c r="N38074" s="2"/>
      <c r="O38074" s="2"/>
      <c r="Q38074" s="5"/>
    </row>
    <row r="38075" spans="14:17" ht="25" customHeight="1">
      <c r="N38075" s="2"/>
      <c r="O38075" s="2"/>
      <c r="Q38075" s="5"/>
    </row>
    <row r="38076" spans="14:17" ht="25" customHeight="1">
      <c r="N38076" s="2"/>
      <c r="O38076" s="2"/>
      <c r="Q38076" s="5"/>
    </row>
    <row r="38077" spans="14:17" ht="25" customHeight="1">
      <c r="N38077" s="2"/>
      <c r="O38077" s="2"/>
      <c r="Q38077" s="5"/>
    </row>
    <row r="38078" spans="14:17" ht="25" customHeight="1">
      <c r="N38078" s="2"/>
      <c r="O38078" s="2"/>
      <c r="Q38078" s="5"/>
    </row>
    <row r="38079" spans="14:17" ht="25" customHeight="1">
      <c r="N38079" s="2"/>
      <c r="O38079" s="2"/>
      <c r="Q38079" s="5"/>
    </row>
    <row r="38080" spans="14:17" ht="25" customHeight="1">
      <c r="N38080" s="2"/>
      <c r="O38080" s="2"/>
      <c r="Q38080" s="5"/>
    </row>
    <row r="38081" spans="14:17" ht="25" customHeight="1">
      <c r="N38081" s="2"/>
      <c r="O38081" s="2"/>
      <c r="Q38081" s="5"/>
    </row>
    <row r="38082" spans="14:17" ht="25" customHeight="1">
      <c r="N38082" s="2"/>
      <c r="O38082" s="2"/>
      <c r="Q38082" s="5"/>
    </row>
    <row r="38083" spans="14:17" ht="25" customHeight="1">
      <c r="N38083" s="2"/>
      <c r="O38083" s="2"/>
      <c r="Q38083" s="5"/>
    </row>
    <row r="38084" spans="14:17" ht="25" customHeight="1">
      <c r="N38084" s="2"/>
      <c r="O38084" s="2"/>
      <c r="Q38084" s="5"/>
    </row>
    <row r="38085" spans="14:17" ht="25" customHeight="1">
      <c r="N38085" s="2"/>
      <c r="O38085" s="2"/>
      <c r="Q38085" s="5"/>
    </row>
    <row r="38086" spans="14:17" ht="25" customHeight="1">
      <c r="N38086" s="2"/>
      <c r="O38086" s="2"/>
      <c r="Q38086" s="5"/>
    </row>
    <row r="38087" spans="14:17" ht="25" customHeight="1">
      <c r="N38087" s="2"/>
      <c r="O38087" s="2"/>
      <c r="Q38087" s="5"/>
    </row>
    <row r="38088" spans="14:17" ht="25" customHeight="1">
      <c r="N38088" s="2"/>
      <c r="O38088" s="2"/>
      <c r="Q38088" s="5"/>
    </row>
    <row r="38089" spans="14:17" ht="25" customHeight="1">
      <c r="N38089" s="2"/>
      <c r="O38089" s="2"/>
      <c r="Q38089" s="5"/>
    </row>
    <row r="38090" spans="14:17" ht="25" customHeight="1">
      <c r="N38090" s="2"/>
      <c r="O38090" s="2"/>
      <c r="Q38090" s="5"/>
    </row>
    <row r="38091" spans="14:17" ht="25" customHeight="1">
      <c r="N38091" s="2"/>
      <c r="O38091" s="2"/>
      <c r="Q38091" s="5"/>
    </row>
    <row r="38092" spans="14:17" ht="25" customHeight="1">
      <c r="N38092" s="2"/>
      <c r="O38092" s="2"/>
      <c r="Q38092" s="5"/>
    </row>
    <row r="38093" spans="14:17" ht="25" customHeight="1">
      <c r="N38093" s="2"/>
      <c r="O38093" s="2"/>
      <c r="Q38093" s="5"/>
    </row>
    <row r="38094" spans="14:17" ht="25" customHeight="1">
      <c r="N38094" s="2"/>
      <c r="O38094" s="2"/>
      <c r="Q38094" s="5"/>
    </row>
    <row r="38095" spans="14:17" ht="25" customHeight="1">
      <c r="N38095" s="2"/>
      <c r="O38095" s="2"/>
      <c r="Q38095" s="5"/>
    </row>
    <row r="38096" spans="14:17" ht="25" customHeight="1">
      <c r="N38096" s="2"/>
      <c r="O38096" s="2"/>
      <c r="Q38096" s="5"/>
    </row>
    <row r="38097" spans="14:17" ht="25" customHeight="1">
      <c r="N38097" s="2"/>
      <c r="O38097" s="2"/>
      <c r="Q38097" s="5"/>
    </row>
    <row r="38098" spans="14:17" ht="25" customHeight="1">
      <c r="N38098" s="2"/>
      <c r="O38098" s="2"/>
      <c r="Q38098" s="5"/>
    </row>
    <row r="38099" spans="14:17" ht="25" customHeight="1">
      <c r="N38099" s="2"/>
      <c r="O38099" s="2"/>
      <c r="Q38099" s="5"/>
    </row>
    <row r="38100" spans="14:17" ht="25" customHeight="1">
      <c r="N38100" s="2"/>
      <c r="O38100" s="2"/>
      <c r="Q38100" s="5"/>
    </row>
    <row r="38101" spans="14:17" ht="25" customHeight="1">
      <c r="N38101" s="2"/>
      <c r="O38101" s="2"/>
      <c r="Q38101" s="5"/>
    </row>
    <row r="38102" spans="14:17" ht="25" customHeight="1">
      <c r="N38102" s="2"/>
      <c r="O38102" s="2"/>
      <c r="Q38102" s="5"/>
    </row>
    <row r="38103" spans="14:17" ht="25" customHeight="1">
      <c r="N38103" s="2"/>
      <c r="O38103" s="2"/>
      <c r="Q38103" s="5"/>
    </row>
    <row r="38104" spans="14:17" ht="25" customHeight="1">
      <c r="N38104" s="2"/>
      <c r="O38104" s="2"/>
      <c r="Q38104" s="5"/>
    </row>
    <row r="38105" spans="14:17" ht="25" customHeight="1">
      <c r="N38105" s="2"/>
      <c r="O38105" s="2"/>
      <c r="Q38105" s="5"/>
    </row>
    <row r="38106" spans="14:17" ht="25" customHeight="1">
      <c r="N38106" s="2"/>
      <c r="O38106" s="2"/>
      <c r="Q38106" s="5"/>
    </row>
    <row r="38107" spans="14:17" ht="25" customHeight="1">
      <c r="N38107" s="2"/>
      <c r="O38107" s="2"/>
      <c r="Q38107" s="5"/>
    </row>
    <row r="38108" spans="14:17" ht="25" customHeight="1">
      <c r="N38108" s="2"/>
      <c r="O38108" s="2"/>
      <c r="Q38108" s="5"/>
    </row>
    <row r="38109" spans="14:17" ht="25" customHeight="1">
      <c r="N38109" s="2"/>
      <c r="O38109" s="2"/>
      <c r="Q38109" s="5"/>
    </row>
    <row r="38110" spans="14:17" ht="25" customHeight="1">
      <c r="N38110" s="2"/>
      <c r="O38110" s="2"/>
      <c r="Q38110" s="5"/>
    </row>
    <row r="38111" spans="14:17" ht="25" customHeight="1">
      <c r="N38111" s="2"/>
      <c r="O38111" s="2"/>
      <c r="Q38111" s="5"/>
    </row>
    <row r="38112" spans="14:17" ht="25" customHeight="1">
      <c r="N38112" s="2"/>
      <c r="O38112" s="2"/>
      <c r="Q38112" s="5"/>
    </row>
    <row r="38113" spans="14:17" ht="25" customHeight="1">
      <c r="N38113" s="2"/>
      <c r="O38113" s="2"/>
      <c r="Q38113" s="5"/>
    </row>
    <row r="38114" spans="14:17" ht="25" customHeight="1">
      <c r="N38114" s="2"/>
      <c r="O38114" s="2"/>
      <c r="Q38114" s="5"/>
    </row>
    <row r="38115" spans="14:17" ht="25" customHeight="1">
      <c r="N38115" s="2"/>
      <c r="O38115" s="2"/>
      <c r="Q38115" s="5"/>
    </row>
    <row r="38116" spans="14:17" ht="25" customHeight="1">
      <c r="N38116" s="2"/>
      <c r="O38116" s="2"/>
      <c r="Q38116" s="5"/>
    </row>
    <row r="38117" spans="14:17" ht="25" customHeight="1">
      <c r="N38117" s="2"/>
      <c r="O38117" s="2"/>
      <c r="Q38117" s="5"/>
    </row>
    <row r="38118" spans="14:17" ht="25" customHeight="1">
      <c r="N38118" s="2"/>
      <c r="O38118" s="2"/>
      <c r="Q38118" s="5"/>
    </row>
    <row r="38119" spans="14:17" ht="25" customHeight="1">
      <c r="N38119" s="2"/>
      <c r="O38119" s="2"/>
      <c r="Q38119" s="5"/>
    </row>
    <row r="38120" spans="14:17" ht="25" customHeight="1">
      <c r="N38120" s="2"/>
      <c r="O38120" s="2"/>
      <c r="Q38120" s="5"/>
    </row>
    <row r="38121" spans="14:17" ht="25" customHeight="1">
      <c r="N38121" s="2"/>
      <c r="O38121" s="2"/>
      <c r="Q38121" s="5"/>
    </row>
    <row r="38122" spans="14:17" ht="25" customHeight="1">
      <c r="N38122" s="2"/>
      <c r="O38122" s="2"/>
      <c r="Q38122" s="5"/>
    </row>
    <row r="38123" spans="14:17" ht="25" customHeight="1">
      <c r="N38123" s="2"/>
      <c r="O38123" s="2"/>
      <c r="Q38123" s="5"/>
    </row>
    <row r="38124" spans="14:17" ht="25" customHeight="1">
      <c r="N38124" s="2"/>
      <c r="O38124" s="2"/>
      <c r="Q38124" s="5"/>
    </row>
    <row r="38125" spans="14:17" ht="25" customHeight="1">
      <c r="N38125" s="2"/>
      <c r="O38125" s="2"/>
      <c r="Q38125" s="5"/>
    </row>
    <row r="38126" spans="14:17" ht="25" customHeight="1">
      <c r="N38126" s="2"/>
      <c r="O38126" s="2"/>
      <c r="Q38126" s="5"/>
    </row>
    <row r="38127" spans="14:17" ht="25" customHeight="1">
      <c r="N38127" s="2"/>
      <c r="O38127" s="2"/>
      <c r="Q38127" s="5"/>
    </row>
    <row r="38128" spans="14:17" ht="25" customHeight="1">
      <c r="N38128" s="2"/>
      <c r="O38128" s="2"/>
      <c r="Q38128" s="5"/>
    </row>
    <row r="38129" spans="14:17" ht="25" customHeight="1">
      <c r="N38129" s="2"/>
      <c r="O38129" s="2"/>
      <c r="Q38129" s="5"/>
    </row>
    <row r="38130" spans="14:17" ht="25" customHeight="1">
      <c r="N38130" s="2"/>
      <c r="O38130" s="2"/>
      <c r="Q38130" s="5"/>
    </row>
    <row r="38131" spans="14:17" ht="25" customHeight="1">
      <c r="N38131" s="2"/>
      <c r="O38131" s="2"/>
      <c r="Q38131" s="5"/>
    </row>
    <row r="38132" spans="14:17" ht="25" customHeight="1">
      <c r="N38132" s="2"/>
      <c r="O38132" s="2"/>
      <c r="Q38132" s="5"/>
    </row>
    <row r="38133" spans="14:17" ht="25" customHeight="1">
      <c r="N38133" s="2"/>
      <c r="O38133" s="2"/>
      <c r="Q38133" s="5"/>
    </row>
    <row r="38134" spans="14:17" ht="25" customHeight="1">
      <c r="N38134" s="2"/>
      <c r="O38134" s="2"/>
      <c r="Q38134" s="5"/>
    </row>
    <row r="38135" spans="14:17" ht="25" customHeight="1">
      <c r="N38135" s="2"/>
      <c r="O38135" s="2"/>
      <c r="Q38135" s="5"/>
    </row>
    <row r="38136" spans="14:17" ht="25" customHeight="1">
      <c r="N38136" s="2"/>
      <c r="O38136" s="2"/>
      <c r="Q38136" s="5"/>
    </row>
    <row r="38137" spans="14:17" ht="25" customHeight="1">
      <c r="N38137" s="2"/>
      <c r="O38137" s="2"/>
      <c r="Q38137" s="5"/>
    </row>
    <row r="38138" spans="14:17" ht="25" customHeight="1">
      <c r="N38138" s="2"/>
      <c r="O38138" s="2"/>
      <c r="Q38138" s="5"/>
    </row>
    <row r="38139" spans="14:17" ht="25" customHeight="1">
      <c r="N38139" s="2"/>
      <c r="O38139" s="2"/>
      <c r="Q38139" s="5"/>
    </row>
    <row r="38140" spans="14:17" ht="25" customHeight="1">
      <c r="N38140" s="2"/>
      <c r="O38140" s="2"/>
      <c r="Q38140" s="5"/>
    </row>
    <row r="38141" spans="14:17" ht="25" customHeight="1">
      <c r="N38141" s="2"/>
      <c r="O38141" s="2"/>
      <c r="Q38141" s="5"/>
    </row>
    <row r="38142" spans="14:17" ht="25" customHeight="1">
      <c r="N38142" s="2"/>
      <c r="O38142" s="2"/>
      <c r="Q38142" s="5"/>
    </row>
    <row r="38143" spans="14:17" ht="25" customHeight="1">
      <c r="N38143" s="2"/>
      <c r="O38143" s="2"/>
      <c r="Q38143" s="5"/>
    </row>
    <row r="38144" spans="14:17" ht="25" customHeight="1">
      <c r="N38144" s="2"/>
      <c r="O38144" s="2"/>
      <c r="Q38144" s="5"/>
    </row>
    <row r="38145" spans="14:17" ht="25" customHeight="1">
      <c r="N38145" s="2"/>
      <c r="O38145" s="2"/>
      <c r="Q38145" s="5"/>
    </row>
    <row r="38146" spans="14:17" ht="25" customHeight="1">
      <c r="N38146" s="2"/>
      <c r="O38146" s="2"/>
      <c r="Q38146" s="5"/>
    </row>
    <row r="38147" spans="14:17" ht="25" customHeight="1">
      <c r="N38147" s="2"/>
      <c r="O38147" s="2"/>
      <c r="Q38147" s="5"/>
    </row>
    <row r="38148" spans="14:17" ht="25" customHeight="1">
      <c r="N38148" s="2"/>
      <c r="O38148" s="2"/>
      <c r="Q38148" s="5"/>
    </row>
    <row r="38149" spans="14:17" ht="25" customHeight="1">
      <c r="N38149" s="2"/>
      <c r="O38149" s="2"/>
      <c r="Q38149" s="5"/>
    </row>
    <row r="38150" spans="14:17" ht="25" customHeight="1">
      <c r="N38150" s="2"/>
      <c r="O38150" s="2"/>
      <c r="Q38150" s="5"/>
    </row>
    <row r="38151" spans="14:17" ht="25" customHeight="1">
      <c r="N38151" s="2"/>
      <c r="O38151" s="2"/>
      <c r="Q38151" s="5"/>
    </row>
    <row r="38152" spans="14:17" ht="25" customHeight="1">
      <c r="N38152" s="2"/>
      <c r="O38152" s="2"/>
      <c r="Q38152" s="5"/>
    </row>
    <row r="38153" spans="14:17" ht="25" customHeight="1">
      <c r="N38153" s="2"/>
      <c r="O38153" s="2"/>
      <c r="Q38153" s="5"/>
    </row>
    <row r="38154" spans="14:17" ht="25" customHeight="1">
      <c r="N38154" s="2"/>
      <c r="O38154" s="2"/>
      <c r="Q38154" s="5"/>
    </row>
    <row r="38155" spans="14:17" ht="25" customHeight="1">
      <c r="N38155" s="2"/>
      <c r="O38155" s="2"/>
      <c r="Q38155" s="5"/>
    </row>
    <row r="38156" spans="14:17" ht="25" customHeight="1">
      <c r="N38156" s="2"/>
      <c r="O38156" s="2"/>
      <c r="Q38156" s="5"/>
    </row>
    <row r="38157" spans="14:17" ht="25" customHeight="1">
      <c r="N38157" s="2"/>
      <c r="O38157" s="2"/>
      <c r="Q38157" s="5"/>
    </row>
    <row r="38158" spans="14:17" ht="25" customHeight="1">
      <c r="N38158" s="2"/>
      <c r="O38158" s="2"/>
      <c r="Q38158" s="5"/>
    </row>
    <row r="38159" spans="14:17" ht="25" customHeight="1">
      <c r="N38159" s="2"/>
      <c r="O38159" s="2"/>
      <c r="Q38159" s="5"/>
    </row>
    <row r="38160" spans="14:17" ht="25" customHeight="1">
      <c r="N38160" s="2"/>
      <c r="O38160" s="2"/>
      <c r="Q38160" s="5"/>
    </row>
    <row r="38161" spans="14:17" ht="25" customHeight="1">
      <c r="N38161" s="2"/>
      <c r="O38161" s="2"/>
      <c r="Q38161" s="5"/>
    </row>
    <row r="38162" spans="14:17" ht="25" customHeight="1">
      <c r="N38162" s="2"/>
      <c r="O38162" s="2"/>
      <c r="Q38162" s="5"/>
    </row>
    <row r="38163" spans="14:17" ht="25" customHeight="1">
      <c r="N38163" s="2"/>
      <c r="O38163" s="2"/>
      <c r="Q38163" s="5"/>
    </row>
    <row r="38164" spans="14:17" ht="25" customHeight="1">
      <c r="N38164" s="2"/>
      <c r="O38164" s="2"/>
      <c r="Q38164" s="5"/>
    </row>
    <row r="38165" spans="14:17" ht="25" customHeight="1">
      <c r="N38165" s="2"/>
      <c r="O38165" s="2"/>
      <c r="Q38165" s="5"/>
    </row>
    <row r="38166" spans="14:17" ht="25" customHeight="1">
      <c r="N38166" s="2"/>
      <c r="O38166" s="2"/>
      <c r="Q38166" s="5"/>
    </row>
    <row r="38167" spans="14:17" ht="25" customHeight="1">
      <c r="N38167" s="2"/>
      <c r="O38167" s="2"/>
      <c r="Q38167" s="5"/>
    </row>
    <row r="38168" spans="14:17" ht="25" customHeight="1">
      <c r="N38168" s="2"/>
      <c r="O38168" s="2"/>
      <c r="Q38168" s="5"/>
    </row>
    <row r="38169" spans="14:17" ht="25" customHeight="1">
      <c r="N38169" s="2"/>
      <c r="O38169" s="2"/>
      <c r="Q38169" s="5"/>
    </row>
    <row r="38170" spans="14:17" ht="25" customHeight="1">
      <c r="N38170" s="2"/>
      <c r="O38170" s="2"/>
      <c r="Q38170" s="5"/>
    </row>
    <row r="38171" spans="14:17" ht="25" customHeight="1">
      <c r="N38171" s="2"/>
      <c r="O38171" s="2"/>
      <c r="Q38171" s="5"/>
    </row>
    <row r="38172" spans="14:17" ht="25" customHeight="1">
      <c r="N38172" s="2"/>
      <c r="O38172" s="2"/>
      <c r="Q38172" s="5"/>
    </row>
    <row r="38173" spans="14:17" ht="25" customHeight="1">
      <c r="N38173" s="2"/>
      <c r="O38173" s="2"/>
      <c r="Q38173" s="5"/>
    </row>
    <row r="38174" spans="14:17" ht="25" customHeight="1">
      <c r="N38174" s="2"/>
      <c r="O38174" s="2"/>
      <c r="Q38174" s="5"/>
    </row>
    <row r="38175" spans="14:17" ht="25" customHeight="1">
      <c r="N38175" s="2"/>
      <c r="O38175" s="2"/>
      <c r="Q38175" s="5"/>
    </row>
    <row r="38176" spans="14:17" ht="25" customHeight="1">
      <c r="N38176" s="2"/>
      <c r="O38176" s="2"/>
      <c r="Q38176" s="5"/>
    </row>
    <row r="38177" spans="14:17" ht="25" customHeight="1">
      <c r="N38177" s="2"/>
      <c r="O38177" s="2"/>
      <c r="Q38177" s="5"/>
    </row>
    <row r="38178" spans="14:17" ht="25" customHeight="1">
      <c r="N38178" s="2"/>
      <c r="O38178" s="2"/>
      <c r="Q38178" s="5"/>
    </row>
    <row r="38179" spans="14:17" ht="25" customHeight="1">
      <c r="N38179" s="2"/>
      <c r="O38179" s="2"/>
      <c r="Q38179" s="5"/>
    </row>
    <row r="38180" spans="14:17" ht="25" customHeight="1">
      <c r="N38180" s="2"/>
      <c r="O38180" s="2"/>
      <c r="Q38180" s="5"/>
    </row>
    <row r="38181" spans="14:17" ht="25" customHeight="1">
      <c r="N38181" s="2"/>
      <c r="O38181" s="2"/>
      <c r="Q38181" s="5"/>
    </row>
    <row r="38182" spans="14:17" ht="25" customHeight="1">
      <c r="N38182" s="2"/>
      <c r="O38182" s="2"/>
      <c r="Q38182" s="5"/>
    </row>
    <row r="38183" spans="14:17" ht="25" customHeight="1">
      <c r="N38183" s="2"/>
      <c r="O38183" s="2"/>
      <c r="Q38183" s="5"/>
    </row>
    <row r="38184" spans="14:17" ht="25" customHeight="1">
      <c r="N38184" s="2"/>
      <c r="O38184" s="2"/>
      <c r="Q38184" s="5"/>
    </row>
    <row r="38185" spans="14:17" ht="25" customHeight="1">
      <c r="N38185" s="2"/>
      <c r="O38185" s="2"/>
      <c r="Q38185" s="5"/>
    </row>
    <row r="38186" spans="14:17" ht="25" customHeight="1">
      <c r="N38186" s="2"/>
      <c r="O38186" s="2"/>
      <c r="Q38186" s="5"/>
    </row>
    <row r="38187" spans="14:17" ht="25" customHeight="1">
      <c r="N38187" s="2"/>
      <c r="O38187" s="2"/>
      <c r="Q38187" s="5"/>
    </row>
    <row r="38188" spans="14:17" ht="25" customHeight="1">
      <c r="N38188" s="2"/>
      <c r="O38188" s="2"/>
      <c r="Q38188" s="5"/>
    </row>
    <row r="38189" spans="14:17" ht="25" customHeight="1">
      <c r="N38189" s="2"/>
      <c r="O38189" s="2"/>
      <c r="Q38189" s="5"/>
    </row>
    <row r="38190" spans="14:17" ht="25" customHeight="1">
      <c r="N38190" s="2"/>
      <c r="O38190" s="2"/>
      <c r="Q38190" s="5"/>
    </row>
    <row r="38191" spans="14:17" ht="25" customHeight="1">
      <c r="N38191" s="2"/>
      <c r="O38191" s="2"/>
      <c r="Q38191" s="5"/>
    </row>
    <row r="38192" spans="14:17" ht="25" customHeight="1">
      <c r="N38192" s="2"/>
      <c r="O38192" s="2"/>
      <c r="Q38192" s="5"/>
    </row>
    <row r="38193" spans="14:17" ht="25" customHeight="1">
      <c r="N38193" s="2"/>
      <c r="O38193" s="2"/>
      <c r="Q38193" s="5"/>
    </row>
    <row r="38194" spans="14:17" ht="25" customHeight="1">
      <c r="N38194" s="2"/>
      <c r="O38194" s="2"/>
      <c r="Q38194" s="5"/>
    </row>
    <row r="38195" spans="14:17" ht="25" customHeight="1">
      <c r="N38195" s="2"/>
      <c r="O38195" s="2"/>
      <c r="Q38195" s="5"/>
    </row>
    <row r="38196" spans="14:17" ht="25" customHeight="1">
      <c r="N38196" s="2"/>
      <c r="O38196" s="2"/>
      <c r="Q38196" s="5"/>
    </row>
    <row r="38197" spans="14:17" ht="25" customHeight="1">
      <c r="N38197" s="2"/>
      <c r="O38197" s="2"/>
      <c r="Q38197" s="5"/>
    </row>
    <row r="38198" spans="14:17" ht="25" customHeight="1">
      <c r="N38198" s="2"/>
      <c r="O38198" s="2"/>
      <c r="Q38198" s="5"/>
    </row>
    <row r="38199" spans="14:17" ht="25" customHeight="1">
      <c r="N38199" s="2"/>
      <c r="O38199" s="2"/>
      <c r="Q38199" s="5"/>
    </row>
    <row r="38200" spans="14:17" ht="25" customHeight="1">
      <c r="N38200" s="2"/>
      <c r="O38200" s="2"/>
      <c r="Q38200" s="5"/>
    </row>
    <row r="38201" spans="14:17" ht="25" customHeight="1">
      <c r="N38201" s="2"/>
      <c r="O38201" s="2"/>
      <c r="Q38201" s="5"/>
    </row>
    <row r="38202" spans="14:17" ht="25" customHeight="1">
      <c r="N38202" s="2"/>
      <c r="O38202" s="2"/>
      <c r="Q38202" s="5"/>
    </row>
    <row r="38203" spans="14:17" ht="25" customHeight="1">
      <c r="N38203" s="2"/>
      <c r="O38203" s="2"/>
      <c r="Q38203" s="5"/>
    </row>
    <row r="38204" spans="14:17" ht="25" customHeight="1">
      <c r="N38204" s="2"/>
      <c r="O38204" s="2"/>
      <c r="Q38204" s="5"/>
    </row>
    <row r="38205" spans="14:17" ht="25" customHeight="1">
      <c r="N38205" s="2"/>
      <c r="O38205" s="2"/>
      <c r="Q38205" s="5"/>
    </row>
    <row r="38206" spans="14:17" ht="25" customHeight="1">
      <c r="N38206" s="2"/>
      <c r="O38206" s="2"/>
      <c r="Q38206" s="5"/>
    </row>
    <row r="38207" spans="14:17" ht="25" customHeight="1">
      <c r="N38207" s="2"/>
      <c r="O38207" s="2"/>
      <c r="Q38207" s="5"/>
    </row>
    <row r="38208" spans="14:17" ht="25" customHeight="1">
      <c r="N38208" s="2"/>
      <c r="O38208" s="2"/>
      <c r="Q38208" s="5"/>
    </row>
    <row r="38209" spans="14:17" ht="25" customHeight="1">
      <c r="N38209" s="2"/>
      <c r="O38209" s="2"/>
      <c r="Q38209" s="5"/>
    </row>
    <row r="38210" spans="14:17" ht="25" customHeight="1">
      <c r="N38210" s="2"/>
      <c r="O38210" s="2"/>
      <c r="Q38210" s="5"/>
    </row>
    <row r="38211" spans="14:17" ht="25" customHeight="1">
      <c r="N38211" s="2"/>
      <c r="O38211" s="2"/>
      <c r="Q38211" s="5"/>
    </row>
    <row r="38212" spans="14:17" ht="25" customHeight="1">
      <c r="N38212" s="2"/>
      <c r="O38212" s="2"/>
      <c r="Q38212" s="5"/>
    </row>
    <row r="38213" spans="14:17" ht="25" customHeight="1">
      <c r="N38213" s="2"/>
      <c r="O38213" s="2"/>
      <c r="Q38213" s="5"/>
    </row>
    <row r="38214" spans="14:17" ht="25" customHeight="1">
      <c r="N38214" s="2"/>
      <c r="O38214" s="2"/>
      <c r="Q38214" s="5"/>
    </row>
    <row r="38215" spans="14:17" ht="25" customHeight="1">
      <c r="N38215" s="2"/>
      <c r="O38215" s="2"/>
      <c r="Q38215" s="5"/>
    </row>
    <row r="38216" spans="14:17" ht="25" customHeight="1">
      <c r="N38216" s="2"/>
      <c r="O38216" s="2"/>
      <c r="Q38216" s="5"/>
    </row>
    <row r="38217" spans="14:17" ht="25" customHeight="1">
      <c r="N38217" s="2"/>
      <c r="O38217" s="2"/>
      <c r="Q38217" s="5"/>
    </row>
    <row r="38218" spans="14:17" ht="25" customHeight="1">
      <c r="N38218" s="2"/>
      <c r="O38218" s="2"/>
      <c r="Q38218" s="5"/>
    </row>
    <row r="38219" spans="14:17" ht="25" customHeight="1">
      <c r="N38219" s="2"/>
      <c r="O38219" s="2"/>
      <c r="Q38219" s="5"/>
    </row>
    <row r="38220" spans="14:17" ht="25" customHeight="1">
      <c r="N38220" s="2"/>
      <c r="O38220" s="2"/>
      <c r="Q38220" s="5"/>
    </row>
    <row r="38221" spans="14:17" ht="25" customHeight="1">
      <c r="N38221" s="2"/>
      <c r="O38221" s="2"/>
      <c r="Q38221" s="5"/>
    </row>
    <row r="38222" spans="14:17" ht="25" customHeight="1">
      <c r="N38222" s="2"/>
      <c r="O38222" s="2"/>
      <c r="Q38222" s="5"/>
    </row>
    <row r="38223" spans="14:17" ht="25" customHeight="1">
      <c r="N38223" s="2"/>
      <c r="O38223" s="2"/>
      <c r="Q38223" s="5"/>
    </row>
    <row r="38224" spans="14:17" ht="25" customHeight="1">
      <c r="N38224" s="2"/>
      <c r="O38224" s="2"/>
      <c r="Q38224" s="5"/>
    </row>
    <row r="38225" spans="14:17" ht="25" customHeight="1">
      <c r="N38225" s="2"/>
      <c r="O38225" s="2"/>
      <c r="Q38225" s="5"/>
    </row>
    <row r="38226" spans="14:17" ht="25" customHeight="1">
      <c r="N38226" s="2"/>
      <c r="O38226" s="2"/>
      <c r="Q38226" s="5"/>
    </row>
    <row r="38227" spans="14:17" ht="25" customHeight="1">
      <c r="N38227" s="2"/>
      <c r="O38227" s="2"/>
      <c r="Q38227" s="5"/>
    </row>
    <row r="38228" spans="14:17" ht="25" customHeight="1">
      <c r="N38228" s="2"/>
      <c r="O38228" s="2"/>
      <c r="Q38228" s="5"/>
    </row>
    <row r="38229" spans="14:17" ht="25" customHeight="1">
      <c r="N38229" s="2"/>
      <c r="O38229" s="2"/>
      <c r="Q38229" s="5"/>
    </row>
    <row r="38230" spans="14:17" ht="25" customHeight="1">
      <c r="N38230" s="2"/>
      <c r="O38230" s="2"/>
      <c r="Q38230" s="5"/>
    </row>
    <row r="38231" spans="14:17" ht="25" customHeight="1">
      <c r="N38231" s="2"/>
      <c r="O38231" s="2"/>
      <c r="Q38231" s="5"/>
    </row>
    <row r="38232" spans="14:17" ht="25" customHeight="1">
      <c r="N38232" s="2"/>
      <c r="O38232" s="2"/>
      <c r="Q38232" s="5"/>
    </row>
    <row r="38233" spans="14:17" ht="25" customHeight="1">
      <c r="N38233" s="2"/>
      <c r="O38233" s="2"/>
      <c r="Q38233" s="5"/>
    </row>
    <row r="38234" spans="14:17" ht="25" customHeight="1">
      <c r="N38234" s="2"/>
      <c r="O38234" s="2"/>
      <c r="Q38234" s="5"/>
    </row>
    <row r="38235" spans="14:17" ht="25" customHeight="1">
      <c r="N38235" s="2"/>
      <c r="O38235" s="2"/>
      <c r="Q38235" s="5"/>
    </row>
    <row r="38236" spans="14:17" ht="25" customHeight="1">
      <c r="N38236" s="2"/>
      <c r="O38236" s="2"/>
      <c r="Q38236" s="5"/>
    </row>
    <row r="38237" spans="14:17" ht="25" customHeight="1">
      <c r="N38237" s="2"/>
      <c r="O38237" s="2"/>
      <c r="Q38237" s="5"/>
    </row>
    <row r="38238" spans="14:17" ht="25" customHeight="1">
      <c r="N38238" s="2"/>
      <c r="O38238" s="2"/>
      <c r="Q38238" s="5"/>
    </row>
    <row r="38239" spans="14:17" ht="25" customHeight="1">
      <c r="N38239" s="2"/>
      <c r="O38239" s="2"/>
      <c r="Q38239" s="5"/>
    </row>
    <row r="38240" spans="14:17" ht="25" customHeight="1">
      <c r="N38240" s="2"/>
      <c r="O38240" s="2"/>
      <c r="Q38240" s="5"/>
    </row>
    <row r="38241" spans="14:17" ht="25" customHeight="1">
      <c r="N38241" s="2"/>
      <c r="O38241" s="2"/>
      <c r="Q38241" s="5"/>
    </row>
    <row r="38242" spans="14:17" ht="25" customHeight="1">
      <c r="N38242" s="2"/>
      <c r="O38242" s="2"/>
      <c r="Q38242" s="5"/>
    </row>
    <row r="38243" spans="14:17" ht="25" customHeight="1">
      <c r="N38243" s="2"/>
      <c r="O38243" s="2"/>
      <c r="Q38243" s="5"/>
    </row>
    <row r="38244" spans="14:17" ht="25" customHeight="1">
      <c r="N38244" s="2"/>
      <c r="O38244" s="2"/>
      <c r="Q38244" s="5"/>
    </row>
    <row r="38245" spans="14:17" ht="25" customHeight="1">
      <c r="N38245" s="2"/>
      <c r="O38245" s="2"/>
      <c r="Q38245" s="5"/>
    </row>
    <row r="38246" spans="14:17" ht="25" customHeight="1">
      <c r="N38246" s="2"/>
      <c r="O38246" s="2"/>
      <c r="Q38246" s="5"/>
    </row>
    <row r="38247" spans="14:17" ht="25" customHeight="1">
      <c r="N38247" s="2"/>
      <c r="O38247" s="2"/>
      <c r="Q38247" s="5"/>
    </row>
    <row r="38248" spans="14:17" ht="25" customHeight="1">
      <c r="N38248" s="2"/>
      <c r="O38248" s="2"/>
      <c r="Q38248" s="5"/>
    </row>
    <row r="38249" spans="14:17" ht="25" customHeight="1">
      <c r="N38249" s="2"/>
      <c r="O38249" s="2"/>
      <c r="Q38249" s="5"/>
    </row>
    <row r="38250" spans="14:17" ht="25" customHeight="1">
      <c r="N38250" s="2"/>
      <c r="O38250" s="2"/>
      <c r="Q38250" s="5"/>
    </row>
    <row r="38251" spans="14:17" ht="25" customHeight="1">
      <c r="N38251" s="2"/>
      <c r="O38251" s="2"/>
      <c r="Q38251" s="5"/>
    </row>
    <row r="38252" spans="14:17" ht="25" customHeight="1">
      <c r="N38252" s="2"/>
      <c r="O38252" s="2"/>
      <c r="Q38252" s="5"/>
    </row>
    <row r="38253" spans="14:17" ht="25" customHeight="1">
      <c r="N38253" s="2"/>
      <c r="O38253" s="2"/>
      <c r="Q38253" s="5"/>
    </row>
    <row r="38254" spans="14:17" ht="25" customHeight="1">
      <c r="N38254" s="2"/>
      <c r="O38254" s="2"/>
      <c r="Q38254" s="5"/>
    </row>
    <row r="38255" spans="14:17" ht="25" customHeight="1">
      <c r="N38255" s="2"/>
      <c r="O38255" s="2"/>
      <c r="Q38255" s="5"/>
    </row>
    <row r="38256" spans="14:17" ht="25" customHeight="1">
      <c r="N38256" s="2"/>
      <c r="O38256" s="2"/>
      <c r="Q38256" s="5"/>
    </row>
    <row r="38257" spans="14:17" ht="25" customHeight="1">
      <c r="N38257" s="2"/>
      <c r="O38257" s="2"/>
      <c r="Q38257" s="5"/>
    </row>
    <row r="38258" spans="14:17" ht="25" customHeight="1">
      <c r="N38258" s="2"/>
      <c r="O38258" s="2"/>
      <c r="Q38258" s="5"/>
    </row>
    <row r="38259" spans="14:17" ht="25" customHeight="1">
      <c r="N38259" s="2"/>
      <c r="O38259" s="2"/>
      <c r="Q38259" s="5"/>
    </row>
    <row r="38260" spans="14:17" ht="25" customHeight="1">
      <c r="N38260" s="2"/>
      <c r="O38260" s="2"/>
      <c r="Q38260" s="5"/>
    </row>
    <row r="38261" spans="14:17" ht="25" customHeight="1">
      <c r="N38261" s="2"/>
      <c r="O38261" s="2"/>
      <c r="Q38261" s="5"/>
    </row>
    <row r="38262" spans="14:17" ht="25" customHeight="1">
      <c r="N38262" s="2"/>
      <c r="O38262" s="2"/>
      <c r="Q38262" s="5"/>
    </row>
    <row r="38263" spans="14:17" ht="25" customHeight="1">
      <c r="N38263" s="2"/>
      <c r="O38263" s="2"/>
      <c r="Q38263" s="5"/>
    </row>
    <row r="38264" spans="14:17" ht="25" customHeight="1">
      <c r="N38264" s="2"/>
      <c r="O38264" s="2"/>
      <c r="Q38264" s="5"/>
    </row>
    <row r="38265" spans="14:17" ht="25" customHeight="1">
      <c r="N38265" s="2"/>
      <c r="O38265" s="2"/>
      <c r="Q38265" s="5"/>
    </row>
    <row r="38266" spans="14:17" ht="25" customHeight="1">
      <c r="N38266" s="2"/>
      <c r="O38266" s="2"/>
      <c r="Q38266" s="5"/>
    </row>
    <row r="38267" spans="14:17" ht="25" customHeight="1">
      <c r="N38267" s="2"/>
      <c r="O38267" s="2"/>
      <c r="Q38267" s="5"/>
    </row>
    <row r="38268" spans="14:17" ht="25" customHeight="1">
      <c r="N38268" s="2"/>
      <c r="O38268" s="2"/>
      <c r="Q38268" s="5"/>
    </row>
    <row r="38269" spans="14:17" ht="25" customHeight="1">
      <c r="N38269" s="2"/>
      <c r="O38269" s="2"/>
      <c r="Q38269" s="5"/>
    </row>
    <row r="38270" spans="14:17" ht="25" customHeight="1">
      <c r="N38270" s="2"/>
      <c r="O38270" s="2"/>
      <c r="Q38270" s="5"/>
    </row>
    <row r="38271" spans="14:17" ht="25" customHeight="1">
      <c r="N38271" s="2"/>
      <c r="O38271" s="2"/>
      <c r="Q38271" s="5"/>
    </row>
    <row r="38272" spans="14:17" ht="25" customHeight="1">
      <c r="N38272" s="2"/>
      <c r="O38272" s="2"/>
      <c r="Q38272" s="5"/>
    </row>
    <row r="38273" spans="14:17" ht="25" customHeight="1">
      <c r="N38273" s="2"/>
      <c r="O38273" s="2"/>
      <c r="Q38273" s="5"/>
    </row>
    <row r="38274" spans="14:17" ht="25" customHeight="1">
      <c r="N38274" s="2"/>
      <c r="O38274" s="2"/>
      <c r="Q38274" s="5"/>
    </row>
    <row r="38275" spans="14:17" ht="25" customHeight="1">
      <c r="N38275" s="2"/>
      <c r="O38275" s="2"/>
      <c r="Q38275" s="5"/>
    </row>
    <row r="38276" spans="14:17" ht="25" customHeight="1">
      <c r="N38276" s="2"/>
      <c r="O38276" s="2"/>
      <c r="Q38276" s="5"/>
    </row>
    <row r="38277" spans="14:17" ht="25" customHeight="1">
      <c r="N38277" s="2"/>
      <c r="O38277" s="2"/>
      <c r="Q38277" s="5"/>
    </row>
    <row r="38278" spans="14:17" ht="25" customHeight="1">
      <c r="N38278" s="2"/>
      <c r="O38278" s="2"/>
      <c r="Q38278" s="5"/>
    </row>
    <row r="38279" spans="14:17" ht="25" customHeight="1">
      <c r="N38279" s="2"/>
      <c r="O38279" s="2"/>
      <c r="Q38279" s="5"/>
    </row>
    <row r="38280" spans="14:17" ht="25" customHeight="1">
      <c r="N38280" s="2"/>
      <c r="O38280" s="2"/>
      <c r="Q38280" s="5"/>
    </row>
    <row r="38281" spans="14:17" ht="25" customHeight="1">
      <c r="N38281" s="2"/>
      <c r="O38281" s="2"/>
      <c r="Q38281" s="5"/>
    </row>
    <row r="38282" spans="14:17" ht="25" customHeight="1">
      <c r="N38282" s="2"/>
      <c r="O38282" s="2"/>
      <c r="Q38282" s="5"/>
    </row>
    <row r="38283" spans="14:17" ht="25" customHeight="1">
      <c r="N38283" s="2"/>
      <c r="O38283" s="2"/>
      <c r="Q38283" s="5"/>
    </row>
    <row r="38284" spans="14:17" ht="25" customHeight="1">
      <c r="N38284" s="2"/>
      <c r="O38284" s="2"/>
      <c r="Q38284" s="5"/>
    </row>
    <row r="38285" spans="14:17" ht="25" customHeight="1">
      <c r="N38285" s="2"/>
      <c r="O38285" s="2"/>
      <c r="Q38285" s="5"/>
    </row>
    <row r="38286" spans="14:17" ht="25" customHeight="1">
      <c r="N38286" s="2"/>
      <c r="O38286" s="2"/>
      <c r="Q38286" s="5"/>
    </row>
    <row r="38287" spans="14:17" ht="25" customHeight="1">
      <c r="N38287" s="2"/>
      <c r="O38287" s="2"/>
      <c r="Q38287" s="5"/>
    </row>
    <row r="38288" spans="14:17" ht="25" customHeight="1">
      <c r="N38288" s="2"/>
      <c r="O38288" s="2"/>
      <c r="Q38288" s="5"/>
    </row>
    <row r="38289" spans="14:17" ht="25" customHeight="1">
      <c r="N38289" s="2"/>
      <c r="O38289" s="2"/>
      <c r="Q38289" s="5"/>
    </row>
    <row r="38290" spans="14:17" ht="25" customHeight="1">
      <c r="N38290" s="2"/>
      <c r="O38290" s="2"/>
      <c r="Q38290" s="5"/>
    </row>
    <row r="38291" spans="14:17" ht="25" customHeight="1">
      <c r="N38291" s="2"/>
      <c r="O38291" s="2"/>
      <c r="Q38291" s="5"/>
    </row>
    <row r="38292" spans="14:17" ht="25" customHeight="1">
      <c r="N38292" s="2"/>
      <c r="O38292" s="2"/>
      <c r="Q38292" s="5"/>
    </row>
    <row r="38293" spans="14:17" ht="25" customHeight="1">
      <c r="N38293" s="2"/>
      <c r="O38293" s="2"/>
      <c r="Q38293" s="5"/>
    </row>
    <row r="38294" spans="14:17" ht="25" customHeight="1">
      <c r="N38294" s="2"/>
      <c r="O38294" s="2"/>
      <c r="Q38294" s="5"/>
    </row>
    <row r="38295" spans="14:17" ht="25" customHeight="1">
      <c r="N38295" s="2"/>
      <c r="O38295" s="2"/>
      <c r="Q38295" s="5"/>
    </row>
    <row r="38296" spans="14:17" ht="25" customHeight="1">
      <c r="N38296" s="2"/>
      <c r="O38296" s="2"/>
      <c r="Q38296" s="5"/>
    </row>
    <row r="38297" spans="14:17" ht="25" customHeight="1">
      <c r="N38297" s="2"/>
      <c r="O38297" s="2"/>
      <c r="Q38297" s="5"/>
    </row>
    <row r="38298" spans="14:17" ht="25" customHeight="1">
      <c r="N38298" s="2"/>
      <c r="O38298" s="2"/>
      <c r="Q38298" s="5"/>
    </row>
    <row r="38299" spans="14:17" ht="25" customHeight="1">
      <c r="N38299" s="2"/>
      <c r="O38299" s="2"/>
      <c r="Q38299" s="5"/>
    </row>
    <row r="38300" spans="14:17" ht="25" customHeight="1">
      <c r="N38300" s="2"/>
      <c r="O38300" s="2"/>
      <c r="Q38300" s="5"/>
    </row>
    <row r="38301" spans="14:17" ht="25" customHeight="1">
      <c r="N38301" s="2"/>
      <c r="O38301" s="2"/>
      <c r="Q38301" s="5"/>
    </row>
    <row r="38302" spans="14:17" ht="25" customHeight="1">
      <c r="N38302" s="2"/>
      <c r="O38302" s="2"/>
      <c r="Q38302" s="5"/>
    </row>
    <row r="38303" spans="14:17" ht="25" customHeight="1">
      <c r="N38303" s="2"/>
      <c r="O38303" s="2"/>
      <c r="Q38303" s="5"/>
    </row>
    <row r="38304" spans="14:17" ht="25" customHeight="1">
      <c r="N38304" s="2"/>
      <c r="O38304" s="2"/>
      <c r="Q38304" s="5"/>
    </row>
    <row r="38305" spans="14:17" ht="25" customHeight="1">
      <c r="N38305" s="2"/>
      <c r="O38305" s="2"/>
      <c r="Q38305" s="5"/>
    </row>
    <row r="38306" spans="14:17" ht="25" customHeight="1">
      <c r="N38306" s="2"/>
      <c r="O38306" s="2"/>
      <c r="Q38306" s="5"/>
    </row>
    <row r="38307" spans="14:17" ht="25" customHeight="1">
      <c r="N38307" s="2"/>
      <c r="O38307" s="2"/>
      <c r="Q38307" s="5"/>
    </row>
    <row r="38308" spans="14:17" ht="25" customHeight="1">
      <c r="N38308" s="2"/>
      <c r="O38308" s="2"/>
      <c r="Q38308" s="5"/>
    </row>
    <row r="38309" spans="14:17" ht="25" customHeight="1">
      <c r="N38309" s="2"/>
      <c r="O38309" s="2"/>
      <c r="Q38309" s="5"/>
    </row>
    <row r="38310" spans="14:17" ht="25" customHeight="1">
      <c r="N38310" s="2"/>
      <c r="O38310" s="2"/>
      <c r="Q38310" s="5"/>
    </row>
    <row r="38311" spans="14:17" ht="25" customHeight="1">
      <c r="N38311" s="2"/>
      <c r="O38311" s="2"/>
      <c r="Q38311" s="5"/>
    </row>
    <row r="38312" spans="14:17" ht="25" customHeight="1">
      <c r="N38312" s="2"/>
      <c r="O38312" s="2"/>
      <c r="Q38312" s="5"/>
    </row>
    <row r="38313" spans="14:17" ht="25" customHeight="1">
      <c r="N38313" s="2"/>
      <c r="O38313" s="2"/>
      <c r="Q38313" s="5"/>
    </row>
    <row r="38314" spans="14:17" ht="25" customHeight="1">
      <c r="N38314" s="2"/>
      <c r="O38314" s="2"/>
      <c r="Q38314" s="5"/>
    </row>
    <row r="38315" spans="14:17" ht="25" customHeight="1">
      <c r="N38315" s="2"/>
      <c r="O38315" s="2"/>
      <c r="Q38315" s="5"/>
    </row>
    <row r="38316" spans="14:17" ht="25" customHeight="1">
      <c r="N38316" s="2"/>
      <c r="O38316" s="2"/>
      <c r="Q38316" s="5"/>
    </row>
    <row r="38317" spans="14:17" ht="25" customHeight="1">
      <c r="N38317" s="2"/>
      <c r="O38317" s="2"/>
      <c r="Q38317" s="5"/>
    </row>
    <row r="38318" spans="14:17" ht="25" customHeight="1">
      <c r="N38318" s="2"/>
      <c r="O38318" s="2"/>
      <c r="Q38318" s="5"/>
    </row>
    <row r="38319" spans="14:17" ht="25" customHeight="1">
      <c r="N38319" s="2"/>
      <c r="O38319" s="2"/>
      <c r="Q38319" s="5"/>
    </row>
    <row r="38320" spans="14:17" ht="25" customHeight="1">
      <c r="N38320" s="2"/>
      <c r="O38320" s="2"/>
      <c r="Q38320" s="5"/>
    </row>
    <row r="38321" spans="14:17" ht="25" customHeight="1">
      <c r="N38321" s="2"/>
      <c r="O38321" s="2"/>
      <c r="Q38321" s="5"/>
    </row>
    <row r="38322" spans="14:17" ht="25" customHeight="1">
      <c r="N38322" s="2"/>
      <c r="O38322" s="2"/>
      <c r="Q38322" s="5"/>
    </row>
    <row r="38323" spans="14:17" ht="25" customHeight="1">
      <c r="N38323" s="2"/>
      <c r="O38323" s="2"/>
      <c r="Q38323" s="5"/>
    </row>
    <row r="38324" spans="14:17" ht="25" customHeight="1">
      <c r="N38324" s="2"/>
      <c r="O38324" s="2"/>
      <c r="Q38324" s="5"/>
    </row>
    <row r="38325" spans="14:17" ht="25" customHeight="1">
      <c r="N38325" s="2"/>
      <c r="O38325" s="2"/>
      <c r="Q38325" s="5"/>
    </row>
    <row r="38326" spans="14:17" ht="25" customHeight="1">
      <c r="N38326" s="2"/>
      <c r="O38326" s="2"/>
      <c r="Q38326" s="5"/>
    </row>
    <row r="38327" spans="14:17" ht="25" customHeight="1">
      <c r="N38327" s="2"/>
      <c r="O38327" s="2"/>
      <c r="Q38327" s="5"/>
    </row>
    <row r="38328" spans="14:17" ht="25" customHeight="1">
      <c r="N38328" s="2"/>
      <c r="O38328" s="2"/>
      <c r="Q38328" s="5"/>
    </row>
    <row r="38329" spans="14:17" ht="25" customHeight="1">
      <c r="N38329" s="2"/>
      <c r="O38329" s="2"/>
      <c r="Q38329" s="5"/>
    </row>
    <row r="38330" spans="14:17" ht="25" customHeight="1">
      <c r="N38330" s="2"/>
      <c r="O38330" s="2"/>
      <c r="Q38330" s="5"/>
    </row>
    <row r="38331" spans="14:17" ht="25" customHeight="1">
      <c r="N38331" s="2"/>
      <c r="O38331" s="2"/>
      <c r="Q38331" s="5"/>
    </row>
    <row r="38332" spans="14:17" ht="25" customHeight="1">
      <c r="N38332" s="2"/>
      <c r="O38332" s="2"/>
      <c r="Q38332" s="5"/>
    </row>
    <row r="38333" spans="14:17" ht="25" customHeight="1">
      <c r="N38333" s="2"/>
      <c r="O38333" s="2"/>
      <c r="Q38333" s="5"/>
    </row>
    <row r="38334" spans="14:17" ht="25" customHeight="1">
      <c r="N38334" s="2"/>
      <c r="O38334" s="2"/>
      <c r="Q38334" s="5"/>
    </row>
    <row r="38335" spans="14:17" ht="25" customHeight="1">
      <c r="N38335" s="2"/>
      <c r="O38335" s="2"/>
      <c r="Q38335" s="5"/>
    </row>
    <row r="38336" spans="14:17" ht="25" customHeight="1">
      <c r="N38336" s="2"/>
      <c r="O38336" s="2"/>
      <c r="Q38336" s="5"/>
    </row>
    <row r="38337" spans="14:17" ht="25" customHeight="1">
      <c r="N38337" s="2"/>
      <c r="O38337" s="2"/>
      <c r="Q38337" s="5"/>
    </row>
    <row r="38338" spans="14:17" ht="25" customHeight="1">
      <c r="N38338" s="2"/>
      <c r="O38338" s="2"/>
      <c r="Q38338" s="5"/>
    </row>
    <row r="38339" spans="14:17" ht="25" customHeight="1">
      <c r="N38339" s="2"/>
      <c r="O38339" s="2"/>
      <c r="Q38339" s="5"/>
    </row>
    <row r="38340" spans="14:17" ht="25" customHeight="1">
      <c r="N38340" s="2"/>
      <c r="O38340" s="2"/>
      <c r="Q38340" s="5"/>
    </row>
    <row r="38341" spans="14:17" ht="25" customHeight="1">
      <c r="N38341" s="2"/>
      <c r="O38341" s="2"/>
      <c r="Q38341" s="5"/>
    </row>
    <row r="38342" spans="14:17" ht="25" customHeight="1">
      <c r="N38342" s="2"/>
      <c r="O38342" s="2"/>
      <c r="Q38342" s="5"/>
    </row>
    <row r="38343" spans="14:17" ht="25" customHeight="1">
      <c r="N38343" s="2"/>
      <c r="O38343" s="2"/>
      <c r="Q38343" s="5"/>
    </row>
    <row r="38344" spans="14:17" ht="25" customHeight="1">
      <c r="N38344" s="2"/>
      <c r="O38344" s="2"/>
      <c r="Q38344" s="5"/>
    </row>
    <row r="38345" spans="14:17" ht="25" customHeight="1">
      <c r="N38345" s="2"/>
      <c r="O38345" s="2"/>
      <c r="Q38345" s="5"/>
    </row>
    <row r="38346" spans="14:17" ht="25" customHeight="1">
      <c r="N38346" s="2"/>
      <c r="O38346" s="2"/>
      <c r="Q38346" s="5"/>
    </row>
    <row r="38347" spans="14:17" ht="25" customHeight="1">
      <c r="N38347" s="2"/>
      <c r="O38347" s="2"/>
      <c r="Q38347" s="5"/>
    </row>
    <row r="38348" spans="14:17" ht="25" customHeight="1">
      <c r="N38348" s="2"/>
      <c r="O38348" s="2"/>
      <c r="Q38348" s="5"/>
    </row>
    <row r="38349" spans="14:17" ht="25" customHeight="1">
      <c r="N38349" s="2"/>
      <c r="O38349" s="2"/>
      <c r="Q38349" s="5"/>
    </row>
    <row r="38350" spans="14:17" ht="25" customHeight="1">
      <c r="N38350" s="2"/>
      <c r="O38350" s="2"/>
      <c r="Q38350" s="5"/>
    </row>
    <row r="38351" spans="14:17" ht="25" customHeight="1">
      <c r="N38351" s="2"/>
      <c r="O38351" s="2"/>
      <c r="Q38351" s="5"/>
    </row>
    <row r="38352" spans="14:17" ht="25" customHeight="1">
      <c r="N38352" s="2"/>
      <c r="O38352" s="2"/>
      <c r="Q38352" s="5"/>
    </row>
    <row r="38353" spans="14:17" ht="25" customHeight="1">
      <c r="N38353" s="2"/>
      <c r="O38353" s="2"/>
      <c r="Q38353" s="5"/>
    </row>
    <row r="38354" spans="14:17" ht="25" customHeight="1">
      <c r="N38354" s="2"/>
      <c r="O38354" s="2"/>
      <c r="Q38354" s="5"/>
    </row>
    <row r="38355" spans="14:17" ht="25" customHeight="1">
      <c r="N38355" s="2"/>
      <c r="O38355" s="2"/>
      <c r="Q38355" s="5"/>
    </row>
    <row r="38356" spans="14:17" ht="25" customHeight="1">
      <c r="N38356" s="2"/>
      <c r="O38356" s="2"/>
      <c r="Q38356" s="5"/>
    </row>
    <row r="38357" spans="14:17" ht="25" customHeight="1">
      <c r="N38357" s="2"/>
      <c r="O38357" s="2"/>
      <c r="Q38357" s="5"/>
    </row>
    <row r="38358" spans="14:17" ht="25" customHeight="1">
      <c r="N38358" s="2"/>
      <c r="O38358" s="2"/>
      <c r="Q38358" s="5"/>
    </row>
    <row r="38359" spans="14:17" ht="25" customHeight="1">
      <c r="N38359" s="2"/>
      <c r="O38359" s="2"/>
      <c r="Q38359" s="5"/>
    </row>
    <row r="38360" spans="14:17" ht="25" customHeight="1">
      <c r="N38360" s="2"/>
      <c r="O38360" s="2"/>
      <c r="Q38360" s="5"/>
    </row>
    <row r="38361" spans="14:17" ht="25" customHeight="1">
      <c r="N38361" s="2"/>
      <c r="O38361" s="2"/>
      <c r="Q38361" s="5"/>
    </row>
    <row r="38362" spans="14:17" ht="25" customHeight="1">
      <c r="N38362" s="2"/>
      <c r="O38362" s="2"/>
      <c r="Q38362" s="5"/>
    </row>
    <row r="38363" spans="14:17" ht="25" customHeight="1">
      <c r="N38363" s="2"/>
      <c r="O38363" s="2"/>
      <c r="Q38363" s="5"/>
    </row>
    <row r="38364" spans="14:17" ht="25" customHeight="1">
      <c r="N38364" s="2"/>
      <c r="O38364" s="2"/>
      <c r="Q38364" s="5"/>
    </row>
    <row r="38365" spans="14:17" ht="25" customHeight="1">
      <c r="N38365" s="2"/>
      <c r="O38365" s="2"/>
      <c r="Q38365" s="5"/>
    </row>
    <row r="38366" spans="14:17" ht="25" customHeight="1">
      <c r="N38366" s="2"/>
      <c r="O38366" s="2"/>
      <c r="Q38366" s="5"/>
    </row>
    <row r="38367" spans="14:17" ht="25" customHeight="1">
      <c r="N38367" s="2"/>
      <c r="O38367" s="2"/>
      <c r="Q38367" s="5"/>
    </row>
    <row r="38368" spans="14:17" ht="25" customHeight="1">
      <c r="N38368" s="2"/>
      <c r="O38368" s="2"/>
      <c r="Q38368" s="5"/>
    </row>
    <row r="38369" spans="14:17" ht="25" customHeight="1">
      <c r="N38369" s="2"/>
      <c r="O38369" s="2"/>
      <c r="Q38369" s="5"/>
    </row>
    <row r="38370" spans="14:17" ht="25" customHeight="1">
      <c r="N38370" s="2"/>
      <c r="O38370" s="2"/>
      <c r="Q38370" s="5"/>
    </row>
    <row r="38371" spans="14:17" ht="25" customHeight="1">
      <c r="N38371" s="2"/>
      <c r="O38371" s="2"/>
      <c r="Q38371" s="5"/>
    </row>
    <row r="38372" spans="14:17" ht="25" customHeight="1">
      <c r="N38372" s="2"/>
      <c r="O38372" s="2"/>
      <c r="Q38372" s="5"/>
    </row>
    <row r="38373" spans="14:17" ht="25" customHeight="1">
      <c r="N38373" s="2"/>
      <c r="O38373" s="2"/>
      <c r="Q38373" s="5"/>
    </row>
    <row r="38374" spans="14:17" ht="25" customHeight="1">
      <c r="N38374" s="2"/>
      <c r="O38374" s="2"/>
      <c r="Q38374" s="5"/>
    </row>
    <row r="38375" spans="14:17" ht="25" customHeight="1">
      <c r="N38375" s="2"/>
      <c r="O38375" s="2"/>
      <c r="Q38375" s="5"/>
    </row>
    <row r="38376" spans="14:17" ht="25" customHeight="1">
      <c r="N38376" s="2"/>
      <c r="O38376" s="2"/>
      <c r="Q38376" s="5"/>
    </row>
    <row r="38377" spans="14:17" ht="25" customHeight="1">
      <c r="N38377" s="2"/>
      <c r="O38377" s="2"/>
      <c r="Q38377" s="5"/>
    </row>
    <row r="38378" spans="14:17" ht="25" customHeight="1">
      <c r="N38378" s="2"/>
      <c r="O38378" s="2"/>
      <c r="Q38378" s="5"/>
    </row>
    <row r="38379" spans="14:17" ht="25" customHeight="1">
      <c r="N38379" s="2"/>
      <c r="O38379" s="2"/>
      <c r="Q38379" s="5"/>
    </row>
    <row r="38380" spans="14:17" ht="25" customHeight="1">
      <c r="N38380" s="2"/>
      <c r="O38380" s="2"/>
      <c r="Q38380" s="5"/>
    </row>
    <row r="38381" spans="14:17" ht="25" customHeight="1">
      <c r="N38381" s="2"/>
      <c r="O38381" s="2"/>
      <c r="Q38381" s="5"/>
    </row>
    <row r="38382" spans="14:17" ht="25" customHeight="1">
      <c r="N38382" s="2"/>
      <c r="O38382" s="2"/>
      <c r="Q38382" s="5"/>
    </row>
    <row r="38383" spans="14:17" ht="25" customHeight="1">
      <c r="N38383" s="2"/>
      <c r="O38383" s="2"/>
      <c r="Q38383" s="5"/>
    </row>
    <row r="38384" spans="14:17" ht="25" customHeight="1">
      <c r="N38384" s="2"/>
      <c r="O38384" s="2"/>
      <c r="Q38384" s="5"/>
    </row>
    <row r="38385" spans="14:17" ht="25" customHeight="1">
      <c r="N38385" s="2"/>
      <c r="O38385" s="2"/>
      <c r="Q38385" s="5"/>
    </row>
    <row r="38386" spans="14:17" ht="25" customHeight="1">
      <c r="N38386" s="2"/>
      <c r="O38386" s="2"/>
      <c r="Q38386" s="5"/>
    </row>
    <row r="38387" spans="14:17" ht="25" customHeight="1">
      <c r="N38387" s="2"/>
      <c r="O38387" s="2"/>
      <c r="Q38387" s="5"/>
    </row>
    <row r="38388" spans="14:17" ht="25" customHeight="1">
      <c r="N38388" s="2"/>
      <c r="O38388" s="2"/>
      <c r="Q38388" s="5"/>
    </row>
    <row r="38389" spans="14:17" ht="25" customHeight="1">
      <c r="N38389" s="2"/>
      <c r="O38389" s="2"/>
      <c r="Q38389" s="5"/>
    </row>
    <row r="38390" spans="14:17" ht="25" customHeight="1">
      <c r="N38390" s="2"/>
      <c r="O38390" s="2"/>
      <c r="Q38390" s="5"/>
    </row>
    <row r="38391" spans="14:17" ht="25" customHeight="1">
      <c r="N38391" s="2"/>
      <c r="O38391" s="2"/>
      <c r="Q38391" s="5"/>
    </row>
    <row r="38392" spans="14:17" ht="25" customHeight="1">
      <c r="N38392" s="2"/>
      <c r="O38392" s="2"/>
      <c r="Q38392" s="5"/>
    </row>
    <row r="38393" spans="14:17" ht="25" customHeight="1">
      <c r="N38393" s="2"/>
      <c r="O38393" s="2"/>
      <c r="Q38393" s="5"/>
    </row>
    <row r="38394" spans="14:17" ht="25" customHeight="1">
      <c r="N38394" s="2"/>
      <c r="O38394" s="2"/>
      <c r="Q38394" s="5"/>
    </row>
    <row r="38395" spans="14:17" ht="25" customHeight="1">
      <c r="N38395" s="2"/>
      <c r="O38395" s="2"/>
      <c r="Q38395" s="5"/>
    </row>
    <row r="38396" spans="14:17" ht="25" customHeight="1">
      <c r="N38396" s="2"/>
      <c r="O38396" s="2"/>
      <c r="Q38396" s="5"/>
    </row>
    <row r="38397" spans="14:17" ht="25" customHeight="1">
      <c r="N38397" s="2"/>
      <c r="O38397" s="2"/>
      <c r="Q38397" s="5"/>
    </row>
    <row r="38398" spans="14:17" ht="25" customHeight="1">
      <c r="N38398" s="2"/>
      <c r="O38398" s="2"/>
      <c r="Q38398" s="5"/>
    </row>
    <row r="38399" spans="14:17" ht="25" customHeight="1">
      <c r="N38399" s="2"/>
      <c r="O38399" s="2"/>
      <c r="Q38399" s="5"/>
    </row>
    <row r="38400" spans="14:17" ht="25" customHeight="1">
      <c r="N38400" s="2"/>
      <c r="O38400" s="2"/>
      <c r="Q38400" s="5"/>
    </row>
    <row r="38401" spans="14:17" ht="25" customHeight="1">
      <c r="N38401" s="2"/>
      <c r="O38401" s="2"/>
      <c r="Q38401" s="5"/>
    </row>
    <row r="38402" spans="14:17" ht="25" customHeight="1">
      <c r="N38402" s="2"/>
      <c r="O38402" s="2"/>
      <c r="Q38402" s="5"/>
    </row>
    <row r="38403" spans="14:17" ht="25" customHeight="1">
      <c r="N38403" s="2"/>
      <c r="O38403" s="2"/>
      <c r="Q38403" s="5"/>
    </row>
    <row r="38404" spans="14:17" ht="25" customHeight="1">
      <c r="N38404" s="2"/>
      <c r="O38404" s="2"/>
      <c r="Q38404" s="5"/>
    </row>
    <row r="38405" spans="14:17" ht="25" customHeight="1">
      <c r="N38405" s="2"/>
      <c r="O38405" s="2"/>
      <c r="Q38405" s="5"/>
    </row>
    <row r="38406" spans="14:17" ht="25" customHeight="1">
      <c r="N38406" s="2"/>
      <c r="O38406" s="2"/>
      <c r="Q38406" s="5"/>
    </row>
    <row r="38407" spans="14:17" ht="25" customHeight="1">
      <c r="N38407" s="2"/>
      <c r="O38407" s="2"/>
      <c r="Q38407" s="5"/>
    </row>
    <row r="38408" spans="14:17" ht="25" customHeight="1">
      <c r="N38408" s="2"/>
      <c r="O38408" s="2"/>
      <c r="Q38408" s="5"/>
    </row>
    <row r="38409" spans="14:17" ht="25" customHeight="1">
      <c r="N38409" s="2"/>
      <c r="O38409" s="2"/>
      <c r="Q38409" s="5"/>
    </row>
    <row r="38410" spans="14:17" ht="25" customHeight="1">
      <c r="N38410" s="2"/>
      <c r="O38410" s="2"/>
      <c r="Q38410" s="5"/>
    </row>
    <row r="38411" spans="14:17" ht="25" customHeight="1">
      <c r="N38411" s="2"/>
      <c r="O38411" s="2"/>
      <c r="Q38411" s="5"/>
    </row>
    <row r="38412" spans="14:17" ht="25" customHeight="1">
      <c r="N38412" s="2"/>
      <c r="O38412" s="2"/>
      <c r="Q38412" s="5"/>
    </row>
    <row r="38413" spans="14:17" ht="25" customHeight="1">
      <c r="N38413" s="2"/>
      <c r="O38413" s="2"/>
      <c r="Q38413" s="5"/>
    </row>
    <row r="38414" spans="14:17" ht="25" customHeight="1">
      <c r="N38414" s="2"/>
      <c r="O38414" s="2"/>
      <c r="Q38414" s="5"/>
    </row>
    <row r="38415" spans="14:17" ht="25" customHeight="1">
      <c r="N38415" s="2"/>
      <c r="O38415" s="2"/>
      <c r="Q38415" s="5"/>
    </row>
    <row r="38416" spans="14:17" ht="25" customHeight="1">
      <c r="N38416" s="2"/>
      <c r="O38416" s="2"/>
      <c r="Q38416" s="5"/>
    </row>
    <row r="38417" spans="14:17" ht="25" customHeight="1">
      <c r="N38417" s="2"/>
      <c r="O38417" s="2"/>
      <c r="Q38417" s="5"/>
    </row>
    <row r="38418" spans="14:17" ht="25" customHeight="1">
      <c r="N38418" s="2"/>
      <c r="O38418" s="2"/>
      <c r="Q38418" s="5"/>
    </row>
    <row r="38419" spans="14:17" ht="25" customHeight="1">
      <c r="N38419" s="2"/>
      <c r="O38419" s="2"/>
      <c r="Q38419" s="5"/>
    </row>
    <row r="38420" spans="14:17" ht="25" customHeight="1">
      <c r="N38420" s="2"/>
      <c r="O38420" s="2"/>
      <c r="Q38420" s="5"/>
    </row>
    <row r="38421" spans="14:17" ht="25" customHeight="1">
      <c r="N38421" s="2"/>
      <c r="O38421" s="2"/>
      <c r="Q38421" s="5"/>
    </row>
    <row r="38422" spans="14:17" ht="25" customHeight="1">
      <c r="N38422" s="2"/>
      <c r="O38422" s="2"/>
      <c r="Q38422" s="5"/>
    </row>
    <row r="38423" spans="14:17" ht="25" customHeight="1">
      <c r="N38423" s="2"/>
      <c r="O38423" s="2"/>
      <c r="Q38423" s="5"/>
    </row>
    <row r="38424" spans="14:17" ht="25" customHeight="1">
      <c r="N38424" s="2"/>
      <c r="O38424" s="2"/>
      <c r="Q38424" s="5"/>
    </row>
    <row r="38425" spans="14:17" ht="25" customHeight="1">
      <c r="N38425" s="2"/>
      <c r="O38425" s="2"/>
      <c r="Q38425" s="5"/>
    </row>
    <row r="38426" spans="14:17" ht="25" customHeight="1">
      <c r="N38426" s="2"/>
      <c r="O38426" s="2"/>
      <c r="Q38426" s="5"/>
    </row>
    <row r="38427" spans="14:17" ht="25" customHeight="1">
      <c r="N38427" s="2"/>
      <c r="O38427" s="2"/>
      <c r="Q38427" s="5"/>
    </row>
    <row r="38428" spans="14:17" ht="25" customHeight="1">
      <c r="N38428" s="2"/>
      <c r="O38428" s="2"/>
      <c r="Q38428" s="5"/>
    </row>
    <row r="38429" spans="14:17" ht="25" customHeight="1">
      <c r="N38429" s="2"/>
      <c r="O38429" s="2"/>
      <c r="Q38429" s="5"/>
    </row>
    <row r="38430" spans="14:17" ht="25" customHeight="1">
      <c r="N38430" s="2"/>
      <c r="O38430" s="2"/>
      <c r="Q38430" s="5"/>
    </row>
    <row r="38431" spans="14:17" ht="25" customHeight="1">
      <c r="N38431" s="2"/>
      <c r="O38431" s="2"/>
      <c r="Q38431" s="5"/>
    </row>
    <row r="38432" spans="14:17" ht="25" customHeight="1">
      <c r="N38432" s="2"/>
      <c r="O38432" s="2"/>
      <c r="Q38432" s="5"/>
    </row>
    <row r="38433" spans="14:17" ht="25" customHeight="1">
      <c r="N38433" s="2"/>
      <c r="O38433" s="2"/>
      <c r="Q38433" s="5"/>
    </row>
    <row r="38434" spans="14:17" ht="25" customHeight="1">
      <c r="N38434" s="2"/>
      <c r="O38434" s="2"/>
      <c r="Q38434" s="5"/>
    </row>
    <row r="38435" spans="14:17" ht="25" customHeight="1">
      <c r="N38435" s="2"/>
      <c r="O38435" s="2"/>
      <c r="Q38435" s="5"/>
    </row>
    <row r="38436" spans="14:17" ht="25" customHeight="1">
      <c r="N38436" s="2"/>
      <c r="O38436" s="2"/>
      <c r="Q38436" s="5"/>
    </row>
    <row r="38437" spans="14:17" ht="25" customHeight="1">
      <c r="N38437" s="2"/>
      <c r="O38437" s="2"/>
      <c r="Q38437" s="5"/>
    </row>
    <row r="38438" spans="14:17" ht="25" customHeight="1">
      <c r="N38438" s="2"/>
      <c r="O38438" s="2"/>
      <c r="Q38438" s="5"/>
    </row>
    <row r="38439" spans="14:17" ht="25" customHeight="1">
      <c r="N38439" s="2"/>
      <c r="O38439" s="2"/>
      <c r="Q38439" s="5"/>
    </row>
    <row r="38440" spans="14:17" ht="25" customHeight="1">
      <c r="N38440" s="2"/>
      <c r="O38440" s="2"/>
      <c r="Q38440" s="5"/>
    </row>
    <row r="38441" spans="14:17" ht="25" customHeight="1">
      <c r="N38441" s="2"/>
      <c r="O38441" s="2"/>
      <c r="Q38441" s="5"/>
    </row>
    <row r="38442" spans="14:17" ht="25" customHeight="1">
      <c r="N38442" s="2"/>
      <c r="O38442" s="2"/>
      <c r="Q38442" s="5"/>
    </row>
    <row r="38443" spans="14:17" ht="25" customHeight="1">
      <c r="N38443" s="2"/>
      <c r="O38443" s="2"/>
      <c r="Q38443" s="5"/>
    </row>
    <row r="38444" spans="14:17" ht="25" customHeight="1">
      <c r="N38444" s="2"/>
      <c r="O38444" s="2"/>
      <c r="Q38444" s="5"/>
    </row>
    <row r="38445" spans="14:17" ht="25" customHeight="1">
      <c r="N38445" s="2"/>
      <c r="O38445" s="2"/>
      <c r="Q38445" s="5"/>
    </row>
    <row r="38446" spans="14:17" ht="25" customHeight="1">
      <c r="N38446" s="2"/>
      <c r="O38446" s="2"/>
      <c r="Q38446" s="5"/>
    </row>
    <row r="38447" spans="14:17" ht="25" customHeight="1">
      <c r="N38447" s="2"/>
      <c r="O38447" s="2"/>
      <c r="Q38447" s="5"/>
    </row>
    <row r="38448" spans="14:17" ht="25" customHeight="1">
      <c r="N38448" s="2"/>
      <c r="O38448" s="2"/>
      <c r="Q38448" s="5"/>
    </row>
    <row r="38449" spans="14:17" ht="25" customHeight="1">
      <c r="N38449" s="2"/>
      <c r="O38449" s="2"/>
      <c r="Q38449" s="5"/>
    </row>
    <row r="38450" spans="14:17" ht="25" customHeight="1">
      <c r="N38450" s="2"/>
      <c r="O38450" s="2"/>
      <c r="Q38450" s="5"/>
    </row>
    <row r="38451" spans="14:17" ht="25" customHeight="1">
      <c r="N38451" s="2"/>
      <c r="O38451" s="2"/>
      <c r="Q38451" s="5"/>
    </row>
    <row r="38452" spans="14:17" ht="25" customHeight="1">
      <c r="N38452" s="2"/>
      <c r="O38452" s="2"/>
      <c r="Q38452" s="5"/>
    </row>
    <row r="38453" spans="14:17" ht="25" customHeight="1">
      <c r="N38453" s="2"/>
      <c r="O38453" s="2"/>
      <c r="Q38453" s="5"/>
    </row>
    <row r="38454" spans="14:17" ht="25" customHeight="1">
      <c r="N38454" s="2"/>
      <c r="O38454" s="2"/>
      <c r="Q38454" s="5"/>
    </row>
    <row r="38455" spans="14:17" ht="25" customHeight="1">
      <c r="N38455" s="2"/>
      <c r="O38455" s="2"/>
      <c r="Q38455" s="5"/>
    </row>
    <row r="38456" spans="14:17" ht="25" customHeight="1">
      <c r="N38456" s="2"/>
      <c r="O38456" s="2"/>
      <c r="Q38456" s="5"/>
    </row>
    <row r="38457" spans="14:17" ht="25" customHeight="1">
      <c r="N38457" s="2"/>
      <c r="O38457" s="2"/>
      <c r="Q38457" s="5"/>
    </row>
    <row r="38458" spans="14:17" ht="25" customHeight="1">
      <c r="N38458" s="2"/>
      <c r="O38458" s="2"/>
      <c r="Q38458" s="5"/>
    </row>
    <row r="38459" spans="14:17" ht="25" customHeight="1">
      <c r="N38459" s="2"/>
      <c r="O38459" s="2"/>
      <c r="Q38459" s="5"/>
    </row>
    <row r="38460" spans="14:17" ht="25" customHeight="1">
      <c r="N38460" s="2"/>
      <c r="O38460" s="2"/>
      <c r="Q38460" s="5"/>
    </row>
    <row r="38461" spans="14:17" ht="25" customHeight="1">
      <c r="N38461" s="2"/>
      <c r="O38461" s="2"/>
      <c r="Q38461" s="5"/>
    </row>
    <row r="38462" spans="14:17" ht="25" customHeight="1">
      <c r="N38462" s="2"/>
      <c r="O38462" s="2"/>
      <c r="Q38462" s="5"/>
    </row>
    <row r="38463" spans="14:17" ht="25" customHeight="1">
      <c r="N38463" s="2"/>
      <c r="O38463" s="2"/>
      <c r="Q38463" s="5"/>
    </row>
    <row r="38464" spans="14:17" ht="25" customHeight="1">
      <c r="N38464" s="2"/>
      <c r="O38464" s="2"/>
      <c r="Q38464" s="5"/>
    </row>
    <row r="38465" spans="14:17" ht="25" customHeight="1">
      <c r="N38465" s="2"/>
      <c r="O38465" s="2"/>
      <c r="Q38465" s="5"/>
    </row>
    <row r="38466" spans="14:17" ht="25" customHeight="1">
      <c r="N38466" s="2"/>
      <c r="O38466" s="2"/>
      <c r="Q38466" s="5"/>
    </row>
    <row r="38467" spans="14:17" ht="25" customHeight="1">
      <c r="N38467" s="2"/>
      <c r="O38467" s="2"/>
      <c r="Q38467" s="5"/>
    </row>
    <row r="38468" spans="14:17" ht="25" customHeight="1">
      <c r="N38468" s="2"/>
      <c r="O38468" s="2"/>
      <c r="Q38468" s="5"/>
    </row>
    <row r="38469" spans="14:17" ht="25" customHeight="1">
      <c r="N38469" s="2"/>
      <c r="O38469" s="2"/>
      <c r="Q38469" s="5"/>
    </row>
    <row r="38470" spans="14:17" ht="25" customHeight="1">
      <c r="N38470" s="2"/>
      <c r="O38470" s="2"/>
      <c r="Q38470" s="5"/>
    </row>
    <row r="38471" spans="14:17" ht="25" customHeight="1">
      <c r="N38471" s="2"/>
      <c r="O38471" s="2"/>
      <c r="Q38471" s="5"/>
    </row>
    <row r="38472" spans="14:17" ht="25" customHeight="1">
      <c r="N38472" s="2"/>
      <c r="O38472" s="2"/>
      <c r="Q38472" s="5"/>
    </row>
    <row r="38473" spans="14:17" ht="25" customHeight="1">
      <c r="N38473" s="2"/>
      <c r="O38473" s="2"/>
      <c r="Q38473" s="5"/>
    </row>
    <row r="38474" spans="14:17" ht="25" customHeight="1">
      <c r="N38474" s="2"/>
      <c r="O38474" s="2"/>
      <c r="Q38474" s="5"/>
    </row>
    <row r="38475" spans="14:17" ht="25" customHeight="1">
      <c r="N38475" s="2"/>
      <c r="O38475" s="2"/>
      <c r="Q38475" s="5"/>
    </row>
    <row r="38476" spans="14:17" ht="25" customHeight="1">
      <c r="N38476" s="2"/>
      <c r="O38476" s="2"/>
      <c r="Q38476" s="5"/>
    </row>
    <row r="38477" spans="14:17" ht="25" customHeight="1">
      <c r="N38477" s="2"/>
      <c r="O38477" s="2"/>
      <c r="Q38477" s="5"/>
    </row>
    <row r="38478" spans="14:17" ht="25" customHeight="1">
      <c r="N38478" s="2"/>
      <c r="O38478" s="2"/>
      <c r="Q38478" s="5"/>
    </row>
    <row r="38479" spans="14:17" ht="25" customHeight="1">
      <c r="N38479" s="2"/>
      <c r="O38479" s="2"/>
      <c r="Q38479" s="5"/>
    </row>
    <row r="38480" spans="14:17" ht="25" customHeight="1">
      <c r="N38480" s="2"/>
      <c r="O38480" s="2"/>
      <c r="Q38480" s="5"/>
    </row>
    <row r="38481" spans="14:17" ht="25" customHeight="1">
      <c r="N38481" s="2"/>
      <c r="O38481" s="2"/>
      <c r="Q38481" s="5"/>
    </row>
    <row r="38482" spans="14:17" ht="25" customHeight="1">
      <c r="N38482" s="2"/>
      <c r="O38482" s="2"/>
      <c r="Q38482" s="5"/>
    </row>
    <row r="38483" spans="14:17" ht="25" customHeight="1">
      <c r="N38483" s="2"/>
      <c r="O38483" s="2"/>
      <c r="Q38483" s="5"/>
    </row>
    <row r="38484" spans="14:17" ht="25" customHeight="1">
      <c r="N38484" s="2"/>
      <c r="O38484" s="2"/>
      <c r="Q38484" s="5"/>
    </row>
    <row r="38485" spans="14:17" ht="25" customHeight="1">
      <c r="N38485" s="2"/>
      <c r="O38485" s="2"/>
      <c r="Q38485" s="5"/>
    </row>
    <row r="38486" spans="14:17" ht="25" customHeight="1">
      <c r="N38486" s="2"/>
      <c r="O38486" s="2"/>
      <c r="Q38486" s="5"/>
    </row>
    <row r="38487" spans="14:17" ht="25" customHeight="1">
      <c r="N38487" s="2"/>
      <c r="O38487" s="2"/>
      <c r="Q38487" s="5"/>
    </row>
    <row r="38488" spans="14:17" ht="25" customHeight="1">
      <c r="N38488" s="2"/>
      <c r="O38488" s="2"/>
      <c r="Q38488" s="5"/>
    </row>
    <row r="38489" spans="14:17" ht="25" customHeight="1">
      <c r="N38489" s="2"/>
      <c r="O38489" s="2"/>
      <c r="Q38489" s="5"/>
    </row>
    <row r="38490" spans="14:17" ht="25" customHeight="1">
      <c r="N38490" s="2"/>
      <c r="O38490" s="2"/>
      <c r="Q38490" s="5"/>
    </row>
    <row r="38491" spans="14:17" ht="25" customHeight="1">
      <c r="N38491" s="2"/>
      <c r="O38491" s="2"/>
      <c r="Q38491" s="5"/>
    </row>
    <row r="38492" spans="14:17" ht="25" customHeight="1">
      <c r="N38492" s="2"/>
      <c r="O38492" s="2"/>
      <c r="Q38492" s="5"/>
    </row>
    <row r="38493" spans="14:17" ht="25" customHeight="1">
      <c r="N38493" s="2"/>
      <c r="O38493" s="2"/>
      <c r="Q38493" s="5"/>
    </row>
    <row r="38494" spans="14:17" ht="25" customHeight="1">
      <c r="N38494" s="2"/>
      <c r="O38494" s="2"/>
      <c r="Q38494" s="5"/>
    </row>
    <row r="38495" spans="14:17" ht="25" customHeight="1">
      <c r="N38495" s="2"/>
      <c r="O38495" s="2"/>
      <c r="Q38495" s="5"/>
    </row>
    <row r="38496" spans="14:17" ht="25" customHeight="1">
      <c r="N38496" s="2"/>
      <c r="O38496" s="2"/>
      <c r="Q38496" s="5"/>
    </row>
    <row r="38497" spans="14:17" ht="25" customHeight="1">
      <c r="N38497" s="2"/>
      <c r="O38497" s="2"/>
      <c r="Q38497" s="5"/>
    </row>
    <row r="38498" spans="14:17" ht="25" customHeight="1">
      <c r="N38498" s="2"/>
      <c r="O38498" s="2"/>
      <c r="Q38498" s="5"/>
    </row>
    <row r="38499" spans="14:17" ht="25" customHeight="1">
      <c r="N38499" s="2"/>
      <c r="O38499" s="2"/>
      <c r="Q38499" s="5"/>
    </row>
    <row r="38500" spans="14:17" ht="25" customHeight="1">
      <c r="N38500" s="2"/>
      <c r="O38500" s="2"/>
      <c r="Q38500" s="5"/>
    </row>
    <row r="38501" spans="14:17" ht="25" customHeight="1">
      <c r="N38501" s="2"/>
      <c r="O38501" s="2"/>
      <c r="Q38501" s="5"/>
    </row>
    <row r="38502" spans="14:17" ht="25" customHeight="1">
      <c r="N38502" s="2"/>
      <c r="O38502" s="2"/>
      <c r="Q38502" s="5"/>
    </row>
    <row r="38503" spans="14:17" ht="25" customHeight="1">
      <c r="N38503" s="2"/>
      <c r="O38503" s="2"/>
      <c r="Q38503" s="5"/>
    </row>
    <row r="38504" spans="14:17" ht="25" customHeight="1">
      <c r="N38504" s="2"/>
      <c r="O38504" s="2"/>
      <c r="Q38504" s="5"/>
    </row>
    <row r="38505" spans="14:17" ht="25" customHeight="1">
      <c r="N38505" s="2"/>
      <c r="O38505" s="2"/>
      <c r="Q38505" s="5"/>
    </row>
    <row r="38506" spans="14:17" ht="25" customHeight="1">
      <c r="N38506" s="2"/>
      <c r="O38506" s="2"/>
      <c r="Q38506" s="5"/>
    </row>
    <row r="38507" spans="14:17" ht="25" customHeight="1">
      <c r="N38507" s="2"/>
      <c r="O38507" s="2"/>
      <c r="Q38507" s="5"/>
    </row>
    <row r="38508" spans="14:17" ht="25" customHeight="1">
      <c r="N38508" s="2"/>
      <c r="O38508" s="2"/>
      <c r="Q38508" s="5"/>
    </row>
    <row r="38509" spans="14:17" ht="25" customHeight="1">
      <c r="N38509" s="2"/>
      <c r="O38509" s="2"/>
      <c r="Q38509" s="5"/>
    </row>
    <row r="38510" spans="14:17" ht="25" customHeight="1">
      <c r="N38510" s="2"/>
      <c r="O38510" s="2"/>
      <c r="Q38510" s="5"/>
    </row>
    <row r="38511" spans="14:17" ht="25" customHeight="1">
      <c r="N38511" s="2"/>
      <c r="O38511" s="2"/>
      <c r="Q38511" s="5"/>
    </row>
    <row r="38512" spans="14:17" ht="25" customHeight="1">
      <c r="N38512" s="2"/>
      <c r="O38512" s="2"/>
      <c r="Q38512" s="5"/>
    </row>
    <row r="38513" spans="14:17" ht="25" customHeight="1">
      <c r="N38513" s="2"/>
      <c r="O38513" s="2"/>
      <c r="Q38513" s="5"/>
    </row>
    <row r="38514" spans="14:17" ht="25" customHeight="1">
      <c r="N38514" s="2"/>
      <c r="O38514" s="2"/>
      <c r="Q38514" s="5"/>
    </row>
    <row r="38515" spans="14:17" ht="25" customHeight="1">
      <c r="N38515" s="2"/>
      <c r="O38515" s="2"/>
      <c r="Q38515" s="5"/>
    </row>
    <row r="38516" spans="14:17" ht="25" customHeight="1">
      <c r="N38516" s="2"/>
      <c r="O38516" s="2"/>
      <c r="Q38516" s="5"/>
    </row>
    <row r="38517" spans="14:17" ht="25" customHeight="1">
      <c r="N38517" s="2"/>
      <c r="O38517" s="2"/>
      <c r="Q38517" s="5"/>
    </row>
    <row r="38518" spans="14:17" ht="25" customHeight="1">
      <c r="N38518" s="2"/>
      <c r="O38518" s="2"/>
      <c r="Q38518" s="5"/>
    </row>
    <row r="38519" spans="14:17" ht="25" customHeight="1">
      <c r="N38519" s="2"/>
      <c r="O38519" s="2"/>
      <c r="Q38519" s="5"/>
    </row>
    <row r="38520" spans="14:17" ht="25" customHeight="1">
      <c r="N38520" s="2"/>
      <c r="O38520" s="2"/>
      <c r="Q38520" s="5"/>
    </row>
    <row r="38521" spans="14:17" ht="25" customHeight="1">
      <c r="N38521" s="2"/>
      <c r="O38521" s="2"/>
      <c r="Q38521" s="5"/>
    </row>
    <row r="38522" spans="14:17" ht="25" customHeight="1">
      <c r="N38522" s="2"/>
      <c r="O38522" s="2"/>
      <c r="Q38522" s="5"/>
    </row>
    <row r="38523" spans="14:17" ht="25" customHeight="1">
      <c r="N38523" s="2"/>
      <c r="O38523" s="2"/>
      <c r="Q38523" s="5"/>
    </row>
    <row r="38524" spans="14:17" ht="25" customHeight="1">
      <c r="N38524" s="2"/>
      <c r="O38524" s="2"/>
      <c r="Q38524" s="5"/>
    </row>
    <row r="38525" spans="14:17" ht="25" customHeight="1">
      <c r="N38525" s="2"/>
      <c r="O38525" s="2"/>
      <c r="Q38525" s="5"/>
    </row>
    <row r="38526" spans="14:17" ht="25" customHeight="1">
      <c r="N38526" s="2"/>
      <c r="O38526" s="2"/>
      <c r="Q38526" s="5"/>
    </row>
    <row r="38527" spans="14:17" ht="25" customHeight="1">
      <c r="N38527" s="2"/>
      <c r="O38527" s="2"/>
      <c r="Q38527" s="5"/>
    </row>
    <row r="38528" spans="14:17" ht="25" customHeight="1">
      <c r="N38528" s="2"/>
      <c r="O38528" s="2"/>
      <c r="Q38528" s="5"/>
    </row>
    <row r="38529" spans="14:17" ht="25" customHeight="1">
      <c r="N38529" s="2"/>
      <c r="O38529" s="2"/>
      <c r="Q38529" s="5"/>
    </row>
    <row r="38530" spans="14:17" ht="25" customHeight="1">
      <c r="N38530" s="2"/>
      <c r="O38530" s="2"/>
      <c r="Q38530" s="5"/>
    </row>
    <row r="38531" spans="14:17" ht="25" customHeight="1">
      <c r="N38531" s="2"/>
      <c r="O38531" s="2"/>
      <c r="Q38531" s="5"/>
    </row>
    <row r="38532" spans="14:17" ht="25" customHeight="1">
      <c r="N38532" s="2"/>
      <c r="O38532" s="2"/>
      <c r="Q38532" s="5"/>
    </row>
    <row r="38533" spans="14:17" ht="25" customHeight="1">
      <c r="N38533" s="2"/>
      <c r="O38533" s="2"/>
      <c r="Q38533" s="5"/>
    </row>
    <row r="38534" spans="14:17" ht="25" customHeight="1">
      <c r="N38534" s="2"/>
      <c r="O38534" s="2"/>
      <c r="Q38534" s="5"/>
    </row>
    <row r="38535" spans="14:17" ht="25" customHeight="1">
      <c r="N38535" s="2"/>
      <c r="O38535" s="2"/>
      <c r="Q38535" s="5"/>
    </row>
    <row r="38536" spans="14:17" ht="25" customHeight="1">
      <c r="N38536" s="2"/>
      <c r="O38536" s="2"/>
      <c r="Q38536" s="5"/>
    </row>
    <row r="38537" spans="14:17" ht="25" customHeight="1">
      <c r="N38537" s="2"/>
      <c r="O38537" s="2"/>
      <c r="Q38537" s="5"/>
    </row>
    <row r="38538" spans="14:17" ht="25" customHeight="1">
      <c r="N38538" s="2"/>
      <c r="O38538" s="2"/>
      <c r="Q38538" s="5"/>
    </row>
    <row r="38539" spans="14:17" ht="25" customHeight="1">
      <c r="N38539" s="2"/>
      <c r="O38539" s="2"/>
      <c r="Q38539" s="5"/>
    </row>
    <row r="38540" spans="14:17" ht="25" customHeight="1">
      <c r="N38540" s="2"/>
      <c r="O38540" s="2"/>
      <c r="Q38540" s="5"/>
    </row>
    <row r="38541" spans="14:17" ht="25" customHeight="1">
      <c r="N38541" s="2"/>
      <c r="O38541" s="2"/>
      <c r="Q38541" s="5"/>
    </row>
    <row r="38542" spans="14:17" ht="25" customHeight="1">
      <c r="N38542" s="2"/>
      <c r="O38542" s="2"/>
      <c r="Q38542" s="5"/>
    </row>
    <row r="38543" spans="14:17" ht="25" customHeight="1">
      <c r="N38543" s="2"/>
      <c r="O38543" s="2"/>
      <c r="Q38543" s="5"/>
    </row>
    <row r="38544" spans="14:17" ht="25" customHeight="1">
      <c r="N38544" s="2"/>
      <c r="O38544" s="2"/>
      <c r="Q38544" s="5"/>
    </row>
    <row r="38545" spans="14:17" ht="25" customHeight="1">
      <c r="N38545" s="2"/>
      <c r="O38545" s="2"/>
      <c r="Q38545" s="5"/>
    </row>
    <row r="38546" spans="14:17" ht="25" customHeight="1">
      <c r="N38546" s="2"/>
      <c r="O38546" s="2"/>
      <c r="Q38546" s="5"/>
    </row>
    <row r="38547" spans="14:17" ht="25" customHeight="1">
      <c r="N38547" s="2"/>
      <c r="O38547" s="2"/>
      <c r="Q38547" s="5"/>
    </row>
    <row r="38548" spans="14:17" ht="25" customHeight="1">
      <c r="N38548" s="2"/>
      <c r="O38548" s="2"/>
      <c r="Q38548" s="5"/>
    </row>
    <row r="38549" spans="14:17" ht="25" customHeight="1">
      <c r="N38549" s="2"/>
      <c r="O38549" s="2"/>
      <c r="Q38549" s="5"/>
    </row>
    <row r="38550" spans="14:17" ht="25" customHeight="1">
      <c r="N38550" s="2"/>
      <c r="O38550" s="2"/>
      <c r="Q38550" s="5"/>
    </row>
    <row r="38551" spans="14:17" ht="25" customHeight="1">
      <c r="N38551" s="2"/>
      <c r="O38551" s="2"/>
      <c r="Q38551" s="5"/>
    </row>
    <row r="38552" spans="14:17" ht="25" customHeight="1">
      <c r="N38552" s="2"/>
      <c r="O38552" s="2"/>
      <c r="Q38552" s="5"/>
    </row>
    <row r="38553" spans="14:17" ht="25" customHeight="1">
      <c r="N38553" s="2"/>
      <c r="O38553" s="2"/>
      <c r="Q38553" s="5"/>
    </row>
    <row r="38554" spans="14:17" ht="25" customHeight="1">
      <c r="N38554" s="2"/>
      <c r="O38554" s="2"/>
      <c r="Q38554" s="5"/>
    </row>
    <row r="38555" spans="14:17" ht="25" customHeight="1">
      <c r="N38555" s="2"/>
      <c r="O38555" s="2"/>
      <c r="Q38555" s="5"/>
    </row>
    <row r="38556" spans="14:17" ht="25" customHeight="1">
      <c r="N38556" s="2"/>
      <c r="O38556" s="2"/>
      <c r="Q38556" s="5"/>
    </row>
    <row r="38557" spans="14:17" ht="25" customHeight="1">
      <c r="N38557" s="2"/>
      <c r="O38557" s="2"/>
      <c r="Q38557" s="5"/>
    </row>
    <row r="38558" spans="14:17" ht="25" customHeight="1">
      <c r="N38558" s="2"/>
      <c r="O38558" s="2"/>
      <c r="Q38558" s="5"/>
    </row>
    <row r="38559" spans="14:17" ht="25" customHeight="1">
      <c r="N38559" s="2"/>
      <c r="O38559" s="2"/>
      <c r="Q38559" s="5"/>
    </row>
    <row r="38560" spans="14:17" ht="25" customHeight="1">
      <c r="N38560" s="2"/>
      <c r="O38560" s="2"/>
      <c r="Q38560" s="5"/>
    </row>
    <row r="38561" spans="14:17" ht="25" customHeight="1">
      <c r="N38561" s="2"/>
      <c r="O38561" s="2"/>
      <c r="Q38561" s="5"/>
    </row>
    <row r="38562" spans="14:17" ht="25" customHeight="1">
      <c r="N38562" s="2"/>
      <c r="O38562" s="2"/>
      <c r="Q38562" s="5"/>
    </row>
    <row r="38563" spans="14:17" ht="25" customHeight="1">
      <c r="N38563" s="2"/>
      <c r="O38563" s="2"/>
      <c r="Q38563" s="5"/>
    </row>
    <row r="38564" spans="14:17" ht="25" customHeight="1">
      <c r="N38564" s="2"/>
      <c r="O38564" s="2"/>
      <c r="Q38564" s="5"/>
    </row>
    <row r="38565" spans="14:17" ht="25" customHeight="1">
      <c r="N38565" s="2"/>
      <c r="O38565" s="2"/>
      <c r="Q38565" s="5"/>
    </row>
    <row r="38566" spans="14:17" ht="25" customHeight="1">
      <c r="N38566" s="2"/>
      <c r="O38566" s="2"/>
      <c r="Q38566" s="5"/>
    </row>
    <row r="38567" spans="14:17" ht="25" customHeight="1">
      <c r="N38567" s="2"/>
      <c r="O38567" s="2"/>
      <c r="Q38567" s="5"/>
    </row>
    <row r="38568" spans="14:17" ht="25" customHeight="1">
      <c r="N38568" s="2"/>
      <c r="O38568" s="2"/>
      <c r="Q38568" s="5"/>
    </row>
    <row r="38569" spans="14:17" ht="25" customHeight="1">
      <c r="N38569" s="2"/>
      <c r="O38569" s="2"/>
      <c r="Q38569" s="5"/>
    </row>
    <row r="38570" spans="14:17" ht="25" customHeight="1">
      <c r="N38570" s="2"/>
      <c r="O38570" s="2"/>
      <c r="Q38570" s="5"/>
    </row>
    <row r="38571" spans="14:17" ht="25" customHeight="1">
      <c r="N38571" s="2"/>
      <c r="O38571" s="2"/>
      <c r="Q38571" s="5"/>
    </row>
    <row r="38572" spans="14:17" ht="25" customHeight="1">
      <c r="N38572" s="2"/>
      <c r="O38572" s="2"/>
      <c r="Q38572" s="5"/>
    </row>
    <row r="38573" spans="14:17" ht="25" customHeight="1">
      <c r="N38573" s="2"/>
      <c r="O38573" s="2"/>
      <c r="Q38573" s="5"/>
    </row>
    <row r="38574" spans="14:17" ht="25" customHeight="1">
      <c r="N38574" s="2"/>
      <c r="O38574" s="2"/>
      <c r="Q38574" s="5"/>
    </row>
    <row r="38575" spans="14:17" ht="25" customHeight="1">
      <c r="N38575" s="2"/>
      <c r="O38575" s="2"/>
      <c r="Q38575" s="5"/>
    </row>
    <row r="38576" spans="14:17" ht="25" customHeight="1">
      <c r="N38576" s="2"/>
      <c r="O38576" s="2"/>
      <c r="Q38576" s="5"/>
    </row>
    <row r="38577" spans="14:17" ht="25" customHeight="1">
      <c r="N38577" s="2"/>
      <c r="O38577" s="2"/>
      <c r="Q38577" s="5"/>
    </row>
    <row r="38578" spans="14:17" ht="25" customHeight="1">
      <c r="N38578" s="2"/>
      <c r="O38578" s="2"/>
      <c r="Q38578" s="5"/>
    </row>
    <row r="38579" spans="14:17" ht="25" customHeight="1">
      <c r="N38579" s="2"/>
      <c r="O38579" s="2"/>
      <c r="Q38579" s="5"/>
    </row>
    <row r="38580" spans="14:17" ht="25" customHeight="1">
      <c r="N38580" s="2"/>
      <c r="O38580" s="2"/>
      <c r="Q38580" s="5"/>
    </row>
    <row r="38581" spans="14:17" ht="25" customHeight="1">
      <c r="N38581" s="2"/>
      <c r="O38581" s="2"/>
      <c r="Q38581" s="5"/>
    </row>
    <row r="38582" spans="14:17" ht="25" customHeight="1">
      <c r="N38582" s="2"/>
      <c r="O38582" s="2"/>
      <c r="Q38582" s="5"/>
    </row>
    <row r="38583" spans="14:17" ht="25" customHeight="1">
      <c r="N38583" s="2"/>
      <c r="O38583" s="2"/>
      <c r="Q38583" s="5"/>
    </row>
    <row r="38584" spans="14:17" ht="25" customHeight="1">
      <c r="N38584" s="2"/>
      <c r="O38584" s="2"/>
      <c r="Q38584" s="5"/>
    </row>
    <row r="38585" spans="14:17" ht="25" customHeight="1">
      <c r="N38585" s="2"/>
      <c r="O38585" s="2"/>
      <c r="Q38585" s="5"/>
    </row>
    <row r="38586" spans="14:17" ht="25" customHeight="1">
      <c r="N38586" s="2"/>
      <c r="O38586" s="2"/>
      <c r="Q38586" s="5"/>
    </row>
    <row r="38587" spans="14:17" ht="25" customHeight="1">
      <c r="N38587" s="2"/>
      <c r="O38587" s="2"/>
      <c r="Q38587" s="5"/>
    </row>
    <row r="38588" spans="14:17" ht="25" customHeight="1">
      <c r="N38588" s="2"/>
      <c r="O38588" s="2"/>
      <c r="Q38588" s="5"/>
    </row>
    <row r="38589" spans="14:17" ht="25" customHeight="1">
      <c r="N38589" s="2"/>
      <c r="O38589" s="2"/>
      <c r="Q38589" s="5"/>
    </row>
    <row r="38590" spans="14:17" ht="25" customHeight="1">
      <c r="N38590" s="2"/>
      <c r="O38590" s="2"/>
      <c r="Q38590" s="5"/>
    </row>
    <row r="38591" spans="14:17" ht="25" customHeight="1">
      <c r="N38591" s="2"/>
      <c r="O38591" s="2"/>
      <c r="Q38591" s="5"/>
    </row>
    <row r="38592" spans="14:17" ht="25" customHeight="1">
      <c r="N38592" s="2"/>
      <c r="O38592" s="2"/>
      <c r="Q38592" s="5"/>
    </row>
    <row r="38593" spans="14:17" ht="25" customHeight="1">
      <c r="N38593" s="2"/>
      <c r="O38593" s="2"/>
      <c r="Q38593" s="5"/>
    </row>
    <row r="38594" spans="14:17" ht="25" customHeight="1">
      <c r="N38594" s="2"/>
      <c r="O38594" s="2"/>
      <c r="Q38594" s="5"/>
    </row>
    <row r="38595" spans="14:17" ht="25" customHeight="1">
      <c r="N38595" s="2"/>
      <c r="O38595" s="2"/>
      <c r="Q38595" s="5"/>
    </row>
    <row r="38596" spans="14:17" ht="25" customHeight="1">
      <c r="N38596" s="2"/>
      <c r="O38596" s="2"/>
      <c r="Q38596" s="5"/>
    </row>
    <row r="38597" spans="14:17" ht="25" customHeight="1">
      <c r="N38597" s="2"/>
      <c r="O38597" s="2"/>
      <c r="Q38597" s="5"/>
    </row>
    <row r="38598" spans="14:17" ht="25" customHeight="1">
      <c r="N38598" s="2"/>
      <c r="O38598" s="2"/>
      <c r="Q38598" s="5"/>
    </row>
    <row r="38599" spans="14:17" ht="25" customHeight="1">
      <c r="N38599" s="2"/>
      <c r="O38599" s="2"/>
      <c r="Q38599" s="5"/>
    </row>
    <row r="38600" spans="14:17" ht="25" customHeight="1">
      <c r="N38600" s="2"/>
      <c r="O38600" s="2"/>
      <c r="Q38600" s="5"/>
    </row>
    <row r="38601" spans="14:17" ht="25" customHeight="1">
      <c r="N38601" s="2"/>
      <c r="O38601" s="2"/>
      <c r="Q38601" s="5"/>
    </row>
    <row r="38602" spans="14:17" ht="25" customHeight="1">
      <c r="N38602" s="2"/>
      <c r="O38602" s="2"/>
      <c r="Q38602" s="5"/>
    </row>
    <row r="38603" spans="14:17" ht="25" customHeight="1">
      <c r="N38603" s="2"/>
      <c r="O38603" s="2"/>
      <c r="Q38603" s="5"/>
    </row>
    <row r="38604" spans="14:17" ht="25" customHeight="1">
      <c r="N38604" s="2"/>
      <c r="O38604" s="2"/>
      <c r="Q38604" s="5"/>
    </row>
    <row r="38605" spans="14:17" ht="25" customHeight="1">
      <c r="N38605" s="2"/>
      <c r="O38605" s="2"/>
      <c r="Q38605" s="5"/>
    </row>
    <row r="38606" spans="14:17" ht="25" customHeight="1">
      <c r="N38606" s="2"/>
      <c r="O38606" s="2"/>
      <c r="Q38606" s="5"/>
    </row>
    <row r="38607" spans="14:17" ht="25" customHeight="1">
      <c r="N38607" s="2"/>
      <c r="O38607" s="2"/>
      <c r="Q38607" s="5"/>
    </row>
    <row r="38608" spans="14:17" ht="25" customHeight="1">
      <c r="N38608" s="2"/>
      <c r="O38608" s="2"/>
      <c r="Q38608" s="5"/>
    </row>
    <row r="38609" spans="14:17" ht="25" customHeight="1">
      <c r="N38609" s="2"/>
      <c r="O38609" s="2"/>
      <c r="Q38609" s="5"/>
    </row>
    <row r="38610" spans="14:17" ht="25" customHeight="1">
      <c r="N38610" s="2"/>
      <c r="O38610" s="2"/>
      <c r="Q38610" s="5"/>
    </row>
    <row r="38611" spans="14:17" ht="25" customHeight="1">
      <c r="N38611" s="2"/>
      <c r="O38611" s="2"/>
      <c r="Q38611" s="5"/>
    </row>
    <row r="38612" spans="14:17" ht="25" customHeight="1">
      <c r="N38612" s="2"/>
      <c r="O38612" s="2"/>
      <c r="Q38612" s="5"/>
    </row>
    <row r="38613" spans="14:17" ht="25" customHeight="1">
      <c r="N38613" s="2"/>
      <c r="O38613" s="2"/>
      <c r="Q38613" s="5"/>
    </row>
    <row r="38614" spans="14:17" ht="25" customHeight="1">
      <c r="N38614" s="2"/>
      <c r="O38614" s="2"/>
      <c r="Q38614" s="5"/>
    </row>
    <row r="38615" spans="14:17" ht="25" customHeight="1">
      <c r="N38615" s="2"/>
      <c r="O38615" s="2"/>
      <c r="Q38615" s="5"/>
    </row>
    <row r="38616" spans="14:17" ht="25" customHeight="1">
      <c r="N38616" s="2"/>
      <c r="O38616" s="2"/>
      <c r="Q38616" s="5"/>
    </row>
    <row r="38617" spans="14:17" ht="25" customHeight="1">
      <c r="N38617" s="2"/>
      <c r="O38617" s="2"/>
      <c r="Q38617" s="5"/>
    </row>
    <row r="38618" spans="14:17" ht="25" customHeight="1">
      <c r="N38618" s="2"/>
      <c r="O38618" s="2"/>
      <c r="Q38618" s="5"/>
    </row>
    <row r="38619" spans="14:17" ht="25" customHeight="1">
      <c r="N38619" s="2"/>
      <c r="O38619" s="2"/>
      <c r="Q38619" s="5"/>
    </row>
    <row r="38620" spans="14:17" ht="25" customHeight="1">
      <c r="N38620" s="2"/>
      <c r="O38620" s="2"/>
      <c r="Q38620" s="5"/>
    </row>
    <row r="38621" spans="14:17" ht="25" customHeight="1">
      <c r="N38621" s="2"/>
      <c r="O38621" s="2"/>
      <c r="Q38621" s="5"/>
    </row>
    <row r="38622" spans="14:17" ht="25" customHeight="1">
      <c r="N38622" s="2"/>
      <c r="O38622" s="2"/>
      <c r="Q38622" s="5"/>
    </row>
    <row r="38623" spans="14:17" ht="25" customHeight="1">
      <c r="N38623" s="2"/>
      <c r="O38623" s="2"/>
      <c r="Q38623" s="5"/>
    </row>
    <row r="38624" spans="14:17" ht="25" customHeight="1">
      <c r="N38624" s="2"/>
      <c r="O38624" s="2"/>
      <c r="Q38624" s="5"/>
    </row>
    <row r="38625" spans="14:17" ht="25" customHeight="1">
      <c r="N38625" s="2"/>
      <c r="O38625" s="2"/>
      <c r="Q38625" s="5"/>
    </row>
    <row r="38626" spans="14:17" ht="25" customHeight="1">
      <c r="N38626" s="2"/>
      <c r="O38626" s="2"/>
      <c r="Q38626" s="5"/>
    </row>
    <row r="38627" spans="14:17" ht="25" customHeight="1">
      <c r="N38627" s="2"/>
      <c r="O38627" s="2"/>
      <c r="Q38627" s="5"/>
    </row>
    <row r="38628" spans="14:17" ht="25" customHeight="1">
      <c r="N38628" s="2"/>
      <c r="O38628" s="2"/>
      <c r="Q38628" s="5"/>
    </row>
    <row r="38629" spans="14:17" ht="25" customHeight="1">
      <c r="N38629" s="2"/>
      <c r="O38629" s="2"/>
      <c r="Q38629" s="5"/>
    </row>
    <row r="38630" spans="14:17" ht="25" customHeight="1">
      <c r="N38630" s="2"/>
      <c r="O38630" s="2"/>
      <c r="Q38630" s="5"/>
    </row>
    <row r="38631" spans="14:17" ht="25" customHeight="1">
      <c r="N38631" s="2"/>
      <c r="O38631" s="2"/>
      <c r="Q38631" s="5"/>
    </row>
    <row r="38632" spans="14:17" ht="25" customHeight="1">
      <c r="N38632" s="2"/>
      <c r="O38632" s="2"/>
      <c r="Q38632" s="5"/>
    </row>
    <row r="38633" spans="14:17" ht="25" customHeight="1">
      <c r="N38633" s="2"/>
      <c r="O38633" s="2"/>
      <c r="Q38633" s="5"/>
    </row>
    <row r="38634" spans="14:17" ht="25" customHeight="1">
      <c r="N38634" s="2"/>
      <c r="O38634" s="2"/>
      <c r="Q38634" s="5"/>
    </row>
    <row r="38635" spans="14:17" ht="25" customHeight="1">
      <c r="N38635" s="2"/>
      <c r="O38635" s="2"/>
      <c r="Q38635" s="5"/>
    </row>
    <row r="38636" spans="14:17" ht="25" customHeight="1">
      <c r="N38636" s="2"/>
      <c r="O38636" s="2"/>
      <c r="Q38636" s="5"/>
    </row>
    <row r="38637" spans="14:17" ht="25" customHeight="1">
      <c r="N38637" s="2"/>
      <c r="O38637" s="2"/>
      <c r="Q38637" s="5"/>
    </row>
    <row r="38638" spans="14:17" ht="25" customHeight="1">
      <c r="N38638" s="2"/>
      <c r="O38638" s="2"/>
      <c r="Q38638" s="5"/>
    </row>
    <row r="38639" spans="14:17" ht="25" customHeight="1">
      <c r="N38639" s="2"/>
      <c r="O38639" s="2"/>
      <c r="Q38639" s="5"/>
    </row>
    <row r="38640" spans="14:17" ht="25" customHeight="1">
      <c r="N38640" s="2"/>
      <c r="O38640" s="2"/>
      <c r="Q38640" s="5"/>
    </row>
    <row r="38641" spans="14:17" ht="25" customHeight="1">
      <c r="N38641" s="2"/>
      <c r="O38641" s="2"/>
      <c r="Q38641" s="5"/>
    </row>
    <row r="38642" spans="14:17" ht="25" customHeight="1">
      <c r="N38642" s="2"/>
      <c r="O38642" s="2"/>
      <c r="Q38642" s="5"/>
    </row>
    <row r="38643" spans="14:17" ht="25" customHeight="1">
      <c r="N38643" s="2"/>
      <c r="O38643" s="2"/>
      <c r="Q38643" s="5"/>
    </row>
    <row r="38644" spans="14:17" ht="25" customHeight="1">
      <c r="N38644" s="2"/>
      <c r="O38644" s="2"/>
      <c r="Q38644" s="5"/>
    </row>
    <row r="38645" spans="14:17" ht="25" customHeight="1">
      <c r="N38645" s="2"/>
      <c r="O38645" s="2"/>
      <c r="Q38645" s="5"/>
    </row>
    <row r="38646" spans="14:17" ht="25" customHeight="1">
      <c r="N38646" s="2"/>
      <c r="O38646" s="2"/>
      <c r="Q38646" s="5"/>
    </row>
    <row r="38647" spans="14:17" ht="25" customHeight="1">
      <c r="N38647" s="2"/>
      <c r="O38647" s="2"/>
      <c r="Q38647" s="5"/>
    </row>
    <row r="38648" spans="14:17" ht="25" customHeight="1">
      <c r="N38648" s="2"/>
      <c r="O38648" s="2"/>
      <c r="Q38648" s="5"/>
    </row>
    <row r="38649" spans="14:17" ht="25" customHeight="1">
      <c r="N38649" s="2"/>
      <c r="O38649" s="2"/>
      <c r="Q38649" s="5"/>
    </row>
    <row r="38650" spans="14:17" ht="25" customHeight="1">
      <c r="N38650" s="2"/>
      <c r="O38650" s="2"/>
      <c r="Q38650" s="5"/>
    </row>
    <row r="38651" spans="14:17" ht="25" customHeight="1">
      <c r="N38651" s="2"/>
      <c r="O38651" s="2"/>
      <c r="Q38651" s="5"/>
    </row>
    <row r="38652" spans="14:17" ht="25" customHeight="1">
      <c r="N38652" s="2"/>
      <c r="O38652" s="2"/>
      <c r="Q38652" s="5"/>
    </row>
    <row r="38653" spans="14:17" ht="25" customHeight="1">
      <c r="N38653" s="2"/>
      <c r="O38653" s="2"/>
      <c r="Q38653" s="5"/>
    </row>
    <row r="38654" spans="14:17" ht="25" customHeight="1">
      <c r="N38654" s="2"/>
      <c r="O38654" s="2"/>
      <c r="Q38654" s="5"/>
    </row>
    <row r="38655" spans="14:17" ht="25" customHeight="1">
      <c r="N38655" s="2"/>
      <c r="O38655" s="2"/>
      <c r="Q38655" s="5"/>
    </row>
    <row r="38656" spans="14:17" ht="25" customHeight="1">
      <c r="N38656" s="2"/>
      <c r="O38656" s="2"/>
      <c r="Q38656" s="5"/>
    </row>
    <row r="38657" spans="14:17" ht="25" customHeight="1">
      <c r="N38657" s="2"/>
      <c r="O38657" s="2"/>
      <c r="Q38657" s="5"/>
    </row>
    <row r="38658" spans="14:17" ht="25" customHeight="1">
      <c r="N38658" s="2"/>
      <c r="O38658" s="2"/>
      <c r="Q38658" s="5"/>
    </row>
    <row r="38659" spans="14:17" ht="25" customHeight="1">
      <c r="N38659" s="2"/>
      <c r="O38659" s="2"/>
      <c r="Q38659" s="5"/>
    </row>
    <row r="38660" spans="14:17" ht="25" customHeight="1">
      <c r="N38660" s="2"/>
      <c r="O38660" s="2"/>
      <c r="Q38660" s="5"/>
    </row>
    <row r="38661" spans="14:17" ht="25" customHeight="1">
      <c r="N38661" s="2"/>
      <c r="O38661" s="2"/>
      <c r="Q38661" s="5"/>
    </row>
    <row r="38662" spans="14:17" ht="25" customHeight="1">
      <c r="N38662" s="2"/>
      <c r="O38662" s="2"/>
      <c r="Q38662" s="5"/>
    </row>
    <row r="38663" spans="14:17" ht="25" customHeight="1">
      <c r="N38663" s="2"/>
      <c r="O38663" s="2"/>
      <c r="Q38663" s="5"/>
    </row>
    <row r="38664" spans="14:17" ht="25" customHeight="1">
      <c r="N38664" s="2"/>
      <c r="O38664" s="2"/>
      <c r="Q38664" s="5"/>
    </row>
    <row r="38665" spans="14:17" ht="25" customHeight="1">
      <c r="N38665" s="2"/>
      <c r="O38665" s="2"/>
      <c r="Q38665" s="5"/>
    </row>
    <row r="38666" spans="14:17" ht="25" customHeight="1">
      <c r="N38666" s="2"/>
      <c r="O38666" s="2"/>
      <c r="Q38666" s="5"/>
    </row>
    <row r="38667" spans="14:17" ht="25" customHeight="1">
      <c r="N38667" s="2"/>
      <c r="O38667" s="2"/>
      <c r="Q38667" s="5"/>
    </row>
    <row r="38668" spans="14:17" ht="25" customHeight="1">
      <c r="N38668" s="2"/>
      <c r="O38668" s="2"/>
      <c r="Q38668" s="5"/>
    </row>
    <row r="38669" spans="14:17" ht="25" customHeight="1">
      <c r="N38669" s="2"/>
      <c r="O38669" s="2"/>
      <c r="Q38669" s="5"/>
    </row>
    <row r="38670" spans="14:17" ht="25" customHeight="1">
      <c r="N38670" s="2"/>
      <c r="O38670" s="2"/>
      <c r="Q38670" s="5"/>
    </row>
    <row r="38671" spans="14:17" ht="25" customHeight="1">
      <c r="N38671" s="2"/>
      <c r="O38671" s="2"/>
      <c r="Q38671" s="5"/>
    </row>
    <row r="38672" spans="14:17" ht="25" customHeight="1">
      <c r="N38672" s="2"/>
      <c r="O38672" s="2"/>
      <c r="Q38672" s="5"/>
    </row>
    <row r="38673" spans="14:17" ht="25" customHeight="1">
      <c r="N38673" s="2"/>
      <c r="O38673" s="2"/>
      <c r="Q38673" s="5"/>
    </row>
    <row r="38674" spans="14:17" ht="25" customHeight="1">
      <c r="N38674" s="2"/>
      <c r="O38674" s="2"/>
      <c r="Q38674" s="5"/>
    </row>
    <row r="38675" spans="14:17" ht="25" customHeight="1">
      <c r="N38675" s="2"/>
      <c r="O38675" s="2"/>
      <c r="Q38675" s="5"/>
    </row>
    <row r="38676" spans="14:17" ht="25" customHeight="1">
      <c r="N38676" s="2"/>
      <c r="O38676" s="2"/>
      <c r="Q38676" s="5"/>
    </row>
    <row r="38677" spans="14:17" ht="25" customHeight="1">
      <c r="N38677" s="2"/>
      <c r="O38677" s="2"/>
      <c r="Q38677" s="5"/>
    </row>
    <row r="38678" spans="14:17" ht="25" customHeight="1">
      <c r="N38678" s="2"/>
      <c r="O38678" s="2"/>
      <c r="Q38678" s="5"/>
    </row>
    <row r="38679" spans="14:17" ht="25" customHeight="1">
      <c r="N38679" s="2"/>
      <c r="O38679" s="2"/>
      <c r="Q38679" s="5"/>
    </row>
    <row r="38680" spans="14:17" ht="25" customHeight="1">
      <c r="N38680" s="2"/>
      <c r="O38680" s="2"/>
      <c r="Q38680" s="5"/>
    </row>
    <row r="38681" spans="14:17" ht="25" customHeight="1">
      <c r="N38681" s="2"/>
      <c r="O38681" s="2"/>
      <c r="Q38681" s="5"/>
    </row>
    <row r="38682" spans="14:17" ht="25" customHeight="1">
      <c r="N38682" s="2"/>
      <c r="O38682" s="2"/>
      <c r="Q38682" s="5"/>
    </row>
    <row r="38683" spans="14:17" ht="25" customHeight="1">
      <c r="N38683" s="2"/>
      <c r="O38683" s="2"/>
      <c r="Q38683" s="5"/>
    </row>
    <row r="38684" spans="14:17" ht="25" customHeight="1">
      <c r="N38684" s="2"/>
      <c r="O38684" s="2"/>
      <c r="Q38684" s="5"/>
    </row>
    <row r="38685" spans="14:17" ht="25" customHeight="1">
      <c r="N38685" s="2"/>
      <c r="O38685" s="2"/>
      <c r="Q38685" s="5"/>
    </row>
    <row r="38686" spans="14:17" ht="25" customHeight="1">
      <c r="N38686" s="2"/>
      <c r="O38686" s="2"/>
      <c r="Q38686" s="5"/>
    </row>
    <row r="38687" spans="14:17" ht="25" customHeight="1">
      <c r="N38687" s="2"/>
      <c r="O38687" s="2"/>
      <c r="Q38687" s="5"/>
    </row>
    <row r="38688" spans="14:17" ht="25" customHeight="1">
      <c r="N38688" s="2"/>
      <c r="O38688" s="2"/>
      <c r="Q38688" s="5"/>
    </row>
    <row r="38689" spans="14:17" ht="25" customHeight="1">
      <c r="N38689" s="2"/>
      <c r="O38689" s="2"/>
      <c r="Q38689" s="5"/>
    </row>
    <row r="38690" spans="14:17" ht="25" customHeight="1">
      <c r="N38690" s="2"/>
      <c r="O38690" s="2"/>
      <c r="Q38690" s="5"/>
    </row>
    <row r="38691" spans="14:17" ht="25" customHeight="1">
      <c r="N38691" s="2"/>
      <c r="O38691" s="2"/>
      <c r="Q38691" s="5"/>
    </row>
    <row r="38692" spans="14:17" ht="25" customHeight="1">
      <c r="N38692" s="2"/>
      <c r="O38692" s="2"/>
      <c r="Q38692" s="5"/>
    </row>
    <row r="38693" spans="14:17" ht="25" customHeight="1">
      <c r="N38693" s="2"/>
      <c r="O38693" s="2"/>
      <c r="Q38693" s="5"/>
    </row>
    <row r="38694" spans="14:17" ht="25" customHeight="1">
      <c r="N38694" s="2"/>
      <c r="O38694" s="2"/>
      <c r="Q38694" s="5"/>
    </row>
    <row r="38695" spans="14:17" ht="25" customHeight="1">
      <c r="N38695" s="2"/>
      <c r="O38695" s="2"/>
      <c r="Q38695" s="5"/>
    </row>
    <row r="38696" spans="14:17" ht="25" customHeight="1">
      <c r="N38696" s="2"/>
      <c r="O38696" s="2"/>
      <c r="Q38696" s="5"/>
    </row>
    <row r="38697" spans="14:17" ht="25" customHeight="1">
      <c r="N38697" s="2"/>
      <c r="O38697" s="2"/>
      <c r="Q38697" s="5"/>
    </row>
    <row r="38698" spans="14:17" ht="25" customHeight="1">
      <c r="N38698" s="2"/>
      <c r="O38698" s="2"/>
      <c r="Q38698" s="5"/>
    </row>
    <row r="38699" spans="14:17" ht="25" customHeight="1">
      <c r="N38699" s="2"/>
      <c r="O38699" s="2"/>
      <c r="Q38699" s="5"/>
    </row>
    <row r="38700" spans="14:17" ht="25" customHeight="1">
      <c r="N38700" s="2"/>
      <c r="O38700" s="2"/>
      <c r="Q38700" s="5"/>
    </row>
    <row r="38701" spans="14:17" ht="25" customHeight="1">
      <c r="N38701" s="2"/>
      <c r="O38701" s="2"/>
      <c r="Q38701" s="5"/>
    </row>
    <row r="38702" spans="14:17" ht="25" customHeight="1">
      <c r="N38702" s="2"/>
      <c r="O38702" s="2"/>
      <c r="Q38702" s="5"/>
    </row>
    <row r="38703" spans="14:17" ht="25" customHeight="1">
      <c r="N38703" s="2"/>
      <c r="O38703" s="2"/>
      <c r="Q38703" s="5"/>
    </row>
    <row r="38704" spans="14:17" ht="25" customHeight="1">
      <c r="N38704" s="2"/>
      <c r="O38704" s="2"/>
      <c r="Q38704" s="5"/>
    </row>
    <row r="38705" spans="14:17" ht="25" customHeight="1">
      <c r="N38705" s="2"/>
      <c r="O38705" s="2"/>
      <c r="Q38705" s="5"/>
    </row>
    <row r="38706" spans="14:17" ht="25" customHeight="1">
      <c r="N38706" s="2"/>
      <c r="O38706" s="2"/>
      <c r="Q38706" s="5"/>
    </row>
    <row r="38707" spans="14:17" ht="25" customHeight="1">
      <c r="N38707" s="2"/>
      <c r="O38707" s="2"/>
      <c r="Q38707" s="5"/>
    </row>
    <row r="38708" spans="14:17" ht="25" customHeight="1">
      <c r="N38708" s="2"/>
      <c r="O38708" s="2"/>
      <c r="Q38708" s="5"/>
    </row>
    <row r="38709" spans="14:17" ht="25" customHeight="1">
      <c r="N38709" s="2"/>
      <c r="O38709" s="2"/>
      <c r="Q38709" s="5"/>
    </row>
    <row r="38710" spans="14:17" ht="25" customHeight="1">
      <c r="N38710" s="2"/>
      <c r="O38710" s="2"/>
      <c r="Q38710" s="5"/>
    </row>
    <row r="38711" spans="14:17" ht="25" customHeight="1">
      <c r="N38711" s="2"/>
      <c r="O38711" s="2"/>
      <c r="Q38711" s="5"/>
    </row>
    <row r="38712" spans="14:17" ht="25" customHeight="1">
      <c r="N38712" s="2"/>
      <c r="O38712" s="2"/>
      <c r="Q38712" s="5"/>
    </row>
    <row r="38713" spans="14:17" ht="25" customHeight="1">
      <c r="N38713" s="2"/>
      <c r="O38713" s="2"/>
      <c r="Q38713" s="5"/>
    </row>
    <row r="38714" spans="14:17" ht="25" customHeight="1">
      <c r="N38714" s="2"/>
      <c r="O38714" s="2"/>
      <c r="Q38714" s="5"/>
    </row>
    <row r="38715" spans="14:17" ht="25" customHeight="1">
      <c r="N38715" s="2"/>
      <c r="O38715" s="2"/>
      <c r="Q38715" s="5"/>
    </row>
    <row r="38716" spans="14:17" ht="25" customHeight="1">
      <c r="N38716" s="2"/>
      <c r="O38716" s="2"/>
      <c r="Q38716" s="5"/>
    </row>
    <row r="38717" spans="14:17" ht="25" customHeight="1">
      <c r="N38717" s="2"/>
      <c r="O38717" s="2"/>
      <c r="Q38717" s="5"/>
    </row>
    <row r="38718" spans="14:17" ht="25" customHeight="1">
      <c r="N38718" s="2"/>
      <c r="O38718" s="2"/>
      <c r="Q38718" s="5"/>
    </row>
    <row r="38719" spans="14:17" ht="25" customHeight="1">
      <c r="N38719" s="2"/>
      <c r="O38719" s="2"/>
      <c r="Q38719" s="5"/>
    </row>
    <row r="38720" spans="14:17" ht="25" customHeight="1">
      <c r="N38720" s="2"/>
      <c r="O38720" s="2"/>
      <c r="Q38720" s="5"/>
    </row>
    <row r="38721" spans="14:17" ht="25" customHeight="1">
      <c r="N38721" s="2"/>
      <c r="O38721" s="2"/>
      <c r="Q38721" s="5"/>
    </row>
    <row r="38722" spans="14:17" ht="25" customHeight="1">
      <c r="N38722" s="2"/>
      <c r="O38722" s="2"/>
      <c r="Q38722" s="5"/>
    </row>
    <row r="38723" spans="14:17" ht="25" customHeight="1">
      <c r="N38723" s="2"/>
      <c r="O38723" s="2"/>
      <c r="Q38723" s="5"/>
    </row>
    <row r="38724" spans="14:17" ht="25" customHeight="1">
      <c r="N38724" s="2"/>
      <c r="O38724" s="2"/>
      <c r="Q38724" s="5"/>
    </row>
    <row r="38725" spans="14:17" ht="25" customHeight="1">
      <c r="N38725" s="2"/>
      <c r="O38725" s="2"/>
      <c r="Q38725" s="5"/>
    </row>
    <row r="38726" spans="14:17" ht="25" customHeight="1">
      <c r="N38726" s="2"/>
      <c r="O38726" s="2"/>
      <c r="Q38726" s="5"/>
    </row>
    <row r="38727" spans="14:17" ht="25" customHeight="1">
      <c r="N38727" s="2"/>
      <c r="O38727" s="2"/>
      <c r="Q38727" s="5"/>
    </row>
    <row r="38728" spans="14:17" ht="25" customHeight="1">
      <c r="N38728" s="2"/>
      <c r="O38728" s="2"/>
      <c r="Q38728" s="5"/>
    </row>
    <row r="38729" spans="14:17" ht="25" customHeight="1">
      <c r="N38729" s="2"/>
      <c r="O38729" s="2"/>
      <c r="Q38729" s="5"/>
    </row>
    <row r="38730" spans="14:17" ht="25" customHeight="1">
      <c r="N38730" s="2"/>
      <c r="O38730" s="2"/>
      <c r="Q38730" s="5"/>
    </row>
    <row r="38731" spans="14:17" ht="25" customHeight="1">
      <c r="N38731" s="2"/>
      <c r="O38731" s="2"/>
      <c r="Q38731" s="5"/>
    </row>
    <row r="38732" spans="14:17" ht="25" customHeight="1">
      <c r="N38732" s="2"/>
      <c r="O38732" s="2"/>
      <c r="Q38732" s="5"/>
    </row>
    <row r="38733" spans="14:17" ht="25" customHeight="1">
      <c r="N38733" s="2"/>
      <c r="O38733" s="2"/>
      <c r="Q38733" s="5"/>
    </row>
    <row r="38734" spans="14:17" ht="25" customHeight="1">
      <c r="N38734" s="2"/>
      <c r="O38734" s="2"/>
      <c r="Q38734" s="5"/>
    </row>
    <row r="38735" spans="14:17" ht="25" customHeight="1">
      <c r="N38735" s="2"/>
      <c r="O38735" s="2"/>
      <c r="Q38735" s="5"/>
    </row>
    <row r="38736" spans="14:17" ht="25" customHeight="1">
      <c r="N38736" s="2"/>
      <c r="O38736" s="2"/>
      <c r="Q38736" s="5"/>
    </row>
    <row r="38737" spans="14:17" ht="25" customHeight="1">
      <c r="N38737" s="2"/>
      <c r="O38737" s="2"/>
      <c r="Q38737" s="5"/>
    </row>
    <row r="38738" spans="14:17" ht="25" customHeight="1">
      <c r="N38738" s="2"/>
      <c r="O38738" s="2"/>
      <c r="Q38738" s="5"/>
    </row>
    <row r="38739" spans="14:17" ht="25" customHeight="1">
      <c r="N38739" s="2"/>
      <c r="O38739" s="2"/>
      <c r="Q38739" s="5"/>
    </row>
    <row r="38740" spans="14:17" ht="25" customHeight="1">
      <c r="N38740" s="2"/>
      <c r="O38740" s="2"/>
      <c r="Q38740" s="5"/>
    </row>
    <row r="38741" spans="14:17" ht="25" customHeight="1">
      <c r="N38741" s="2"/>
      <c r="O38741" s="2"/>
      <c r="Q38741" s="5"/>
    </row>
    <row r="38742" spans="14:17" ht="25" customHeight="1">
      <c r="N38742" s="2"/>
      <c r="O38742" s="2"/>
      <c r="Q38742" s="5"/>
    </row>
    <row r="38743" spans="14:17" ht="25" customHeight="1">
      <c r="N38743" s="2"/>
      <c r="O38743" s="2"/>
      <c r="Q38743" s="5"/>
    </row>
    <row r="38744" spans="14:17" ht="25" customHeight="1">
      <c r="N38744" s="2"/>
      <c r="O38744" s="2"/>
      <c r="Q38744" s="5"/>
    </row>
    <row r="38745" spans="14:17" ht="25" customHeight="1">
      <c r="N38745" s="2"/>
      <c r="O38745" s="2"/>
      <c r="Q38745" s="5"/>
    </row>
    <row r="38746" spans="14:17" ht="25" customHeight="1">
      <c r="N38746" s="2"/>
      <c r="O38746" s="2"/>
      <c r="Q38746" s="5"/>
    </row>
    <row r="38747" spans="14:17" ht="25" customHeight="1">
      <c r="N38747" s="2"/>
      <c r="O38747" s="2"/>
      <c r="Q38747" s="5"/>
    </row>
    <row r="38748" spans="14:17" ht="25" customHeight="1">
      <c r="N38748" s="2"/>
      <c r="O38748" s="2"/>
      <c r="Q38748" s="5"/>
    </row>
    <row r="38749" spans="14:17" ht="25" customHeight="1">
      <c r="N38749" s="2"/>
      <c r="O38749" s="2"/>
      <c r="Q38749" s="5"/>
    </row>
    <row r="38750" spans="14:17" ht="25" customHeight="1">
      <c r="N38750" s="2"/>
      <c r="O38750" s="2"/>
      <c r="Q38750" s="5"/>
    </row>
    <row r="38751" spans="14:17" ht="25" customHeight="1">
      <c r="N38751" s="2"/>
      <c r="O38751" s="2"/>
      <c r="Q38751" s="5"/>
    </row>
    <row r="38752" spans="14:17" ht="25" customHeight="1">
      <c r="N38752" s="2"/>
      <c r="O38752" s="2"/>
      <c r="Q38752" s="5"/>
    </row>
    <row r="38753" spans="14:17" ht="25" customHeight="1">
      <c r="N38753" s="2"/>
      <c r="O38753" s="2"/>
      <c r="Q38753" s="5"/>
    </row>
    <row r="38754" spans="14:17" ht="25" customHeight="1">
      <c r="N38754" s="2"/>
      <c r="O38754" s="2"/>
      <c r="Q38754" s="5"/>
    </row>
    <row r="38755" spans="14:17" ht="25" customHeight="1">
      <c r="N38755" s="2"/>
      <c r="O38755" s="2"/>
      <c r="Q38755" s="5"/>
    </row>
    <row r="38756" spans="14:17" ht="25" customHeight="1">
      <c r="N38756" s="2"/>
      <c r="O38756" s="2"/>
      <c r="Q38756" s="5"/>
    </row>
    <row r="38757" spans="14:17" ht="25" customHeight="1">
      <c r="N38757" s="2"/>
      <c r="O38757" s="2"/>
      <c r="Q38757" s="5"/>
    </row>
    <row r="38758" spans="14:17" ht="25" customHeight="1">
      <c r="N38758" s="2"/>
      <c r="O38758" s="2"/>
      <c r="Q38758" s="5"/>
    </row>
    <row r="38759" spans="14:17" ht="25" customHeight="1">
      <c r="N38759" s="2"/>
      <c r="O38759" s="2"/>
      <c r="Q38759" s="5"/>
    </row>
    <row r="38760" spans="14:17" ht="25" customHeight="1">
      <c r="N38760" s="2"/>
      <c r="O38760" s="2"/>
      <c r="Q38760" s="5"/>
    </row>
    <row r="38761" spans="14:17" ht="25" customHeight="1">
      <c r="N38761" s="2"/>
      <c r="O38761" s="2"/>
      <c r="Q38761" s="5"/>
    </row>
    <row r="38762" spans="14:17" ht="25" customHeight="1">
      <c r="N38762" s="2"/>
      <c r="O38762" s="2"/>
      <c r="Q38762" s="5"/>
    </row>
    <row r="38763" spans="14:17" ht="25" customHeight="1">
      <c r="N38763" s="2"/>
      <c r="O38763" s="2"/>
      <c r="Q38763" s="5"/>
    </row>
    <row r="38764" spans="14:17" ht="25" customHeight="1">
      <c r="N38764" s="2"/>
      <c r="O38764" s="2"/>
      <c r="Q38764" s="5"/>
    </row>
    <row r="38765" spans="14:17" ht="25" customHeight="1">
      <c r="N38765" s="2"/>
      <c r="O38765" s="2"/>
      <c r="Q38765" s="5"/>
    </row>
    <row r="38766" spans="14:17" ht="25" customHeight="1">
      <c r="N38766" s="2"/>
      <c r="O38766" s="2"/>
      <c r="Q38766" s="5"/>
    </row>
    <row r="38767" spans="14:17" ht="25" customHeight="1">
      <c r="N38767" s="2"/>
      <c r="O38767" s="2"/>
      <c r="Q38767" s="5"/>
    </row>
    <row r="38768" spans="14:17" ht="25" customHeight="1">
      <c r="N38768" s="2"/>
      <c r="O38768" s="2"/>
      <c r="Q38768" s="5"/>
    </row>
    <row r="38769" spans="14:17" ht="25" customHeight="1">
      <c r="N38769" s="2"/>
      <c r="O38769" s="2"/>
      <c r="Q38769" s="5"/>
    </row>
    <row r="38770" spans="14:17" ht="25" customHeight="1">
      <c r="N38770" s="2"/>
      <c r="O38770" s="2"/>
      <c r="Q38770" s="5"/>
    </row>
    <row r="38771" spans="14:17" ht="25" customHeight="1">
      <c r="N38771" s="2"/>
      <c r="O38771" s="2"/>
      <c r="Q38771" s="5"/>
    </row>
    <row r="38772" spans="14:17" ht="25" customHeight="1">
      <c r="N38772" s="2"/>
      <c r="O38772" s="2"/>
      <c r="Q38772" s="5"/>
    </row>
    <row r="38773" spans="14:17" ht="25" customHeight="1">
      <c r="N38773" s="2"/>
      <c r="O38773" s="2"/>
      <c r="Q38773" s="5"/>
    </row>
    <row r="38774" spans="14:17" ht="25" customHeight="1">
      <c r="N38774" s="2"/>
      <c r="O38774" s="2"/>
      <c r="Q38774" s="5"/>
    </row>
    <row r="38775" spans="14:17" ht="25" customHeight="1">
      <c r="N38775" s="2"/>
      <c r="O38775" s="2"/>
      <c r="Q38775" s="5"/>
    </row>
    <row r="38776" spans="14:17" ht="25" customHeight="1">
      <c r="N38776" s="2"/>
      <c r="O38776" s="2"/>
      <c r="Q38776" s="5"/>
    </row>
    <row r="38777" spans="14:17" ht="25" customHeight="1">
      <c r="N38777" s="2"/>
      <c r="O38777" s="2"/>
      <c r="Q38777" s="5"/>
    </row>
    <row r="38778" spans="14:17" ht="25" customHeight="1">
      <c r="N38778" s="2"/>
      <c r="O38778" s="2"/>
      <c r="Q38778" s="5"/>
    </row>
    <row r="38779" spans="14:17" ht="25" customHeight="1">
      <c r="N38779" s="2"/>
      <c r="O38779" s="2"/>
      <c r="Q38779" s="5"/>
    </row>
    <row r="38780" spans="14:17" ht="25" customHeight="1">
      <c r="N38780" s="2"/>
      <c r="O38780" s="2"/>
      <c r="Q38780" s="5"/>
    </row>
    <row r="38781" spans="14:17" ht="25" customHeight="1">
      <c r="N38781" s="2"/>
      <c r="O38781" s="2"/>
      <c r="Q38781" s="5"/>
    </row>
    <row r="38782" spans="14:17" ht="25" customHeight="1">
      <c r="N38782" s="2"/>
      <c r="O38782" s="2"/>
      <c r="Q38782" s="5"/>
    </row>
    <row r="38783" spans="14:17" ht="25" customHeight="1">
      <c r="N38783" s="2"/>
      <c r="O38783" s="2"/>
      <c r="Q38783" s="5"/>
    </row>
    <row r="38784" spans="14:17" ht="25" customHeight="1">
      <c r="N38784" s="2"/>
      <c r="O38784" s="2"/>
      <c r="Q38784" s="5"/>
    </row>
    <row r="38785" spans="14:17" ht="25" customHeight="1">
      <c r="N38785" s="2"/>
      <c r="O38785" s="2"/>
      <c r="Q38785" s="5"/>
    </row>
    <row r="38786" spans="14:17" ht="25" customHeight="1">
      <c r="N38786" s="2"/>
      <c r="O38786" s="2"/>
      <c r="Q38786" s="5"/>
    </row>
    <row r="38787" spans="14:17" ht="25" customHeight="1">
      <c r="N38787" s="2"/>
      <c r="O38787" s="2"/>
      <c r="Q38787" s="5"/>
    </row>
    <row r="38788" spans="14:17" ht="25" customHeight="1">
      <c r="N38788" s="2"/>
      <c r="O38788" s="2"/>
      <c r="Q38788" s="5"/>
    </row>
    <row r="38789" spans="14:17" ht="25" customHeight="1">
      <c r="N38789" s="2"/>
      <c r="O38789" s="2"/>
      <c r="Q38789" s="5"/>
    </row>
    <row r="38790" spans="14:17" ht="25" customHeight="1">
      <c r="N38790" s="2"/>
      <c r="O38790" s="2"/>
      <c r="Q38790" s="5"/>
    </row>
    <row r="38791" spans="14:17" ht="25" customHeight="1">
      <c r="N38791" s="2"/>
      <c r="O38791" s="2"/>
      <c r="Q38791" s="5"/>
    </row>
    <row r="38792" spans="14:17" ht="25" customHeight="1">
      <c r="N38792" s="2"/>
      <c r="O38792" s="2"/>
      <c r="Q38792" s="5"/>
    </row>
    <row r="38793" spans="14:17" ht="25" customHeight="1">
      <c r="N38793" s="2"/>
      <c r="O38793" s="2"/>
      <c r="Q38793" s="5"/>
    </row>
    <row r="38794" spans="14:17" ht="25" customHeight="1">
      <c r="N38794" s="2"/>
      <c r="O38794" s="2"/>
      <c r="Q38794" s="5"/>
    </row>
    <row r="38795" spans="14:17" ht="25" customHeight="1">
      <c r="N38795" s="2"/>
      <c r="O38795" s="2"/>
      <c r="Q38795" s="5"/>
    </row>
    <row r="38796" spans="14:17" ht="25" customHeight="1">
      <c r="N38796" s="2"/>
      <c r="O38796" s="2"/>
      <c r="Q38796" s="5"/>
    </row>
    <row r="38797" spans="14:17" ht="25" customHeight="1">
      <c r="N38797" s="2"/>
      <c r="O38797" s="2"/>
      <c r="Q38797" s="5"/>
    </row>
    <row r="38798" spans="14:17" ht="25" customHeight="1">
      <c r="N38798" s="2"/>
      <c r="O38798" s="2"/>
      <c r="Q38798" s="5"/>
    </row>
    <row r="38799" spans="14:17" ht="25" customHeight="1">
      <c r="N38799" s="2"/>
      <c r="O38799" s="2"/>
      <c r="Q38799" s="5"/>
    </row>
    <row r="38800" spans="14:17" ht="25" customHeight="1">
      <c r="N38800" s="2"/>
      <c r="O38800" s="2"/>
      <c r="Q38800" s="5"/>
    </row>
    <row r="38801" spans="14:17" ht="25" customHeight="1">
      <c r="N38801" s="2"/>
      <c r="O38801" s="2"/>
      <c r="Q38801" s="5"/>
    </row>
    <row r="38802" spans="14:17" ht="25" customHeight="1">
      <c r="N38802" s="2"/>
      <c r="O38802" s="2"/>
      <c r="Q38802" s="5"/>
    </row>
    <row r="38803" spans="14:17" ht="25" customHeight="1">
      <c r="N38803" s="2"/>
      <c r="O38803" s="2"/>
      <c r="Q38803" s="5"/>
    </row>
    <row r="38804" spans="14:17" ht="25" customHeight="1">
      <c r="N38804" s="2"/>
      <c r="O38804" s="2"/>
      <c r="Q38804" s="5"/>
    </row>
    <row r="38805" spans="14:17" ht="25" customHeight="1">
      <c r="N38805" s="2"/>
      <c r="O38805" s="2"/>
      <c r="Q38805" s="5"/>
    </row>
    <row r="38806" spans="14:17" ht="25" customHeight="1">
      <c r="N38806" s="2"/>
      <c r="O38806" s="2"/>
      <c r="Q38806" s="5"/>
    </row>
    <row r="38807" spans="14:17" ht="25" customHeight="1">
      <c r="N38807" s="2"/>
      <c r="O38807" s="2"/>
      <c r="Q38807" s="5"/>
    </row>
    <row r="38808" spans="14:17" ht="25" customHeight="1">
      <c r="N38808" s="2"/>
      <c r="O38808" s="2"/>
      <c r="Q38808" s="5"/>
    </row>
    <row r="38809" spans="14:17" ht="25" customHeight="1">
      <c r="N38809" s="2"/>
      <c r="O38809" s="2"/>
      <c r="Q38809" s="5"/>
    </row>
    <row r="38810" spans="14:17" ht="25" customHeight="1">
      <c r="N38810" s="2"/>
      <c r="O38810" s="2"/>
      <c r="Q38810" s="5"/>
    </row>
    <row r="38811" spans="14:17" ht="25" customHeight="1">
      <c r="N38811" s="2"/>
      <c r="O38811" s="2"/>
      <c r="Q38811" s="5"/>
    </row>
    <row r="38812" spans="14:17" ht="25" customHeight="1">
      <c r="N38812" s="2"/>
      <c r="O38812" s="2"/>
      <c r="Q38812" s="5"/>
    </row>
    <row r="38813" spans="14:17" ht="25" customHeight="1">
      <c r="N38813" s="2"/>
      <c r="O38813" s="2"/>
      <c r="Q38813" s="5"/>
    </row>
    <row r="38814" spans="14:17" ht="25" customHeight="1">
      <c r="N38814" s="2"/>
      <c r="O38814" s="2"/>
      <c r="Q38814" s="5"/>
    </row>
    <row r="38815" spans="14:17" ht="25" customHeight="1">
      <c r="N38815" s="2"/>
      <c r="O38815" s="2"/>
      <c r="Q38815" s="5"/>
    </row>
    <row r="38816" spans="14:17" ht="25" customHeight="1">
      <c r="N38816" s="2"/>
      <c r="O38816" s="2"/>
      <c r="Q38816" s="5"/>
    </row>
    <row r="38817" spans="14:17" ht="25" customHeight="1">
      <c r="N38817" s="2"/>
      <c r="O38817" s="2"/>
      <c r="Q38817" s="5"/>
    </row>
    <row r="38818" spans="14:17" ht="25" customHeight="1">
      <c r="N38818" s="2"/>
      <c r="O38818" s="2"/>
      <c r="Q38818" s="5"/>
    </row>
    <row r="38819" spans="14:17" ht="25" customHeight="1">
      <c r="N38819" s="2"/>
      <c r="O38819" s="2"/>
      <c r="Q38819" s="5"/>
    </row>
    <row r="38820" spans="14:17" ht="25" customHeight="1">
      <c r="N38820" s="2"/>
      <c r="O38820" s="2"/>
      <c r="Q38820" s="5"/>
    </row>
    <row r="38821" spans="14:17" ht="25" customHeight="1">
      <c r="N38821" s="2"/>
      <c r="O38821" s="2"/>
      <c r="Q38821" s="5"/>
    </row>
    <row r="38822" spans="14:17" ht="25" customHeight="1">
      <c r="N38822" s="2"/>
      <c r="O38822" s="2"/>
      <c r="Q38822" s="5"/>
    </row>
    <row r="38823" spans="14:17" ht="25" customHeight="1">
      <c r="N38823" s="2"/>
      <c r="O38823" s="2"/>
      <c r="Q38823" s="5"/>
    </row>
    <row r="38824" spans="14:17" ht="25" customHeight="1">
      <c r="N38824" s="2"/>
      <c r="O38824" s="2"/>
      <c r="Q38824" s="5"/>
    </row>
    <row r="38825" spans="14:17" ht="25" customHeight="1">
      <c r="N38825" s="2"/>
      <c r="O38825" s="2"/>
      <c r="Q38825" s="5"/>
    </row>
    <row r="38826" spans="14:17" ht="25" customHeight="1">
      <c r="N38826" s="2"/>
      <c r="O38826" s="2"/>
      <c r="Q38826" s="5"/>
    </row>
    <row r="38827" spans="14:17" ht="25" customHeight="1">
      <c r="N38827" s="2"/>
      <c r="O38827" s="2"/>
      <c r="Q38827" s="5"/>
    </row>
    <row r="38828" spans="14:17" ht="25" customHeight="1">
      <c r="N38828" s="2"/>
      <c r="O38828" s="2"/>
      <c r="Q38828" s="5"/>
    </row>
    <row r="38829" spans="14:17" ht="25" customHeight="1">
      <c r="N38829" s="2"/>
      <c r="O38829" s="2"/>
      <c r="Q38829" s="5"/>
    </row>
    <row r="38830" spans="14:17" ht="25" customHeight="1">
      <c r="N38830" s="2"/>
      <c r="O38830" s="2"/>
      <c r="Q38830" s="5"/>
    </row>
    <row r="38831" spans="14:17" ht="25" customHeight="1">
      <c r="N38831" s="2"/>
      <c r="O38831" s="2"/>
      <c r="Q38831" s="5"/>
    </row>
    <row r="38832" spans="14:17" ht="25" customHeight="1">
      <c r="N38832" s="2"/>
      <c r="O38832" s="2"/>
      <c r="Q38832" s="5"/>
    </row>
    <row r="38833" spans="14:17" ht="25" customHeight="1">
      <c r="N38833" s="2"/>
      <c r="O38833" s="2"/>
      <c r="Q38833" s="5"/>
    </row>
    <row r="38834" spans="14:17" ht="25" customHeight="1">
      <c r="N38834" s="2"/>
      <c r="O38834" s="2"/>
      <c r="Q38834" s="5"/>
    </row>
    <row r="38835" spans="14:17" ht="25" customHeight="1">
      <c r="N38835" s="2"/>
      <c r="O38835" s="2"/>
      <c r="Q38835" s="5"/>
    </row>
    <row r="38836" spans="14:17" ht="25" customHeight="1">
      <c r="N38836" s="2"/>
      <c r="O38836" s="2"/>
      <c r="Q38836" s="5"/>
    </row>
    <row r="38837" spans="14:17" ht="25" customHeight="1">
      <c r="N38837" s="2"/>
      <c r="O38837" s="2"/>
      <c r="Q38837" s="5"/>
    </row>
    <row r="38838" spans="14:17" ht="25" customHeight="1">
      <c r="N38838" s="2"/>
      <c r="O38838" s="2"/>
      <c r="Q38838" s="5"/>
    </row>
    <row r="38839" spans="14:17" ht="25" customHeight="1">
      <c r="N38839" s="2"/>
      <c r="O38839" s="2"/>
      <c r="Q38839" s="5"/>
    </row>
    <row r="38840" spans="14:17" ht="25" customHeight="1">
      <c r="N38840" s="2"/>
      <c r="O38840" s="2"/>
      <c r="Q38840" s="5"/>
    </row>
    <row r="38841" spans="14:17" ht="25" customHeight="1">
      <c r="N38841" s="2"/>
      <c r="O38841" s="2"/>
      <c r="Q38841" s="5"/>
    </row>
    <row r="38842" spans="14:17" ht="25" customHeight="1">
      <c r="N38842" s="2"/>
      <c r="O38842" s="2"/>
      <c r="Q38842" s="5"/>
    </row>
    <row r="38843" spans="14:17" ht="25" customHeight="1">
      <c r="N38843" s="2"/>
      <c r="O38843" s="2"/>
      <c r="Q38843" s="5"/>
    </row>
    <row r="38844" spans="14:17" ht="25" customHeight="1">
      <c r="N38844" s="2"/>
      <c r="O38844" s="2"/>
      <c r="Q38844" s="5"/>
    </row>
    <row r="38845" spans="14:17" ht="25" customHeight="1">
      <c r="N38845" s="2"/>
      <c r="O38845" s="2"/>
      <c r="Q38845" s="5"/>
    </row>
    <row r="38846" spans="14:17" ht="25" customHeight="1">
      <c r="N38846" s="2"/>
      <c r="O38846" s="2"/>
      <c r="Q38846" s="5"/>
    </row>
    <row r="38847" spans="14:17" ht="25" customHeight="1">
      <c r="N38847" s="2"/>
      <c r="O38847" s="2"/>
      <c r="Q38847" s="5"/>
    </row>
    <row r="38848" spans="14:17" ht="25" customHeight="1">
      <c r="N38848" s="2"/>
      <c r="O38848" s="2"/>
      <c r="Q38848" s="5"/>
    </row>
    <row r="38849" spans="14:17" ht="25" customHeight="1">
      <c r="N38849" s="2"/>
      <c r="O38849" s="2"/>
      <c r="Q38849" s="5"/>
    </row>
    <row r="38850" spans="14:17" ht="25" customHeight="1">
      <c r="N38850" s="2"/>
      <c r="O38850" s="2"/>
      <c r="Q38850" s="5"/>
    </row>
    <row r="38851" spans="14:17" ht="25" customHeight="1">
      <c r="N38851" s="2"/>
      <c r="O38851" s="2"/>
      <c r="Q38851" s="5"/>
    </row>
    <row r="38852" spans="14:17" ht="25" customHeight="1">
      <c r="N38852" s="2"/>
      <c r="O38852" s="2"/>
      <c r="Q38852" s="5"/>
    </row>
    <row r="38853" spans="14:17" ht="25" customHeight="1">
      <c r="N38853" s="2"/>
      <c r="O38853" s="2"/>
      <c r="Q38853" s="5"/>
    </row>
    <row r="38854" spans="14:17" ht="25" customHeight="1">
      <c r="N38854" s="2"/>
      <c r="O38854" s="2"/>
      <c r="Q38854" s="5"/>
    </row>
    <row r="38855" spans="14:17" ht="25" customHeight="1">
      <c r="N38855" s="2"/>
      <c r="O38855" s="2"/>
      <c r="Q38855" s="5"/>
    </row>
    <row r="38856" spans="14:17" ht="25" customHeight="1">
      <c r="N38856" s="2"/>
      <c r="O38856" s="2"/>
      <c r="Q38856" s="5"/>
    </row>
    <row r="38857" spans="14:17" ht="25" customHeight="1">
      <c r="N38857" s="2"/>
      <c r="O38857" s="2"/>
      <c r="Q38857" s="5"/>
    </row>
    <row r="38858" spans="14:17" ht="25" customHeight="1">
      <c r="N38858" s="2"/>
      <c r="O38858" s="2"/>
      <c r="Q38858" s="5"/>
    </row>
    <row r="38859" spans="14:17" ht="25" customHeight="1">
      <c r="N38859" s="2"/>
      <c r="O38859" s="2"/>
      <c r="Q38859" s="5"/>
    </row>
    <row r="38860" spans="14:17" ht="25" customHeight="1">
      <c r="N38860" s="2"/>
      <c r="O38860" s="2"/>
      <c r="Q38860" s="5"/>
    </row>
    <row r="38861" spans="14:17" ht="25" customHeight="1">
      <c r="N38861" s="2"/>
      <c r="O38861" s="2"/>
      <c r="Q38861" s="5"/>
    </row>
    <row r="38862" spans="14:17" ht="25" customHeight="1">
      <c r="N38862" s="2"/>
      <c r="O38862" s="2"/>
      <c r="Q38862" s="5"/>
    </row>
    <row r="38863" spans="14:17" ht="25" customHeight="1">
      <c r="N38863" s="2"/>
      <c r="O38863" s="2"/>
      <c r="Q38863" s="5"/>
    </row>
    <row r="38864" spans="14:17" ht="25" customHeight="1">
      <c r="N38864" s="2"/>
      <c r="O38864" s="2"/>
      <c r="Q38864" s="5"/>
    </row>
    <row r="38865" spans="14:17" ht="25" customHeight="1">
      <c r="N38865" s="2"/>
      <c r="O38865" s="2"/>
      <c r="Q38865" s="5"/>
    </row>
    <row r="38866" spans="14:17" ht="25" customHeight="1">
      <c r="N38866" s="2"/>
      <c r="O38866" s="2"/>
      <c r="Q38866" s="5"/>
    </row>
    <row r="38867" spans="14:17" ht="25" customHeight="1">
      <c r="N38867" s="2"/>
      <c r="O38867" s="2"/>
      <c r="Q38867" s="5"/>
    </row>
    <row r="38868" spans="14:17" ht="25" customHeight="1">
      <c r="N38868" s="2"/>
      <c r="O38868" s="2"/>
      <c r="Q38868" s="5"/>
    </row>
    <row r="38869" spans="14:17" ht="25" customHeight="1">
      <c r="N38869" s="2"/>
      <c r="O38869" s="2"/>
      <c r="Q38869" s="5"/>
    </row>
    <row r="38870" spans="14:17" ht="25" customHeight="1">
      <c r="N38870" s="2"/>
      <c r="O38870" s="2"/>
      <c r="Q38870" s="5"/>
    </row>
    <row r="38871" spans="14:17" ht="25" customHeight="1">
      <c r="N38871" s="2"/>
      <c r="O38871" s="2"/>
      <c r="Q38871" s="5"/>
    </row>
    <row r="38872" spans="14:17" ht="25" customHeight="1">
      <c r="N38872" s="2"/>
      <c r="O38872" s="2"/>
      <c r="Q38872" s="5"/>
    </row>
    <row r="38873" spans="14:17" ht="25" customHeight="1">
      <c r="N38873" s="2"/>
      <c r="O38873" s="2"/>
      <c r="Q38873" s="5"/>
    </row>
    <row r="38874" spans="14:17" ht="25" customHeight="1">
      <c r="N38874" s="2"/>
      <c r="O38874" s="2"/>
      <c r="Q38874" s="5"/>
    </row>
    <row r="38875" spans="14:17" ht="25" customHeight="1">
      <c r="N38875" s="2"/>
      <c r="O38875" s="2"/>
      <c r="Q38875" s="5"/>
    </row>
    <row r="38876" spans="14:17" ht="25" customHeight="1">
      <c r="N38876" s="2"/>
      <c r="O38876" s="2"/>
      <c r="Q38876" s="5"/>
    </row>
    <row r="38877" spans="14:17" ht="25" customHeight="1">
      <c r="N38877" s="2"/>
      <c r="O38877" s="2"/>
      <c r="Q38877" s="5"/>
    </row>
    <row r="38878" spans="14:17" ht="25" customHeight="1">
      <c r="N38878" s="2"/>
      <c r="O38878" s="2"/>
      <c r="Q38878" s="5"/>
    </row>
    <row r="38879" spans="14:17" ht="25" customHeight="1">
      <c r="N38879" s="2"/>
      <c r="O38879" s="2"/>
      <c r="Q38879" s="5"/>
    </row>
    <row r="38880" spans="14:17" ht="25" customHeight="1">
      <c r="N38880" s="2"/>
      <c r="O38880" s="2"/>
      <c r="Q38880" s="5"/>
    </row>
    <row r="38881" spans="14:17" ht="25" customHeight="1">
      <c r="N38881" s="2"/>
      <c r="O38881" s="2"/>
      <c r="Q38881" s="5"/>
    </row>
    <row r="38882" spans="14:17" ht="25" customHeight="1">
      <c r="N38882" s="2"/>
      <c r="O38882" s="2"/>
      <c r="Q38882" s="5"/>
    </row>
    <row r="38883" spans="14:17" ht="25" customHeight="1">
      <c r="N38883" s="2"/>
      <c r="O38883" s="2"/>
      <c r="Q38883" s="5"/>
    </row>
    <row r="38884" spans="14:17" ht="25" customHeight="1">
      <c r="N38884" s="2"/>
      <c r="O38884" s="2"/>
      <c r="Q38884" s="5"/>
    </row>
    <row r="38885" spans="14:17" ht="25" customHeight="1">
      <c r="N38885" s="2"/>
      <c r="O38885" s="2"/>
      <c r="Q38885" s="5"/>
    </row>
    <row r="38886" spans="14:17" ht="25" customHeight="1">
      <c r="N38886" s="2"/>
      <c r="O38886" s="2"/>
      <c r="Q38886" s="5"/>
    </row>
    <row r="38887" spans="14:17" ht="25" customHeight="1">
      <c r="N38887" s="2"/>
      <c r="O38887" s="2"/>
      <c r="Q38887" s="5"/>
    </row>
    <row r="38888" spans="14:17" ht="25" customHeight="1">
      <c r="N38888" s="2"/>
      <c r="O38888" s="2"/>
      <c r="Q38888" s="5"/>
    </row>
    <row r="38889" spans="14:17" ht="25" customHeight="1">
      <c r="N38889" s="2"/>
      <c r="O38889" s="2"/>
      <c r="Q38889" s="5"/>
    </row>
    <row r="38890" spans="14:17" ht="25" customHeight="1">
      <c r="N38890" s="2"/>
      <c r="O38890" s="2"/>
      <c r="Q38890" s="5"/>
    </row>
    <row r="38891" spans="14:17" ht="25" customHeight="1">
      <c r="N38891" s="2"/>
      <c r="O38891" s="2"/>
      <c r="Q38891" s="5"/>
    </row>
    <row r="38892" spans="14:17" ht="25" customHeight="1">
      <c r="N38892" s="2"/>
      <c r="O38892" s="2"/>
      <c r="Q38892" s="5"/>
    </row>
    <row r="38893" spans="14:17" ht="25" customHeight="1">
      <c r="N38893" s="2"/>
      <c r="O38893" s="2"/>
      <c r="Q38893" s="5"/>
    </row>
    <row r="38894" spans="14:17" ht="25" customHeight="1">
      <c r="N38894" s="2"/>
      <c r="O38894" s="2"/>
      <c r="Q38894" s="5"/>
    </row>
    <row r="38895" spans="14:17" ht="25" customHeight="1">
      <c r="N38895" s="2"/>
      <c r="O38895" s="2"/>
      <c r="Q38895" s="5"/>
    </row>
    <row r="38896" spans="14:17" ht="25" customHeight="1">
      <c r="N38896" s="2"/>
      <c r="O38896" s="2"/>
      <c r="Q38896" s="5"/>
    </row>
    <row r="38897" spans="14:17" ht="25" customHeight="1">
      <c r="N38897" s="2"/>
      <c r="O38897" s="2"/>
      <c r="Q38897" s="5"/>
    </row>
    <row r="38898" spans="14:17" ht="25" customHeight="1">
      <c r="N38898" s="2"/>
      <c r="O38898" s="2"/>
      <c r="Q38898" s="5"/>
    </row>
    <row r="38899" spans="14:17" ht="25" customHeight="1">
      <c r="N38899" s="2"/>
      <c r="O38899" s="2"/>
      <c r="Q38899" s="5"/>
    </row>
    <row r="38900" spans="14:17" ht="25" customHeight="1">
      <c r="N38900" s="2"/>
      <c r="O38900" s="2"/>
      <c r="Q38900" s="5"/>
    </row>
    <row r="38901" spans="14:17" ht="25" customHeight="1">
      <c r="N38901" s="2"/>
      <c r="O38901" s="2"/>
      <c r="Q38901" s="5"/>
    </row>
    <row r="38902" spans="14:17" ht="25" customHeight="1">
      <c r="N38902" s="2"/>
      <c r="O38902" s="2"/>
      <c r="Q38902" s="5"/>
    </row>
    <row r="38903" spans="14:17" ht="25" customHeight="1">
      <c r="N38903" s="2"/>
      <c r="O38903" s="2"/>
      <c r="Q38903" s="5"/>
    </row>
    <row r="38904" spans="14:17" ht="25" customHeight="1">
      <c r="N38904" s="2"/>
      <c r="O38904" s="2"/>
      <c r="Q38904" s="5"/>
    </row>
    <row r="38905" spans="14:17" ht="25" customHeight="1">
      <c r="N38905" s="2"/>
      <c r="O38905" s="2"/>
      <c r="Q38905" s="5"/>
    </row>
    <row r="38906" spans="14:17" ht="25" customHeight="1">
      <c r="N38906" s="2"/>
      <c r="O38906" s="2"/>
      <c r="Q38906" s="5"/>
    </row>
    <row r="38907" spans="14:17" ht="25" customHeight="1">
      <c r="N38907" s="2"/>
      <c r="O38907" s="2"/>
      <c r="Q38907" s="5"/>
    </row>
    <row r="38908" spans="14:17" ht="25" customHeight="1">
      <c r="N38908" s="2"/>
      <c r="O38908" s="2"/>
      <c r="Q38908" s="5"/>
    </row>
    <row r="38909" spans="14:17" ht="25" customHeight="1">
      <c r="N38909" s="2"/>
      <c r="O38909" s="2"/>
      <c r="Q38909" s="5"/>
    </row>
    <row r="38910" spans="14:17" ht="25" customHeight="1">
      <c r="N38910" s="2"/>
      <c r="O38910" s="2"/>
      <c r="Q38910" s="5"/>
    </row>
    <row r="38911" spans="14:17" ht="25" customHeight="1">
      <c r="N38911" s="2"/>
      <c r="O38911" s="2"/>
      <c r="Q38911" s="5"/>
    </row>
    <row r="38912" spans="14:17" ht="25" customHeight="1">
      <c r="N38912" s="2"/>
      <c r="O38912" s="2"/>
      <c r="Q38912" s="5"/>
    </row>
    <row r="38913" spans="14:17" ht="25" customHeight="1">
      <c r="N38913" s="2"/>
      <c r="O38913" s="2"/>
      <c r="Q38913" s="5"/>
    </row>
    <row r="38914" spans="14:17" ht="25" customHeight="1">
      <c r="N38914" s="2"/>
      <c r="O38914" s="2"/>
      <c r="Q38914" s="5"/>
    </row>
    <row r="38915" spans="14:17" ht="25" customHeight="1">
      <c r="N38915" s="2"/>
      <c r="O38915" s="2"/>
      <c r="Q38915" s="5"/>
    </row>
    <row r="38916" spans="14:17" ht="25" customHeight="1">
      <c r="N38916" s="2"/>
      <c r="O38916" s="2"/>
      <c r="Q38916" s="5"/>
    </row>
    <row r="38917" spans="14:17" ht="25" customHeight="1">
      <c r="N38917" s="2"/>
      <c r="O38917" s="2"/>
      <c r="Q38917" s="5"/>
    </row>
    <row r="38918" spans="14:17" ht="25" customHeight="1">
      <c r="N38918" s="2"/>
      <c r="O38918" s="2"/>
      <c r="Q38918" s="5"/>
    </row>
    <row r="38919" spans="14:17" ht="25" customHeight="1">
      <c r="N38919" s="2"/>
      <c r="O38919" s="2"/>
      <c r="Q38919" s="5"/>
    </row>
    <row r="38920" spans="14:17" ht="25" customHeight="1">
      <c r="N38920" s="2"/>
      <c r="O38920" s="2"/>
      <c r="Q38920" s="5"/>
    </row>
    <row r="38921" spans="14:17" ht="25" customHeight="1">
      <c r="N38921" s="2"/>
      <c r="O38921" s="2"/>
      <c r="Q38921" s="5"/>
    </row>
    <row r="38922" spans="14:17" ht="25" customHeight="1">
      <c r="N38922" s="2"/>
      <c r="O38922" s="2"/>
      <c r="Q38922" s="5"/>
    </row>
    <row r="38923" spans="14:17" ht="25" customHeight="1">
      <c r="N38923" s="2"/>
      <c r="O38923" s="2"/>
      <c r="Q38923" s="5"/>
    </row>
    <row r="38924" spans="14:17" ht="25" customHeight="1">
      <c r="N38924" s="2"/>
      <c r="O38924" s="2"/>
      <c r="Q38924" s="5"/>
    </row>
    <row r="38925" spans="14:17" ht="25" customHeight="1">
      <c r="N38925" s="2"/>
      <c r="O38925" s="2"/>
      <c r="Q38925" s="5"/>
    </row>
    <row r="38926" spans="14:17" ht="25" customHeight="1">
      <c r="N38926" s="2"/>
      <c r="O38926" s="2"/>
      <c r="Q38926" s="5"/>
    </row>
    <row r="38927" spans="14:17" ht="25" customHeight="1">
      <c r="N38927" s="2"/>
      <c r="O38927" s="2"/>
      <c r="Q38927" s="5"/>
    </row>
    <row r="38928" spans="14:17" ht="25" customHeight="1">
      <c r="N38928" s="2"/>
      <c r="O38928" s="2"/>
      <c r="Q38928" s="5"/>
    </row>
    <row r="38929" spans="14:17" ht="25" customHeight="1">
      <c r="N38929" s="2"/>
      <c r="O38929" s="2"/>
      <c r="Q38929" s="5"/>
    </row>
    <row r="38930" spans="14:17" ht="25" customHeight="1">
      <c r="N38930" s="2"/>
      <c r="O38930" s="2"/>
      <c r="Q38930" s="5"/>
    </row>
    <row r="38931" spans="14:17" ht="25" customHeight="1">
      <c r="N38931" s="2"/>
      <c r="O38931" s="2"/>
      <c r="Q38931" s="5"/>
    </row>
    <row r="38932" spans="14:17" ht="25" customHeight="1">
      <c r="N38932" s="2"/>
      <c r="O38932" s="2"/>
      <c r="Q38932" s="5"/>
    </row>
    <row r="38933" spans="14:17" ht="25" customHeight="1">
      <c r="N38933" s="2"/>
      <c r="O38933" s="2"/>
      <c r="Q38933" s="5"/>
    </row>
    <row r="38934" spans="14:17" ht="25" customHeight="1">
      <c r="N38934" s="2"/>
      <c r="O38934" s="2"/>
      <c r="Q38934" s="5"/>
    </row>
    <row r="38935" spans="14:17" ht="25" customHeight="1">
      <c r="N38935" s="2"/>
      <c r="O38935" s="2"/>
      <c r="Q38935" s="5"/>
    </row>
    <row r="38936" spans="14:17" ht="25" customHeight="1">
      <c r="N38936" s="2"/>
      <c r="O38936" s="2"/>
      <c r="Q38936" s="5"/>
    </row>
    <row r="38937" spans="14:17" ht="25" customHeight="1">
      <c r="N38937" s="2"/>
      <c r="O38937" s="2"/>
      <c r="Q38937" s="5"/>
    </row>
    <row r="38938" spans="14:17" ht="25" customHeight="1">
      <c r="N38938" s="2"/>
      <c r="O38938" s="2"/>
      <c r="Q38938" s="5"/>
    </row>
    <row r="38939" spans="14:17" ht="25" customHeight="1">
      <c r="N38939" s="2"/>
      <c r="O38939" s="2"/>
      <c r="Q38939" s="5"/>
    </row>
    <row r="38940" spans="14:17" ht="25" customHeight="1">
      <c r="N38940" s="2"/>
      <c r="O38940" s="2"/>
      <c r="Q38940" s="5"/>
    </row>
    <row r="38941" spans="14:17" ht="25" customHeight="1">
      <c r="N38941" s="2"/>
      <c r="O38941" s="2"/>
      <c r="Q38941" s="5"/>
    </row>
    <row r="38942" spans="14:17" ht="25" customHeight="1">
      <c r="N38942" s="2"/>
      <c r="O38942" s="2"/>
      <c r="Q38942" s="5"/>
    </row>
    <row r="38943" spans="14:17" ht="25" customHeight="1">
      <c r="N38943" s="2"/>
      <c r="O38943" s="2"/>
      <c r="Q38943" s="5"/>
    </row>
    <row r="38944" spans="14:17" ht="25" customHeight="1">
      <c r="N38944" s="2"/>
      <c r="O38944" s="2"/>
      <c r="Q38944" s="5"/>
    </row>
    <row r="38945" spans="14:17" ht="25" customHeight="1">
      <c r="N38945" s="2"/>
      <c r="O38945" s="2"/>
      <c r="Q38945" s="5"/>
    </row>
    <row r="38946" spans="14:17" ht="25" customHeight="1">
      <c r="N38946" s="2"/>
      <c r="O38946" s="2"/>
      <c r="Q38946" s="5"/>
    </row>
    <row r="38947" spans="14:17" ht="25" customHeight="1">
      <c r="N38947" s="2"/>
      <c r="O38947" s="2"/>
      <c r="Q38947" s="5"/>
    </row>
    <row r="38948" spans="14:17" ht="25" customHeight="1">
      <c r="N38948" s="2"/>
      <c r="O38948" s="2"/>
      <c r="Q38948" s="5"/>
    </row>
    <row r="38949" spans="14:17" ht="25" customHeight="1">
      <c r="N38949" s="2"/>
      <c r="O38949" s="2"/>
      <c r="Q38949" s="5"/>
    </row>
    <row r="38950" spans="14:17" ht="25" customHeight="1">
      <c r="N38950" s="2"/>
      <c r="O38950" s="2"/>
      <c r="Q38950" s="5"/>
    </row>
    <row r="38951" spans="14:17" ht="25" customHeight="1">
      <c r="N38951" s="2"/>
      <c r="O38951" s="2"/>
      <c r="Q38951" s="5"/>
    </row>
    <row r="38952" spans="14:17" ht="25" customHeight="1">
      <c r="N38952" s="2"/>
      <c r="O38952" s="2"/>
      <c r="Q38952" s="5"/>
    </row>
    <row r="38953" spans="14:17" ht="25" customHeight="1">
      <c r="N38953" s="2"/>
      <c r="O38953" s="2"/>
      <c r="Q38953" s="5"/>
    </row>
    <row r="38954" spans="14:17" ht="25" customHeight="1">
      <c r="N38954" s="2"/>
      <c r="O38954" s="2"/>
      <c r="Q38954" s="5"/>
    </row>
    <row r="38955" spans="14:17" ht="25" customHeight="1">
      <c r="N38955" s="2"/>
      <c r="O38955" s="2"/>
      <c r="Q38955" s="5"/>
    </row>
    <row r="38956" spans="14:17" ht="25" customHeight="1">
      <c r="N38956" s="2"/>
      <c r="O38956" s="2"/>
      <c r="Q38956" s="5"/>
    </row>
    <row r="38957" spans="14:17" ht="25" customHeight="1">
      <c r="N38957" s="2"/>
      <c r="O38957" s="2"/>
      <c r="Q38957" s="5"/>
    </row>
    <row r="38958" spans="14:17" ht="25" customHeight="1">
      <c r="N38958" s="2"/>
      <c r="O38958" s="2"/>
      <c r="Q38958" s="5"/>
    </row>
    <row r="38959" spans="14:17" ht="25" customHeight="1">
      <c r="N38959" s="2"/>
      <c r="O38959" s="2"/>
      <c r="Q38959" s="5"/>
    </row>
    <row r="38960" spans="14:17" ht="25" customHeight="1">
      <c r="N38960" s="2"/>
      <c r="O38960" s="2"/>
      <c r="Q38960" s="5"/>
    </row>
    <row r="38961" spans="14:17" ht="25" customHeight="1">
      <c r="N38961" s="2"/>
      <c r="O38961" s="2"/>
      <c r="Q38961" s="5"/>
    </row>
    <row r="38962" spans="14:17" ht="25" customHeight="1">
      <c r="N38962" s="2"/>
      <c r="O38962" s="2"/>
      <c r="Q38962" s="5"/>
    </row>
    <row r="38963" spans="14:17" ht="25" customHeight="1">
      <c r="N38963" s="2"/>
      <c r="O38963" s="2"/>
      <c r="Q38963" s="5"/>
    </row>
    <row r="38964" spans="14:17" ht="25" customHeight="1">
      <c r="N38964" s="2"/>
      <c r="O38964" s="2"/>
      <c r="Q38964" s="5"/>
    </row>
    <row r="38965" spans="14:17" ht="25" customHeight="1">
      <c r="N38965" s="2"/>
      <c r="O38965" s="2"/>
      <c r="Q38965" s="5"/>
    </row>
    <row r="38966" spans="14:17" ht="25" customHeight="1">
      <c r="N38966" s="2"/>
      <c r="O38966" s="2"/>
      <c r="Q38966" s="5"/>
    </row>
    <row r="38967" spans="14:17" ht="25" customHeight="1">
      <c r="N38967" s="2"/>
      <c r="O38967" s="2"/>
      <c r="Q38967" s="5"/>
    </row>
    <row r="38968" spans="14:17" ht="25" customHeight="1">
      <c r="N38968" s="2"/>
      <c r="O38968" s="2"/>
      <c r="Q38968" s="5"/>
    </row>
    <row r="38969" spans="14:17" ht="25" customHeight="1">
      <c r="N38969" s="2"/>
      <c r="O38969" s="2"/>
      <c r="Q38969" s="5"/>
    </row>
    <row r="38970" spans="14:17" ht="25" customHeight="1">
      <c r="N38970" s="2"/>
      <c r="O38970" s="2"/>
      <c r="Q38970" s="5"/>
    </row>
    <row r="38971" spans="14:17" ht="25" customHeight="1">
      <c r="N38971" s="2"/>
      <c r="O38971" s="2"/>
      <c r="Q38971" s="5"/>
    </row>
    <row r="38972" spans="14:17" ht="25" customHeight="1">
      <c r="N38972" s="2"/>
      <c r="O38972" s="2"/>
      <c r="Q38972" s="5"/>
    </row>
    <row r="38973" spans="14:17" ht="25" customHeight="1">
      <c r="N38973" s="2"/>
      <c r="O38973" s="2"/>
      <c r="Q38973" s="5"/>
    </row>
    <row r="38974" spans="14:17" ht="25" customHeight="1">
      <c r="N38974" s="2"/>
      <c r="O38974" s="2"/>
      <c r="Q38974" s="5"/>
    </row>
    <row r="38975" spans="14:17" ht="25" customHeight="1">
      <c r="N38975" s="2"/>
      <c r="O38975" s="2"/>
      <c r="Q38975" s="5"/>
    </row>
    <row r="38976" spans="14:17" ht="25" customHeight="1">
      <c r="N38976" s="2"/>
      <c r="O38976" s="2"/>
      <c r="Q38976" s="5"/>
    </row>
    <row r="38977" spans="14:17" ht="25" customHeight="1">
      <c r="N38977" s="2"/>
      <c r="O38977" s="2"/>
      <c r="Q38977" s="5"/>
    </row>
    <row r="38978" spans="14:17" ht="25" customHeight="1">
      <c r="N38978" s="2"/>
      <c r="O38978" s="2"/>
      <c r="Q38978" s="5"/>
    </row>
    <row r="38979" spans="14:17" ht="25" customHeight="1">
      <c r="N38979" s="2"/>
      <c r="O38979" s="2"/>
      <c r="Q38979" s="5"/>
    </row>
    <row r="38980" spans="14:17" ht="25" customHeight="1">
      <c r="N38980" s="2"/>
      <c r="O38980" s="2"/>
      <c r="Q38980" s="5"/>
    </row>
    <row r="38981" spans="14:17" ht="25" customHeight="1">
      <c r="N38981" s="2"/>
      <c r="O38981" s="2"/>
      <c r="Q38981" s="5"/>
    </row>
    <row r="38982" spans="14:17" ht="25" customHeight="1">
      <c r="N38982" s="2"/>
      <c r="O38982" s="2"/>
      <c r="Q38982" s="5"/>
    </row>
    <row r="38983" spans="14:17" ht="25" customHeight="1">
      <c r="N38983" s="2"/>
      <c r="O38983" s="2"/>
      <c r="Q38983" s="5"/>
    </row>
    <row r="38984" spans="14:17" ht="25" customHeight="1">
      <c r="N38984" s="2"/>
      <c r="O38984" s="2"/>
      <c r="Q38984" s="5"/>
    </row>
    <row r="38985" spans="14:17" ht="25" customHeight="1">
      <c r="N38985" s="2"/>
      <c r="O38985" s="2"/>
      <c r="Q38985" s="5"/>
    </row>
    <row r="38986" spans="14:17" ht="25" customHeight="1">
      <c r="N38986" s="2"/>
      <c r="O38986" s="2"/>
      <c r="Q38986" s="5"/>
    </row>
    <row r="38987" spans="14:17" ht="25" customHeight="1">
      <c r="N38987" s="2"/>
      <c r="O38987" s="2"/>
      <c r="Q38987" s="5"/>
    </row>
    <row r="38988" spans="14:17" ht="25" customHeight="1">
      <c r="N38988" s="2"/>
      <c r="O38988" s="2"/>
      <c r="Q38988" s="5"/>
    </row>
    <row r="38989" spans="14:17" ht="25" customHeight="1">
      <c r="N38989" s="2"/>
      <c r="O38989" s="2"/>
      <c r="Q38989" s="5"/>
    </row>
    <row r="38990" spans="14:17" ht="25" customHeight="1">
      <c r="N38990" s="2"/>
      <c r="O38990" s="2"/>
      <c r="Q38990" s="5"/>
    </row>
    <row r="38991" spans="14:17" ht="25" customHeight="1">
      <c r="N38991" s="2"/>
      <c r="O38991" s="2"/>
      <c r="Q38991" s="5"/>
    </row>
    <row r="38992" spans="14:17" ht="25" customHeight="1">
      <c r="N38992" s="2"/>
      <c r="O38992" s="2"/>
      <c r="Q38992" s="5"/>
    </row>
    <row r="38993" spans="14:17" ht="25" customHeight="1">
      <c r="N38993" s="2"/>
      <c r="O38993" s="2"/>
      <c r="Q38993" s="5"/>
    </row>
    <row r="38994" spans="14:17" ht="25" customHeight="1">
      <c r="N38994" s="2"/>
      <c r="O38994" s="2"/>
      <c r="Q38994" s="5"/>
    </row>
    <row r="38995" spans="14:17" ht="25" customHeight="1">
      <c r="N38995" s="2"/>
      <c r="O38995" s="2"/>
      <c r="Q38995" s="5"/>
    </row>
    <row r="38996" spans="14:17" ht="25" customHeight="1">
      <c r="N38996" s="2"/>
      <c r="O38996" s="2"/>
      <c r="Q38996" s="5"/>
    </row>
    <row r="38997" spans="14:17" ht="25" customHeight="1">
      <c r="N38997" s="2"/>
      <c r="O38997" s="2"/>
      <c r="Q38997" s="5"/>
    </row>
    <row r="38998" spans="14:17" ht="25" customHeight="1">
      <c r="N38998" s="2"/>
      <c r="O38998" s="2"/>
      <c r="Q38998" s="5"/>
    </row>
    <row r="38999" spans="14:17" ht="25" customHeight="1">
      <c r="N38999" s="2"/>
      <c r="O38999" s="2"/>
      <c r="Q38999" s="5"/>
    </row>
    <row r="39000" spans="14:17" ht="25" customHeight="1">
      <c r="N39000" s="2"/>
      <c r="O39000" s="2"/>
      <c r="Q39000" s="5"/>
    </row>
    <row r="39001" spans="14:17" ht="25" customHeight="1">
      <c r="N39001" s="2"/>
      <c r="O39001" s="2"/>
      <c r="Q39001" s="5"/>
    </row>
    <row r="39002" spans="14:17" ht="25" customHeight="1">
      <c r="N39002" s="2"/>
      <c r="O39002" s="2"/>
      <c r="Q39002" s="5"/>
    </row>
    <row r="39003" spans="14:17" ht="25" customHeight="1">
      <c r="N39003" s="2"/>
      <c r="O39003" s="2"/>
      <c r="Q39003" s="5"/>
    </row>
    <row r="39004" spans="14:17" ht="25" customHeight="1">
      <c r="N39004" s="2"/>
      <c r="O39004" s="2"/>
      <c r="Q39004" s="5"/>
    </row>
    <row r="39005" spans="14:17" ht="25" customHeight="1">
      <c r="N39005" s="2"/>
      <c r="O39005" s="2"/>
      <c r="Q39005" s="5"/>
    </row>
    <row r="39006" spans="14:17" ht="25" customHeight="1">
      <c r="N39006" s="2"/>
      <c r="O39006" s="2"/>
      <c r="Q39006" s="5"/>
    </row>
    <row r="39007" spans="14:17" ht="25" customHeight="1">
      <c r="N39007" s="2"/>
      <c r="O39007" s="2"/>
      <c r="Q39007" s="5"/>
    </row>
    <row r="39008" spans="14:17" ht="25" customHeight="1">
      <c r="N39008" s="2"/>
      <c r="O39008" s="2"/>
      <c r="Q39008" s="5"/>
    </row>
    <row r="39009" spans="14:17" ht="25" customHeight="1">
      <c r="N39009" s="2"/>
      <c r="O39009" s="2"/>
      <c r="Q39009" s="5"/>
    </row>
    <row r="39010" spans="14:17" ht="25" customHeight="1">
      <c r="N39010" s="2"/>
      <c r="O39010" s="2"/>
      <c r="Q39010" s="5"/>
    </row>
    <row r="39011" spans="14:17" ht="25" customHeight="1">
      <c r="N39011" s="2"/>
      <c r="O39011" s="2"/>
      <c r="Q39011" s="5"/>
    </row>
    <row r="39012" spans="14:17" ht="25" customHeight="1">
      <c r="N39012" s="2"/>
      <c r="O39012" s="2"/>
      <c r="Q39012" s="5"/>
    </row>
    <row r="39013" spans="14:17" ht="25" customHeight="1">
      <c r="N39013" s="2"/>
      <c r="O39013" s="2"/>
      <c r="Q39013" s="5"/>
    </row>
    <row r="39014" spans="14:17" ht="25" customHeight="1">
      <c r="N39014" s="2"/>
      <c r="O39014" s="2"/>
      <c r="Q39014" s="5"/>
    </row>
    <row r="39015" spans="14:17" ht="25" customHeight="1">
      <c r="N39015" s="2"/>
      <c r="O39015" s="2"/>
      <c r="Q39015" s="5"/>
    </row>
    <row r="39016" spans="14:17" ht="25" customHeight="1">
      <c r="N39016" s="2"/>
      <c r="O39016" s="2"/>
      <c r="Q39016" s="5"/>
    </row>
    <row r="39017" spans="14:17" ht="25" customHeight="1">
      <c r="N39017" s="2"/>
      <c r="O39017" s="2"/>
      <c r="Q39017" s="5"/>
    </row>
    <row r="39018" spans="14:17" ht="25" customHeight="1">
      <c r="N39018" s="2"/>
      <c r="O39018" s="2"/>
      <c r="Q39018" s="5"/>
    </row>
    <row r="39019" spans="14:17" ht="25" customHeight="1">
      <c r="N39019" s="2"/>
      <c r="O39019" s="2"/>
      <c r="Q39019" s="5"/>
    </row>
    <row r="39020" spans="14:17" ht="25" customHeight="1">
      <c r="N39020" s="2"/>
      <c r="O39020" s="2"/>
      <c r="Q39020" s="5"/>
    </row>
    <row r="39021" spans="14:17" ht="25" customHeight="1">
      <c r="N39021" s="2"/>
      <c r="O39021" s="2"/>
      <c r="Q39021" s="5"/>
    </row>
    <row r="39022" spans="14:17" ht="25" customHeight="1">
      <c r="N39022" s="2"/>
      <c r="O39022" s="2"/>
      <c r="Q39022" s="5"/>
    </row>
    <row r="39023" spans="14:17" ht="25" customHeight="1">
      <c r="N39023" s="2"/>
      <c r="O39023" s="2"/>
      <c r="Q39023" s="5"/>
    </row>
    <row r="39024" spans="14:17" ht="25" customHeight="1">
      <c r="N39024" s="2"/>
      <c r="O39024" s="2"/>
      <c r="Q39024" s="5"/>
    </row>
    <row r="39025" spans="14:17" ht="25" customHeight="1">
      <c r="N39025" s="2"/>
      <c r="O39025" s="2"/>
      <c r="Q39025" s="5"/>
    </row>
    <row r="39026" spans="14:17" ht="25" customHeight="1">
      <c r="N39026" s="2"/>
      <c r="O39026" s="2"/>
      <c r="Q39026" s="5"/>
    </row>
    <row r="39027" spans="14:17" ht="25" customHeight="1">
      <c r="N39027" s="2"/>
      <c r="O39027" s="2"/>
      <c r="Q39027" s="5"/>
    </row>
    <row r="39028" spans="14:17" ht="25" customHeight="1">
      <c r="N39028" s="2"/>
      <c r="O39028" s="2"/>
      <c r="Q39028" s="5"/>
    </row>
    <row r="39029" spans="14:17" ht="25" customHeight="1">
      <c r="N39029" s="2"/>
      <c r="O39029" s="2"/>
      <c r="Q39029" s="5"/>
    </row>
    <row r="39030" spans="14:17" ht="25" customHeight="1">
      <c r="N39030" s="2"/>
      <c r="O39030" s="2"/>
      <c r="Q39030" s="5"/>
    </row>
    <row r="39031" spans="14:17" ht="25" customHeight="1">
      <c r="N39031" s="2"/>
      <c r="O39031" s="2"/>
      <c r="Q39031" s="5"/>
    </row>
    <row r="39032" spans="14:17" ht="25" customHeight="1">
      <c r="N39032" s="2"/>
      <c r="O39032" s="2"/>
      <c r="Q39032" s="5"/>
    </row>
    <row r="39033" spans="14:17" ht="25" customHeight="1">
      <c r="N39033" s="2"/>
      <c r="O39033" s="2"/>
      <c r="Q39033" s="5"/>
    </row>
    <row r="39034" spans="14:17" ht="25" customHeight="1">
      <c r="N39034" s="2"/>
      <c r="O39034" s="2"/>
      <c r="Q39034" s="5"/>
    </row>
    <row r="39035" spans="14:17" ht="25" customHeight="1">
      <c r="N39035" s="2"/>
      <c r="O39035" s="2"/>
      <c r="Q39035" s="5"/>
    </row>
    <row r="39036" spans="14:17" ht="25" customHeight="1">
      <c r="N39036" s="2"/>
      <c r="O39036" s="2"/>
      <c r="Q39036" s="5"/>
    </row>
    <row r="39037" spans="14:17" ht="25" customHeight="1">
      <c r="N39037" s="2"/>
      <c r="O39037" s="2"/>
      <c r="Q39037" s="5"/>
    </row>
    <row r="39038" spans="14:17" ht="25" customHeight="1">
      <c r="N39038" s="2"/>
      <c r="O39038" s="2"/>
      <c r="Q39038" s="5"/>
    </row>
    <row r="39039" spans="14:17" ht="25" customHeight="1">
      <c r="N39039" s="2"/>
      <c r="O39039" s="2"/>
      <c r="Q39039" s="5"/>
    </row>
    <row r="39040" spans="14:17" ht="25" customHeight="1">
      <c r="N39040" s="2"/>
      <c r="O39040" s="2"/>
      <c r="Q39040" s="5"/>
    </row>
    <row r="39041" spans="14:17" ht="25" customHeight="1">
      <c r="N39041" s="2"/>
      <c r="O39041" s="2"/>
      <c r="Q39041" s="5"/>
    </row>
    <row r="39042" spans="14:17" ht="25" customHeight="1">
      <c r="N39042" s="2"/>
      <c r="O39042" s="2"/>
      <c r="Q39042" s="5"/>
    </row>
    <row r="39043" spans="14:17" ht="25" customHeight="1">
      <c r="N39043" s="2"/>
      <c r="O39043" s="2"/>
      <c r="Q39043" s="5"/>
    </row>
    <row r="39044" spans="14:17" ht="25" customHeight="1">
      <c r="N39044" s="2"/>
      <c r="O39044" s="2"/>
      <c r="Q39044" s="5"/>
    </row>
    <row r="39045" spans="14:17" ht="25" customHeight="1">
      <c r="N39045" s="2"/>
      <c r="O39045" s="2"/>
      <c r="Q39045" s="5"/>
    </row>
    <row r="39046" spans="14:17" ht="25" customHeight="1">
      <c r="N39046" s="2"/>
      <c r="O39046" s="2"/>
      <c r="Q39046" s="5"/>
    </row>
    <row r="39047" spans="14:17" ht="25" customHeight="1">
      <c r="N39047" s="2"/>
      <c r="O39047" s="2"/>
      <c r="Q39047" s="5"/>
    </row>
    <row r="39048" spans="14:17" ht="25" customHeight="1">
      <c r="N39048" s="2"/>
      <c r="O39048" s="2"/>
      <c r="Q39048" s="5"/>
    </row>
    <row r="39049" spans="14:17" ht="25" customHeight="1">
      <c r="N39049" s="2"/>
      <c r="O39049" s="2"/>
      <c r="Q39049" s="5"/>
    </row>
    <row r="39050" spans="14:17" ht="25" customHeight="1">
      <c r="N39050" s="2"/>
      <c r="O39050" s="2"/>
      <c r="Q39050" s="5"/>
    </row>
    <row r="39051" spans="14:17" ht="25" customHeight="1">
      <c r="N39051" s="2"/>
      <c r="O39051" s="2"/>
      <c r="Q39051" s="5"/>
    </row>
    <row r="39052" spans="14:17" ht="25" customHeight="1">
      <c r="N39052" s="2"/>
      <c r="O39052" s="2"/>
      <c r="Q39052" s="5"/>
    </row>
    <row r="39053" spans="14:17" ht="25" customHeight="1">
      <c r="N39053" s="2"/>
      <c r="O39053" s="2"/>
      <c r="Q39053" s="5"/>
    </row>
    <row r="39054" spans="14:17" ht="25" customHeight="1">
      <c r="N39054" s="2"/>
      <c r="O39054" s="2"/>
      <c r="Q39054" s="5"/>
    </row>
    <row r="39055" spans="14:17" ht="25" customHeight="1">
      <c r="N39055" s="2"/>
      <c r="O39055" s="2"/>
      <c r="Q39055" s="5"/>
    </row>
    <row r="39056" spans="14:17" ht="25" customHeight="1">
      <c r="N39056" s="2"/>
      <c r="O39056" s="2"/>
      <c r="Q39056" s="5"/>
    </row>
    <row r="39057" spans="14:17" ht="25" customHeight="1">
      <c r="N39057" s="2"/>
      <c r="O39057" s="2"/>
      <c r="Q39057" s="5"/>
    </row>
    <row r="39058" spans="14:17" ht="25" customHeight="1">
      <c r="N39058" s="2"/>
      <c r="O39058" s="2"/>
      <c r="Q39058" s="5"/>
    </row>
    <row r="39059" spans="14:17" ht="25" customHeight="1">
      <c r="N39059" s="2"/>
      <c r="O39059" s="2"/>
      <c r="Q39059" s="5"/>
    </row>
    <row r="39060" spans="14:17" ht="25" customHeight="1">
      <c r="N39060" s="2"/>
      <c r="O39060" s="2"/>
      <c r="Q39060" s="5"/>
    </row>
    <row r="39061" spans="14:17" ht="25" customHeight="1">
      <c r="N39061" s="2"/>
      <c r="O39061" s="2"/>
      <c r="Q39061" s="5"/>
    </row>
    <row r="39062" spans="14:17" ht="25" customHeight="1">
      <c r="N39062" s="2"/>
      <c r="O39062" s="2"/>
      <c r="Q39062" s="5"/>
    </row>
    <row r="39063" spans="14:17" ht="25" customHeight="1">
      <c r="N39063" s="2"/>
      <c r="O39063" s="2"/>
      <c r="Q39063" s="5"/>
    </row>
    <row r="39064" spans="14:17" ht="25" customHeight="1">
      <c r="N39064" s="2"/>
      <c r="O39064" s="2"/>
      <c r="Q39064" s="5"/>
    </row>
    <row r="39065" spans="14:17" ht="25" customHeight="1">
      <c r="N39065" s="2"/>
      <c r="O39065" s="2"/>
      <c r="Q39065" s="5"/>
    </row>
    <row r="39066" spans="14:17" ht="25" customHeight="1">
      <c r="N39066" s="2"/>
      <c r="O39066" s="2"/>
      <c r="Q39066" s="5"/>
    </row>
    <row r="39067" spans="14:17" ht="25" customHeight="1">
      <c r="N39067" s="2"/>
      <c r="O39067" s="2"/>
      <c r="Q39067" s="5"/>
    </row>
    <row r="39068" spans="14:17" ht="25" customHeight="1">
      <c r="N39068" s="2"/>
      <c r="O39068" s="2"/>
      <c r="Q39068" s="5"/>
    </row>
    <row r="39069" spans="14:17" ht="25" customHeight="1">
      <c r="N39069" s="2"/>
      <c r="O39069" s="2"/>
      <c r="Q39069" s="5"/>
    </row>
    <row r="39070" spans="14:17" ht="25" customHeight="1">
      <c r="N39070" s="2"/>
      <c r="O39070" s="2"/>
      <c r="Q39070" s="5"/>
    </row>
    <row r="39071" spans="14:17" ht="25" customHeight="1">
      <c r="N39071" s="2"/>
      <c r="O39071" s="2"/>
      <c r="Q39071" s="5"/>
    </row>
    <row r="39072" spans="14:17" ht="25" customHeight="1">
      <c r="N39072" s="2"/>
      <c r="O39072" s="2"/>
      <c r="Q39072" s="5"/>
    </row>
    <row r="39073" spans="14:17" ht="25" customHeight="1">
      <c r="N39073" s="2"/>
      <c r="O39073" s="2"/>
      <c r="Q39073" s="5"/>
    </row>
    <row r="39074" spans="14:17" ht="25" customHeight="1">
      <c r="N39074" s="2"/>
      <c r="O39074" s="2"/>
      <c r="Q39074" s="5"/>
    </row>
    <row r="39075" spans="14:17" ht="25" customHeight="1">
      <c r="N39075" s="2"/>
      <c r="O39075" s="2"/>
      <c r="Q39075" s="5"/>
    </row>
    <row r="39076" spans="14:17" ht="25" customHeight="1">
      <c r="N39076" s="2"/>
      <c r="O39076" s="2"/>
      <c r="Q39076" s="5"/>
    </row>
    <row r="39077" spans="14:17" ht="25" customHeight="1">
      <c r="N39077" s="2"/>
      <c r="O39077" s="2"/>
      <c r="Q39077" s="5"/>
    </row>
    <row r="39078" spans="14:17" ht="25" customHeight="1">
      <c r="N39078" s="2"/>
      <c r="O39078" s="2"/>
      <c r="Q39078" s="5"/>
    </row>
    <row r="39079" spans="14:17" ht="25" customHeight="1">
      <c r="N39079" s="2"/>
      <c r="O39079" s="2"/>
      <c r="Q39079" s="5"/>
    </row>
    <row r="39080" spans="14:17" ht="25" customHeight="1">
      <c r="N39080" s="2"/>
      <c r="O39080" s="2"/>
      <c r="Q39080" s="5"/>
    </row>
    <row r="39081" spans="14:17" ht="25" customHeight="1">
      <c r="N39081" s="2"/>
      <c r="O39081" s="2"/>
      <c r="Q39081" s="5"/>
    </row>
    <row r="39082" spans="14:17" ht="25" customHeight="1">
      <c r="N39082" s="2"/>
      <c r="O39082" s="2"/>
      <c r="Q39082" s="5"/>
    </row>
    <row r="39083" spans="14:17" ht="25" customHeight="1">
      <c r="N39083" s="2"/>
      <c r="O39083" s="2"/>
      <c r="Q39083" s="5"/>
    </row>
    <row r="39084" spans="14:17" ht="25" customHeight="1">
      <c r="N39084" s="2"/>
      <c r="O39084" s="2"/>
      <c r="Q39084" s="5"/>
    </row>
    <row r="39085" spans="14:17" ht="25" customHeight="1">
      <c r="N39085" s="2"/>
      <c r="O39085" s="2"/>
      <c r="Q39085" s="5"/>
    </row>
    <row r="39086" spans="14:17" ht="25" customHeight="1">
      <c r="N39086" s="2"/>
      <c r="O39086" s="2"/>
      <c r="Q39086" s="5"/>
    </row>
    <row r="39087" spans="14:17" ht="25" customHeight="1">
      <c r="N39087" s="2"/>
      <c r="O39087" s="2"/>
      <c r="Q39087" s="5"/>
    </row>
    <row r="39088" spans="14:17" ht="25" customHeight="1">
      <c r="N39088" s="2"/>
      <c r="O39088" s="2"/>
      <c r="Q39088" s="5"/>
    </row>
    <row r="39089" spans="14:17" ht="25" customHeight="1">
      <c r="N39089" s="2"/>
      <c r="O39089" s="2"/>
      <c r="Q39089" s="5"/>
    </row>
    <row r="39090" spans="14:17" ht="25" customHeight="1">
      <c r="N39090" s="2"/>
      <c r="O39090" s="2"/>
      <c r="Q39090" s="5"/>
    </row>
    <row r="39091" spans="14:17" ht="25" customHeight="1">
      <c r="N39091" s="2"/>
      <c r="O39091" s="2"/>
      <c r="Q39091" s="5"/>
    </row>
    <row r="39092" spans="14:17" ht="25" customHeight="1">
      <c r="N39092" s="2"/>
      <c r="O39092" s="2"/>
      <c r="Q39092" s="5"/>
    </row>
    <row r="39093" spans="14:17" ht="25" customHeight="1">
      <c r="N39093" s="2"/>
      <c r="O39093" s="2"/>
      <c r="Q39093" s="5"/>
    </row>
    <row r="39094" spans="14:17" ht="25" customHeight="1">
      <c r="N39094" s="2"/>
      <c r="O39094" s="2"/>
      <c r="Q39094" s="5"/>
    </row>
    <row r="39095" spans="14:17" ht="25" customHeight="1">
      <c r="N39095" s="2"/>
      <c r="O39095" s="2"/>
      <c r="Q39095" s="5"/>
    </row>
    <row r="39096" spans="14:17" ht="25" customHeight="1">
      <c r="N39096" s="2"/>
      <c r="O39096" s="2"/>
      <c r="Q39096" s="5"/>
    </row>
    <row r="39097" spans="14:17" ht="25" customHeight="1">
      <c r="N39097" s="2"/>
      <c r="O39097" s="2"/>
      <c r="Q39097" s="5"/>
    </row>
    <row r="39098" spans="14:17" ht="25" customHeight="1">
      <c r="N39098" s="2"/>
      <c r="O39098" s="2"/>
      <c r="Q39098" s="5"/>
    </row>
    <row r="39099" spans="14:17" ht="25" customHeight="1">
      <c r="N39099" s="2"/>
      <c r="O39099" s="2"/>
      <c r="Q39099" s="5"/>
    </row>
    <row r="39100" spans="14:17" ht="25" customHeight="1">
      <c r="N39100" s="2"/>
      <c r="O39100" s="2"/>
      <c r="Q39100" s="5"/>
    </row>
    <row r="39101" spans="14:17" ht="25" customHeight="1">
      <c r="N39101" s="2"/>
      <c r="O39101" s="2"/>
      <c r="Q39101" s="5"/>
    </row>
    <row r="39102" spans="14:17" ht="25" customHeight="1">
      <c r="N39102" s="2"/>
      <c r="O39102" s="2"/>
      <c r="Q39102" s="5"/>
    </row>
    <row r="39103" spans="14:17" ht="25" customHeight="1">
      <c r="N39103" s="2"/>
      <c r="O39103" s="2"/>
      <c r="Q39103" s="5"/>
    </row>
    <row r="39104" spans="14:17" ht="25" customHeight="1">
      <c r="N39104" s="2"/>
      <c r="O39104" s="2"/>
      <c r="Q39104" s="5"/>
    </row>
    <row r="39105" spans="14:17" ht="25" customHeight="1">
      <c r="N39105" s="2"/>
      <c r="O39105" s="2"/>
      <c r="Q39105" s="5"/>
    </row>
    <row r="39106" spans="14:17" ht="25" customHeight="1">
      <c r="N39106" s="2"/>
      <c r="O39106" s="2"/>
      <c r="Q39106" s="5"/>
    </row>
    <row r="39107" spans="14:17" ht="25" customHeight="1">
      <c r="N39107" s="2"/>
      <c r="O39107" s="2"/>
      <c r="Q39107" s="5"/>
    </row>
    <row r="39108" spans="14:17" ht="25" customHeight="1">
      <c r="N39108" s="2"/>
      <c r="O39108" s="2"/>
      <c r="Q39108" s="5"/>
    </row>
    <row r="39109" spans="14:17" ht="25" customHeight="1">
      <c r="N39109" s="2"/>
      <c r="O39109" s="2"/>
      <c r="Q39109" s="5"/>
    </row>
    <row r="39110" spans="14:17" ht="25" customHeight="1">
      <c r="N39110" s="2"/>
      <c r="O39110" s="2"/>
      <c r="Q39110" s="5"/>
    </row>
    <row r="39111" spans="14:17" ht="25" customHeight="1">
      <c r="N39111" s="2"/>
      <c r="O39111" s="2"/>
      <c r="Q39111" s="5"/>
    </row>
    <row r="39112" spans="14:17" ht="25" customHeight="1">
      <c r="N39112" s="2"/>
      <c r="O39112" s="2"/>
      <c r="Q39112" s="5"/>
    </row>
    <row r="39113" spans="14:17" ht="25" customHeight="1">
      <c r="N39113" s="2"/>
      <c r="O39113" s="2"/>
      <c r="Q39113" s="5"/>
    </row>
    <row r="39114" spans="14:17" ht="25" customHeight="1">
      <c r="N39114" s="2"/>
      <c r="O39114" s="2"/>
      <c r="Q39114" s="5"/>
    </row>
    <row r="39115" spans="14:17" ht="25" customHeight="1">
      <c r="N39115" s="2"/>
      <c r="O39115" s="2"/>
      <c r="Q39115" s="5"/>
    </row>
    <row r="39116" spans="14:17" ht="25" customHeight="1">
      <c r="N39116" s="2"/>
      <c r="O39116" s="2"/>
      <c r="Q39116" s="5"/>
    </row>
    <row r="39117" spans="14:17" ht="25" customHeight="1">
      <c r="N39117" s="2"/>
      <c r="O39117" s="2"/>
      <c r="Q39117" s="5"/>
    </row>
    <row r="39118" spans="14:17" ht="25" customHeight="1">
      <c r="N39118" s="2"/>
      <c r="O39118" s="2"/>
      <c r="Q39118" s="5"/>
    </row>
    <row r="39119" spans="14:17" ht="25" customHeight="1">
      <c r="N39119" s="2"/>
      <c r="O39119" s="2"/>
      <c r="Q39119" s="5"/>
    </row>
    <row r="39120" spans="14:17" ht="25" customHeight="1">
      <c r="N39120" s="2"/>
      <c r="O39120" s="2"/>
      <c r="Q39120" s="5"/>
    </row>
    <row r="39121" spans="14:17" ht="25" customHeight="1">
      <c r="N39121" s="2"/>
      <c r="O39121" s="2"/>
      <c r="Q39121" s="5"/>
    </row>
    <row r="39122" spans="14:17" ht="25" customHeight="1">
      <c r="N39122" s="2"/>
      <c r="O39122" s="2"/>
      <c r="Q39122" s="5"/>
    </row>
    <row r="39123" spans="14:17" ht="25" customHeight="1">
      <c r="N39123" s="2"/>
      <c r="O39123" s="2"/>
      <c r="Q39123" s="5"/>
    </row>
    <row r="39124" spans="14:17" ht="25" customHeight="1">
      <c r="N39124" s="2"/>
      <c r="O39124" s="2"/>
      <c r="Q39124" s="5"/>
    </row>
    <row r="39125" spans="14:17" ht="25" customHeight="1">
      <c r="N39125" s="2"/>
      <c r="O39125" s="2"/>
      <c r="Q39125" s="5"/>
    </row>
    <row r="39126" spans="14:17" ht="25" customHeight="1">
      <c r="N39126" s="2"/>
      <c r="O39126" s="2"/>
      <c r="Q39126" s="5"/>
    </row>
    <row r="39127" spans="14:17" ht="25" customHeight="1">
      <c r="N39127" s="2"/>
      <c r="O39127" s="2"/>
      <c r="Q39127" s="5"/>
    </row>
    <row r="39128" spans="14:17" ht="25" customHeight="1">
      <c r="N39128" s="2"/>
      <c r="O39128" s="2"/>
      <c r="Q39128" s="5"/>
    </row>
    <row r="39129" spans="14:17" ht="25" customHeight="1">
      <c r="N39129" s="2"/>
      <c r="O39129" s="2"/>
      <c r="Q39129" s="5"/>
    </row>
    <row r="39130" spans="14:17" ht="25" customHeight="1">
      <c r="N39130" s="2"/>
      <c r="O39130" s="2"/>
      <c r="Q39130" s="5"/>
    </row>
    <row r="39131" spans="14:17" ht="25" customHeight="1">
      <c r="N39131" s="2"/>
      <c r="O39131" s="2"/>
      <c r="Q39131" s="5"/>
    </row>
    <row r="39132" spans="14:17" ht="25" customHeight="1">
      <c r="N39132" s="2"/>
      <c r="O39132" s="2"/>
      <c r="Q39132" s="5"/>
    </row>
    <row r="39133" spans="14:17" ht="25" customHeight="1">
      <c r="N39133" s="2"/>
      <c r="O39133" s="2"/>
      <c r="Q39133" s="5"/>
    </row>
    <row r="39134" spans="14:17" ht="25" customHeight="1">
      <c r="N39134" s="2"/>
      <c r="O39134" s="2"/>
      <c r="Q39134" s="5"/>
    </row>
    <row r="39135" spans="14:17" ht="25" customHeight="1">
      <c r="N39135" s="2"/>
      <c r="O39135" s="2"/>
      <c r="Q39135" s="5"/>
    </row>
    <row r="39136" spans="14:17" ht="25" customHeight="1">
      <c r="N39136" s="2"/>
      <c r="O39136" s="2"/>
      <c r="Q39136" s="5"/>
    </row>
    <row r="39137" spans="14:17" ht="25" customHeight="1">
      <c r="N39137" s="2"/>
      <c r="O39137" s="2"/>
      <c r="Q39137" s="5"/>
    </row>
    <row r="39138" spans="14:17" ht="25" customHeight="1">
      <c r="N39138" s="2"/>
      <c r="O39138" s="2"/>
      <c r="Q39138" s="5"/>
    </row>
    <row r="39139" spans="14:17" ht="25" customHeight="1">
      <c r="N39139" s="2"/>
      <c r="O39139" s="2"/>
      <c r="Q39139" s="5"/>
    </row>
    <row r="39140" spans="14:17" ht="25" customHeight="1">
      <c r="N39140" s="2"/>
      <c r="O39140" s="2"/>
      <c r="Q39140" s="5"/>
    </row>
    <row r="39141" spans="14:17" ht="25" customHeight="1">
      <c r="N39141" s="2"/>
      <c r="O39141" s="2"/>
      <c r="Q39141" s="5"/>
    </row>
    <row r="39142" spans="14:17" ht="25" customHeight="1">
      <c r="N39142" s="2"/>
      <c r="O39142" s="2"/>
      <c r="Q39142" s="5"/>
    </row>
    <row r="39143" spans="14:17" ht="25" customHeight="1">
      <c r="N39143" s="2"/>
      <c r="O39143" s="2"/>
      <c r="Q39143" s="5"/>
    </row>
    <row r="39144" spans="14:17" ht="25" customHeight="1">
      <c r="N39144" s="2"/>
      <c r="O39144" s="2"/>
      <c r="Q39144" s="5"/>
    </row>
    <row r="39145" spans="14:17" ht="25" customHeight="1">
      <c r="N39145" s="2"/>
      <c r="O39145" s="2"/>
      <c r="Q39145" s="5"/>
    </row>
    <row r="39146" spans="14:17" ht="25" customHeight="1">
      <c r="N39146" s="2"/>
      <c r="O39146" s="2"/>
      <c r="Q39146" s="5"/>
    </row>
    <row r="39147" spans="14:17" ht="25" customHeight="1">
      <c r="N39147" s="2"/>
      <c r="O39147" s="2"/>
      <c r="Q39147" s="5"/>
    </row>
    <row r="39148" spans="14:17" ht="25" customHeight="1">
      <c r="N39148" s="2"/>
      <c r="O39148" s="2"/>
      <c r="Q39148" s="5"/>
    </row>
    <row r="39149" spans="14:17" ht="25" customHeight="1">
      <c r="N39149" s="2"/>
      <c r="O39149" s="2"/>
      <c r="Q39149" s="5"/>
    </row>
    <row r="39150" spans="14:17" ht="25" customHeight="1">
      <c r="N39150" s="2"/>
      <c r="O39150" s="2"/>
      <c r="Q39150" s="5"/>
    </row>
    <row r="39151" spans="14:17" ht="25" customHeight="1">
      <c r="N39151" s="2"/>
      <c r="O39151" s="2"/>
      <c r="Q39151" s="5"/>
    </row>
    <row r="39152" spans="14:17" ht="25" customHeight="1">
      <c r="N39152" s="2"/>
      <c r="O39152" s="2"/>
      <c r="Q39152" s="5"/>
    </row>
    <row r="39153" spans="14:17" ht="25" customHeight="1">
      <c r="N39153" s="2"/>
      <c r="O39153" s="2"/>
      <c r="Q39153" s="5"/>
    </row>
    <row r="39154" spans="14:17" ht="25" customHeight="1">
      <c r="N39154" s="2"/>
      <c r="O39154" s="2"/>
      <c r="Q39154" s="5"/>
    </row>
    <row r="39155" spans="14:17" ht="25" customHeight="1">
      <c r="N39155" s="2"/>
      <c r="O39155" s="2"/>
      <c r="Q39155" s="5"/>
    </row>
    <row r="39156" spans="14:17" ht="25" customHeight="1">
      <c r="N39156" s="2"/>
      <c r="O39156" s="2"/>
      <c r="Q39156" s="5"/>
    </row>
    <row r="39157" spans="14:17" ht="25" customHeight="1">
      <c r="N39157" s="2"/>
      <c r="O39157" s="2"/>
      <c r="Q39157" s="5"/>
    </row>
    <row r="39158" spans="14:17" ht="25" customHeight="1">
      <c r="N39158" s="2"/>
      <c r="O39158" s="2"/>
      <c r="Q39158" s="5"/>
    </row>
    <row r="39159" spans="14:17" ht="25" customHeight="1">
      <c r="N39159" s="2"/>
      <c r="O39159" s="2"/>
      <c r="Q39159" s="5"/>
    </row>
    <row r="39160" spans="14:17" ht="25" customHeight="1">
      <c r="N39160" s="2"/>
      <c r="O39160" s="2"/>
      <c r="Q39160" s="5"/>
    </row>
    <row r="39161" spans="14:17" ht="25" customHeight="1">
      <c r="N39161" s="2"/>
      <c r="O39161" s="2"/>
      <c r="Q39161" s="5"/>
    </row>
    <row r="39162" spans="14:17" ht="25" customHeight="1">
      <c r="N39162" s="2"/>
      <c r="O39162" s="2"/>
      <c r="Q39162" s="5"/>
    </row>
    <row r="39163" spans="14:17" ht="25" customHeight="1">
      <c r="N39163" s="2"/>
      <c r="O39163" s="2"/>
      <c r="Q39163" s="5"/>
    </row>
    <row r="39164" spans="14:17" ht="25" customHeight="1">
      <c r="N39164" s="2"/>
      <c r="O39164" s="2"/>
      <c r="Q39164" s="5"/>
    </row>
    <row r="39165" spans="14:17" ht="25" customHeight="1">
      <c r="N39165" s="2"/>
      <c r="O39165" s="2"/>
      <c r="Q39165" s="5"/>
    </row>
    <row r="39166" spans="14:17" ht="25" customHeight="1">
      <c r="N39166" s="2"/>
      <c r="O39166" s="2"/>
      <c r="Q39166" s="5"/>
    </row>
    <row r="39167" spans="14:17" ht="25" customHeight="1">
      <c r="N39167" s="2"/>
      <c r="O39167" s="2"/>
      <c r="Q39167" s="5"/>
    </row>
    <row r="39168" spans="14:17" ht="25" customHeight="1">
      <c r="N39168" s="2"/>
      <c r="O39168" s="2"/>
      <c r="Q39168" s="5"/>
    </row>
    <row r="39169" spans="14:17" ht="25" customHeight="1">
      <c r="N39169" s="2"/>
      <c r="O39169" s="2"/>
      <c r="Q39169" s="5"/>
    </row>
    <row r="39170" spans="14:17" ht="25" customHeight="1">
      <c r="N39170" s="2"/>
      <c r="O39170" s="2"/>
      <c r="Q39170" s="5"/>
    </row>
    <row r="39171" spans="14:17" ht="25" customHeight="1">
      <c r="N39171" s="2"/>
      <c r="O39171" s="2"/>
      <c r="Q39171" s="5"/>
    </row>
    <row r="39172" spans="14:17" ht="25" customHeight="1">
      <c r="N39172" s="2"/>
      <c r="O39172" s="2"/>
      <c r="Q39172" s="5"/>
    </row>
    <row r="39173" spans="14:17" ht="25" customHeight="1">
      <c r="N39173" s="2"/>
      <c r="O39173" s="2"/>
      <c r="Q39173" s="5"/>
    </row>
    <row r="39174" spans="14:17" ht="25" customHeight="1">
      <c r="N39174" s="2"/>
      <c r="O39174" s="2"/>
      <c r="Q39174" s="5"/>
    </row>
    <row r="39175" spans="14:17" ht="25" customHeight="1">
      <c r="N39175" s="2"/>
      <c r="O39175" s="2"/>
      <c r="Q39175" s="5"/>
    </row>
    <row r="39176" spans="14:17" ht="25" customHeight="1">
      <c r="N39176" s="2"/>
      <c r="O39176" s="2"/>
      <c r="Q39176" s="5"/>
    </row>
    <row r="39177" spans="14:17" ht="25" customHeight="1">
      <c r="N39177" s="2"/>
      <c r="O39177" s="2"/>
      <c r="Q39177" s="5"/>
    </row>
    <row r="39178" spans="14:17" ht="25" customHeight="1">
      <c r="N39178" s="2"/>
      <c r="O39178" s="2"/>
      <c r="Q39178" s="5"/>
    </row>
    <row r="39179" spans="14:17" ht="25" customHeight="1">
      <c r="N39179" s="2"/>
      <c r="O39179" s="2"/>
      <c r="Q39179" s="5"/>
    </row>
    <row r="39180" spans="14:17" ht="25" customHeight="1">
      <c r="N39180" s="2"/>
      <c r="O39180" s="2"/>
      <c r="Q39180" s="5"/>
    </row>
    <row r="39181" spans="14:17" ht="25" customHeight="1">
      <c r="N39181" s="2"/>
      <c r="O39181" s="2"/>
      <c r="Q39181" s="5"/>
    </row>
    <row r="39182" spans="14:17" ht="25" customHeight="1">
      <c r="N39182" s="2"/>
      <c r="O39182" s="2"/>
      <c r="Q39182" s="5"/>
    </row>
    <row r="39183" spans="14:17" ht="25" customHeight="1">
      <c r="N39183" s="2"/>
      <c r="O39183" s="2"/>
      <c r="Q39183" s="5"/>
    </row>
    <row r="39184" spans="14:17" ht="25" customHeight="1">
      <c r="N39184" s="2"/>
      <c r="O39184" s="2"/>
      <c r="Q39184" s="5"/>
    </row>
    <row r="39185" spans="14:17" ht="25" customHeight="1">
      <c r="N39185" s="2"/>
      <c r="O39185" s="2"/>
      <c r="Q39185" s="5"/>
    </row>
    <row r="39186" spans="14:17" ht="25" customHeight="1">
      <c r="N39186" s="2"/>
      <c r="O39186" s="2"/>
      <c r="Q39186" s="5"/>
    </row>
    <row r="39187" spans="14:17" ht="25" customHeight="1">
      <c r="N39187" s="2"/>
      <c r="O39187" s="2"/>
      <c r="Q39187" s="5"/>
    </row>
    <row r="39188" spans="14:17" ht="25" customHeight="1">
      <c r="N39188" s="2"/>
      <c r="O39188" s="2"/>
      <c r="Q39188" s="5"/>
    </row>
    <row r="39189" spans="14:17" ht="25" customHeight="1">
      <c r="N39189" s="2"/>
      <c r="O39189" s="2"/>
      <c r="Q39189" s="5"/>
    </row>
    <row r="39190" spans="14:17" ht="25" customHeight="1">
      <c r="N39190" s="2"/>
      <c r="O39190" s="2"/>
      <c r="Q39190" s="5"/>
    </row>
    <row r="39191" spans="14:17" ht="25" customHeight="1">
      <c r="N39191" s="2"/>
      <c r="O39191" s="2"/>
      <c r="Q39191" s="5"/>
    </row>
    <row r="39192" spans="14:17" ht="25" customHeight="1">
      <c r="N39192" s="2"/>
      <c r="O39192" s="2"/>
      <c r="Q39192" s="5"/>
    </row>
    <row r="39193" spans="14:17" ht="25" customHeight="1">
      <c r="N39193" s="2"/>
      <c r="O39193" s="2"/>
      <c r="Q39193" s="5"/>
    </row>
    <row r="39194" spans="14:17" ht="25" customHeight="1">
      <c r="N39194" s="2"/>
      <c r="O39194" s="2"/>
      <c r="Q39194" s="5"/>
    </row>
    <row r="39195" spans="14:17" ht="25" customHeight="1">
      <c r="N39195" s="2"/>
      <c r="O39195" s="2"/>
      <c r="Q39195" s="5"/>
    </row>
    <row r="39196" spans="14:17" ht="25" customHeight="1">
      <c r="N39196" s="2"/>
      <c r="O39196" s="2"/>
      <c r="Q39196" s="5"/>
    </row>
    <row r="39197" spans="14:17" ht="25" customHeight="1">
      <c r="N39197" s="2"/>
      <c r="O39197" s="2"/>
      <c r="Q39197" s="5"/>
    </row>
    <row r="39198" spans="14:17" ht="25" customHeight="1">
      <c r="N39198" s="2"/>
      <c r="O39198" s="2"/>
      <c r="Q39198" s="5"/>
    </row>
    <row r="39199" spans="14:17" ht="25" customHeight="1">
      <c r="N39199" s="2"/>
      <c r="O39199" s="2"/>
      <c r="Q39199" s="5"/>
    </row>
    <row r="39200" spans="14:17" ht="25" customHeight="1">
      <c r="N39200" s="2"/>
      <c r="O39200" s="2"/>
      <c r="Q39200" s="5"/>
    </row>
    <row r="39201" spans="14:17" ht="25" customHeight="1">
      <c r="N39201" s="2"/>
      <c r="O39201" s="2"/>
      <c r="Q39201" s="5"/>
    </row>
    <row r="39202" spans="14:17" ht="25" customHeight="1">
      <c r="N39202" s="2"/>
      <c r="O39202" s="2"/>
      <c r="Q39202" s="5"/>
    </row>
    <row r="39203" spans="14:17" ht="25" customHeight="1">
      <c r="N39203" s="2"/>
      <c r="O39203" s="2"/>
      <c r="Q39203" s="5"/>
    </row>
    <row r="39204" spans="14:17" ht="25" customHeight="1">
      <c r="N39204" s="2"/>
      <c r="O39204" s="2"/>
      <c r="Q39204" s="5"/>
    </row>
    <row r="39205" spans="14:17" ht="25" customHeight="1">
      <c r="N39205" s="2"/>
      <c r="O39205" s="2"/>
      <c r="Q39205" s="5"/>
    </row>
    <row r="39206" spans="14:17" ht="25" customHeight="1">
      <c r="N39206" s="2"/>
      <c r="O39206" s="2"/>
      <c r="Q39206" s="5"/>
    </row>
    <row r="39207" spans="14:17" ht="25" customHeight="1">
      <c r="N39207" s="2"/>
      <c r="O39207" s="2"/>
      <c r="Q39207" s="5"/>
    </row>
    <row r="39208" spans="14:17" ht="25" customHeight="1">
      <c r="N39208" s="2"/>
      <c r="O39208" s="2"/>
      <c r="Q39208" s="5"/>
    </row>
    <row r="39209" spans="14:17" ht="25" customHeight="1">
      <c r="N39209" s="2"/>
      <c r="O39209" s="2"/>
      <c r="Q39209" s="5"/>
    </row>
    <row r="39210" spans="14:17" ht="25" customHeight="1">
      <c r="N39210" s="2"/>
      <c r="O39210" s="2"/>
      <c r="Q39210" s="5"/>
    </row>
    <row r="39211" spans="14:17" ht="25" customHeight="1">
      <c r="N39211" s="2"/>
      <c r="O39211" s="2"/>
      <c r="Q39211" s="5"/>
    </row>
    <row r="39212" spans="14:17" ht="25" customHeight="1">
      <c r="N39212" s="2"/>
      <c r="O39212" s="2"/>
      <c r="Q39212" s="5"/>
    </row>
    <row r="39213" spans="14:17" ht="25" customHeight="1">
      <c r="N39213" s="2"/>
      <c r="O39213" s="2"/>
      <c r="Q39213" s="5"/>
    </row>
    <row r="39214" spans="14:17" ht="25" customHeight="1">
      <c r="N39214" s="2"/>
      <c r="O39214" s="2"/>
      <c r="Q39214" s="5"/>
    </row>
    <row r="39215" spans="14:17" ht="25" customHeight="1">
      <c r="N39215" s="2"/>
      <c r="O39215" s="2"/>
      <c r="Q39215" s="5"/>
    </row>
    <row r="39216" spans="14:17" ht="25" customHeight="1">
      <c r="N39216" s="2"/>
      <c r="O39216" s="2"/>
      <c r="Q39216" s="5"/>
    </row>
    <row r="39217" spans="14:17" ht="25" customHeight="1">
      <c r="N39217" s="2"/>
      <c r="O39217" s="2"/>
      <c r="Q39217" s="5"/>
    </row>
    <row r="39218" spans="14:17" ht="25" customHeight="1">
      <c r="N39218" s="2"/>
      <c r="O39218" s="2"/>
      <c r="Q39218" s="5"/>
    </row>
    <row r="39219" spans="14:17" ht="25" customHeight="1">
      <c r="N39219" s="2"/>
      <c r="O39219" s="2"/>
      <c r="Q39219" s="5"/>
    </row>
    <row r="39220" spans="14:17" ht="25" customHeight="1">
      <c r="N39220" s="2"/>
      <c r="O39220" s="2"/>
      <c r="Q39220" s="5"/>
    </row>
    <row r="39221" spans="14:17" ht="25" customHeight="1">
      <c r="N39221" s="2"/>
      <c r="O39221" s="2"/>
      <c r="Q39221" s="5"/>
    </row>
    <row r="39222" spans="14:17" ht="25" customHeight="1">
      <c r="N39222" s="2"/>
      <c r="O39222" s="2"/>
      <c r="Q39222" s="5"/>
    </row>
    <row r="39223" spans="14:17" ht="25" customHeight="1">
      <c r="N39223" s="2"/>
      <c r="O39223" s="2"/>
      <c r="Q39223" s="5"/>
    </row>
    <row r="39224" spans="14:17" ht="25" customHeight="1">
      <c r="N39224" s="2"/>
      <c r="O39224" s="2"/>
      <c r="Q39224" s="5"/>
    </row>
    <row r="39225" spans="14:17" ht="25" customHeight="1">
      <c r="N39225" s="2"/>
      <c r="O39225" s="2"/>
      <c r="Q39225" s="5"/>
    </row>
    <row r="39226" spans="14:17" ht="25" customHeight="1">
      <c r="N39226" s="2"/>
      <c r="O39226" s="2"/>
      <c r="Q39226" s="5"/>
    </row>
    <row r="39227" spans="14:17" ht="25" customHeight="1">
      <c r="N39227" s="2"/>
      <c r="O39227" s="2"/>
      <c r="Q39227" s="5"/>
    </row>
    <row r="39228" spans="14:17" ht="25" customHeight="1">
      <c r="N39228" s="2"/>
      <c r="O39228" s="2"/>
      <c r="Q39228" s="5"/>
    </row>
    <row r="39229" spans="14:17" ht="25" customHeight="1">
      <c r="N39229" s="2"/>
      <c r="O39229" s="2"/>
      <c r="Q39229" s="5"/>
    </row>
    <row r="39230" spans="14:17" ht="25" customHeight="1">
      <c r="N39230" s="2"/>
      <c r="O39230" s="2"/>
      <c r="Q39230" s="5"/>
    </row>
    <row r="39231" spans="14:17" ht="25" customHeight="1">
      <c r="N39231" s="2"/>
      <c r="O39231" s="2"/>
      <c r="Q39231" s="5"/>
    </row>
    <row r="39232" spans="14:17" ht="25" customHeight="1">
      <c r="N39232" s="2"/>
      <c r="O39232" s="2"/>
      <c r="Q39232" s="5"/>
    </row>
    <row r="39233" spans="14:17" ht="25" customHeight="1">
      <c r="N39233" s="2"/>
      <c r="O39233" s="2"/>
      <c r="Q39233" s="5"/>
    </row>
    <row r="39234" spans="14:17" ht="25" customHeight="1">
      <c r="N39234" s="2"/>
      <c r="O39234" s="2"/>
      <c r="Q39234" s="5"/>
    </row>
    <row r="39235" spans="14:17" ht="25" customHeight="1">
      <c r="N39235" s="2"/>
      <c r="O39235" s="2"/>
      <c r="Q39235" s="5"/>
    </row>
    <row r="39236" spans="14:17" ht="25" customHeight="1">
      <c r="N39236" s="2"/>
      <c r="O39236" s="2"/>
      <c r="Q39236" s="5"/>
    </row>
    <row r="39237" spans="14:17" ht="25" customHeight="1">
      <c r="N39237" s="2"/>
      <c r="O39237" s="2"/>
      <c r="Q39237" s="5"/>
    </row>
    <row r="39238" spans="14:17" ht="25" customHeight="1">
      <c r="N39238" s="2"/>
      <c r="O39238" s="2"/>
      <c r="Q39238" s="5"/>
    </row>
    <row r="39239" spans="14:17" ht="25" customHeight="1">
      <c r="N39239" s="2"/>
      <c r="O39239" s="2"/>
      <c r="Q39239" s="5"/>
    </row>
    <row r="39240" spans="14:17" ht="25" customHeight="1">
      <c r="N39240" s="2"/>
      <c r="O39240" s="2"/>
      <c r="Q39240" s="5"/>
    </row>
    <row r="39241" spans="14:17" ht="25" customHeight="1">
      <c r="N39241" s="2"/>
      <c r="O39241" s="2"/>
      <c r="Q39241" s="5"/>
    </row>
    <row r="39242" spans="14:17" ht="25" customHeight="1">
      <c r="N39242" s="2"/>
      <c r="O39242" s="2"/>
      <c r="Q39242" s="5"/>
    </row>
    <row r="39243" spans="14:17" ht="25" customHeight="1">
      <c r="N39243" s="2"/>
      <c r="O39243" s="2"/>
      <c r="Q39243" s="5"/>
    </row>
    <row r="39244" spans="14:17" ht="25" customHeight="1">
      <c r="N39244" s="2"/>
      <c r="O39244" s="2"/>
      <c r="Q39244" s="5"/>
    </row>
    <row r="39245" spans="14:17" ht="25" customHeight="1">
      <c r="N39245" s="2"/>
      <c r="O39245" s="2"/>
      <c r="Q39245" s="5"/>
    </row>
    <row r="39246" spans="14:17" ht="25" customHeight="1">
      <c r="N39246" s="2"/>
      <c r="O39246" s="2"/>
      <c r="Q39246" s="5"/>
    </row>
    <row r="39247" spans="14:17" ht="25" customHeight="1">
      <c r="N39247" s="2"/>
      <c r="O39247" s="2"/>
      <c r="Q39247" s="5"/>
    </row>
    <row r="39248" spans="14:17" ht="25" customHeight="1">
      <c r="N39248" s="2"/>
      <c r="O39248" s="2"/>
      <c r="Q39248" s="5"/>
    </row>
    <row r="39249" spans="14:17" ht="25" customHeight="1">
      <c r="N39249" s="2"/>
      <c r="O39249" s="2"/>
      <c r="Q39249" s="5"/>
    </row>
    <row r="39250" spans="14:17" ht="25" customHeight="1">
      <c r="N39250" s="2"/>
      <c r="O39250" s="2"/>
      <c r="Q39250" s="5"/>
    </row>
    <row r="39251" spans="14:17" ht="25" customHeight="1">
      <c r="N39251" s="2"/>
      <c r="O39251" s="2"/>
      <c r="Q39251" s="5"/>
    </row>
    <row r="39252" spans="14:17" ht="25" customHeight="1">
      <c r="N39252" s="2"/>
      <c r="O39252" s="2"/>
      <c r="Q39252" s="5"/>
    </row>
    <row r="39253" spans="14:17" ht="25" customHeight="1">
      <c r="N39253" s="2"/>
      <c r="O39253" s="2"/>
      <c r="Q39253" s="5"/>
    </row>
    <row r="39254" spans="14:17" ht="25" customHeight="1">
      <c r="N39254" s="2"/>
      <c r="O39254" s="2"/>
      <c r="Q39254" s="5"/>
    </row>
    <row r="39255" spans="14:17" ht="25" customHeight="1">
      <c r="N39255" s="2"/>
      <c r="O39255" s="2"/>
      <c r="Q39255" s="5"/>
    </row>
    <row r="39256" spans="14:17" ht="25" customHeight="1">
      <c r="N39256" s="2"/>
      <c r="O39256" s="2"/>
      <c r="Q39256" s="5"/>
    </row>
    <row r="39257" spans="14:17" ht="25" customHeight="1">
      <c r="N39257" s="2"/>
      <c r="O39257" s="2"/>
      <c r="Q39257" s="5"/>
    </row>
    <row r="39258" spans="14:17" ht="25" customHeight="1">
      <c r="N39258" s="2"/>
      <c r="O39258" s="2"/>
      <c r="Q39258" s="5"/>
    </row>
    <row r="39259" spans="14:17" ht="25" customHeight="1">
      <c r="N39259" s="2"/>
      <c r="O39259" s="2"/>
      <c r="Q39259" s="5"/>
    </row>
    <row r="39260" spans="14:17" ht="25" customHeight="1">
      <c r="N39260" s="2"/>
      <c r="O39260" s="2"/>
      <c r="Q39260" s="5"/>
    </row>
    <row r="39261" spans="14:17" ht="25" customHeight="1">
      <c r="N39261" s="2"/>
      <c r="O39261" s="2"/>
      <c r="Q39261" s="5"/>
    </row>
    <row r="39262" spans="14:17" ht="25" customHeight="1">
      <c r="N39262" s="2"/>
      <c r="O39262" s="2"/>
      <c r="Q39262" s="5"/>
    </row>
    <row r="39263" spans="14:17" ht="25" customHeight="1">
      <c r="N39263" s="2"/>
      <c r="O39263" s="2"/>
      <c r="Q39263" s="5"/>
    </row>
    <row r="39264" spans="14:17" ht="25" customHeight="1">
      <c r="N39264" s="2"/>
      <c r="O39264" s="2"/>
      <c r="Q39264" s="5"/>
    </row>
    <row r="39265" spans="14:17" ht="25" customHeight="1">
      <c r="N39265" s="2"/>
      <c r="O39265" s="2"/>
      <c r="Q39265" s="5"/>
    </row>
    <row r="39266" spans="14:17" ht="25" customHeight="1">
      <c r="N39266" s="2"/>
      <c r="O39266" s="2"/>
      <c r="Q39266" s="5"/>
    </row>
    <row r="39267" spans="14:17" ht="25" customHeight="1">
      <c r="N39267" s="2"/>
      <c r="O39267" s="2"/>
      <c r="Q39267" s="5"/>
    </row>
    <row r="39268" spans="14:17" ht="25" customHeight="1">
      <c r="N39268" s="2"/>
      <c r="O39268" s="2"/>
      <c r="Q39268" s="5"/>
    </row>
    <row r="39269" spans="14:17" ht="25" customHeight="1">
      <c r="N39269" s="2"/>
      <c r="O39269" s="2"/>
      <c r="Q39269" s="5"/>
    </row>
    <row r="39270" spans="14:17" ht="25" customHeight="1">
      <c r="N39270" s="2"/>
      <c r="O39270" s="2"/>
      <c r="Q39270" s="5"/>
    </row>
    <row r="39271" spans="14:17" ht="25" customHeight="1">
      <c r="N39271" s="2"/>
      <c r="O39271" s="2"/>
      <c r="Q39271" s="5"/>
    </row>
    <row r="39272" spans="14:17" ht="25" customHeight="1">
      <c r="N39272" s="2"/>
      <c r="O39272" s="2"/>
      <c r="Q39272" s="5"/>
    </row>
    <row r="39273" spans="14:17" ht="25" customHeight="1">
      <c r="N39273" s="2"/>
      <c r="O39273" s="2"/>
      <c r="Q39273" s="5"/>
    </row>
    <row r="39274" spans="14:17" ht="25" customHeight="1">
      <c r="N39274" s="2"/>
      <c r="O39274" s="2"/>
      <c r="Q39274" s="5"/>
    </row>
    <row r="39275" spans="14:17" ht="25" customHeight="1">
      <c r="N39275" s="2"/>
      <c r="O39275" s="2"/>
      <c r="Q39275" s="5"/>
    </row>
    <row r="39276" spans="14:17" ht="25" customHeight="1">
      <c r="N39276" s="2"/>
      <c r="O39276" s="2"/>
      <c r="Q39276" s="5"/>
    </row>
    <row r="39277" spans="14:17" ht="25" customHeight="1">
      <c r="N39277" s="2"/>
      <c r="O39277" s="2"/>
      <c r="Q39277" s="5"/>
    </row>
    <row r="39278" spans="14:17" ht="25" customHeight="1">
      <c r="N39278" s="2"/>
      <c r="O39278" s="2"/>
      <c r="Q39278" s="5"/>
    </row>
    <row r="39279" spans="14:17" ht="25" customHeight="1">
      <c r="N39279" s="2"/>
      <c r="O39279" s="2"/>
      <c r="Q39279" s="5"/>
    </row>
    <row r="39280" spans="14:17" ht="25" customHeight="1">
      <c r="N39280" s="2"/>
      <c r="O39280" s="2"/>
      <c r="Q39280" s="5"/>
    </row>
    <row r="39281" spans="14:17" ht="25" customHeight="1">
      <c r="N39281" s="2"/>
      <c r="O39281" s="2"/>
      <c r="Q39281" s="5"/>
    </row>
    <row r="39282" spans="14:17" ht="25" customHeight="1">
      <c r="N39282" s="2"/>
      <c r="O39282" s="2"/>
      <c r="Q39282" s="5"/>
    </row>
    <row r="39283" spans="14:17" ht="25" customHeight="1">
      <c r="N39283" s="2"/>
      <c r="O39283" s="2"/>
      <c r="Q39283" s="5"/>
    </row>
    <row r="39284" spans="14:17" ht="25" customHeight="1">
      <c r="N39284" s="2"/>
      <c r="O39284" s="2"/>
      <c r="Q39284" s="5"/>
    </row>
    <row r="39285" spans="14:17" ht="25" customHeight="1">
      <c r="N39285" s="2"/>
      <c r="O39285" s="2"/>
      <c r="Q39285" s="5"/>
    </row>
    <row r="39286" spans="14:17" ht="25" customHeight="1">
      <c r="N39286" s="2"/>
      <c r="O39286" s="2"/>
      <c r="Q39286" s="5"/>
    </row>
    <row r="39287" spans="14:17" ht="25" customHeight="1">
      <c r="N39287" s="2"/>
      <c r="O39287" s="2"/>
      <c r="Q39287" s="5"/>
    </row>
    <row r="39288" spans="14:17" ht="25" customHeight="1">
      <c r="N39288" s="2"/>
      <c r="O39288" s="2"/>
      <c r="Q39288" s="5"/>
    </row>
    <row r="39289" spans="14:17" ht="25" customHeight="1">
      <c r="N39289" s="2"/>
      <c r="O39289" s="2"/>
      <c r="Q39289" s="5"/>
    </row>
    <row r="39290" spans="14:17" ht="25" customHeight="1">
      <c r="N39290" s="2"/>
      <c r="O39290" s="2"/>
      <c r="Q39290" s="5"/>
    </row>
    <row r="39291" spans="14:17" ht="25" customHeight="1">
      <c r="N39291" s="2"/>
      <c r="O39291" s="2"/>
      <c r="Q39291" s="5"/>
    </row>
    <row r="39292" spans="14:17" ht="25" customHeight="1">
      <c r="N39292" s="2"/>
      <c r="O39292" s="2"/>
      <c r="Q39292" s="5"/>
    </row>
    <row r="39293" spans="14:17" ht="25" customHeight="1">
      <c r="N39293" s="2"/>
      <c r="O39293" s="2"/>
      <c r="Q39293" s="5"/>
    </row>
    <row r="39294" spans="14:17" ht="25" customHeight="1">
      <c r="N39294" s="2"/>
      <c r="O39294" s="2"/>
      <c r="Q39294" s="5"/>
    </row>
    <row r="39295" spans="14:17" ht="25" customHeight="1">
      <c r="N39295" s="2"/>
      <c r="O39295" s="2"/>
      <c r="Q39295" s="5"/>
    </row>
    <row r="39296" spans="14:17" ht="25" customHeight="1">
      <c r="N39296" s="2"/>
      <c r="O39296" s="2"/>
      <c r="Q39296" s="5"/>
    </row>
    <row r="39297" spans="14:17" ht="25" customHeight="1">
      <c r="N39297" s="2"/>
      <c r="O39297" s="2"/>
      <c r="Q39297" s="5"/>
    </row>
    <row r="39298" spans="14:17" ht="25" customHeight="1">
      <c r="N39298" s="2"/>
      <c r="O39298" s="2"/>
      <c r="Q39298" s="5"/>
    </row>
    <row r="39299" spans="14:17" ht="25" customHeight="1">
      <c r="N39299" s="2"/>
      <c r="O39299" s="2"/>
      <c r="Q39299" s="5"/>
    </row>
    <row r="39300" spans="14:17" ht="25" customHeight="1">
      <c r="N39300" s="2"/>
      <c r="O39300" s="2"/>
      <c r="Q39300" s="5"/>
    </row>
    <row r="39301" spans="14:17" ht="25" customHeight="1">
      <c r="N39301" s="2"/>
      <c r="O39301" s="2"/>
      <c r="Q39301" s="5"/>
    </row>
    <row r="39302" spans="14:17" ht="25" customHeight="1">
      <c r="N39302" s="2"/>
      <c r="O39302" s="2"/>
      <c r="Q39302" s="5"/>
    </row>
    <row r="39303" spans="14:17" ht="25" customHeight="1">
      <c r="N39303" s="2"/>
      <c r="O39303" s="2"/>
      <c r="Q39303" s="5"/>
    </row>
    <row r="39304" spans="14:17" ht="25" customHeight="1">
      <c r="N39304" s="2"/>
      <c r="O39304" s="2"/>
      <c r="Q39304" s="5"/>
    </row>
    <row r="39305" spans="14:17" ht="25" customHeight="1">
      <c r="N39305" s="2"/>
      <c r="O39305" s="2"/>
      <c r="Q39305" s="5"/>
    </row>
    <row r="39306" spans="14:17" ht="25" customHeight="1">
      <c r="N39306" s="2"/>
      <c r="O39306" s="2"/>
      <c r="Q39306" s="5"/>
    </row>
    <row r="39307" spans="14:17" ht="25" customHeight="1">
      <c r="N39307" s="2"/>
      <c r="O39307" s="2"/>
      <c r="Q39307" s="5"/>
    </row>
    <row r="39308" spans="14:17" ht="25" customHeight="1">
      <c r="N39308" s="2"/>
      <c r="O39308" s="2"/>
      <c r="Q39308" s="5"/>
    </row>
    <row r="39309" spans="14:17" ht="25" customHeight="1">
      <c r="N39309" s="2"/>
      <c r="O39309" s="2"/>
      <c r="Q39309" s="5"/>
    </row>
    <row r="39310" spans="14:17" ht="25" customHeight="1">
      <c r="N39310" s="2"/>
      <c r="O39310" s="2"/>
      <c r="Q39310" s="5"/>
    </row>
    <row r="39311" spans="14:17" ht="25" customHeight="1">
      <c r="N39311" s="2"/>
      <c r="O39311" s="2"/>
      <c r="Q39311" s="5"/>
    </row>
    <row r="39312" spans="14:17" ht="25" customHeight="1">
      <c r="N39312" s="2"/>
      <c r="O39312" s="2"/>
      <c r="Q39312" s="5"/>
    </row>
    <row r="39313" spans="14:17" ht="25" customHeight="1">
      <c r="N39313" s="2"/>
      <c r="O39313" s="2"/>
      <c r="Q39313" s="5"/>
    </row>
    <row r="39314" spans="14:17" ht="25" customHeight="1">
      <c r="N39314" s="2"/>
      <c r="O39314" s="2"/>
      <c r="Q39314" s="5"/>
    </row>
    <row r="39315" spans="14:17" ht="25" customHeight="1">
      <c r="N39315" s="2"/>
      <c r="O39315" s="2"/>
      <c r="Q39315" s="5"/>
    </row>
    <row r="39316" spans="14:17" ht="25" customHeight="1">
      <c r="N39316" s="2"/>
      <c r="O39316" s="2"/>
      <c r="Q39316" s="5"/>
    </row>
    <row r="39317" spans="14:17" ht="25" customHeight="1">
      <c r="N39317" s="2"/>
      <c r="O39317" s="2"/>
      <c r="Q39317" s="5"/>
    </row>
    <row r="39318" spans="14:17" ht="25" customHeight="1">
      <c r="N39318" s="2"/>
      <c r="O39318" s="2"/>
      <c r="Q39318" s="5"/>
    </row>
    <row r="39319" spans="14:17" ht="25" customHeight="1">
      <c r="N39319" s="2"/>
      <c r="O39319" s="2"/>
      <c r="Q39319" s="5"/>
    </row>
    <row r="39320" spans="14:17" ht="25" customHeight="1">
      <c r="N39320" s="2"/>
      <c r="O39320" s="2"/>
      <c r="Q39320" s="5"/>
    </row>
    <row r="39321" spans="14:17" ht="25" customHeight="1">
      <c r="N39321" s="2"/>
      <c r="O39321" s="2"/>
      <c r="Q39321" s="5"/>
    </row>
    <row r="39322" spans="14:17" ht="25" customHeight="1">
      <c r="N39322" s="2"/>
      <c r="O39322" s="2"/>
      <c r="Q39322" s="5"/>
    </row>
    <row r="39323" spans="14:17" ht="25" customHeight="1">
      <c r="N39323" s="2"/>
      <c r="O39323" s="2"/>
      <c r="Q39323" s="5"/>
    </row>
    <row r="39324" spans="14:17" ht="25" customHeight="1">
      <c r="N39324" s="2"/>
      <c r="O39324" s="2"/>
      <c r="Q39324" s="5"/>
    </row>
    <row r="39325" spans="14:17" ht="25" customHeight="1">
      <c r="N39325" s="2"/>
      <c r="O39325" s="2"/>
      <c r="Q39325" s="5"/>
    </row>
    <row r="39326" spans="14:17" ht="25" customHeight="1">
      <c r="N39326" s="2"/>
      <c r="O39326" s="2"/>
      <c r="Q39326" s="5"/>
    </row>
    <row r="39327" spans="14:17" ht="25" customHeight="1">
      <c r="N39327" s="2"/>
      <c r="O39327" s="2"/>
      <c r="Q39327" s="5"/>
    </row>
    <row r="39328" spans="14:17" ht="25" customHeight="1">
      <c r="N39328" s="2"/>
      <c r="O39328" s="2"/>
      <c r="Q39328" s="5"/>
    </row>
    <row r="39329" spans="14:17" ht="25" customHeight="1">
      <c r="N39329" s="2"/>
      <c r="O39329" s="2"/>
      <c r="Q39329" s="5"/>
    </row>
    <row r="39330" spans="14:17" ht="25" customHeight="1">
      <c r="N39330" s="2"/>
      <c r="O39330" s="2"/>
      <c r="Q39330" s="5"/>
    </row>
    <row r="39331" spans="14:17" ht="25" customHeight="1">
      <c r="N39331" s="2"/>
      <c r="O39331" s="2"/>
      <c r="Q39331" s="5"/>
    </row>
    <row r="39332" spans="14:17" ht="25" customHeight="1">
      <c r="N39332" s="2"/>
      <c r="O39332" s="2"/>
      <c r="Q39332" s="5"/>
    </row>
    <row r="39333" spans="14:17" ht="25" customHeight="1">
      <c r="N39333" s="2"/>
      <c r="O39333" s="2"/>
      <c r="Q39333" s="5"/>
    </row>
    <row r="39334" spans="14:17" ht="25" customHeight="1">
      <c r="N39334" s="2"/>
      <c r="O39334" s="2"/>
      <c r="Q39334" s="5"/>
    </row>
    <row r="39335" spans="14:17" ht="25" customHeight="1">
      <c r="N39335" s="2"/>
      <c r="O39335" s="2"/>
      <c r="Q39335" s="5"/>
    </row>
    <row r="39336" spans="14:17" ht="25" customHeight="1">
      <c r="N39336" s="2"/>
      <c r="O39336" s="2"/>
      <c r="Q39336" s="5"/>
    </row>
    <row r="39337" spans="14:17" ht="25" customHeight="1">
      <c r="N39337" s="2"/>
      <c r="O39337" s="2"/>
      <c r="Q39337" s="5"/>
    </row>
    <row r="39338" spans="14:17" ht="25" customHeight="1">
      <c r="N39338" s="2"/>
      <c r="O39338" s="2"/>
      <c r="Q39338" s="5"/>
    </row>
    <row r="39339" spans="14:17" ht="25" customHeight="1">
      <c r="N39339" s="2"/>
      <c r="O39339" s="2"/>
      <c r="Q39339" s="5"/>
    </row>
    <row r="39340" spans="14:17" ht="25" customHeight="1">
      <c r="N39340" s="2"/>
      <c r="O39340" s="2"/>
      <c r="Q39340" s="5"/>
    </row>
    <row r="39341" spans="14:17" ht="25" customHeight="1">
      <c r="N39341" s="2"/>
      <c r="O39341" s="2"/>
      <c r="Q39341" s="5"/>
    </row>
    <row r="39342" spans="14:17" ht="25" customHeight="1">
      <c r="N39342" s="2"/>
      <c r="O39342" s="2"/>
      <c r="Q39342" s="5"/>
    </row>
    <row r="39343" spans="14:17" ht="25" customHeight="1">
      <c r="N39343" s="2"/>
      <c r="O39343" s="2"/>
      <c r="Q39343" s="5"/>
    </row>
    <row r="39344" spans="14:17" ht="25" customHeight="1">
      <c r="N39344" s="2"/>
      <c r="O39344" s="2"/>
      <c r="Q39344" s="5"/>
    </row>
    <row r="39345" spans="14:17" ht="25" customHeight="1">
      <c r="N39345" s="2"/>
      <c r="O39345" s="2"/>
      <c r="Q39345" s="5"/>
    </row>
    <row r="39346" spans="14:17" ht="25" customHeight="1">
      <c r="N39346" s="2"/>
      <c r="O39346" s="2"/>
      <c r="Q39346" s="5"/>
    </row>
    <row r="39347" spans="14:17" ht="25" customHeight="1">
      <c r="N39347" s="2"/>
      <c r="O39347" s="2"/>
      <c r="Q39347" s="5"/>
    </row>
    <row r="39348" spans="14:17" ht="25" customHeight="1">
      <c r="N39348" s="2"/>
      <c r="O39348" s="2"/>
      <c r="Q39348" s="5"/>
    </row>
    <row r="39349" spans="14:17" ht="25" customHeight="1">
      <c r="N39349" s="2"/>
      <c r="O39349" s="2"/>
      <c r="Q39349" s="5"/>
    </row>
    <row r="39350" spans="14:17" ht="25" customHeight="1">
      <c r="N39350" s="2"/>
      <c r="O39350" s="2"/>
      <c r="Q39350" s="5"/>
    </row>
    <row r="39351" spans="14:17" ht="25" customHeight="1">
      <c r="N39351" s="2"/>
      <c r="O39351" s="2"/>
      <c r="Q39351" s="5"/>
    </row>
    <row r="39352" spans="14:17" ht="25" customHeight="1">
      <c r="N39352" s="2"/>
      <c r="O39352" s="2"/>
      <c r="Q39352" s="5"/>
    </row>
    <row r="39353" spans="14:17" ht="25" customHeight="1">
      <c r="N39353" s="2"/>
      <c r="O39353" s="2"/>
      <c r="Q39353" s="5"/>
    </row>
    <row r="39354" spans="14:17" ht="25" customHeight="1">
      <c r="N39354" s="2"/>
      <c r="O39354" s="2"/>
      <c r="Q39354" s="5"/>
    </row>
    <row r="39355" spans="14:17" ht="25" customHeight="1">
      <c r="N39355" s="2"/>
      <c r="O39355" s="2"/>
      <c r="Q39355" s="5"/>
    </row>
    <row r="39356" spans="14:17" ht="25" customHeight="1">
      <c r="N39356" s="2"/>
      <c r="O39356" s="2"/>
      <c r="Q39356" s="5"/>
    </row>
    <row r="39357" spans="14:17" ht="25" customHeight="1">
      <c r="N39357" s="2"/>
      <c r="O39357" s="2"/>
      <c r="Q39357" s="5"/>
    </row>
    <row r="39358" spans="14:17" ht="25" customHeight="1">
      <c r="N39358" s="2"/>
      <c r="O39358" s="2"/>
      <c r="Q39358" s="5"/>
    </row>
    <row r="39359" spans="14:17" ht="25" customHeight="1">
      <c r="N39359" s="2"/>
      <c r="O39359" s="2"/>
      <c r="Q39359" s="5"/>
    </row>
    <row r="39360" spans="14:17" ht="25" customHeight="1">
      <c r="N39360" s="2"/>
      <c r="O39360" s="2"/>
      <c r="Q39360" s="5"/>
    </row>
    <row r="39361" spans="14:17" ht="25" customHeight="1">
      <c r="N39361" s="2"/>
      <c r="O39361" s="2"/>
      <c r="Q39361" s="5"/>
    </row>
    <row r="39362" spans="14:17" ht="25" customHeight="1">
      <c r="N39362" s="2"/>
      <c r="O39362" s="2"/>
      <c r="Q39362" s="5"/>
    </row>
    <row r="39363" spans="14:17" ht="25" customHeight="1">
      <c r="N39363" s="2"/>
      <c r="O39363" s="2"/>
      <c r="Q39363" s="5"/>
    </row>
    <row r="39364" spans="14:17" ht="25" customHeight="1">
      <c r="N39364" s="2"/>
      <c r="O39364" s="2"/>
      <c r="Q39364" s="5"/>
    </row>
    <row r="39365" spans="14:17" ht="25" customHeight="1">
      <c r="N39365" s="2"/>
      <c r="O39365" s="2"/>
      <c r="Q39365" s="5"/>
    </row>
    <row r="39366" spans="14:17" ht="25" customHeight="1">
      <c r="N39366" s="2"/>
      <c r="O39366" s="2"/>
      <c r="Q39366" s="5"/>
    </row>
    <row r="39367" spans="14:17" ht="25" customHeight="1">
      <c r="N39367" s="2"/>
      <c r="O39367" s="2"/>
      <c r="Q39367" s="5"/>
    </row>
    <row r="39368" spans="14:17" ht="25" customHeight="1">
      <c r="N39368" s="2"/>
      <c r="O39368" s="2"/>
      <c r="Q39368" s="5"/>
    </row>
    <row r="39369" spans="14:17" ht="25" customHeight="1">
      <c r="N39369" s="2"/>
      <c r="O39369" s="2"/>
      <c r="Q39369" s="5"/>
    </row>
    <row r="39370" spans="14:17" ht="25" customHeight="1">
      <c r="N39370" s="2"/>
      <c r="O39370" s="2"/>
      <c r="Q39370" s="5"/>
    </row>
    <row r="39371" spans="14:17" ht="25" customHeight="1">
      <c r="N39371" s="2"/>
      <c r="O39371" s="2"/>
      <c r="Q39371" s="5"/>
    </row>
    <row r="39372" spans="14:17" ht="25" customHeight="1">
      <c r="N39372" s="2"/>
      <c r="O39372" s="2"/>
      <c r="Q39372" s="5"/>
    </row>
    <row r="39373" spans="14:17" ht="25" customHeight="1">
      <c r="N39373" s="2"/>
      <c r="O39373" s="2"/>
      <c r="Q39373" s="5"/>
    </row>
    <row r="39374" spans="14:17" ht="25" customHeight="1">
      <c r="N39374" s="2"/>
      <c r="O39374" s="2"/>
      <c r="Q39374" s="5"/>
    </row>
    <row r="39375" spans="14:17" ht="25" customHeight="1">
      <c r="N39375" s="2"/>
      <c r="O39375" s="2"/>
      <c r="Q39375" s="5"/>
    </row>
    <row r="39376" spans="14:17" ht="25" customHeight="1">
      <c r="N39376" s="2"/>
      <c r="O39376" s="2"/>
      <c r="Q39376" s="5"/>
    </row>
    <row r="39377" spans="14:17" ht="25" customHeight="1">
      <c r="N39377" s="2"/>
      <c r="O39377" s="2"/>
      <c r="Q39377" s="5"/>
    </row>
    <row r="39378" spans="14:17" ht="25" customHeight="1">
      <c r="N39378" s="2"/>
      <c r="O39378" s="2"/>
      <c r="Q39378" s="5"/>
    </row>
    <row r="39379" spans="14:17" ht="25" customHeight="1">
      <c r="N39379" s="2"/>
      <c r="O39379" s="2"/>
      <c r="Q39379" s="5"/>
    </row>
    <row r="39380" spans="14:17" ht="25" customHeight="1">
      <c r="N39380" s="2"/>
      <c r="O39380" s="2"/>
      <c r="Q39380" s="5"/>
    </row>
    <row r="39381" spans="14:17" ht="25" customHeight="1">
      <c r="N39381" s="2"/>
      <c r="O39381" s="2"/>
      <c r="Q39381" s="5"/>
    </row>
    <row r="39382" spans="14:17" ht="25" customHeight="1">
      <c r="N39382" s="2"/>
      <c r="O39382" s="2"/>
      <c r="Q39382" s="5"/>
    </row>
    <row r="39383" spans="14:17" ht="25" customHeight="1">
      <c r="N39383" s="2"/>
      <c r="O39383" s="2"/>
      <c r="Q39383" s="5"/>
    </row>
    <row r="39384" spans="14:17" ht="25" customHeight="1">
      <c r="N39384" s="2"/>
      <c r="O39384" s="2"/>
      <c r="Q39384" s="5"/>
    </row>
    <row r="39385" spans="14:17" ht="25" customHeight="1">
      <c r="N39385" s="2"/>
      <c r="O39385" s="2"/>
      <c r="Q39385" s="5"/>
    </row>
    <row r="39386" spans="14:17" ht="25" customHeight="1">
      <c r="N39386" s="2"/>
      <c r="O39386" s="2"/>
      <c r="Q39386" s="5"/>
    </row>
    <row r="39387" spans="14:17" ht="25" customHeight="1">
      <c r="N39387" s="2"/>
      <c r="O39387" s="2"/>
      <c r="Q39387" s="5"/>
    </row>
    <row r="39388" spans="14:17" ht="25" customHeight="1">
      <c r="N39388" s="2"/>
      <c r="O39388" s="2"/>
      <c r="Q39388" s="5"/>
    </row>
    <row r="39389" spans="14:17" ht="25" customHeight="1">
      <c r="N39389" s="2"/>
      <c r="O39389" s="2"/>
      <c r="Q39389" s="5"/>
    </row>
    <row r="39390" spans="14:17" ht="25" customHeight="1">
      <c r="N39390" s="2"/>
      <c r="O39390" s="2"/>
      <c r="Q39390" s="5"/>
    </row>
    <row r="39391" spans="14:17" ht="25" customHeight="1">
      <c r="N39391" s="2"/>
      <c r="O39391" s="2"/>
      <c r="Q39391" s="5"/>
    </row>
    <row r="39392" spans="14:17" ht="25" customHeight="1">
      <c r="N39392" s="2"/>
      <c r="O39392" s="2"/>
      <c r="Q39392" s="5"/>
    </row>
    <row r="39393" spans="14:17" ht="25" customHeight="1">
      <c r="N39393" s="2"/>
      <c r="O39393" s="2"/>
      <c r="Q39393" s="5"/>
    </row>
    <row r="39394" spans="14:17" ht="25" customHeight="1">
      <c r="N39394" s="2"/>
      <c r="O39394" s="2"/>
      <c r="Q39394" s="5"/>
    </row>
    <row r="39395" spans="14:17" ht="25" customHeight="1">
      <c r="N39395" s="2"/>
      <c r="O39395" s="2"/>
      <c r="Q39395" s="5"/>
    </row>
    <row r="39396" spans="14:17" ht="25" customHeight="1">
      <c r="N39396" s="2"/>
      <c r="O39396" s="2"/>
      <c r="Q39396" s="5"/>
    </row>
    <row r="39397" spans="14:17" ht="25" customHeight="1">
      <c r="N39397" s="2"/>
      <c r="O39397" s="2"/>
      <c r="Q39397" s="5"/>
    </row>
    <row r="39398" spans="14:17" ht="25" customHeight="1">
      <c r="N39398" s="2"/>
      <c r="O39398" s="2"/>
      <c r="Q39398" s="5"/>
    </row>
    <row r="39399" spans="14:17" ht="25" customHeight="1">
      <c r="N39399" s="2"/>
      <c r="O39399" s="2"/>
      <c r="Q39399" s="5"/>
    </row>
    <row r="39400" spans="14:17" ht="25" customHeight="1">
      <c r="N39400" s="2"/>
      <c r="O39400" s="2"/>
      <c r="Q39400" s="5"/>
    </row>
    <row r="39401" spans="14:17" ht="25" customHeight="1">
      <c r="N39401" s="2"/>
      <c r="O39401" s="2"/>
      <c r="Q39401" s="5"/>
    </row>
    <row r="39402" spans="14:17" ht="25" customHeight="1">
      <c r="N39402" s="2"/>
      <c r="O39402" s="2"/>
      <c r="Q39402" s="5"/>
    </row>
    <row r="39403" spans="14:17" ht="25" customHeight="1">
      <c r="N39403" s="2"/>
      <c r="O39403" s="2"/>
      <c r="Q39403" s="5"/>
    </row>
    <row r="39404" spans="14:17" ht="25" customHeight="1">
      <c r="N39404" s="2"/>
      <c r="O39404" s="2"/>
      <c r="Q39404" s="5"/>
    </row>
    <row r="39405" spans="14:17" ht="25" customHeight="1">
      <c r="N39405" s="2"/>
      <c r="O39405" s="2"/>
      <c r="Q39405" s="5"/>
    </row>
    <row r="39406" spans="14:17" ht="25" customHeight="1">
      <c r="N39406" s="2"/>
      <c r="O39406" s="2"/>
      <c r="Q39406" s="5"/>
    </row>
    <row r="39407" spans="14:17" ht="25" customHeight="1">
      <c r="N39407" s="2"/>
      <c r="O39407" s="2"/>
      <c r="Q39407" s="5"/>
    </row>
    <row r="39408" spans="14:17" ht="25" customHeight="1">
      <c r="N39408" s="2"/>
      <c r="O39408" s="2"/>
      <c r="Q39408" s="5"/>
    </row>
    <row r="39409" spans="14:17" ht="25" customHeight="1">
      <c r="N39409" s="2"/>
      <c r="O39409" s="2"/>
      <c r="Q39409" s="5"/>
    </row>
    <row r="39410" spans="14:17" ht="25" customHeight="1">
      <c r="N39410" s="2"/>
      <c r="O39410" s="2"/>
      <c r="Q39410" s="5"/>
    </row>
    <row r="39411" spans="14:17" ht="25" customHeight="1">
      <c r="N39411" s="2"/>
      <c r="O39411" s="2"/>
      <c r="Q39411" s="5"/>
    </row>
    <row r="39412" spans="14:17" ht="25" customHeight="1">
      <c r="N39412" s="2"/>
      <c r="O39412" s="2"/>
      <c r="Q39412" s="5"/>
    </row>
    <row r="39413" spans="14:17" ht="25" customHeight="1">
      <c r="N39413" s="2"/>
      <c r="O39413" s="2"/>
      <c r="Q39413" s="5"/>
    </row>
    <row r="39414" spans="14:17" ht="25" customHeight="1">
      <c r="N39414" s="2"/>
      <c r="O39414" s="2"/>
      <c r="Q39414" s="5"/>
    </row>
    <row r="39415" spans="14:17" ht="25" customHeight="1">
      <c r="N39415" s="2"/>
      <c r="O39415" s="2"/>
      <c r="Q39415" s="5"/>
    </row>
    <row r="39416" spans="14:17" ht="25" customHeight="1">
      <c r="N39416" s="2"/>
      <c r="O39416" s="2"/>
      <c r="Q39416" s="5"/>
    </row>
    <row r="39417" spans="14:17" ht="25" customHeight="1">
      <c r="N39417" s="2"/>
      <c r="O39417" s="2"/>
      <c r="Q39417" s="5"/>
    </row>
    <row r="39418" spans="14:17" ht="25" customHeight="1">
      <c r="N39418" s="2"/>
      <c r="O39418" s="2"/>
      <c r="Q39418" s="5"/>
    </row>
    <row r="39419" spans="14:17" ht="25" customHeight="1">
      <c r="N39419" s="2"/>
      <c r="O39419" s="2"/>
      <c r="Q39419" s="5"/>
    </row>
    <row r="39420" spans="14:17" ht="25" customHeight="1">
      <c r="N39420" s="2"/>
      <c r="O39420" s="2"/>
      <c r="Q39420" s="5"/>
    </row>
    <row r="39421" spans="14:17" ht="25" customHeight="1">
      <c r="N39421" s="2"/>
      <c r="O39421" s="2"/>
      <c r="Q39421" s="5"/>
    </row>
    <row r="39422" spans="14:17" ht="25" customHeight="1">
      <c r="N39422" s="2"/>
      <c r="O39422" s="2"/>
      <c r="Q39422" s="5"/>
    </row>
    <row r="39423" spans="14:17" ht="25" customHeight="1">
      <c r="N39423" s="2"/>
      <c r="O39423" s="2"/>
      <c r="Q39423" s="5"/>
    </row>
    <row r="39424" spans="14:17" ht="25" customHeight="1">
      <c r="N39424" s="2"/>
      <c r="O39424" s="2"/>
      <c r="Q39424" s="5"/>
    </row>
    <row r="39425" spans="14:17" ht="25" customHeight="1">
      <c r="N39425" s="2"/>
      <c r="O39425" s="2"/>
      <c r="Q39425" s="5"/>
    </row>
    <row r="39426" spans="14:17" ht="25" customHeight="1">
      <c r="N39426" s="2"/>
      <c r="O39426" s="2"/>
      <c r="Q39426" s="5"/>
    </row>
    <row r="39427" spans="14:17" ht="25" customHeight="1">
      <c r="N39427" s="2"/>
      <c r="O39427" s="2"/>
      <c r="Q39427" s="5"/>
    </row>
    <row r="39428" spans="14:17" ht="25" customHeight="1">
      <c r="N39428" s="2"/>
      <c r="O39428" s="2"/>
      <c r="Q39428" s="5"/>
    </row>
    <row r="39429" spans="14:17" ht="25" customHeight="1">
      <c r="N39429" s="2"/>
      <c r="O39429" s="2"/>
      <c r="Q39429" s="5"/>
    </row>
    <row r="39430" spans="14:17" ht="25" customHeight="1">
      <c r="N39430" s="2"/>
      <c r="O39430" s="2"/>
      <c r="Q39430" s="5"/>
    </row>
    <row r="39431" spans="14:17" ht="25" customHeight="1">
      <c r="N39431" s="2"/>
      <c r="O39431" s="2"/>
      <c r="Q39431" s="5"/>
    </row>
    <row r="39432" spans="14:17" ht="25" customHeight="1">
      <c r="N39432" s="2"/>
      <c r="O39432" s="2"/>
      <c r="Q39432" s="5"/>
    </row>
    <row r="39433" spans="14:17" ht="25" customHeight="1">
      <c r="N39433" s="2"/>
      <c r="O39433" s="2"/>
      <c r="Q39433" s="5"/>
    </row>
    <row r="39434" spans="14:17" ht="25" customHeight="1">
      <c r="N39434" s="2"/>
      <c r="O39434" s="2"/>
      <c r="Q39434" s="5"/>
    </row>
    <row r="39435" spans="14:17" ht="25" customHeight="1">
      <c r="N39435" s="2"/>
      <c r="O39435" s="2"/>
      <c r="Q39435" s="5"/>
    </row>
    <row r="39436" spans="14:17" ht="25" customHeight="1">
      <c r="N39436" s="2"/>
      <c r="O39436" s="2"/>
      <c r="Q39436" s="5"/>
    </row>
    <row r="39437" spans="14:17" ht="25" customHeight="1">
      <c r="N39437" s="2"/>
      <c r="O39437" s="2"/>
      <c r="Q39437" s="5"/>
    </row>
    <row r="39438" spans="14:17" ht="25" customHeight="1">
      <c r="N39438" s="2"/>
      <c r="O39438" s="2"/>
      <c r="Q39438" s="5"/>
    </row>
    <row r="39439" spans="14:17" ht="25" customHeight="1">
      <c r="N39439" s="2"/>
      <c r="O39439" s="2"/>
      <c r="Q39439" s="5"/>
    </row>
    <row r="39440" spans="14:17" ht="25" customHeight="1">
      <c r="N39440" s="2"/>
      <c r="O39440" s="2"/>
      <c r="Q39440" s="5"/>
    </row>
    <row r="39441" spans="14:17" ht="25" customHeight="1">
      <c r="N39441" s="2"/>
      <c r="O39441" s="2"/>
      <c r="Q39441" s="5"/>
    </row>
    <row r="39442" spans="14:17" ht="25" customHeight="1">
      <c r="N39442" s="2"/>
      <c r="O39442" s="2"/>
      <c r="Q39442" s="5"/>
    </row>
    <row r="39443" spans="14:17" ht="25" customHeight="1">
      <c r="N39443" s="2"/>
      <c r="O39443" s="2"/>
      <c r="Q39443" s="5"/>
    </row>
    <row r="39444" spans="14:17" ht="25" customHeight="1">
      <c r="N39444" s="2"/>
      <c r="O39444" s="2"/>
      <c r="Q39444" s="5"/>
    </row>
    <row r="39445" spans="14:17" ht="25" customHeight="1">
      <c r="N39445" s="2"/>
      <c r="O39445" s="2"/>
      <c r="Q39445" s="5"/>
    </row>
    <row r="39446" spans="14:17" ht="25" customHeight="1">
      <c r="N39446" s="2"/>
      <c r="O39446" s="2"/>
      <c r="Q39446" s="5"/>
    </row>
    <row r="39447" spans="14:17" ht="25" customHeight="1">
      <c r="N39447" s="2"/>
      <c r="O39447" s="2"/>
      <c r="Q39447" s="5"/>
    </row>
    <row r="39448" spans="14:17" ht="25" customHeight="1">
      <c r="N39448" s="2"/>
      <c r="O39448" s="2"/>
      <c r="Q39448" s="5"/>
    </row>
    <row r="39449" spans="14:17" ht="25" customHeight="1">
      <c r="N39449" s="2"/>
      <c r="O39449" s="2"/>
      <c r="Q39449" s="5"/>
    </row>
    <row r="39450" spans="14:17" ht="25" customHeight="1">
      <c r="N39450" s="2"/>
      <c r="O39450" s="2"/>
      <c r="Q39450" s="5"/>
    </row>
    <row r="39451" spans="14:17" ht="25" customHeight="1">
      <c r="N39451" s="2"/>
      <c r="O39451" s="2"/>
      <c r="Q39451" s="5"/>
    </row>
    <row r="39452" spans="14:17" ht="25" customHeight="1">
      <c r="N39452" s="2"/>
      <c r="O39452" s="2"/>
      <c r="Q39452" s="5"/>
    </row>
    <row r="39453" spans="14:17" ht="25" customHeight="1">
      <c r="N39453" s="2"/>
      <c r="O39453" s="2"/>
      <c r="Q39453" s="5"/>
    </row>
    <row r="39454" spans="14:17" ht="25" customHeight="1">
      <c r="N39454" s="2"/>
      <c r="O39454" s="2"/>
      <c r="Q39454" s="5"/>
    </row>
    <row r="39455" spans="14:17" ht="25" customHeight="1">
      <c r="N39455" s="2"/>
      <c r="O39455" s="2"/>
      <c r="Q39455" s="5"/>
    </row>
    <row r="39456" spans="14:17" ht="25" customHeight="1">
      <c r="N39456" s="2"/>
      <c r="O39456" s="2"/>
      <c r="Q39456" s="5"/>
    </row>
    <row r="39457" spans="14:17" ht="25" customHeight="1">
      <c r="N39457" s="2"/>
      <c r="O39457" s="2"/>
      <c r="Q39457" s="5"/>
    </row>
    <row r="39458" spans="14:17" ht="25" customHeight="1">
      <c r="N39458" s="2"/>
      <c r="O39458" s="2"/>
      <c r="Q39458" s="5"/>
    </row>
    <row r="39459" spans="14:17" ht="25" customHeight="1">
      <c r="N39459" s="2"/>
      <c r="O39459" s="2"/>
      <c r="Q39459" s="5"/>
    </row>
    <row r="39460" spans="14:17" ht="25" customHeight="1">
      <c r="N39460" s="2"/>
      <c r="O39460" s="2"/>
      <c r="Q39460" s="5"/>
    </row>
    <row r="39461" spans="14:17" ht="25" customHeight="1">
      <c r="N39461" s="2"/>
      <c r="O39461" s="2"/>
      <c r="Q39461" s="5"/>
    </row>
    <row r="39462" spans="14:17" ht="25" customHeight="1">
      <c r="N39462" s="2"/>
      <c r="O39462" s="2"/>
      <c r="Q39462" s="5"/>
    </row>
    <row r="39463" spans="14:17" ht="25" customHeight="1">
      <c r="N39463" s="2"/>
      <c r="O39463" s="2"/>
      <c r="Q39463" s="5"/>
    </row>
    <row r="39464" spans="14:17" ht="25" customHeight="1">
      <c r="N39464" s="2"/>
      <c r="O39464" s="2"/>
      <c r="Q39464" s="5"/>
    </row>
    <row r="39465" spans="14:17" ht="25" customHeight="1">
      <c r="N39465" s="2"/>
      <c r="O39465" s="2"/>
      <c r="Q39465" s="5"/>
    </row>
    <row r="39466" spans="14:17" ht="25" customHeight="1">
      <c r="N39466" s="2"/>
      <c r="O39466" s="2"/>
      <c r="Q39466" s="5"/>
    </row>
    <row r="39467" spans="14:17" ht="25" customHeight="1">
      <c r="N39467" s="2"/>
      <c r="O39467" s="2"/>
      <c r="Q39467" s="5"/>
    </row>
    <row r="39468" spans="14:17" ht="25" customHeight="1">
      <c r="N39468" s="2"/>
      <c r="O39468" s="2"/>
      <c r="Q39468" s="5"/>
    </row>
    <row r="39469" spans="14:17" ht="25" customHeight="1">
      <c r="N39469" s="2"/>
      <c r="O39469" s="2"/>
      <c r="Q39469" s="5"/>
    </row>
    <row r="39470" spans="14:17" ht="25" customHeight="1">
      <c r="N39470" s="2"/>
      <c r="O39470" s="2"/>
      <c r="Q39470" s="5"/>
    </row>
    <row r="39471" spans="14:17" ht="25" customHeight="1">
      <c r="N39471" s="2"/>
      <c r="O39471" s="2"/>
      <c r="Q39471" s="5"/>
    </row>
    <row r="39472" spans="14:17" ht="25" customHeight="1">
      <c r="N39472" s="2"/>
      <c r="O39472" s="2"/>
      <c r="Q39472" s="5"/>
    </row>
    <row r="39473" spans="14:17" ht="25" customHeight="1">
      <c r="N39473" s="2"/>
      <c r="O39473" s="2"/>
      <c r="Q39473" s="5"/>
    </row>
    <row r="39474" spans="14:17" ht="25" customHeight="1">
      <c r="N39474" s="2"/>
      <c r="O39474" s="2"/>
      <c r="Q39474" s="5"/>
    </row>
    <row r="39475" spans="14:17" ht="25" customHeight="1">
      <c r="N39475" s="2"/>
      <c r="O39475" s="2"/>
      <c r="Q39475" s="5"/>
    </row>
    <row r="39476" spans="14:17" ht="25" customHeight="1">
      <c r="N39476" s="2"/>
      <c r="O39476" s="2"/>
      <c r="Q39476" s="5"/>
    </row>
    <row r="39477" spans="14:17" ht="25" customHeight="1">
      <c r="N39477" s="2"/>
      <c r="O39477" s="2"/>
      <c r="Q39477" s="5"/>
    </row>
    <row r="39478" spans="14:17" ht="25" customHeight="1">
      <c r="N39478" s="2"/>
      <c r="O39478" s="2"/>
      <c r="Q39478" s="5"/>
    </row>
    <row r="39479" spans="14:17" ht="25" customHeight="1">
      <c r="N39479" s="2"/>
      <c r="O39479" s="2"/>
      <c r="Q39479" s="5"/>
    </row>
    <row r="39480" spans="14:17" ht="25" customHeight="1">
      <c r="N39480" s="2"/>
      <c r="O39480" s="2"/>
      <c r="Q39480" s="5"/>
    </row>
    <row r="39481" spans="14:17" ht="25" customHeight="1">
      <c r="N39481" s="2"/>
      <c r="O39481" s="2"/>
      <c r="Q39481" s="5"/>
    </row>
    <row r="39482" spans="14:17" ht="25" customHeight="1">
      <c r="N39482" s="2"/>
      <c r="O39482" s="2"/>
      <c r="Q39482" s="5"/>
    </row>
    <row r="39483" spans="14:17" ht="25" customHeight="1">
      <c r="N39483" s="2"/>
      <c r="O39483" s="2"/>
      <c r="Q39483" s="5"/>
    </row>
    <row r="39484" spans="14:17" ht="25" customHeight="1">
      <c r="N39484" s="2"/>
      <c r="O39484" s="2"/>
      <c r="Q39484" s="5"/>
    </row>
    <row r="39485" spans="14:17" ht="25" customHeight="1">
      <c r="N39485" s="2"/>
      <c r="O39485" s="2"/>
      <c r="Q39485" s="5"/>
    </row>
    <row r="39486" spans="14:17" ht="25" customHeight="1">
      <c r="N39486" s="2"/>
      <c r="O39486" s="2"/>
      <c r="Q39486" s="5"/>
    </row>
    <row r="39487" spans="14:17" ht="25" customHeight="1">
      <c r="N39487" s="2"/>
      <c r="O39487" s="2"/>
      <c r="Q39487" s="5"/>
    </row>
    <row r="39488" spans="14:17" ht="25" customHeight="1">
      <c r="N39488" s="2"/>
      <c r="O39488" s="2"/>
      <c r="Q39488" s="5"/>
    </row>
    <row r="39489" spans="14:17" ht="25" customHeight="1">
      <c r="N39489" s="2"/>
      <c r="O39489" s="2"/>
      <c r="Q39489" s="5"/>
    </row>
    <row r="39490" spans="14:17" ht="25" customHeight="1">
      <c r="N39490" s="2"/>
      <c r="O39490" s="2"/>
      <c r="Q39490" s="5"/>
    </row>
    <row r="39491" spans="14:17" ht="25" customHeight="1">
      <c r="N39491" s="2"/>
      <c r="O39491" s="2"/>
      <c r="Q39491" s="5"/>
    </row>
    <row r="39492" spans="14:17" ht="25" customHeight="1">
      <c r="N39492" s="2"/>
      <c r="O39492" s="2"/>
      <c r="Q39492" s="5"/>
    </row>
    <row r="39493" spans="14:17" ht="25" customHeight="1">
      <c r="N39493" s="2"/>
      <c r="O39493" s="2"/>
      <c r="Q39493" s="5"/>
    </row>
    <row r="39494" spans="14:17" ht="25" customHeight="1">
      <c r="N39494" s="2"/>
      <c r="O39494" s="2"/>
      <c r="Q39494" s="5"/>
    </row>
    <row r="39495" spans="14:17" ht="25" customHeight="1">
      <c r="N39495" s="2"/>
      <c r="O39495" s="2"/>
      <c r="Q39495" s="5"/>
    </row>
    <row r="39496" spans="14:17" ht="25" customHeight="1">
      <c r="N39496" s="2"/>
      <c r="O39496" s="2"/>
      <c r="Q39496" s="5"/>
    </row>
    <row r="39497" spans="14:17" ht="25" customHeight="1">
      <c r="N39497" s="2"/>
      <c r="O39497" s="2"/>
      <c r="Q39497" s="5"/>
    </row>
    <row r="39498" spans="14:17" ht="25" customHeight="1">
      <c r="N39498" s="2"/>
      <c r="O39498" s="2"/>
      <c r="Q39498" s="5"/>
    </row>
    <row r="39499" spans="14:17" ht="25" customHeight="1">
      <c r="N39499" s="2"/>
      <c r="O39499" s="2"/>
      <c r="Q39499" s="5"/>
    </row>
    <row r="39500" spans="14:17" ht="25" customHeight="1">
      <c r="N39500" s="2"/>
      <c r="O39500" s="2"/>
      <c r="Q39500" s="5"/>
    </row>
    <row r="39501" spans="14:17" ht="25" customHeight="1">
      <c r="N39501" s="2"/>
      <c r="O39501" s="2"/>
      <c r="Q39501" s="5"/>
    </row>
    <row r="39502" spans="14:17" ht="25" customHeight="1">
      <c r="N39502" s="2"/>
      <c r="O39502" s="2"/>
      <c r="Q39502" s="5"/>
    </row>
    <row r="39503" spans="14:17" ht="25" customHeight="1">
      <c r="N39503" s="2"/>
      <c r="O39503" s="2"/>
      <c r="Q39503" s="5"/>
    </row>
    <row r="39504" spans="14:17" ht="25" customHeight="1">
      <c r="N39504" s="2"/>
      <c r="O39504" s="2"/>
      <c r="Q39504" s="5"/>
    </row>
    <row r="39505" spans="14:17" ht="25" customHeight="1">
      <c r="N39505" s="2"/>
      <c r="O39505" s="2"/>
      <c r="Q39505" s="5"/>
    </row>
    <row r="39506" spans="14:17" ht="25" customHeight="1">
      <c r="N39506" s="2"/>
      <c r="O39506" s="2"/>
      <c r="Q39506" s="5"/>
    </row>
    <row r="39507" spans="14:17" ht="25" customHeight="1">
      <c r="N39507" s="2"/>
      <c r="O39507" s="2"/>
      <c r="Q39507" s="5"/>
    </row>
    <row r="39508" spans="14:17" ht="25" customHeight="1">
      <c r="N39508" s="2"/>
      <c r="O39508" s="2"/>
      <c r="Q39508" s="5"/>
    </row>
    <row r="39509" spans="14:17" ht="25" customHeight="1">
      <c r="N39509" s="2"/>
      <c r="O39509" s="2"/>
      <c r="Q39509" s="5"/>
    </row>
    <row r="39510" spans="14:17" ht="25" customHeight="1">
      <c r="N39510" s="2"/>
      <c r="O39510" s="2"/>
      <c r="Q39510" s="5"/>
    </row>
    <row r="39511" spans="14:17" ht="25" customHeight="1">
      <c r="N39511" s="2"/>
      <c r="O39511" s="2"/>
      <c r="Q39511" s="5"/>
    </row>
    <row r="39512" spans="14:17" ht="25" customHeight="1">
      <c r="N39512" s="2"/>
      <c r="O39512" s="2"/>
      <c r="Q39512" s="5"/>
    </row>
    <row r="39513" spans="14:17" ht="25" customHeight="1">
      <c r="N39513" s="2"/>
      <c r="O39513" s="2"/>
      <c r="Q39513" s="5"/>
    </row>
    <row r="39514" spans="14:17" ht="25" customHeight="1">
      <c r="N39514" s="2"/>
      <c r="O39514" s="2"/>
      <c r="Q39514" s="5"/>
    </row>
    <row r="39515" spans="14:17" ht="25" customHeight="1">
      <c r="N39515" s="2"/>
      <c r="O39515" s="2"/>
      <c r="Q39515" s="5"/>
    </row>
    <row r="39516" spans="14:17" ht="25" customHeight="1">
      <c r="N39516" s="2"/>
      <c r="O39516" s="2"/>
      <c r="Q39516" s="5"/>
    </row>
    <row r="39517" spans="14:17" ht="25" customHeight="1">
      <c r="N39517" s="2"/>
      <c r="O39517" s="2"/>
      <c r="Q39517" s="5"/>
    </row>
    <row r="39518" spans="14:17" ht="25" customHeight="1">
      <c r="N39518" s="2"/>
      <c r="O39518" s="2"/>
      <c r="Q39518" s="5"/>
    </row>
    <row r="39519" spans="14:17" ht="25" customHeight="1">
      <c r="N39519" s="2"/>
      <c r="O39519" s="2"/>
      <c r="Q39519" s="5"/>
    </row>
    <row r="39520" spans="14:17" ht="25" customHeight="1">
      <c r="N39520" s="2"/>
      <c r="O39520" s="2"/>
      <c r="Q39520" s="5"/>
    </row>
    <row r="39521" spans="14:17" ht="25" customHeight="1">
      <c r="N39521" s="2"/>
      <c r="O39521" s="2"/>
      <c r="Q39521" s="5"/>
    </row>
    <row r="39522" spans="14:17" ht="25" customHeight="1">
      <c r="N39522" s="2"/>
      <c r="O39522" s="2"/>
      <c r="Q39522" s="5"/>
    </row>
    <row r="39523" spans="14:17" ht="25" customHeight="1">
      <c r="N39523" s="2"/>
      <c r="O39523" s="2"/>
      <c r="Q39523" s="5"/>
    </row>
    <row r="39524" spans="14:17" ht="25" customHeight="1">
      <c r="N39524" s="2"/>
      <c r="O39524" s="2"/>
      <c r="Q39524" s="5"/>
    </row>
    <row r="39525" spans="14:17" ht="25" customHeight="1">
      <c r="N39525" s="2"/>
      <c r="O39525" s="2"/>
      <c r="Q39525" s="5"/>
    </row>
    <row r="39526" spans="14:17" ht="25" customHeight="1">
      <c r="N39526" s="2"/>
      <c r="O39526" s="2"/>
      <c r="Q39526" s="5"/>
    </row>
    <row r="39527" spans="14:17" ht="25" customHeight="1">
      <c r="N39527" s="2"/>
      <c r="O39527" s="2"/>
      <c r="Q39527" s="5"/>
    </row>
    <row r="39528" spans="14:17" ht="25" customHeight="1">
      <c r="N39528" s="2"/>
      <c r="O39528" s="2"/>
      <c r="Q39528" s="5"/>
    </row>
    <row r="39529" spans="14:17" ht="25" customHeight="1">
      <c r="N39529" s="2"/>
      <c r="O39529" s="2"/>
      <c r="Q39529" s="5"/>
    </row>
    <row r="39530" spans="14:17" ht="25" customHeight="1">
      <c r="N39530" s="2"/>
      <c r="O39530" s="2"/>
      <c r="Q39530" s="5"/>
    </row>
    <row r="39531" spans="14:17" ht="25" customHeight="1">
      <c r="N39531" s="2"/>
      <c r="O39531" s="2"/>
      <c r="Q39531" s="5"/>
    </row>
    <row r="39532" spans="14:17" ht="25" customHeight="1">
      <c r="N39532" s="2"/>
      <c r="O39532" s="2"/>
      <c r="Q39532" s="5"/>
    </row>
    <row r="39533" spans="14:17" ht="25" customHeight="1">
      <c r="N39533" s="2"/>
      <c r="O39533" s="2"/>
      <c r="Q39533" s="5"/>
    </row>
    <row r="39534" spans="14:17" ht="25" customHeight="1">
      <c r="N39534" s="2"/>
      <c r="O39534" s="2"/>
      <c r="Q39534" s="5"/>
    </row>
    <row r="39535" spans="14:17" ht="25" customHeight="1">
      <c r="N39535" s="2"/>
      <c r="O39535" s="2"/>
      <c r="Q39535" s="5"/>
    </row>
    <row r="39536" spans="14:17" ht="25" customHeight="1">
      <c r="N39536" s="2"/>
      <c r="O39536" s="2"/>
      <c r="Q39536" s="5"/>
    </row>
    <row r="39537" spans="14:17" ht="25" customHeight="1">
      <c r="N39537" s="2"/>
      <c r="O39537" s="2"/>
      <c r="Q39537" s="5"/>
    </row>
    <row r="39538" spans="14:17" ht="25" customHeight="1">
      <c r="N39538" s="2"/>
      <c r="O39538" s="2"/>
      <c r="Q39538" s="5"/>
    </row>
    <row r="39539" spans="14:17" ht="25" customHeight="1">
      <c r="N39539" s="2"/>
      <c r="O39539" s="2"/>
      <c r="Q39539" s="5"/>
    </row>
    <row r="39540" spans="14:17" ht="25" customHeight="1">
      <c r="N39540" s="2"/>
      <c r="O39540" s="2"/>
      <c r="Q39540" s="5"/>
    </row>
    <row r="39541" spans="14:17" ht="25" customHeight="1">
      <c r="N39541" s="2"/>
      <c r="O39541" s="2"/>
      <c r="Q39541" s="5"/>
    </row>
    <row r="39542" spans="14:17" ht="25" customHeight="1">
      <c r="N39542" s="2"/>
      <c r="O39542" s="2"/>
      <c r="Q39542" s="5"/>
    </row>
    <row r="39543" spans="14:17" ht="25" customHeight="1">
      <c r="N39543" s="2"/>
      <c r="O39543" s="2"/>
      <c r="Q39543" s="5"/>
    </row>
    <row r="39544" spans="14:17" ht="25" customHeight="1">
      <c r="N39544" s="2"/>
      <c r="O39544" s="2"/>
      <c r="Q39544" s="5"/>
    </row>
    <row r="39545" spans="14:17" ht="25" customHeight="1">
      <c r="N39545" s="2"/>
      <c r="O39545" s="2"/>
      <c r="Q39545" s="5"/>
    </row>
    <row r="39546" spans="14:17" ht="25" customHeight="1">
      <c r="N39546" s="2"/>
      <c r="O39546" s="2"/>
      <c r="Q39546" s="5"/>
    </row>
    <row r="39547" spans="14:17" ht="25" customHeight="1">
      <c r="N39547" s="2"/>
      <c r="O39547" s="2"/>
      <c r="Q39547" s="5"/>
    </row>
    <row r="39548" spans="14:17" ht="25" customHeight="1">
      <c r="N39548" s="2"/>
      <c r="O39548" s="2"/>
      <c r="Q39548" s="5"/>
    </row>
    <row r="39549" spans="14:17" ht="25" customHeight="1">
      <c r="N39549" s="2"/>
      <c r="O39549" s="2"/>
      <c r="Q39549" s="5"/>
    </row>
    <row r="39550" spans="14:17" ht="25" customHeight="1">
      <c r="N39550" s="2"/>
      <c r="O39550" s="2"/>
      <c r="Q39550" s="5"/>
    </row>
    <row r="39551" spans="14:17" ht="25" customHeight="1">
      <c r="N39551" s="2"/>
      <c r="O39551" s="2"/>
      <c r="Q39551" s="5"/>
    </row>
    <row r="39552" spans="14:17" ht="25" customHeight="1">
      <c r="N39552" s="2"/>
      <c r="O39552" s="2"/>
      <c r="Q39552" s="5"/>
    </row>
    <row r="39553" spans="14:17" ht="25" customHeight="1">
      <c r="N39553" s="2"/>
      <c r="O39553" s="2"/>
      <c r="Q39553" s="5"/>
    </row>
    <row r="39554" spans="14:17" ht="25" customHeight="1">
      <c r="N39554" s="2"/>
      <c r="O39554" s="2"/>
      <c r="Q39554" s="5"/>
    </row>
    <row r="39555" spans="14:17" ht="25" customHeight="1">
      <c r="N39555" s="2"/>
      <c r="O39555" s="2"/>
      <c r="Q39555" s="5"/>
    </row>
    <row r="39556" spans="14:17" ht="25" customHeight="1">
      <c r="N39556" s="2"/>
      <c r="O39556" s="2"/>
      <c r="Q39556" s="5"/>
    </row>
    <row r="39557" spans="14:17" ht="25" customHeight="1">
      <c r="N39557" s="2"/>
      <c r="O39557" s="2"/>
      <c r="Q39557" s="5"/>
    </row>
    <row r="39558" spans="14:17" ht="25" customHeight="1">
      <c r="N39558" s="2"/>
      <c r="O39558" s="2"/>
      <c r="Q39558" s="5"/>
    </row>
    <row r="39559" spans="14:17" ht="25" customHeight="1">
      <c r="N39559" s="2"/>
      <c r="O39559" s="2"/>
      <c r="Q39559" s="5"/>
    </row>
    <row r="39560" spans="14:17" ht="25" customHeight="1">
      <c r="N39560" s="2"/>
      <c r="O39560" s="2"/>
      <c r="Q39560" s="5"/>
    </row>
    <row r="39561" spans="14:17" ht="25" customHeight="1">
      <c r="N39561" s="2"/>
      <c r="O39561" s="2"/>
      <c r="Q39561" s="5"/>
    </row>
    <row r="39562" spans="14:17" ht="25" customHeight="1">
      <c r="N39562" s="2"/>
      <c r="O39562" s="2"/>
      <c r="Q39562" s="5"/>
    </row>
    <row r="39563" spans="14:17" ht="25" customHeight="1">
      <c r="N39563" s="2"/>
      <c r="O39563" s="2"/>
      <c r="Q39563" s="5"/>
    </row>
    <row r="39564" spans="14:17" ht="25" customHeight="1">
      <c r="N39564" s="2"/>
      <c r="O39564" s="2"/>
      <c r="Q39564" s="5"/>
    </row>
    <row r="39565" spans="14:17" ht="25" customHeight="1">
      <c r="N39565" s="2"/>
      <c r="O39565" s="2"/>
      <c r="Q39565" s="5"/>
    </row>
    <row r="39566" spans="14:17" ht="25" customHeight="1">
      <c r="N39566" s="2"/>
      <c r="O39566" s="2"/>
      <c r="Q39566" s="5"/>
    </row>
    <row r="39567" spans="14:17" ht="25" customHeight="1">
      <c r="N39567" s="2"/>
      <c r="O39567" s="2"/>
      <c r="Q39567" s="5"/>
    </row>
    <row r="39568" spans="14:17" ht="25" customHeight="1">
      <c r="N39568" s="2"/>
      <c r="O39568" s="2"/>
      <c r="Q39568" s="5"/>
    </row>
    <row r="39569" spans="14:17" ht="25" customHeight="1">
      <c r="N39569" s="2"/>
      <c r="O39569" s="2"/>
      <c r="Q39569" s="5"/>
    </row>
    <row r="39570" spans="14:17" ht="25" customHeight="1">
      <c r="N39570" s="2"/>
      <c r="O39570" s="2"/>
      <c r="Q39570" s="5"/>
    </row>
    <row r="39571" spans="14:17" ht="25" customHeight="1">
      <c r="N39571" s="2"/>
      <c r="O39571" s="2"/>
      <c r="Q39571" s="5"/>
    </row>
    <row r="39572" spans="14:17" ht="25" customHeight="1">
      <c r="N39572" s="2"/>
      <c r="O39572" s="2"/>
      <c r="Q39572" s="5"/>
    </row>
    <row r="39573" spans="14:17" ht="25" customHeight="1">
      <c r="N39573" s="2"/>
      <c r="O39573" s="2"/>
      <c r="Q39573" s="5"/>
    </row>
    <row r="39574" spans="14:17" ht="25" customHeight="1">
      <c r="N39574" s="2"/>
      <c r="O39574" s="2"/>
      <c r="Q39574" s="5"/>
    </row>
    <row r="39575" spans="14:17" ht="25" customHeight="1">
      <c r="N39575" s="2"/>
      <c r="O39575" s="2"/>
      <c r="Q39575" s="5"/>
    </row>
    <row r="39576" spans="14:17" ht="25" customHeight="1">
      <c r="N39576" s="2"/>
      <c r="O39576" s="2"/>
      <c r="Q39576" s="5"/>
    </row>
    <row r="39577" spans="14:17" ht="25" customHeight="1">
      <c r="N39577" s="2"/>
      <c r="O39577" s="2"/>
      <c r="Q39577" s="5"/>
    </row>
    <row r="39578" spans="14:17" ht="25" customHeight="1">
      <c r="N39578" s="2"/>
      <c r="O39578" s="2"/>
      <c r="Q39578" s="5"/>
    </row>
    <row r="39579" spans="14:17" ht="25" customHeight="1">
      <c r="N39579" s="2"/>
      <c r="O39579" s="2"/>
      <c r="Q39579" s="5"/>
    </row>
    <row r="39580" spans="14:17" ht="25" customHeight="1">
      <c r="N39580" s="2"/>
      <c r="O39580" s="2"/>
      <c r="Q39580" s="5"/>
    </row>
    <row r="39581" spans="14:17" ht="25" customHeight="1">
      <c r="N39581" s="2"/>
      <c r="O39581" s="2"/>
      <c r="Q39581" s="5"/>
    </row>
    <row r="39582" spans="14:17" ht="25" customHeight="1">
      <c r="N39582" s="2"/>
      <c r="O39582" s="2"/>
      <c r="Q39582" s="5"/>
    </row>
    <row r="39583" spans="14:17" ht="25" customHeight="1">
      <c r="N39583" s="2"/>
      <c r="O39583" s="2"/>
      <c r="Q39583" s="5"/>
    </row>
    <row r="39584" spans="14:17" ht="25" customHeight="1">
      <c r="N39584" s="2"/>
      <c r="O39584" s="2"/>
      <c r="Q39584" s="5"/>
    </row>
    <row r="39585" spans="14:17" ht="25" customHeight="1">
      <c r="N39585" s="2"/>
      <c r="O39585" s="2"/>
      <c r="Q39585" s="5"/>
    </row>
    <row r="39586" spans="14:17" ht="25" customHeight="1">
      <c r="N39586" s="2"/>
      <c r="O39586" s="2"/>
      <c r="Q39586" s="5"/>
    </row>
    <row r="39587" spans="14:17" ht="25" customHeight="1">
      <c r="N39587" s="2"/>
      <c r="O39587" s="2"/>
      <c r="Q39587" s="5"/>
    </row>
    <row r="39588" spans="14:17" ht="25" customHeight="1">
      <c r="N39588" s="2"/>
      <c r="O39588" s="2"/>
      <c r="Q39588" s="5"/>
    </row>
    <row r="39589" spans="14:17" ht="25" customHeight="1">
      <c r="N39589" s="2"/>
      <c r="O39589" s="2"/>
      <c r="Q39589" s="5"/>
    </row>
    <row r="39590" spans="14:17" ht="25" customHeight="1">
      <c r="N39590" s="2"/>
      <c r="O39590" s="2"/>
      <c r="Q39590" s="5"/>
    </row>
    <row r="39591" spans="14:17" ht="25" customHeight="1">
      <c r="N39591" s="2"/>
      <c r="O39591" s="2"/>
      <c r="Q39591" s="5"/>
    </row>
    <row r="39592" spans="14:17" ht="25" customHeight="1">
      <c r="N39592" s="2"/>
      <c r="O39592" s="2"/>
      <c r="Q39592" s="5"/>
    </row>
    <row r="39593" spans="14:17" ht="25" customHeight="1">
      <c r="N39593" s="2"/>
      <c r="O39593" s="2"/>
      <c r="Q39593" s="5"/>
    </row>
    <row r="39594" spans="14:17" ht="25" customHeight="1">
      <c r="N39594" s="2"/>
      <c r="O39594" s="2"/>
      <c r="Q39594" s="5"/>
    </row>
    <row r="39595" spans="14:17" ht="25" customHeight="1">
      <c r="N39595" s="2"/>
      <c r="O39595" s="2"/>
      <c r="Q39595" s="5"/>
    </row>
    <row r="39596" spans="14:17" ht="25" customHeight="1">
      <c r="N39596" s="2"/>
      <c r="O39596" s="2"/>
      <c r="Q39596" s="5"/>
    </row>
    <row r="39597" spans="14:17" ht="25" customHeight="1">
      <c r="N39597" s="2"/>
      <c r="O39597" s="2"/>
      <c r="Q39597" s="5"/>
    </row>
    <row r="39598" spans="14:17" ht="25" customHeight="1">
      <c r="N39598" s="2"/>
      <c r="O39598" s="2"/>
      <c r="Q39598" s="5"/>
    </row>
    <row r="39599" spans="14:17" ht="25" customHeight="1">
      <c r="N39599" s="2"/>
      <c r="O39599" s="2"/>
      <c r="Q39599" s="5"/>
    </row>
    <row r="39600" spans="14:17" ht="25" customHeight="1">
      <c r="N39600" s="2"/>
      <c r="O39600" s="2"/>
      <c r="Q39600" s="5"/>
    </row>
    <row r="39601" spans="14:17" ht="25" customHeight="1">
      <c r="N39601" s="2"/>
      <c r="O39601" s="2"/>
      <c r="Q39601" s="5"/>
    </row>
    <row r="39602" spans="14:17" ht="25" customHeight="1">
      <c r="N39602" s="2"/>
      <c r="O39602" s="2"/>
      <c r="Q39602" s="5"/>
    </row>
    <row r="39603" spans="14:17" ht="25" customHeight="1">
      <c r="N39603" s="2"/>
      <c r="O39603" s="2"/>
      <c r="Q39603" s="5"/>
    </row>
    <row r="39604" spans="14:17" ht="25" customHeight="1">
      <c r="N39604" s="2"/>
      <c r="O39604" s="2"/>
      <c r="Q39604" s="5"/>
    </row>
    <row r="39605" spans="14:17" ht="25" customHeight="1">
      <c r="N39605" s="2"/>
      <c r="O39605" s="2"/>
      <c r="Q39605" s="5"/>
    </row>
    <row r="39606" spans="14:17" ht="25" customHeight="1">
      <c r="N39606" s="2"/>
      <c r="O39606" s="2"/>
      <c r="Q39606" s="5"/>
    </row>
    <row r="39607" spans="14:17" ht="25" customHeight="1">
      <c r="N39607" s="2"/>
      <c r="O39607" s="2"/>
      <c r="Q39607" s="5"/>
    </row>
    <row r="39608" spans="14:17" ht="25" customHeight="1">
      <c r="N39608" s="2"/>
      <c r="O39608" s="2"/>
      <c r="Q39608" s="5"/>
    </row>
    <row r="39609" spans="14:17" ht="25" customHeight="1">
      <c r="N39609" s="2"/>
      <c r="O39609" s="2"/>
      <c r="Q39609" s="5"/>
    </row>
    <row r="39610" spans="14:17" ht="25" customHeight="1">
      <c r="N39610" s="2"/>
      <c r="O39610" s="2"/>
      <c r="Q39610" s="5"/>
    </row>
    <row r="39611" spans="14:17" ht="25" customHeight="1">
      <c r="N39611" s="2"/>
      <c r="O39611" s="2"/>
      <c r="Q39611" s="5"/>
    </row>
    <row r="39612" spans="14:17" ht="25" customHeight="1">
      <c r="N39612" s="2"/>
      <c r="O39612" s="2"/>
      <c r="Q39612" s="5"/>
    </row>
    <row r="39613" spans="14:17" ht="25" customHeight="1">
      <c r="N39613" s="2"/>
      <c r="O39613" s="2"/>
      <c r="Q39613" s="5"/>
    </row>
    <row r="39614" spans="14:17" ht="25" customHeight="1">
      <c r="N39614" s="2"/>
      <c r="O39614" s="2"/>
      <c r="Q39614" s="5"/>
    </row>
    <row r="39615" spans="14:17" ht="25" customHeight="1">
      <c r="N39615" s="2"/>
      <c r="O39615" s="2"/>
      <c r="Q39615" s="5"/>
    </row>
    <row r="39616" spans="14:17" ht="25" customHeight="1">
      <c r="N39616" s="2"/>
      <c r="O39616" s="2"/>
      <c r="Q39616" s="5"/>
    </row>
    <row r="39617" spans="14:17" ht="25" customHeight="1">
      <c r="N39617" s="2"/>
      <c r="O39617" s="2"/>
      <c r="Q39617" s="5"/>
    </row>
    <row r="39618" spans="14:17" ht="25" customHeight="1">
      <c r="N39618" s="2"/>
      <c r="O39618" s="2"/>
      <c r="Q39618" s="5"/>
    </row>
    <row r="39619" spans="14:17" ht="25" customHeight="1">
      <c r="N39619" s="2"/>
      <c r="O39619" s="2"/>
      <c r="Q39619" s="5"/>
    </row>
    <row r="39620" spans="14:17" ht="25" customHeight="1">
      <c r="N39620" s="2"/>
      <c r="O39620" s="2"/>
      <c r="Q39620" s="5"/>
    </row>
    <row r="39621" spans="14:17" ht="25" customHeight="1">
      <c r="N39621" s="2"/>
      <c r="O39621" s="2"/>
      <c r="Q39621" s="5"/>
    </row>
    <row r="39622" spans="14:17" ht="25" customHeight="1">
      <c r="N39622" s="2"/>
      <c r="O39622" s="2"/>
      <c r="Q39622" s="5"/>
    </row>
    <row r="39623" spans="14:17" ht="25" customHeight="1">
      <c r="N39623" s="2"/>
      <c r="O39623" s="2"/>
      <c r="Q39623" s="5"/>
    </row>
    <row r="39624" spans="14:17" ht="25" customHeight="1">
      <c r="N39624" s="2"/>
      <c r="O39624" s="2"/>
      <c r="Q39624" s="5"/>
    </row>
    <row r="39625" spans="14:17" ht="25" customHeight="1">
      <c r="N39625" s="2"/>
      <c r="O39625" s="2"/>
      <c r="Q39625" s="5"/>
    </row>
    <row r="39626" spans="14:17" ht="25" customHeight="1">
      <c r="N39626" s="2"/>
      <c r="O39626" s="2"/>
      <c r="Q39626" s="5"/>
    </row>
    <row r="39627" spans="14:17" ht="25" customHeight="1">
      <c r="N39627" s="2"/>
      <c r="O39627" s="2"/>
      <c r="Q39627" s="5"/>
    </row>
    <row r="39628" spans="14:17" ht="25" customHeight="1">
      <c r="N39628" s="2"/>
      <c r="O39628" s="2"/>
      <c r="Q39628" s="5"/>
    </row>
    <row r="39629" spans="14:17" ht="25" customHeight="1">
      <c r="N39629" s="2"/>
      <c r="O39629" s="2"/>
      <c r="Q39629" s="5"/>
    </row>
    <row r="39630" spans="14:17" ht="25" customHeight="1">
      <c r="N39630" s="2"/>
      <c r="O39630" s="2"/>
      <c r="Q39630" s="5"/>
    </row>
    <row r="39631" spans="14:17" ht="25" customHeight="1">
      <c r="N39631" s="2"/>
      <c r="O39631" s="2"/>
      <c r="Q39631" s="5"/>
    </row>
    <row r="39632" spans="14:17" ht="25" customHeight="1">
      <c r="N39632" s="2"/>
      <c r="O39632" s="2"/>
      <c r="Q39632" s="5"/>
    </row>
    <row r="39633" spans="14:17" ht="25" customHeight="1">
      <c r="N39633" s="2"/>
      <c r="O39633" s="2"/>
      <c r="Q39633" s="5"/>
    </row>
    <row r="39634" spans="14:17" ht="25" customHeight="1">
      <c r="N39634" s="2"/>
      <c r="O39634" s="2"/>
      <c r="Q39634" s="5"/>
    </row>
    <row r="39635" spans="14:17" ht="25" customHeight="1">
      <c r="N39635" s="2"/>
      <c r="O39635" s="2"/>
      <c r="Q39635" s="5"/>
    </row>
    <row r="39636" spans="14:17" ht="25" customHeight="1">
      <c r="N39636" s="2"/>
      <c r="O39636" s="2"/>
      <c r="Q39636" s="5"/>
    </row>
    <row r="39637" spans="14:17" ht="25" customHeight="1">
      <c r="N39637" s="2"/>
      <c r="O39637" s="2"/>
      <c r="Q39637" s="5"/>
    </row>
    <row r="39638" spans="14:17" ht="25" customHeight="1">
      <c r="N39638" s="2"/>
      <c r="O39638" s="2"/>
      <c r="Q39638" s="5"/>
    </row>
    <row r="39639" spans="14:17" ht="25" customHeight="1">
      <c r="N39639" s="2"/>
      <c r="O39639" s="2"/>
      <c r="Q39639" s="5"/>
    </row>
    <row r="39640" spans="14:17" ht="25" customHeight="1">
      <c r="N39640" s="2"/>
      <c r="O39640" s="2"/>
      <c r="Q39640" s="5"/>
    </row>
    <row r="39641" spans="14:17" ht="25" customHeight="1">
      <c r="N39641" s="2"/>
      <c r="O39641" s="2"/>
      <c r="Q39641" s="5"/>
    </row>
    <row r="39642" spans="14:17" ht="25" customHeight="1">
      <c r="N39642" s="2"/>
      <c r="O39642" s="2"/>
      <c r="Q39642" s="5"/>
    </row>
    <row r="39643" spans="14:17" ht="25" customHeight="1">
      <c r="N39643" s="2"/>
      <c r="O39643" s="2"/>
      <c r="Q39643" s="5"/>
    </row>
    <row r="39644" spans="14:17" ht="25" customHeight="1">
      <c r="N39644" s="2"/>
      <c r="O39644" s="2"/>
      <c r="Q39644" s="5"/>
    </row>
    <row r="39645" spans="14:17" ht="25" customHeight="1">
      <c r="N39645" s="2"/>
      <c r="O39645" s="2"/>
      <c r="Q39645" s="5"/>
    </row>
    <row r="39646" spans="14:17" ht="25" customHeight="1">
      <c r="N39646" s="2"/>
      <c r="O39646" s="2"/>
      <c r="Q39646" s="5"/>
    </row>
    <row r="39647" spans="14:17" ht="25" customHeight="1">
      <c r="N39647" s="2"/>
      <c r="O39647" s="2"/>
      <c r="Q39647" s="5"/>
    </row>
    <row r="39648" spans="14:17" ht="25" customHeight="1">
      <c r="N39648" s="2"/>
      <c r="O39648" s="2"/>
      <c r="Q39648" s="5"/>
    </row>
    <row r="39649" spans="14:17" ht="25" customHeight="1">
      <c r="N39649" s="2"/>
      <c r="O39649" s="2"/>
      <c r="Q39649" s="5"/>
    </row>
    <row r="39650" spans="14:17" ht="25" customHeight="1">
      <c r="N39650" s="2"/>
      <c r="O39650" s="2"/>
      <c r="Q39650" s="5"/>
    </row>
    <row r="39651" spans="14:17" ht="25" customHeight="1">
      <c r="N39651" s="2"/>
      <c r="O39651" s="2"/>
      <c r="Q39651" s="5"/>
    </row>
    <row r="39652" spans="14:17" ht="25" customHeight="1">
      <c r="N39652" s="2"/>
      <c r="O39652" s="2"/>
      <c r="Q39652" s="5"/>
    </row>
    <row r="39653" spans="14:17" ht="25" customHeight="1">
      <c r="N39653" s="2"/>
      <c r="O39653" s="2"/>
      <c r="Q39653" s="5"/>
    </row>
    <row r="39654" spans="14:17" ht="25" customHeight="1">
      <c r="N39654" s="2"/>
      <c r="O39654" s="2"/>
      <c r="Q39654" s="5"/>
    </row>
    <row r="39655" spans="14:17" ht="25" customHeight="1">
      <c r="N39655" s="2"/>
      <c r="O39655" s="2"/>
      <c r="Q39655" s="5"/>
    </row>
    <row r="39656" spans="14:17" ht="25" customHeight="1">
      <c r="N39656" s="2"/>
      <c r="O39656" s="2"/>
      <c r="Q39656" s="5"/>
    </row>
    <row r="39657" spans="14:17" ht="25" customHeight="1">
      <c r="N39657" s="2"/>
      <c r="O39657" s="2"/>
      <c r="Q39657" s="5"/>
    </row>
    <row r="39658" spans="14:17" ht="25" customHeight="1">
      <c r="N39658" s="2"/>
      <c r="O39658" s="2"/>
      <c r="Q39658" s="5"/>
    </row>
    <row r="39659" spans="14:17" ht="25" customHeight="1">
      <c r="N39659" s="2"/>
      <c r="O39659" s="2"/>
      <c r="Q39659" s="5"/>
    </row>
    <row r="39660" spans="14:17" ht="25" customHeight="1">
      <c r="N39660" s="2"/>
      <c r="O39660" s="2"/>
      <c r="Q39660" s="5"/>
    </row>
    <row r="39661" spans="14:17" ht="25" customHeight="1">
      <c r="N39661" s="2"/>
      <c r="O39661" s="2"/>
      <c r="Q39661" s="5"/>
    </row>
    <row r="39662" spans="14:17" ht="25" customHeight="1">
      <c r="N39662" s="2"/>
      <c r="O39662" s="2"/>
      <c r="Q39662" s="5"/>
    </row>
    <row r="39663" spans="14:17" ht="25" customHeight="1">
      <c r="N39663" s="2"/>
      <c r="O39663" s="2"/>
      <c r="Q39663" s="5"/>
    </row>
    <row r="39664" spans="14:17" ht="25" customHeight="1">
      <c r="N39664" s="2"/>
      <c r="O39664" s="2"/>
      <c r="Q39664" s="5"/>
    </row>
    <row r="39665" spans="14:17" ht="25" customHeight="1">
      <c r="N39665" s="2"/>
      <c r="O39665" s="2"/>
      <c r="Q39665" s="5"/>
    </row>
    <row r="39666" spans="14:17" ht="25" customHeight="1">
      <c r="N39666" s="2"/>
      <c r="O39666" s="2"/>
      <c r="Q39666" s="5"/>
    </row>
    <row r="39667" spans="14:17" ht="25" customHeight="1">
      <c r="N39667" s="2"/>
      <c r="O39667" s="2"/>
      <c r="Q39667" s="5"/>
    </row>
    <row r="39668" spans="14:17" ht="25" customHeight="1">
      <c r="N39668" s="2"/>
      <c r="O39668" s="2"/>
      <c r="Q39668" s="5"/>
    </row>
    <row r="39669" spans="14:17" ht="25" customHeight="1">
      <c r="N39669" s="2"/>
      <c r="O39669" s="2"/>
      <c r="Q39669" s="5"/>
    </row>
    <row r="39670" spans="14:17" ht="25" customHeight="1">
      <c r="N39670" s="2"/>
      <c r="O39670" s="2"/>
      <c r="Q39670" s="5"/>
    </row>
    <row r="39671" spans="14:17" ht="25" customHeight="1">
      <c r="N39671" s="2"/>
      <c r="O39671" s="2"/>
      <c r="Q39671" s="5"/>
    </row>
    <row r="39672" spans="14:17" ht="25" customHeight="1">
      <c r="N39672" s="2"/>
      <c r="O39672" s="2"/>
      <c r="Q39672" s="5"/>
    </row>
    <row r="39673" spans="14:17" ht="25" customHeight="1">
      <c r="N39673" s="2"/>
      <c r="O39673" s="2"/>
      <c r="Q39673" s="5"/>
    </row>
    <row r="39674" spans="14:17" ht="25" customHeight="1">
      <c r="N39674" s="2"/>
      <c r="O39674" s="2"/>
      <c r="Q39674" s="5"/>
    </row>
    <row r="39675" spans="14:17" ht="25" customHeight="1">
      <c r="N39675" s="2"/>
      <c r="O39675" s="2"/>
      <c r="Q39675" s="5"/>
    </row>
    <row r="39676" spans="14:17" ht="25" customHeight="1">
      <c r="N39676" s="2"/>
      <c r="O39676" s="2"/>
      <c r="Q39676" s="5"/>
    </row>
    <row r="39677" spans="14:17" ht="25" customHeight="1">
      <c r="N39677" s="2"/>
      <c r="O39677" s="2"/>
      <c r="Q39677" s="5"/>
    </row>
    <row r="39678" spans="14:17" ht="25" customHeight="1">
      <c r="N39678" s="2"/>
      <c r="O39678" s="2"/>
      <c r="Q39678" s="5"/>
    </row>
    <row r="39679" spans="14:17" ht="25" customHeight="1">
      <c r="N39679" s="2"/>
      <c r="O39679" s="2"/>
      <c r="Q39679" s="5"/>
    </row>
    <row r="39680" spans="14:17" ht="25" customHeight="1">
      <c r="N39680" s="2"/>
      <c r="O39680" s="2"/>
      <c r="Q39680" s="5"/>
    </row>
    <row r="39681" spans="14:17" ht="25" customHeight="1">
      <c r="N39681" s="2"/>
      <c r="O39681" s="2"/>
      <c r="Q39681" s="5"/>
    </row>
    <row r="39682" spans="14:17" ht="25" customHeight="1">
      <c r="N39682" s="2"/>
      <c r="O39682" s="2"/>
      <c r="Q39682" s="5"/>
    </row>
    <row r="39683" spans="14:17" ht="25" customHeight="1">
      <c r="N39683" s="2"/>
      <c r="O39683" s="2"/>
      <c r="Q39683" s="5"/>
    </row>
    <row r="39684" spans="14:17" ht="25" customHeight="1">
      <c r="N39684" s="2"/>
      <c r="O39684" s="2"/>
      <c r="Q39684" s="5"/>
    </row>
    <row r="39685" spans="14:17" ht="25" customHeight="1">
      <c r="N39685" s="2"/>
      <c r="O39685" s="2"/>
      <c r="Q39685" s="5"/>
    </row>
    <row r="39686" spans="14:17" ht="25" customHeight="1">
      <c r="N39686" s="2"/>
      <c r="O39686" s="2"/>
      <c r="Q39686" s="5"/>
    </row>
    <row r="39687" spans="14:17" ht="25" customHeight="1">
      <c r="N39687" s="2"/>
      <c r="O39687" s="2"/>
      <c r="Q39687" s="5"/>
    </row>
    <row r="39688" spans="14:17" ht="25" customHeight="1">
      <c r="N39688" s="2"/>
      <c r="O39688" s="2"/>
      <c r="Q39688" s="5"/>
    </row>
    <row r="39689" spans="14:17" ht="25" customHeight="1">
      <c r="N39689" s="2"/>
      <c r="O39689" s="2"/>
      <c r="Q39689" s="5"/>
    </row>
    <row r="39690" spans="14:17" ht="25" customHeight="1">
      <c r="N39690" s="2"/>
      <c r="O39690" s="2"/>
      <c r="Q39690" s="5"/>
    </row>
    <row r="39691" spans="14:17" ht="25" customHeight="1">
      <c r="N39691" s="2"/>
      <c r="O39691" s="2"/>
      <c r="Q39691" s="5"/>
    </row>
    <row r="39692" spans="14:17" ht="25" customHeight="1">
      <c r="N39692" s="2"/>
      <c r="O39692" s="2"/>
      <c r="Q39692" s="5"/>
    </row>
    <row r="39693" spans="14:17" ht="25" customHeight="1">
      <c r="N39693" s="2"/>
      <c r="O39693" s="2"/>
      <c r="Q39693" s="5"/>
    </row>
    <row r="39694" spans="14:17" ht="25" customHeight="1">
      <c r="N39694" s="2"/>
      <c r="O39694" s="2"/>
      <c r="Q39694" s="5"/>
    </row>
    <row r="39695" spans="14:17" ht="25" customHeight="1">
      <c r="N39695" s="2"/>
      <c r="O39695" s="2"/>
      <c r="Q39695" s="5"/>
    </row>
    <row r="39696" spans="14:17" ht="25" customHeight="1">
      <c r="N39696" s="2"/>
      <c r="O39696" s="2"/>
      <c r="Q39696" s="5"/>
    </row>
    <row r="39697" spans="14:17" ht="25" customHeight="1">
      <c r="N39697" s="2"/>
      <c r="O39697" s="2"/>
      <c r="Q39697" s="5"/>
    </row>
    <row r="39698" spans="14:17" ht="25" customHeight="1">
      <c r="N39698" s="2"/>
      <c r="O39698" s="2"/>
      <c r="Q39698" s="5"/>
    </row>
    <row r="39699" spans="14:17" ht="25" customHeight="1">
      <c r="N39699" s="2"/>
      <c r="O39699" s="2"/>
      <c r="Q39699" s="5"/>
    </row>
    <row r="39700" spans="14:17" ht="25" customHeight="1">
      <c r="N39700" s="2"/>
      <c r="O39700" s="2"/>
      <c r="Q39700" s="5"/>
    </row>
    <row r="39701" spans="14:17" ht="25" customHeight="1">
      <c r="N39701" s="2"/>
      <c r="O39701" s="2"/>
      <c r="Q39701" s="5"/>
    </row>
    <row r="39702" spans="14:17" ht="25" customHeight="1">
      <c r="N39702" s="2"/>
      <c r="O39702" s="2"/>
      <c r="Q39702" s="5"/>
    </row>
    <row r="39703" spans="14:17" ht="25" customHeight="1">
      <c r="N39703" s="2"/>
      <c r="O39703" s="2"/>
      <c r="Q39703" s="5"/>
    </row>
    <row r="39704" spans="14:17" ht="25" customHeight="1">
      <c r="N39704" s="2"/>
      <c r="O39704" s="2"/>
      <c r="Q39704" s="5"/>
    </row>
    <row r="39705" spans="14:17" ht="25" customHeight="1">
      <c r="N39705" s="2"/>
      <c r="O39705" s="2"/>
      <c r="Q39705" s="5"/>
    </row>
    <row r="39706" spans="14:17" ht="25" customHeight="1">
      <c r="N39706" s="2"/>
      <c r="O39706" s="2"/>
      <c r="Q39706" s="5"/>
    </row>
    <row r="39707" spans="14:17" ht="25" customHeight="1">
      <c r="N39707" s="2"/>
      <c r="O39707" s="2"/>
      <c r="Q39707" s="5"/>
    </row>
    <row r="39708" spans="14:17" ht="25" customHeight="1">
      <c r="N39708" s="2"/>
      <c r="O39708" s="2"/>
      <c r="Q39708" s="5"/>
    </row>
    <row r="39709" spans="14:17" ht="25" customHeight="1">
      <c r="N39709" s="2"/>
      <c r="O39709" s="2"/>
      <c r="Q39709" s="5"/>
    </row>
    <row r="39710" spans="14:17" ht="25" customHeight="1">
      <c r="N39710" s="2"/>
      <c r="O39710" s="2"/>
      <c r="Q39710" s="5"/>
    </row>
    <row r="39711" spans="14:17" ht="25" customHeight="1">
      <c r="N39711" s="2"/>
      <c r="O39711" s="2"/>
      <c r="Q39711" s="5"/>
    </row>
    <row r="39712" spans="14:17" ht="25" customHeight="1">
      <c r="N39712" s="2"/>
      <c r="O39712" s="2"/>
      <c r="Q39712" s="5"/>
    </row>
    <row r="39713" spans="14:17" ht="25" customHeight="1">
      <c r="N39713" s="2"/>
      <c r="O39713" s="2"/>
      <c r="Q39713" s="5"/>
    </row>
    <row r="39714" spans="14:17" ht="25" customHeight="1">
      <c r="N39714" s="2"/>
      <c r="O39714" s="2"/>
      <c r="Q39714" s="5"/>
    </row>
    <row r="39715" spans="14:17" ht="25" customHeight="1">
      <c r="N39715" s="2"/>
      <c r="O39715" s="2"/>
      <c r="Q39715" s="5"/>
    </row>
    <row r="39716" spans="14:17" ht="25" customHeight="1">
      <c r="N39716" s="2"/>
      <c r="O39716" s="2"/>
      <c r="Q39716" s="5"/>
    </row>
    <row r="39717" spans="14:17" ht="25" customHeight="1">
      <c r="N39717" s="2"/>
      <c r="O39717" s="2"/>
      <c r="Q39717" s="5"/>
    </row>
    <row r="39718" spans="14:17" ht="25" customHeight="1">
      <c r="N39718" s="2"/>
      <c r="O39718" s="2"/>
      <c r="Q39718" s="5"/>
    </row>
    <row r="39719" spans="14:17" ht="25" customHeight="1">
      <c r="N39719" s="2"/>
      <c r="O39719" s="2"/>
      <c r="Q39719" s="5"/>
    </row>
    <row r="39720" spans="14:17" ht="25" customHeight="1">
      <c r="N39720" s="2"/>
      <c r="O39720" s="2"/>
      <c r="Q39720" s="5"/>
    </row>
    <row r="39721" spans="14:17" ht="25" customHeight="1">
      <c r="N39721" s="2"/>
      <c r="O39721" s="2"/>
      <c r="Q39721" s="5"/>
    </row>
    <row r="39722" spans="14:17" ht="25" customHeight="1">
      <c r="N39722" s="2"/>
      <c r="O39722" s="2"/>
      <c r="Q39722" s="5"/>
    </row>
    <row r="39723" spans="14:17" ht="25" customHeight="1">
      <c r="N39723" s="2"/>
      <c r="O39723" s="2"/>
      <c r="Q39723" s="5"/>
    </row>
    <row r="39724" spans="14:17" ht="25" customHeight="1">
      <c r="N39724" s="2"/>
      <c r="O39724" s="2"/>
      <c r="Q39724" s="5"/>
    </row>
    <row r="39725" spans="14:17" ht="25" customHeight="1">
      <c r="N39725" s="2"/>
      <c r="O39725" s="2"/>
      <c r="Q39725" s="5"/>
    </row>
    <row r="39726" spans="14:17" ht="25" customHeight="1">
      <c r="N39726" s="2"/>
      <c r="O39726" s="2"/>
      <c r="Q39726" s="5"/>
    </row>
    <row r="39727" spans="14:17" ht="25" customHeight="1">
      <c r="N39727" s="2"/>
      <c r="O39727" s="2"/>
      <c r="Q39727" s="5"/>
    </row>
    <row r="39728" spans="14:17" ht="25" customHeight="1">
      <c r="N39728" s="2"/>
      <c r="O39728" s="2"/>
      <c r="Q39728" s="5"/>
    </row>
    <row r="39729" spans="14:17" ht="25" customHeight="1">
      <c r="N39729" s="2"/>
      <c r="O39729" s="2"/>
      <c r="Q39729" s="5"/>
    </row>
    <row r="39730" spans="14:17" ht="25" customHeight="1">
      <c r="N39730" s="2"/>
      <c r="O39730" s="2"/>
      <c r="Q39730" s="5"/>
    </row>
    <row r="39731" spans="14:17" ht="25" customHeight="1">
      <c r="N39731" s="2"/>
      <c r="O39731" s="2"/>
      <c r="Q39731" s="5"/>
    </row>
    <row r="39732" spans="14:17" ht="25" customHeight="1">
      <c r="N39732" s="2"/>
      <c r="O39732" s="2"/>
      <c r="Q39732" s="5"/>
    </row>
    <row r="39733" spans="14:17" ht="25" customHeight="1">
      <c r="N39733" s="2"/>
      <c r="O39733" s="2"/>
      <c r="Q39733" s="5"/>
    </row>
    <row r="39734" spans="14:17" ht="25" customHeight="1">
      <c r="N39734" s="2"/>
      <c r="O39734" s="2"/>
      <c r="Q39734" s="5"/>
    </row>
    <row r="39735" spans="14:17" ht="25" customHeight="1">
      <c r="N39735" s="2"/>
      <c r="O39735" s="2"/>
      <c r="Q39735" s="5"/>
    </row>
    <row r="39736" spans="14:17" ht="25" customHeight="1">
      <c r="N39736" s="2"/>
      <c r="O39736" s="2"/>
      <c r="Q39736" s="5"/>
    </row>
    <row r="39737" spans="14:17" ht="25" customHeight="1">
      <c r="N39737" s="2"/>
      <c r="O39737" s="2"/>
      <c r="Q39737" s="5"/>
    </row>
    <row r="39738" spans="14:17" ht="25" customHeight="1">
      <c r="N39738" s="2"/>
      <c r="O39738" s="2"/>
      <c r="Q39738" s="5"/>
    </row>
    <row r="39739" spans="14:17" ht="25" customHeight="1">
      <c r="N39739" s="2"/>
      <c r="O39739" s="2"/>
      <c r="Q39739" s="5"/>
    </row>
    <row r="39740" spans="14:17" ht="25" customHeight="1">
      <c r="N39740" s="2"/>
      <c r="O39740" s="2"/>
      <c r="Q39740" s="5"/>
    </row>
    <row r="39741" spans="14:17" ht="25" customHeight="1">
      <c r="N39741" s="2"/>
      <c r="O39741" s="2"/>
      <c r="Q39741" s="5"/>
    </row>
    <row r="39742" spans="14:17" ht="25" customHeight="1">
      <c r="N39742" s="2"/>
      <c r="O39742" s="2"/>
      <c r="Q39742" s="5"/>
    </row>
    <row r="39743" spans="14:17" ht="25" customHeight="1">
      <c r="N39743" s="2"/>
      <c r="O39743" s="2"/>
      <c r="Q39743" s="5"/>
    </row>
    <row r="39744" spans="14:17" ht="25" customHeight="1">
      <c r="N39744" s="2"/>
      <c r="O39744" s="2"/>
      <c r="Q39744" s="5"/>
    </row>
    <row r="39745" spans="14:17" ht="25" customHeight="1">
      <c r="N39745" s="2"/>
      <c r="O39745" s="2"/>
      <c r="Q39745" s="5"/>
    </row>
    <row r="39746" spans="14:17" ht="25" customHeight="1">
      <c r="N39746" s="2"/>
      <c r="O39746" s="2"/>
      <c r="Q39746" s="5"/>
    </row>
    <row r="39747" spans="14:17" ht="25" customHeight="1">
      <c r="N39747" s="2"/>
      <c r="O39747" s="2"/>
      <c r="Q39747" s="5"/>
    </row>
    <row r="39748" spans="14:17" ht="25" customHeight="1">
      <c r="N39748" s="2"/>
      <c r="O39748" s="2"/>
      <c r="Q39748" s="5"/>
    </row>
    <row r="39749" spans="14:17" ht="25" customHeight="1">
      <c r="N39749" s="2"/>
      <c r="O39749" s="2"/>
      <c r="Q39749" s="5"/>
    </row>
    <row r="39750" spans="14:17" ht="25" customHeight="1">
      <c r="N39750" s="2"/>
      <c r="O39750" s="2"/>
      <c r="Q39750" s="5"/>
    </row>
    <row r="39751" spans="14:17" ht="25" customHeight="1">
      <c r="N39751" s="2"/>
      <c r="O39751" s="2"/>
      <c r="Q39751" s="5"/>
    </row>
    <row r="39752" spans="14:17" ht="25" customHeight="1">
      <c r="N39752" s="2"/>
      <c r="O39752" s="2"/>
      <c r="Q39752" s="5"/>
    </row>
    <row r="39753" spans="14:17" ht="25" customHeight="1">
      <c r="N39753" s="2"/>
      <c r="O39753" s="2"/>
      <c r="Q39753" s="5"/>
    </row>
    <row r="39754" spans="14:17" ht="25" customHeight="1">
      <c r="N39754" s="2"/>
      <c r="O39754" s="2"/>
      <c r="Q39754" s="5"/>
    </row>
    <row r="39755" spans="14:17" ht="25" customHeight="1">
      <c r="N39755" s="2"/>
      <c r="O39755" s="2"/>
      <c r="Q39755" s="5"/>
    </row>
    <row r="39756" spans="14:17" ht="25" customHeight="1">
      <c r="N39756" s="2"/>
      <c r="O39756" s="2"/>
      <c r="Q39756" s="5"/>
    </row>
    <row r="39757" spans="14:17" ht="25" customHeight="1">
      <c r="N39757" s="2"/>
      <c r="O39757" s="2"/>
      <c r="Q39757" s="5"/>
    </row>
    <row r="39758" spans="14:17" ht="25" customHeight="1">
      <c r="N39758" s="2"/>
      <c r="O39758" s="2"/>
      <c r="Q39758" s="5"/>
    </row>
    <row r="39759" spans="14:17" ht="25" customHeight="1">
      <c r="N39759" s="2"/>
      <c r="O39759" s="2"/>
      <c r="Q39759" s="5"/>
    </row>
    <row r="39760" spans="14:17" ht="25" customHeight="1">
      <c r="N39760" s="2"/>
      <c r="O39760" s="2"/>
      <c r="Q39760" s="5"/>
    </row>
    <row r="39761" spans="14:17" ht="25" customHeight="1">
      <c r="N39761" s="2"/>
      <c r="O39761" s="2"/>
      <c r="Q39761" s="5"/>
    </row>
    <row r="39762" spans="14:17" ht="25" customHeight="1">
      <c r="N39762" s="2"/>
      <c r="O39762" s="2"/>
      <c r="Q39762" s="5"/>
    </row>
    <row r="39763" spans="14:17" ht="25" customHeight="1">
      <c r="N39763" s="2"/>
      <c r="O39763" s="2"/>
      <c r="Q39763" s="5"/>
    </row>
    <row r="39764" spans="14:17" ht="25" customHeight="1">
      <c r="N39764" s="2"/>
      <c r="O39764" s="2"/>
      <c r="Q39764" s="5"/>
    </row>
    <row r="39765" spans="14:17" ht="25" customHeight="1">
      <c r="N39765" s="2"/>
      <c r="O39765" s="2"/>
      <c r="Q39765" s="5"/>
    </row>
    <row r="39766" spans="14:17" ht="25" customHeight="1">
      <c r="N39766" s="2"/>
      <c r="O39766" s="2"/>
      <c r="Q39766" s="5"/>
    </row>
    <row r="39767" spans="14:17" ht="25" customHeight="1">
      <c r="N39767" s="2"/>
      <c r="O39767" s="2"/>
      <c r="Q39767" s="5"/>
    </row>
    <row r="39768" spans="14:17" ht="25" customHeight="1">
      <c r="N39768" s="2"/>
      <c r="O39768" s="2"/>
      <c r="Q39768" s="5"/>
    </row>
    <row r="39769" spans="14:17" ht="25" customHeight="1">
      <c r="N39769" s="2"/>
      <c r="O39769" s="2"/>
      <c r="Q39769" s="5"/>
    </row>
    <row r="39770" spans="14:17" ht="25" customHeight="1">
      <c r="N39770" s="2"/>
      <c r="O39770" s="2"/>
      <c r="Q39770" s="5"/>
    </row>
    <row r="39771" spans="14:17" ht="25" customHeight="1">
      <c r="N39771" s="2"/>
      <c r="O39771" s="2"/>
      <c r="Q39771" s="5"/>
    </row>
    <row r="39772" spans="14:17" ht="25" customHeight="1">
      <c r="N39772" s="2"/>
      <c r="O39772" s="2"/>
      <c r="Q39772" s="5"/>
    </row>
    <row r="39773" spans="14:17" ht="25" customHeight="1">
      <c r="N39773" s="2"/>
      <c r="O39773" s="2"/>
      <c r="Q39773" s="5"/>
    </row>
    <row r="39774" spans="14:17" ht="25" customHeight="1">
      <c r="N39774" s="2"/>
      <c r="O39774" s="2"/>
      <c r="Q39774" s="5"/>
    </row>
    <row r="39775" spans="14:17" ht="25" customHeight="1">
      <c r="N39775" s="2"/>
      <c r="O39775" s="2"/>
      <c r="Q39775" s="5"/>
    </row>
    <row r="39776" spans="14:17" ht="25" customHeight="1">
      <c r="N39776" s="2"/>
      <c r="O39776" s="2"/>
      <c r="Q39776" s="5"/>
    </row>
    <row r="39777" spans="14:17" ht="25" customHeight="1">
      <c r="N39777" s="2"/>
      <c r="O39777" s="2"/>
      <c r="Q39777" s="5"/>
    </row>
    <row r="39778" spans="14:17" ht="25" customHeight="1">
      <c r="N39778" s="2"/>
      <c r="O39778" s="2"/>
      <c r="Q39778" s="5"/>
    </row>
    <row r="39779" spans="14:17" ht="25" customHeight="1">
      <c r="N39779" s="2"/>
      <c r="O39779" s="2"/>
      <c r="Q39779" s="5"/>
    </row>
    <row r="39780" spans="14:17" ht="25" customHeight="1">
      <c r="N39780" s="2"/>
      <c r="O39780" s="2"/>
      <c r="Q39780" s="5"/>
    </row>
    <row r="39781" spans="14:17" ht="25" customHeight="1">
      <c r="N39781" s="2"/>
      <c r="O39781" s="2"/>
      <c r="Q39781" s="5"/>
    </row>
    <row r="39782" spans="14:17" ht="25" customHeight="1">
      <c r="N39782" s="2"/>
      <c r="O39782" s="2"/>
      <c r="Q39782" s="5"/>
    </row>
    <row r="39783" spans="14:17" ht="25" customHeight="1">
      <c r="N39783" s="2"/>
      <c r="O39783" s="2"/>
      <c r="Q39783" s="5"/>
    </row>
    <row r="39784" spans="14:17" ht="25" customHeight="1">
      <c r="N39784" s="2"/>
      <c r="O39784" s="2"/>
      <c r="Q39784" s="5"/>
    </row>
    <row r="39785" spans="14:17" ht="25" customHeight="1">
      <c r="N39785" s="2"/>
      <c r="O39785" s="2"/>
      <c r="Q39785" s="5"/>
    </row>
    <row r="39786" spans="14:17" ht="25" customHeight="1">
      <c r="N39786" s="2"/>
      <c r="O39786" s="2"/>
      <c r="Q39786" s="5"/>
    </row>
    <row r="39787" spans="14:17" ht="25" customHeight="1">
      <c r="N39787" s="2"/>
      <c r="O39787" s="2"/>
      <c r="Q39787" s="5"/>
    </row>
    <row r="39788" spans="14:17" ht="25" customHeight="1">
      <c r="N39788" s="2"/>
      <c r="O39788" s="2"/>
      <c r="Q39788" s="5"/>
    </row>
    <row r="39789" spans="14:17" ht="25" customHeight="1">
      <c r="N39789" s="2"/>
      <c r="O39789" s="2"/>
      <c r="Q39789" s="5"/>
    </row>
    <row r="39790" spans="14:17" ht="25" customHeight="1">
      <c r="N39790" s="2"/>
      <c r="O39790" s="2"/>
      <c r="Q39790" s="5"/>
    </row>
    <row r="39791" spans="14:17" ht="25" customHeight="1">
      <c r="N39791" s="2"/>
      <c r="O39791" s="2"/>
      <c r="Q39791" s="5"/>
    </row>
    <row r="39792" spans="14:17" ht="25" customHeight="1">
      <c r="N39792" s="2"/>
      <c r="O39792" s="2"/>
      <c r="Q39792" s="5"/>
    </row>
    <row r="39793" spans="14:17" ht="25" customHeight="1">
      <c r="N39793" s="2"/>
      <c r="O39793" s="2"/>
      <c r="Q39793" s="5"/>
    </row>
    <row r="39794" spans="14:17" ht="25" customHeight="1">
      <c r="N39794" s="2"/>
      <c r="O39794" s="2"/>
      <c r="Q39794" s="5"/>
    </row>
    <row r="39795" spans="14:17" ht="25" customHeight="1">
      <c r="N39795" s="2"/>
      <c r="O39795" s="2"/>
      <c r="Q39795" s="5"/>
    </row>
    <row r="39796" spans="14:17" ht="25" customHeight="1">
      <c r="N39796" s="2"/>
      <c r="O39796" s="2"/>
      <c r="Q39796" s="5"/>
    </row>
    <row r="39797" spans="14:17" ht="25" customHeight="1">
      <c r="N39797" s="2"/>
      <c r="O39797" s="2"/>
      <c r="Q39797" s="5"/>
    </row>
    <row r="39798" spans="14:17" ht="25" customHeight="1">
      <c r="N39798" s="2"/>
      <c r="O39798" s="2"/>
      <c r="Q39798" s="5"/>
    </row>
    <row r="39799" spans="14:17" ht="25" customHeight="1">
      <c r="N39799" s="2"/>
      <c r="O39799" s="2"/>
      <c r="Q39799" s="5"/>
    </row>
    <row r="39800" spans="14:17" ht="25" customHeight="1">
      <c r="N39800" s="2"/>
      <c r="O39800" s="2"/>
      <c r="Q39800" s="5"/>
    </row>
    <row r="39801" spans="14:17" ht="25" customHeight="1">
      <c r="N39801" s="2"/>
      <c r="O39801" s="2"/>
      <c r="Q39801" s="5"/>
    </row>
    <row r="39802" spans="14:17" ht="25" customHeight="1">
      <c r="N39802" s="2"/>
      <c r="O39802" s="2"/>
      <c r="Q39802" s="5"/>
    </row>
    <row r="39803" spans="14:17" ht="25" customHeight="1">
      <c r="N39803" s="2"/>
      <c r="O39803" s="2"/>
      <c r="Q39803" s="5"/>
    </row>
    <row r="39804" spans="14:17" ht="25" customHeight="1">
      <c r="N39804" s="2"/>
      <c r="O39804" s="2"/>
      <c r="Q39804" s="5"/>
    </row>
    <row r="39805" spans="14:17" ht="25" customHeight="1">
      <c r="N39805" s="2"/>
      <c r="O39805" s="2"/>
      <c r="Q39805" s="5"/>
    </row>
    <row r="39806" spans="14:17" ht="25" customHeight="1">
      <c r="N39806" s="2"/>
      <c r="O39806" s="2"/>
      <c r="Q39806" s="5"/>
    </row>
    <row r="39807" spans="14:17" ht="25" customHeight="1">
      <c r="N39807" s="2"/>
      <c r="O39807" s="2"/>
      <c r="Q39807" s="5"/>
    </row>
    <row r="39808" spans="14:17" ht="25" customHeight="1">
      <c r="N39808" s="2"/>
      <c r="O39808" s="2"/>
      <c r="Q39808" s="5"/>
    </row>
    <row r="39809" spans="14:17" ht="25" customHeight="1">
      <c r="N39809" s="2"/>
      <c r="O39809" s="2"/>
      <c r="Q39809" s="5"/>
    </row>
    <row r="39810" spans="14:17" ht="25" customHeight="1">
      <c r="N39810" s="2"/>
      <c r="O39810" s="2"/>
      <c r="Q39810" s="5"/>
    </row>
    <row r="39811" spans="14:17" ht="25" customHeight="1">
      <c r="N39811" s="2"/>
      <c r="O39811" s="2"/>
      <c r="Q39811" s="5"/>
    </row>
    <row r="39812" spans="14:17" ht="25" customHeight="1">
      <c r="N39812" s="2"/>
      <c r="O39812" s="2"/>
      <c r="Q39812" s="5"/>
    </row>
    <row r="39813" spans="14:17" ht="25" customHeight="1">
      <c r="N39813" s="2"/>
      <c r="O39813" s="2"/>
      <c r="Q39813" s="5"/>
    </row>
    <row r="39814" spans="14:17" ht="25" customHeight="1">
      <c r="N39814" s="2"/>
      <c r="O39814" s="2"/>
      <c r="Q39814" s="5"/>
    </row>
    <row r="39815" spans="14:17" ht="25" customHeight="1">
      <c r="N39815" s="2"/>
      <c r="O39815" s="2"/>
      <c r="Q39815" s="5"/>
    </row>
    <row r="39816" spans="14:17" ht="25" customHeight="1">
      <c r="N39816" s="2"/>
      <c r="O39816" s="2"/>
      <c r="Q39816" s="5"/>
    </row>
    <row r="39817" spans="14:17" ht="25" customHeight="1">
      <c r="N39817" s="2"/>
      <c r="O39817" s="2"/>
      <c r="Q39817" s="5"/>
    </row>
    <row r="39818" spans="14:17" ht="25" customHeight="1">
      <c r="N39818" s="2"/>
      <c r="O39818" s="2"/>
      <c r="Q39818" s="5"/>
    </row>
    <row r="39819" spans="14:17" ht="25" customHeight="1">
      <c r="N39819" s="2"/>
      <c r="O39819" s="2"/>
      <c r="Q39819" s="5"/>
    </row>
    <row r="39820" spans="14:17" ht="25" customHeight="1">
      <c r="N39820" s="2"/>
      <c r="O39820" s="2"/>
      <c r="Q39820" s="5"/>
    </row>
    <row r="39821" spans="14:17" ht="25" customHeight="1">
      <c r="N39821" s="2"/>
      <c r="O39821" s="2"/>
      <c r="Q39821" s="5"/>
    </row>
    <row r="39822" spans="14:17" ht="25" customHeight="1">
      <c r="N39822" s="2"/>
      <c r="O39822" s="2"/>
      <c r="Q39822" s="5"/>
    </row>
    <row r="39823" spans="14:17" ht="25" customHeight="1">
      <c r="N39823" s="2"/>
      <c r="O39823" s="2"/>
      <c r="Q39823" s="5"/>
    </row>
    <row r="39824" spans="14:17" ht="25" customHeight="1">
      <c r="N39824" s="2"/>
      <c r="O39824" s="2"/>
      <c r="Q39824" s="5"/>
    </row>
    <row r="39825" spans="14:17" ht="25" customHeight="1">
      <c r="N39825" s="2"/>
      <c r="O39825" s="2"/>
      <c r="Q39825" s="5"/>
    </row>
    <row r="39826" spans="14:17" ht="25" customHeight="1">
      <c r="N39826" s="2"/>
      <c r="O39826" s="2"/>
      <c r="Q39826" s="5"/>
    </row>
    <row r="39827" spans="14:17" ht="25" customHeight="1">
      <c r="N39827" s="2"/>
      <c r="O39827" s="2"/>
      <c r="Q39827" s="5"/>
    </row>
    <row r="39828" spans="14:17" ht="25" customHeight="1">
      <c r="N39828" s="2"/>
      <c r="O39828" s="2"/>
      <c r="Q39828" s="5"/>
    </row>
    <row r="39829" spans="14:17" ht="25" customHeight="1">
      <c r="N39829" s="2"/>
      <c r="O39829" s="2"/>
      <c r="Q39829" s="5"/>
    </row>
    <row r="39830" spans="14:17" ht="25" customHeight="1">
      <c r="N39830" s="2"/>
      <c r="O39830" s="2"/>
      <c r="Q39830" s="5"/>
    </row>
    <row r="39831" spans="14:17" ht="25" customHeight="1">
      <c r="N39831" s="2"/>
      <c r="O39831" s="2"/>
      <c r="Q39831" s="5"/>
    </row>
    <row r="39832" spans="14:17" ht="25" customHeight="1">
      <c r="N39832" s="2"/>
      <c r="O39832" s="2"/>
      <c r="Q39832" s="5"/>
    </row>
    <row r="39833" spans="14:17" ht="25" customHeight="1">
      <c r="N39833" s="2"/>
      <c r="O39833" s="2"/>
      <c r="Q39833" s="5"/>
    </row>
    <row r="39834" spans="14:17" ht="25" customHeight="1">
      <c r="N39834" s="2"/>
      <c r="O39834" s="2"/>
      <c r="Q39834" s="5"/>
    </row>
    <row r="39835" spans="14:17" ht="25" customHeight="1">
      <c r="N39835" s="2"/>
      <c r="O39835" s="2"/>
      <c r="Q39835" s="5"/>
    </row>
    <row r="39836" spans="14:17" ht="25" customHeight="1">
      <c r="N39836" s="2"/>
      <c r="O39836" s="2"/>
      <c r="Q39836" s="5"/>
    </row>
    <row r="39837" spans="14:17" ht="25" customHeight="1">
      <c r="N39837" s="2"/>
      <c r="O39837" s="2"/>
      <c r="Q39837" s="5"/>
    </row>
    <row r="39838" spans="14:17" ht="25" customHeight="1">
      <c r="N39838" s="2"/>
      <c r="O39838" s="2"/>
      <c r="Q39838" s="5"/>
    </row>
    <row r="39839" spans="14:17" ht="25" customHeight="1">
      <c r="N39839" s="2"/>
      <c r="O39839" s="2"/>
      <c r="Q39839" s="5"/>
    </row>
    <row r="39840" spans="14:17" ht="25" customHeight="1">
      <c r="N39840" s="2"/>
      <c r="O39840" s="2"/>
      <c r="Q39840" s="5"/>
    </row>
    <row r="39841" spans="14:17" ht="25" customHeight="1">
      <c r="N39841" s="2"/>
      <c r="O39841" s="2"/>
      <c r="Q39841" s="5"/>
    </row>
    <row r="39842" spans="14:17" ht="25" customHeight="1">
      <c r="N39842" s="2"/>
      <c r="O39842" s="2"/>
      <c r="Q39842" s="5"/>
    </row>
    <row r="39843" spans="14:17" ht="25" customHeight="1">
      <c r="N39843" s="2"/>
      <c r="O39843" s="2"/>
      <c r="Q39843" s="5"/>
    </row>
    <row r="39844" spans="14:17" ht="25" customHeight="1">
      <c r="N39844" s="2"/>
      <c r="O39844" s="2"/>
      <c r="Q39844" s="5"/>
    </row>
    <row r="39845" spans="14:17" ht="25" customHeight="1">
      <c r="N39845" s="2"/>
      <c r="O39845" s="2"/>
      <c r="Q39845" s="5"/>
    </row>
    <row r="39846" spans="14:17" ht="25" customHeight="1">
      <c r="N39846" s="2"/>
      <c r="O39846" s="2"/>
      <c r="Q39846" s="5"/>
    </row>
    <row r="39847" spans="14:17" ht="25" customHeight="1">
      <c r="N39847" s="2"/>
      <c r="O39847" s="2"/>
      <c r="Q39847" s="5"/>
    </row>
    <row r="39848" spans="14:17" ht="25" customHeight="1">
      <c r="N39848" s="2"/>
      <c r="O39848" s="2"/>
      <c r="Q39848" s="5"/>
    </row>
    <row r="39849" spans="14:17" ht="25" customHeight="1">
      <c r="N39849" s="2"/>
      <c r="O39849" s="2"/>
      <c r="Q39849" s="5"/>
    </row>
    <row r="39850" spans="14:17" ht="25" customHeight="1">
      <c r="N39850" s="2"/>
      <c r="O39850" s="2"/>
      <c r="Q39850" s="5"/>
    </row>
    <row r="39851" spans="14:17" ht="25" customHeight="1">
      <c r="N39851" s="2"/>
      <c r="O39851" s="2"/>
      <c r="Q39851" s="5"/>
    </row>
    <row r="39852" spans="14:17" ht="25" customHeight="1">
      <c r="N39852" s="2"/>
      <c r="O39852" s="2"/>
      <c r="Q39852" s="5"/>
    </row>
    <row r="39853" spans="14:17" ht="25" customHeight="1">
      <c r="N39853" s="2"/>
      <c r="O39853" s="2"/>
      <c r="Q39853" s="5"/>
    </row>
    <row r="39854" spans="14:17" ht="25" customHeight="1">
      <c r="N39854" s="2"/>
      <c r="O39854" s="2"/>
      <c r="Q39854" s="5"/>
    </row>
    <row r="39855" spans="14:17" ht="25" customHeight="1">
      <c r="N39855" s="2"/>
      <c r="O39855" s="2"/>
      <c r="Q39855" s="5"/>
    </row>
    <row r="39856" spans="14:17" ht="25" customHeight="1">
      <c r="N39856" s="2"/>
      <c r="O39856" s="2"/>
      <c r="Q39856" s="5"/>
    </row>
    <row r="39857" spans="14:17" ht="25" customHeight="1">
      <c r="N39857" s="2"/>
      <c r="O39857" s="2"/>
      <c r="Q39857" s="5"/>
    </row>
    <row r="39858" spans="14:17" ht="25" customHeight="1">
      <c r="N39858" s="2"/>
      <c r="O39858" s="2"/>
      <c r="Q39858" s="5"/>
    </row>
    <row r="39859" spans="14:17" ht="25" customHeight="1">
      <c r="N39859" s="2"/>
      <c r="O39859" s="2"/>
      <c r="Q39859" s="5"/>
    </row>
    <row r="39860" spans="14:17" ht="25" customHeight="1">
      <c r="N39860" s="2"/>
      <c r="O39860" s="2"/>
      <c r="Q39860" s="5"/>
    </row>
    <row r="39861" spans="14:17" ht="25" customHeight="1">
      <c r="N39861" s="2"/>
      <c r="O39861" s="2"/>
      <c r="Q39861" s="5"/>
    </row>
    <row r="39862" spans="14:17" ht="25" customHeight="1">
      <c r="N39862" s="2"/>
      <c r="O39862" s="2"/>
      <c r="Q39862" s="5"/>
    </row>
    <row r="39863" spans="14:17" ht="25" customHeight="1">
      <c r="N39863" s="2"/>
      <c r="O39863" s="2"/>
      <c r="Q39863" s="5"/>
    </row>
    <row r="39864" spans="14:17" ht="25" customHeight="1">
      <c r="N39864" s="2"/>
      <c r="O39864" s="2"/>
      <c r="Q39864" s="5"/>
    </row>
    <row r="39865" spans="14:17" ht="25" customHeight="1">
      <c r="N39865" s="2"/>
      <c r="O39865" s="2"/>
      <c r="Q39865" s="5"/>
    </row>
    <row r="39866" spans="14:17" ht="25" customHeight="1">
      <c r="N39866" s="2"/>
      <c r="O39866" s="2"/>
      <c r="Q39866" s="5"/>
    </row>
    <row r="39867" spans="14:17" ht="25" customHeight="1">
      <c r="N39867" s="2"/>
      <c r="O39867" s="2"/>
      <c r="Q39867" s="5"/>
    </row>
    <row r="39868" spans="14:17" ht="25" customHeight="1">
      <c r="N39868" s="2"/>
      <c r="O39868" s="2"/>
      <c r="Q39868" s="5"/>
    </row>
    <row r="39869" spans="14:17" ht="25" customHeight="1">
      <c r="N39869" s="2"/>
      <c r="O39869" s="2"/>
      <c r="Q39869" s="5"/>
    </row>
    <row r="39870" spans="14:17" ht="25" customHeight="1">
      <c r="N39870" s="2"/>
      <c r="O39870" s="2"/>
      <c r="Q39870" s="5"/>
    </row>
    <row r="39871" spans="14:17" ht="25" customHeight="1">
      <c r="N39871" s="2"/>
      <c r="O39871" s="2"/>
      <c r="Q39871" s="5"/>
    </row>
    <row r="39872" spans="14:17" ht="25" customHeight="1">
      <c r="N39872" s="2"/>
      <c r="O39872" s="2"/>
      <c r="Q39872" s="5"/>
    </row>
    <row r="39873" spans="14:17" ht="25" customHeight="1">
      <c r="N39873" s="2"/>
      <c r="O39873" s="2"/>
      <c r="Q39873" s="5"/>
    </row>
    <row r="39874" spans="14:17" ht="25" customHeight="1">
      <c r="N39874" s="2"/>
      <c r="O39874" s="2"/>
      <c r="Q39874" s="5"/>
    </row>
    <row r="39875" spans="14:17" ht="25" customHeight="1">
      <c r="N39875" s="2"/>
      <c r="O39875" s="2"/>
      <c r="Q39875" s="5"/>
    </row>
    <row r="39876" spans="14:17" ht="25" customHeight="1">
      <c r="N39876" s="2"/>
      <c r="O39876" s="2"/>
      <c r="Q39876" s="5"/>
    </row>
    <row r="39877" spans="14:17" ht="25" customHeight="1">
      <c r="N39877" s="2"/>
      <c r="O39877" s="2"/>
      <c r="Q39877" s="5"/>
    </row>
    <row r="39878" spans="14:17" ht="25" customHeight="1">
      <c r="N39878" s="2"/>
      <c r="O39878" s="2"/>
      <c r="Q39878" s="5"/>
    </row>
    <row r="39879" spans="14:17" ht="25" customHeight="1">
      <c r="N39879" s="2"/>
      <c r="O39879" s="2"/>
      <c r="Q39879" s="5"/>
    </row>
    <row r="39880" spans="14:17" ht="25" customHeight="1">
      <c r="N39880" s="2"/>
      <c r="O39880" s="2"/>
      <c r="Q39880" s="5"/>
    </row>
    <row r="39881" spans="14:17" ht="25" customHeight="1">
      <c r="N39881" s="2"/>
      <c r="O39881" s="2"/>
      <c r="Q39881" s="5"/>
    </row>
    <row r="39882" spans="14:17" ht="25" customHeight="1">
      <c r="N39882" s="2"/>
      <c r="O39882" s="2"/>
      <c r="Q39882" s="5"/>
    </row>
    <row r="39883" spans="14:17" ht="25" customHeight="1">
      <c r="N39883" s="2"/>
      <c r="O39883" s="2"/>
      <c r="Q39883" s="5"/>
    </row>
    <row r="39884" spans="14:17" ht="25" customHeight="1">
      <c r="N39884" s="2"/>
      <c r="O39884" s="2"/>
      <c r="Q39884" s="5"/>
    </row>
    <row r="39885" spans="14:17" ht="25" customHeight="1">
      <c r="N39885" s="2"/>
      <c r="O39885" s="2"/>
      <c r="Q39885" s="5"/>
    </row>
    <row r="39886" spans="14:17" ht="25" customHeight="1">
      <c r="N39886" s="2"/>
      <c r="O39886" s="2"/>
      <c r="Q39886" s="5"/>
    </row>
    <row r="39887" spans="14:17" ht="25" customHeight="1">
      <c r="N39887" s="2"/>
      <c r="O39887" s="2"/>
      <c r="Q39887" s="5"/>
    </row>
    <row r="39888" spans="14:17" ht="25" customHeight="1">
      <c r="N39888" s="2"/>
      <c r="O39888" s="2"/>
      <c r="Q39888" s="5"/>
    </row>
    <row r="39889" spans="14:17" ht="25" customHeight="1">
      <c r="N39889" s="2"/>
      <c r="O39889" s="2"/>
      <c r="Q39889" s="5"/>
    </row>
    <row r="39890" spans="14:17" ht="25" customHeight="1">
      <c r="N39890" s="2"/>
      <c r="O39890" s="2"/>
      <c r="Q39890" s="5"/>
    </row>
    <row r="39891" spans="14:17" ht="25" customHeight="1">
      <c r="N39891" s="2"/>
      <c r="O39891" s="2"/>
      <c r="Q39891" s="5"/>
    </row>
    <row r="39892" spans="14:17" ht="25" customHeight="1">
      <c r="N39892" s="2"/>
      <c r="O39892" s="2"/>
      <c r="Q39892" s="5"/>
    </row>
    <row r="39893" spans="14:17" ht="25" customHeight="1">
      <c r="N39893" s="2"/>
      <c r="O39893" s="2"/>
      <c r="Q39893" s="5"/>
    </row>
    <row r="39894" spans="14:17" ht="25" customHeight="1">
      <c r="N39894" s="2"/>
      <c r="O39894" s="2"/>
      <c r="Q39894" s="5"/>
    </row>
    <row r="39895" spans="14:17" ht="25" customHeight="1">
      <c r="N39895" s="2"/>
      <c r="O39895" s="2"/>
      <c r="Q39895" s="5"/>
    </row>
    <row r="39896" spans="14:17" ht="25" customHeight="1">
      <c r="N39896" s="2"/>
      <c r="O39896" s="2"/>
      <c r="Q39896" s="5"/>
    </row>
    <row r="39897" spans="14:17" ht="25" customHeight="1">
      <c r="N39897" s="2"/>
      <c r="O39897" s="2"/>
      <c r="Q39897" s="5"/>
    </row>
    <row r="39898" spans="14:17" ht="25" customHeight="1">
      <c r="N39898" s="2"/>
      <c r="O39898" s="2"/>
      <c r="Q39898" s="5"/>
    </row>
    <row r="39899" spans="14:17" ht="25" customHeight="1">
      <c r="N39899" s="2"/>
      <c r="O39899" s="2"/>
      <c r="Q39899" s="5"/>
    </row>
    <row r="39900" spans="14:17" ht="25" customHeight="1">
      <c r="N39900" s="2"/>
      <c r="O39900" s="2"/>
      <c r="Q39900" s="5"/>
    </row>
    <row r="39901" spans="14:17" ht="25" customHeight="1">
      <c r="N39901" s="2"/>
      <c r="O39901" s="2"/>
      <c r="Q39901" s="5"/>
    </row>
    <row r="39902" spans="14:17" ht="25" customHeight="1">
      <c r="N39902" s="2"/>
      <c r="O39902" s="2"/>
      <c r="Q39902" s="5"/>
    </row>
    <row r="39903" spans="14:17" ht="25" customHeight="1">
      <c r="N39903" s="2"/>
      <c r="O39903" s="2"/>
      <c r="Q39903" s="5"/>
    </row>
    <row r="39904" spans="14:17" ht="25" customHeight="1">
      <c r="N39904" s="2"/>
      <c r="O39904" s="2"/>
      <c r="Q39904" s="5"/>
    </row>
    <row r="39905" spans="14:17" ht="25" customHeight="1">
      <c r="N39905" s="2"/>
      <c r="O39905" s="2"/>
      <c r="Q39905" s="5"/>
    </row>
    <row r="39906" spans="14:17" ht="25" customHeight="1">
      <c r="N39906" s="2"/>
      <c r="O39906" s="2"/>
      <c r="Q39906" s="5"/>
    </row>
    <row r="39907" spans="14:17" ht="25" customHeight="1">
      <c r="N39907" s="2"/>
      <c r="O39907" s="2"/>
      <c r="Q39907" s="5"/>
    </row>
    <row r="39908" spans="14:17" ht="25" customHeight="1">
      <c r="N39908" s="2"/>
      <c r="O39908" s="2"/>
      <c r="Q39908" s="5"/>
    </row>
    <row r="39909" spans="14:17" ht="25" customHeight="1">
      <c r="N39909" s="2"/>
      <c r="O39909" s="2"/>
      <c r="Q39909" s="5"/>
    </row>
    <row r="39910" spans="14:17" ht="25" customHeight="1">
      <c r="N39910" s="2"/>
      <c r="O39910" s="2"/>
      <c r="Q39910" s="5"/>
    </row>
    <row r="39911" spans="14:17" ht="25" customHeight="1">
      <c r="N39911" s="2"/>
      <c r="O39911" s="2"/>
      <c r="Q39911" s="5"/>
    </row>
    <row r="39912" spans="14:17" ht="25" customHeight="1">
      <c r="N39912" s="2"/>
      <c r="O39912" s="2"/>
      <c r="Q39912" s="5"/>
    </row>
    <row r="39913" spans="14:17" ht="25" customHeight="1">
      <c r="N39913" s="2"/>
      <c r="O39913" s="2"/>
      <c r="Q39913" s="5"/>
    </row>
    <row r="39914" spans="14:17" ht="25" customHeight="1">
      <c r="N39914" s="2"/>
      <c r="O39914" s="2"/>
      <c r="Q39914" s="5"/>
    </row>
    <row r="39915" spans="14:17" ht="25" customHeight="1">
      <c r="N39915" s="2"/>
      <c r="O39915" s="2"/>
      <c r="Q39915" s="5"/>
    </row>
    <row r="39916" spans="14:17" ht="25" customHeight="1">
      <c r="N39916" s="2"/>
      <c r="O39916" s="2"/>
      <c r="Q39916" s="5"/>
    </row>
    <row r="39917" spans="14:17" ht="25" customHeight="1">
      <c r="N39917" s="2"/>
      <c r="O39917" s="2"/>
      <c r="Q39917" s="5"/>
    </row>
    <row r="39918" spans="14:17" ht="25" customHeight="1">
      <c r="N39918" s="2"/>
      <c r="O39918" s="2"/>
      <c r="Q39918" s="5"/>
    </row>
    <row r="39919" spans="14:17" ht="25" customHeight="1">
      <c r="N39919" s="2"/>
      <c r="O39919" s="2"/>
      <c r="Q39919" s="5"/>
    </row>
    <row r="39920" spans="14:17" ht="25" customHeight="1">
      <c r="N39920" s="2"/>
      <c r="O39920" s="2"/>
      <c r="Q39920" s="5"/>
    </row>
    <row r="39921" spans="14:17" ht="25" customHeight="1">
      <c r="N39921" s="2"/>
      <c r="O39921" s="2"/>
      <c r="Q39921" s="5"/>
    </row>
    <row r="39922" spans="14:17" ht="25" customHeight="1">
      <c r="N39922" s="2"/>
      <c r="O39922" s="2"/>
      <c r="Q39922" s="5"/>
    </row>
    <row r="39923" spans="14:17" ht="25" customHeight="1">
      <c r="N39923" s="2"/>
      <c r="O39923" s="2"/>
      <c r="Q39923" s="5"/>
    </row>
    <row r="39924" spans="14:17" ht="25" customHeight="1">
      <c r="N39924" s="2"/>
      <c r="O39924" s="2"/>
      <c r="Q39924" s="5"/>
    </row>
    <row r="39925" spans="14:17" ht="25" customHeight="1">
      <c r="N39925" s="2"/>
      <c r="O39925" s="2"/>
      <c r="Q39925" s="5"/>
    </row>
    <row r="39926" spans="14:17" ht="25" customHeight="1">
      <c r="N39926" s="2"/>
      <c r="O39926" s="2"/>
      <c r="Q39926" s="5"/>
    </row>
    <row r="39927" spans="14:17" ht="25" customHeight="1">
      <c r="N39927" s="2"/>
      <c r="O39927" s="2"/>
      <c r="Q39927" s="5"/>
    </row>
    <row r="39928" spans="14:17" ht="25" customHeight="1">
      <c r="N39928" s="2"/>
      <c r="O39928" s="2"/>
      <c r="Q39928" s="5"/>
    </row>
    <row r="39929" spans="14:17" ht="25" customHeight="1">
      <c r="N39929" s="2"/>
      <c r="O39929" s="2"/>
      <c r="Q39929" s="5"/>
    </row>
    <row r="39930" spans="14:17" ht="25" customHeight="1">
      <c r="N39930" s="2"/>
      <c r="O39930" s="2"/>
      <c r="Q39930" s="5"/>
    </row>
    <row r="39931" spans="14:17" ht="25" customHeight="1">
      <c r="N39931" s="2"/>
      <c r="O39931" s="2"/>
      <c r="Q39931" s="5"/>
    </row>
    <row r="39932" spans="14:17" ht="25" customHeight="1">
      <c r="N39932" s="2"/>
      <c r="O39932" s="2"/>
      <c r="Q39932" s="5"/>
    </row>
    <row r="39933" spans="14:17" ht="25" customHeight="1">
      <c r="N39933" s="2"/>
      <c r="O39933" s="2"/>
      <c r="Q39933" s="5"/>
    </row>
    <row r="39934" spans="14:17" ht="25" customHeight="1">
      <c r="N39934" s="2"/>
      <c r="O39934" s="2"/>
      <c r="Q39934" s="5"/>
    </row>
    <row r="39935" spans="14:17" ht="25" customHeight="1">
      <c r="N39935" s="2"/>
      <c r="O39935" s="2"/>
      <c r="Q39935" s="5"/>
    </row>
    <row r="39936" spans="14:17" ht="25" customHeight="1">
      <c r="N39936" s="2"/>
      <c r="O39936" s="2"/>
      <c r="Q39936" s="5"/>
    </row>
    <row r="39937" spans="14:17" ht="25" customHeight="1">
      <c r="N39937" s="2"/>
      <c r="O39937" s="2"/>
      <c r="Q39937" s="5"/>
    </row>
    <row r="39938" spans="14:17" ht="25" customHeight="1">
      <c r="N39938" s="2"/>
      <c r="O39938" s="2"/>
      <c r="Q39938" s="5"/>
    </row>
    <row r="39939" spans="14:17" ht="25" customHeight="1">
      <c r="N39939" s="2"/>
      <c r="O39939" s="2"/>
      <c r="Q39939" s="5"/>
    </row>
    <row r="39940" spans="14:17" ht="25" customHeight="1">
      <c r="N39940" s="2"/>
      <c r="O39940" s="2"/>
      <c r="Q39940" s="5"/>
    </row>
    <row r="39941" spans="14:17" ht="25" customHeight="1">
      <c r="N39941" s="2"/>
      <c r="O39941" s="2"/>
      <c r="Q39941" s="5"/>
    </row>
    <row r="39942" spans="14:17" ht="25" customHeight="1">
      <c r="N39942" s="2"/>
      <c r="O39942" s="2"/>
      <c r="Q39942" s="5"/>
    </row>
    <row r="39943" spans="14:17" ht="25" customHeight="1">
      <c r="N39943" s="2"/>
      <c r="O39943" s="2"/>
      <c r="Q39943" s="5"/>
    </row>
    <row r="39944" spans="14:17" ht="25" customHeight="1">
      <c r="N39944" s="2"/>
      <c r="O39944" s="2"/>
      <c r="Q39944" s="5"/>
    </row>
    <row r="39945" spans="14:17" ht="25" customHeight="1">
      <c r="N39945" s="2"/>
      <c r="O39945" s="2"/>
      <c r="Q39945" s="5"/>
    </row>
    <row r="39946" spans="14:17" ht="25" customHeight="1">
      <c r="N39946" s="2"/>
      <c r="O39946" s="2"/>
      <c r="Q39946" s="5"/>
    </row>
    <row r="39947" spans="14:17" ht="25" customHeight="1">
      <c r="N39947" s="2"/>
      <c r="O39947" s="2"/>
      <c r="Q39947" s="5"/>
    </row>
    <row r="39948" spans="14:17" ht="25" customHeight="1">
      <c r="N39948" s="2"/>
      <c r="O39948" s="2"/>
      <c r="Q39948" s="5"/>
    </row>
    <row r="39949" spans="14:17" ht="25" customHeight="1">
      <c r="N39949" s="2"/>
      <c r="O39949" s="2"/>
      <c r="Q39949" s="5"/>
    </row>
    <row r="39950" spans="14:17" ht="25" customHeight="1">
      <c r="N39950" s="2"/>
      <c r="O39950" s="2"/>
      <c r="Q39950" s="5"/>
    </row>
    <row r="39951" spans="14:17" ht="25" customHeight="1">
      <c r="N39951" s="2"/>
      <c r="O39951" s="2"/>
      <c r="Q39951" s="5"/>
    </row>
    <row r="39952" spans="14:17" ht="25" customHeight="1">
      <c r="N39952" s="2"/>
      <c r="O39952" s="2"/>
      <c r="Q39952" s="5"/>
    </row>
    <row r="39953" spans="14:17" ht="25" customHeight="1">
      <c r="N39953" s="2"/>
      <c r="O39953" s="2"/>
      <c r="Q39953" s="5"/>
    </row>
    <row r="39954" spans="14:17" ht="25" customHeight="1">
      <c r="N39954" s="2"/>
      <c r="O39954" s="2"/>
      <c r="Q39954" s="5"/>
    </row>
    <row r="39955" spans="14:17" ht="25" customHeight="1">
      <c r="N39955" s="2"/>
      <c r="O39955" s="2"/>
      <c r="Q39955" s="5"/>
    </row>
    <row r="39956" spans="14:17" ht="25" customHeight="1">
      <c r="N39956" s="2"/>
      <c r="O39956" s="2"/>
      <c r="Q39956" s="5"/>
    </row>
    <row r="39957" spans="14:17" ht="25" customHeight="1">
      <c r="N39957" s="2"/>
      <c r="O39957" s="2"/>
      <c r="Q39957" s="5"/>
    </row>
    <row r="39958" spans="14:17" ht="25" customHeight="1">
      <c r="N39958" s="2"/>
      <c r="O39958" s="2"/>
      <c r="Q39958" s="5"/>
    </row>
    <row r="39959" spans="14:17" ht="25" customHeight="1">
      <c r="N39959" s="2"/>
      <c r="O39959" s="2"/>
      <c r="Q39959" s="5"/>
    </row>
    <row r="39960" spans="14:17" ht="25" customHeight="1">
      <c r="N39960" s="2"/>
      <c r="O39960" s="2"/>
      <c r="Q39960" s="5"/>
    </row>
    <row r="39961" spans="14:17" ht="25" customHeight="1">
      <c r="N39961" s="2"/>
      <c r="O39961" s="2"/>
      <c r="Q39961" s="5"/>
    </row>
    <row r="39962" spans="14:17" ht="25" customHeight="1">
      <c r="N39962" s="2"/>
      <c r="O39962" s="2"/>
      <c r="Q39962" s="5"/>
    </row>
    <row r="39963" spans="14:17" ht="25" customHeight="1">
      <c r="N39963" s="2"/>
      <c r="O39963" s="2"/>
      <c r="Q39963" s="5"/>
    </row>
    <row r="39964" spans="14:17" ht="25" customHeight="1">
      <c r="N39964" s="2"/>
      <c r="O39964" s="2"/>
      <c r="Q39964" s="5"/>
    </row>
    <row r="39965" spans="14:17" ht="25" customHeight="1">
      <c r="N39965" s="2"/>
      <c r="O39965" s="2"/>
      <c r="Q39965" s="5"/>
    </row>
    <row r="39966" spans="14:17" ht="25" customHeight="1">
      <c r="N39966" s="2"/>
      <c r="O39966" s="2"/>
      <c r="Q39966" s="5"/>
    </row>
    <row r="39967" spans="14:17" ht="25" customHeight="1">
      <c r="N39967" s="2"/>
      <c r="O39967" s="2"/>
      <c r="Q39967" s="5"/>
    </row>
    <row r="39968" spans="14:17" ht="25" customHeight="1">
      <c r="N39968" s="2"/>
      <c r="O39968" s="2"/>
      <c r="Q39968" s="5"/>
    </row>
    <row r="39969" spans="14:17" ht="25" customHeight="1">
      <c r="N39969" s="2"/>
      <c r="O39969" s="2"/>
      <c r="Q39969" s="5"/>
    </row>
    <row r="39970" spans="14:17" ht="25" customHeight="1">
      <c r="N39970" s="2"/>
      <c r="O39970" s="2"/>
      <c r="Q39970" s="5"/>
    </row>
    <row r="39971" spans="14:17" ht="25" customHeight="1">
      <c r="N39971" s="2"/>
      <c r="O39971" s="2"/>
      <c r="Q39971" s="5"/>
    </row>
    <row r="39972" spans="14:17" ht="25" customHeight="1">
      <c r="N39972" s="2"/>
      <c r="O39972" s="2"/>
      <c r="Q39972" s="5"/>
    </row>
    <row r="39973" spans="14:17" ht="25" customHeight="1">
      <c r="N39973" s="2"/>
      <c r="O39973" s="2"/>
      <c r="Q39973" s="5"/>
    </row>
    <row r="39974" spans="14:17" ht="25" customHeight="1">
      <c r="N39974" s="2"/>
      <c r="O39974" s="2"/>
      <c r="Q39974" s="5"/>
    </row>
    <row r="39975" spans="14:17" ht="25" customHeight="1">
      <c r="N39975" s="2"/>
      <c r="O39975" s="2"/>
      <c r="Q39975" s="5"/>
    </row>
    <row r="39976" spans="14:17" ht="25" customHeight="1">
      <c r="N39976" s="2"/>
      <c r="O39976" s="2"/>
      <c r="Q39976" s="5"/>
    </row>
    <row r="39977" spans="14:17" ht="25" customHeight="1">
      <c r="N39977" s="2"/>
      <c r="O39977" s="2"/>
      <c r="Q39977" s="5"/>
    </row>
    <row r="39978" spans="14:17" ht="25" customHeight="1">
      <c r="N39978" s="2"/>
      <c r="O39978" s="2"/>
      <c r="Q39978" s="5"/>
    </row>
    <row r="39979" spans="14:17" ht="25" customHeight="1">
      <c r="N39979" s="2"/>
      <c r="O39979" s="2"/>
      <c r="Q39979" s="5"/>
    </row>
    <row r="39980" spans="14:17" ht="25" customHeight="1">
      <c r="N39980" s="2"/>
      <c r="O39980" s="2"/>
      <c r="Q39980" s="5"/>
    </row>
    <row r="39981" spans="14:17" ht="25" customHeight="1">
      <c r="N39981" s="2"/>
      <c r="O39981" s="2"/>
      <c r="Q39981" s="5"/>
    </row>
    <row r="39982" spans="14:17" ht="25" customHeight="1">
      <c r="N39982" s="2"/>
      <c r="O39982" s="2"/>
      <c r="Q39982" s="5"/>
    </row>
    <row r="39983" spans="14:17" ht="25" customHeight="1">
      <c r="N39983" s="2"/>
      <c r="O39983" s="2"/>
      <c r="Q39983" s="5"/>
    </row>
    <row r="39984" spans="14:17" ht="25" customHeight="1">
      <c r="N39984" s="2"/>
      <c r="O39984" s="2"/>
      <c r="Q39984" s="5"/>
    </row>
    <row r="39985" spans="14:17" ht="25" customHeight="1">
      <c r="N39985" s="2"/>
      <c r="O39985" s="2"/>
      <c r="Q39985" s="5"/>
    </row>
    <row r="39986" spans="14:17" ht="25" customHeight="1">
      <c r="N39986" s="2"/>
      <c r="O39986" s="2"/>
      <c r="Q39986" s="5"/>
    </row>
    <row r="39987" spans="14:17" ht="25" customHeight="1">
      <c r="N39987" s="2"/>
      <c r="O39987" s="2"/>
      <c r="Q39987" s="5"/>
    </row>
    <row r="39988" spans="14:17" ht="25" customHeight="1">
      <c r="N39988" s="2"/>
      <c r="O39988" s="2"/>
      <c r="Q39988" s="5"/>
    </row>
    <row r="39989" spans="14:17" ht="25" customHeight="1">
      <c r="N39989" s="2"/>
      <c r="O39989" s="2"/>
      <c r="Q39989" s="5"/>
    </row>
    <row r="39990" spans="14:17" ht="25" customHeight="1">
      <c r="N39990" s="2"/>
      <c r="O39990" s="2"/>
      <c r="Q39990" s="5"/>
    </row>
    <row r="39991" spans="14:17" ht="25" customHeight="1">
      <c r="N39991" s="2"/>
      <c r="O39991" s="2"/>
      <c r="Q39991" s="5"/>
    </row>
    <row r="39992" spans="14:17" ht="25" customHeight="1">
      <c r="N39992" s="2"/>
      <c r="O39992" s="2"/>
      <c r="Q39992" s="5"/>
    </row>
    <row r="39993" spans="14:17" ht="25" customHeight="1">
      <c r="N39993" s="2"/>
      <c r="O39993" s="2"/>
      <c r="Q39993" s="5"/>
    </row>
    <row r="39994" spans="14:17" ht="25" customHeight="1">
      <c r="N39994" s="2"/>
      <c r="O39994" s="2"/>
      <c r="Q39994" s="5"/>
    </row>
    <row r="39995" spans="14:17" ht="25" customHeight="1">
      <c r="N39995" s="2"/>
      <c r="O39995" s="2"/>
      <c r="Q39995" s="5"/>
    </row>
    <row r="39996" spans="14:17" ht="25" customHeight="1">
      <c r="N39996" s="2"/>
      <c r="O39996" s="2"/>
      <c r="Q39996" s="5"/>
    </row>
    <row r="39997" spans="14:17" ht="25" customHeight="1">
      <c r="N39997" s="2"/>
      <c r="O39997" s="2"/>
      <c r="Q39997" s="5"/>
    </row>
    <row r="39998" spans="14:17" ht="25" customHeight="1">
      <c r="N39998" s="2"/>
      <c r="O39998" s="2"/>
      <c r="Q39998" s="5"/>
    </row>
    <row r="39999" spans="14:17" ht="25" customHeight="1">
      <c r="N39999" s="2"/>
      <c r="O39999" s="2"/>
      <c r="Q39999" s="5"/>
    </row>
    <row r="40000" spans="14:17" ht="25" customHeight="1">
      <c r="N40000" s="2"/>
      <c r="O40000" s="2"/>
      <c r="Q40000" s="5"/>
    </row>
    <row r="40001" spans="14:17" ht="25" customHeight="1">
      <c r="N40001" s="2"/>
      <c r="O40001" s="2"/>
      <c r="Q40001" s="5"/>
    </row>
    <row r="40002" spans="14:17" ht="25" customHeight="1">
      <c r="N40002" s="2"/>
      <c r="O40002" s="2"/>
      <c r="Q40002" s="5"/>
    </row>
    <row r="40003" spans="14:17" ht="25" customHeight="1">
      <c r="N40003" s="2"/>
      <c r="O40003" s="2"/>
      <c r="Q40003" s="5"/>
    </row>
    <row r="40004" spans="14:17" ht="25" customHeight="1">
      <c r="N40004" s="2"/>
      <c r="O40004" s="2"/>
      <c r="Q40004" s="5"/>
    </row>
    <row r="40005" spans="14:17" ht="25" customHeight="1">
      <c r="N40005" s="2"/>
      <c r="O40005" s="2"/>
      <c r="Q40005" s="5"/>
    </row>
    <row r="40006" spans="14:17" ht="25" customHeight="1">
      <c r="N40006" s="2"/>
      <c r="O40006" s="2"/>
      <c r="Q40006" s="5"/>
    </row>
    <row r="40007" spans="14:17" ht="25" customHeight="1">
      <c r="N40007" s="2"/>
      <c r="O40007" s="2"/>
      <c r="Q40007" s="5"/>
    </row>
    <row r="40008" spans="14:17" ht="25" customHeight="1">
      <c r="N40008" s="2"/>
      <c r="O40008" s="2"/>
      <c r="Q40008" s="5"/>
    </row>
    <row r="40009" spans="14:17" ht="25" customHeight="1">
      <c r="N40009" s="2"/>
      <c r="O40009" s="2"/>
      <c r="Q40009" s="5"/>
    </row>
    <row r="40010" spans="14:17" ht="25" customHeight="1">
      <c r="N40010" s="2"/>
      <c r="O40010" s="2"/>
      <c r="Q40010" s="5"/>
    </row>
    <row r="40011" spans="14:17" ht="25" customHeight="1">
      <c r="N40011" s="2"/>
      <c r="O40011" s="2"/>
      <c r="Q40011" s="5"/>
    </row>
    <row r="40012" spans="14:17" ht="25" customHeight="1">
      <c r="N40012" s="2"/>
      <c r="O40012" s="2"/>
      <c r="Q40012" s="5"/>
    </row>
    <row r="40013" spans="14:17" ht="25" customHeight="1">
      <c r="N40013" s="2"/>
      <c r="O40013" s="2"/>
      <c r="Q40013" s="5"/>
    </row>
    <row r="40014" spans="14:17" ht="25" customHeight="1">
      <c r="N40014" s="2"/>
      <c r="O40014" s="2"/>
      <c r="Q40014" s="5"/>
    </row>
    <row r="40015" spans="14:17" ht="25" customHeight="1">
      <c r="N40015" s="2"/>
      <c r="O40015" s="2"/>
      <c r="Q40015" s="5"/>
    </row>
    <row r="40016" spans="14:17" ht="25" customHeight="1">
      <c r="N40016" s="2"/>
      <c r="O40016" s="2"/>
      <c r="Q40016" s="5"/>
    </row>
    <row r="40017" spans="14:17" ht="25" customHeight="1">
      <c r="N40017" s="2"/>
      <c r="O40017" s="2"/>
      <c r="Q40017" s="5"/>
    </row>
    <row r="40018" spans="14:17" ht="25" customHeight="1">
      <c r="N40018" s="2"/>
      <c r="O40018" s="2"/>
      <c r="Q40018" s="5"/>
    </row>
    <row r="40019" spans="14:17" ht="25" customHeight="1">
      <c r="N40019" s="2"/>
      <c r="O40019" s="2"/>
      <c r="Q40019" s="5"/>
    </row>
    <row r="40020" spans="14:17" ht="25" customHeight="1">
      <c r="N40020" s="2"/>
      <c r="O40020" s="2"/>
      <c r="Q40020" s="5"/>
    </row>
    <row r="40021" spans="14:17" ht="25" customHeight="1">
      <c r="N40021" s="2"/>
      <c r="O40021" s="2"/>
      <c r="Q40021" s="5"/>
    </row>
    <row r="40022" spans="14:17" ht="25" customHeight="1">
      <c r="N40022" s="2"/>
      <c r="O40022" s="2"/>
      <c r="Q40022" s="5"/>
    </row>
    <row r="40023" spans="14:17" ht="25" customHeight="1">
      <c r="N40023" s="2"/>
      <c r="O40023" s="2"/>
      <c r="Q40023" s="5"/>
    </row>
    <row r="40024" spans="14:17" ht="25" customHeight="1">
      <c r="N40024" s="2"/>
      <c r="O40024" s="2"/>
      <c r="Q40024" s="5"/>
    </row>
    <row r="40025" spans="14:17" ht="25" customHeight="1">
      <c r="N40025" s="2"/>
      <c r="O40025" s="2"/>
      <c r="Q40025" s="5"/>
    </row>
    <row r="40026" spans="14:17" ht="25" customHeight="1">
      <c r="N40026" s="2"/>
      <c r="O40026" s="2"/>
      <c r="Q40026" s="5"/>
    </row>
    <row r="40027" spans="14:17" ht="25" customHeight="1">
      <c r="N40027" s="2"/>
      <c r="O40027" s="2"/>
      <c r="Q40027" s="5"/>
    </row>
    <row r="40028" spans="14:17" ht="25" customHeight="1">
      <c r="N40028" s="2"/>
      <c r="O40028" s="2"/>
      <c r="Q40028" s="5"/>
    </row>
    <row r="40029" spans="14:17" ht="25" customHeight="1">
      <c r="N40029" s="2"/>
      <c r="O40029" s="2"/>
      <c r="Q40029" s="5"/>
    </row>
    <row r="40030" spans="14:17" ht="25" customHeight="1">
      <c r="N40030" s="2"/>
      <c r="O40030" s="2"/>
      <c r="Q40030" s="5"/>
    </row>
    <row r="40031" spans="14:17" ht="25" customHeight="1">
      <c r="N40031" s="2"/>
      <c r="O40031" s="2"/>
      <c r="Q40031" s="5"/>
    </row>
    <row r="40032" spans="14:17" ht="25" customHeight="1">
      <c r="N40032" s="2"/>
      <c r="O40032" s="2"/>
      <c r="Q40032" s="5"/>
    </row>
    <row r="40033" spans="14:17" ht="25" customHeight="1">
      <c r="N40033" s="2"/>
      <c r="O40033" s="2"/>
      <c r="Q40033" s="5"/>
    </row>
    <row r="40034" spans="14:17" ht="25" customHeight="1">
      <c r="N40034" s="2"/>
      <c r="O40034" s="2"/>
      <c r="Q40034" s="5"/>
    </row>
    <row r="40035" spans="14:17" ht="25" customHeight="1">
      <c r="N40035" s="2"/>
      <c r="O40035" s="2"/>
      <c r="Q40035" s="5"/>
    </row>
    <row r="40036" spans="14:17" ht="25" customHeight="1">
      <c r="N40036" s="2"/>
      <c r="O40036" s="2"/>
      <c r="Q40036" s="5"/>
    </row>
    <row r="40037" spans="14:17" ht="25" customHeight="1">
      <c r="N40037" s="2"/>
      <c r="O40037" s="2"/>
      <c r="Q40037" s="5"/>
    </row>
    <row r="40038" spans="14:17" ht="25" customHeight="1">
      <c r="N40038" s="2"/>
      <c r="O40038" s="2"/>
      <c r="Q40038" s="5"/>
    </row>
    <row r="40039" spans="14:17" ht="25" customHeight="1">
      <c r="N40039" s="2"/>
      <c r="O40039" s="2"/>
      <c r="Q40039" s="5"/>
    </row>
    <row r="40040" spans="14:17" ht="25" customHeight="1">
      <c r="N40040" s="2"/>
      <c r="O40040" s="2"/>
      <c r="Q40040" s="5"/>
    </row>
    <row r="40041" spans="14:17" ht="25" customHeight="1">
      <c r="N40041" s="2"/>
      <c r="O40041" s="2"/>
      <c r="Q40041" s="5"/>
    </row>
    <row r="40042" spans="14:17" ht="25" customHeight="1">
      <c r="N40042" s="2"/>
      <c r="O40042" s="2"/>
      <c r="Q40042" s="5"/>
    </row>
    <row r="40043" spans="14:17" ht="25" customHeight="1">
      <c r="N40043" s="2"/>
      <c r="O40043" s="2"/>
      <c r="Q40043" s="5"/>
    </row>
    <row r="40044" spans="14:17" ht="25" customHeight="1">
      <c r="N40044" s="2"/>
      <c r="O40044" s="2"/>
      <c r="Q40044" s="5"/>
    </row>
    <row r="40045" spans="14:17" ht="25" customHeight="1">
      <c r="N40045" s="2"/>
      <c r="O40045" s="2"/>
      <c r="Q40045" s="5"/>
    </row>
    <row r="40046" spans="14:17" ht="25" customHeight="1">
      <c r="N40046" s="2"/>
      <c r="O40046" s="2"/>
      <c r="Q40046" s="5"/>
    </row>
    <row r="40047" spans="14:17" ht="25" customHeight="1">
      <c r="N40047" s="2"/>
      <c r="O40047" s="2"/>
      <c r="Q40047" s="5"/>
    </row>
    <row r="40048" spans="14:17" ht="25" customHeight="1">
      <c r="N40048" s="2"/>
      <c r="O40048" s="2"/>
      <c r="Q40048" s="5"/>
    </row>
    <row r="40049" spans="14:17" ht="25" customHeight="1">
      <c r="N40049" s="2"/>
      <c r="O40049" s="2"/>
      <c r="Q40049" s="5"/>
    </row>
    <row r="40050" spans="14:17" ht="25" customHeight="1">
      <c r="N40050" s="2"/>
      <c r="O40050" s="2"/>
      <c r="Q40050" s="5"/>
    </row>
    <row r="40051" spans="14:17" ht="25" customHeight="1">
      <c r="N40051" s="2"/>
      <c r="O40051" s="2"/>
      <c r="Q40051" s="5"/>
    </row>
    <row r="40052" spans="14:17" ht="25" customHeight="1">
      <c r="N40052" s="2"/>
      <c r="O40052" s="2"/>
      <c r="Q40052" s="5"/>
    </row>
    <row r="40053" spans="14:17" ht="25" customHeight="1">
      <c r="N40053" s="2"/>
      <c r="O40053" s="2"/>
      <c r="Q40053" s="5"/>
    </row>
    <row r="40054" spans="14:17" ht="25" customHeight="1">
      <c r="N40054" s="2"/>
      <c r="O40054" s="2"/>
      <c r="Q40054" s="5"/>
    </row>
    <row r="40055" spans="14:17" ht="25" customHeight="1">
      <c r="N40055" s="2"/>
      <c r="O40055" s="2"/>
      <c r="Q40055" s="5"/>
    </row>
    <row r="40056" spans="14:17" ht="25" customHeight="1">
      <c r="N40056" s="2"/>
      <c r="O40056" s="2"/>
      <c r="Q40056" s="5"/>
    </row>
    <row r="40057" spans="14:17" ht="25" customHeight="1">
      <c r="N40057" s="2"/>
      <c r="O40057" s="2"/>
      <c r="Q40057" s="5"/>
    </row>
    <row r="40058" spans="14:17" ht="25" customHeight="1">
      <c r="N40058" s="2"/>
      <c r="O40058" s="2"/>
      <c r="Q40058" s="5"/>
    </row>
    <row r="40059" spans="14:17" ht="25" customHeight="1">
      <c r="N40059" s="2"/>
      <c r="O40059" s="2"/>
      <c r="Q40059" s="5"/>
    </row>
    <row r="40060" spans="14:17" ht="25" customHeight="1">
      <c r="N40060" s="2"/>
      <c r="O40060" s="2"/>
      <c r="Q40060" s="5"/>
    </row>
    <row r="40061" spans="14:17" ht="25" customHeight="1">
      <c r="N40061" s="2"/>
      <c r="O40061" s="2"/>
      <c r="Q40061" s="5"/>
    </row>
    <row r="40062" spans="14:17" ht="25" customHeight="1">
      <c r="N40062" s="2"/>
      <c r="O40062" s="2"/>
      <c r="Q40062" s="5"/>
    </row>
    <row r="40063" spans="14:17" ht="25" customHeight="1">
      <c r="N40063" s="2"/>
      <c r="O40063" s="2"/>
      <c r="Q40063" s="5"/>
    </row>
    <row r="40064" spans="14:17" ht="25" customHeight="1">
      <c r="N40064" s="2"/>
      <c r="O40064" s="2"/>
      <c r="Q40064" s="5"/>
    </row>
    <row r="40065" spans="14:17" ht="25" customHeight="1">
      <c r="N40065" s="2"/>
      <c r="O40065" s="2"/>
      <c r="Q40065" s="5"/>
    </row>
    <row r="40066" spans="14:17" ht="25" customHeight="1">
      <c r="N40066" s="2"/>
      <c r="O40066" s="2"/>
      <c r="Q40066" s="5"/>
    </row>
    <row r="40067" spans="14:17" ht="25" customHeight="1">
      <c r="N40067" s="2"/>
      <c r="O40067" s="2"/>
      <c r="Q40067" s="5"/>
    </row>
    <row r="40068" spans="14:17" ht="25" customHeight="1">
      <c r="N40068" s="2"/>
      <c r="O40068" s="2"/>
      <c r="Q40068" s="5"/>
    </row>
    <row r="40069" spans="14:17" ht="25" customHeight="1">
      <c r="N40069" s="2"/>
      <c r="O40069" s="2"/>
      <c r="Q40069" s="5"/>
    </row>
    <row r="40070" spans="14:17" ht="25" customHeight="1">
      <c r="N40070" s="2"/>
      <c r="O40070" s="2"/>
      <c r="Q40070" s="5"/>
    </row>
    <row r="40071" spans="14:17" ht="25" customHeight="1">
      <c r="N40071" s="2"/>
      <c r="O40071" s="2"/>
      <c r="Q40071" s="5"/>
    </row>
    <row r="40072" spans="14:17" ht="25" customHeight="1">
      <c r="N40072" s="2"/>
      <c r="O40072" s="2"/>
      <c r="Q40072" s="5"/>
    </row>
    <row r="40073" spans="14:17" ht="25" customHeight="1">
      <c r="N40073" s="2"/>
      <c r="O40073" s="2"/>
      <c r="Q40073" s="5"/>
    </row>
    <row r="40074" spans="14:17" ht="25" customHeight="1">
      <c r="N40074" s="2"/>
      <c r="O40074" s="2"/>
      <c r="Q40074" s="5"/>
    </row>
    <row r="40075" spans="14:17" ht="25" customHeight="1">
      <c r="N40075" s="2"/>
      <c r="O40075" s="2"/>
      <c r="Q40075" s="5"/>
    </row>
    <row r="40076" spans="14:17" ht="25" customHeight="1">
      <c r="N40076" s="2"/>
      <c r="O40076" s="2"/>
      <c r="Q40076" s="5"/>
    </row>
    <row r="40077" spans="14:17" ht="25" customHeight="1">
      <c r="N40077" s="2"/>
      <c r="O40077" s="2"/>
      <c r="Q40077" s="5"/>
    </row>
    <row r="40078" spans="14:17" ht="25" customHeight="1">
      <c r="N40078" s="2"/>
      <c r="O40078" s="2"/>
      <c r="Q40078" s="5"/>
    </row>
    <row r="40079" spans="14:17" ht="25" customHeight="1">
      <c r="N40079" s="2"/>
      <c r="O40079" s="2"/>
      <c r="Q40079" s="5"/>
    </row>
    <row r="40080" spans="14:17" ht="25" customHeight="1">
      <c r="N40080" s="2"/>
      <c r="O40080" s="2"/>
      <c r="Q40080" s="5"/>
    </row>
    <row r="40081" spans="14:17" ht="25" customHeight="1">
      <c r="N40081" s="2"/>
      <c r="O40081" s="2"/>
      <c r="Q40081" s="5"/>
    </row>
    <row r="40082" spans="14:17" ht="25" customHeight="1">
      <c r="N40082" s="2"/>
      <c r="O40082" s="2"/>
      <c r="Q40082" s="5"/>
    </row>
    <row r="40083" spans="14:17" ht="25" customHeight="1">
      <c r="N40083" s="2"/>
      <c r="O40083" s="2"/>
      <c r="Q40083" s="5"/>
    </row>
    <row r="40084" spans="14:17" ht="25" customHeight="1">
      <c r="N40084" s="2"/>
      <c r="O40084" s="2"/>
      <c r="Q40084" s="5"/>
    </row>
    <row r="40085" spans="14:17" ht="25" customHeight="1">
      <c r="N40085" s="2"/>
      <c r="O40085" s="2"/>
      <c r="Q40085" s="5"/>
    </row>
    <row r="40086" spans="14:17" ht="25" customHeight="1">
      <c r="N40086" s="2"/>
      <c r="O40086" s="2"/>
      <c r="Q40086" s="5"/>
    </row>
    <row r="40087" spans="14:17" ht="25" customHeight="1">
      <c r="N40087" s="2"/>
      <c r="O40087" s="2"/>
      <c r="Q40087" s="5"/>
    </row>
    <row r="40088" spans="14:17" ht="25" customHeight="1">
      <c r="N40088" s="2"/>
      <c r="O40088" s="2"/>
      <c r="Q40088" s="5"/>
    </row>
    <row r="40089" spans="14:17" ht="25" customHeight="1">
      <c r="N40089" s="2"/>
      <c r="O40089" s="2"/>
      <c r="Q40089" s="5"/>
    </row>
    <row r="40090" spans="14:17" ht="25" customHeight="1">
      <c r="N40090" s="2"/>
      <c r="O40090" s="2"/>
      <c r="Q40090" s="5"/>
    </row>
    <row r="40091" spans="14:17" ht="25" customHeight="1">
      <c r="N40091" s="2"/>
      <c r="O40091" s="2"/>
      <c r="Q40091" s="5"/>
    </row>
    <row r="40092" spans="14:17" ht="25" customHeight="1">
      <c r="N40092" s="2"/>
      <c r="O40092" s="2"/>
      <c r="Q40092" s="5"/>
    </row>
    <row r="40093" spans="14:17" ht="25" customHeight="1">
      <c r="N40093" s="2"/>
      <c r="O40093" s="2"/>
      <c r="Q40093" s="5"/>
    </row>
    <row r="40094" spans="14:17" ht="25" customHeight="1">
      <c r="N40094" s="2"/>
      <c r="O40094" s="2"/>
      <c r="Q40094" s="5"/>
    </row>
    <row r="40095" spans="14:17" ht="25" customHeight="1">
      <c r="N40095" s="2"/>
      <c r="O40095" s="2"/>
      <c r="Q40095" s="5"/>
    </row>
    <row r="40096" spans="14:17" ht="25" customHeight="1">
      <c r="N40096" s="2"/>
      <c r="O40096" s="2"/>
      <c r="Q40096" s="5"/>
    </row>
    <row r="40097" spans="14:17" ht="25" customHeight="1">
      <c r="N40097" s="2"/>
      <c r="O40097" s="2"/>
      <c r="Q40097" s="5"/>
    </row>
    <row r="40098" spans="14:17" ht="25" customHeight="1">
      <c r="N40098" s="2"/>
      <c r="O40098" s="2"/>
      <c r="Q40098" s="5"/>
    </row>
    <row r="40099" spans="14:17" ht="25" customHeight="1">
      <c r="N40099" s="2"/>
      <c r="O40099" s="2"/>
      <c r="Q40099" s="5"/>
    </row>
    <row r="40100" spans="14:17" ht="25" customHeight="1">
      <c r="N40100" s="2"/>
      <c r="O40100" s="2"/>
      <c r="Q40100" s="5"/>
    </row>
    <row r="40101" spans="14:17" ht="25" customHeight="1">
      <c r="N40101" s="2"/>
      <c r="O40101" s="2"/>
      <c r="Q40101" s="5"/>
    </row>
    <row r="40102" spans="14:17" ht="25" customHeight="1">
      <c r="N40102" s="2"/>
      <c r="O40102" s="2"/>
      <c r="Q40102" s="5"/>
    </row>
    <row r="40103" spans="14:17" ht="25" customHeight="1">
      <c r="N40103" s="2"/>
      <c r="O40103" s="2"/>
      <c r="Q40103" s="5"/>
    </row>
    <row r="40104" spans="14:17" ht="25" customHeight="1">
      <c r="N40104" s="2"/>
      <c r="O40104" s="2"/>
      <c r="Q40104" s="5"/>
    </row>
    <row r="40105" spans="14:17" ht="25" customHeight="1">
      <c r="N40105" s="2"/>
      <c r="O40105" s="2"/>
      <c r="Q40105" s="5"/>
    </row>
    <row r="40106" spans="14:17" ht="25" customHeight="1">
      <c r="N40106" s="2"/>
      <c r="O40106" s="2"/>
      <c r="Q40106" s="5"/>
    </row>
    <row r="40107" spans="14:17" ht="25" customHeight="1">
      <c r="N40107" s="2"/>
      <c r="O40107" s="2"/>
      <c r="Q40107" s="5"/>
    </row>
    <row r="40108" spans="14:17" ht="25" customHeight="1">
      <c r="N40108" s="2"/>
      <c r="O40108" s="2"/>
      <c r="Q40108" s="5"/>
    </row>
    <row r="40109" spans="14:17" ht="25" customHeight="1">
      <c r="N40109" s="2"/>
      <c r="O40109" s="2"/>
      <c r="Q40109" s="5"/>
    </row>
    <row r="40110" spans="14:17" ht="25" customHeight="1">
      <c r="N40110" s="2"/>
      <c r="O40110" s="2"/>
      <c r="Q40110" s="5"/>
    </row>
    <row r="40111" spans="14:17" ht="25" customHeight="1">
      <c r="N40111" s="2"/>
      <c r="O40111" s="2"/>
      <c r="Q40111" s="5"/>
    </row>
    <row r="40112" spans="14:17" ht="25" customHeight="1">
      <c r="N40112" s="2"/>
      <c r="O40112" s="2"/>
      <c r="Q40112" s="5"/>
    </row>
    <row r="40113" spans="14:17" ht="25" customHeight="1">
      <c r="N40113" s="2"/>
      <c r="O40113" s="2"/>
      <c r="Q40113" s="5"/>
    </row>
    <row r="40114" spans="14:17" ht="25" customHeight="1">
      <c r="N40114" s="2"/>
      <c r="O40114" s="2"/>
      <c r="Q40114" s="5"/>
    </row>
    <row r="40115" spans="14:17" ht="25" customHeight="1">
      <c r="N40115" s="2"/>
      <c r="O40115" s="2"/>
      <c r="Q40115" s="5"/>
    </row>
    <row r="40116" spans="14:17" ht="25" customHeight="1">
      <c r="N40116" s="2"/>
      <c r="O40116" s="2"/>
      <c r="Q40116" s="5"/>
    </row>
    <row r="40117" spans="14:17" ht="25" customHeight="1">
      <c r="N40117" s="2"/>
      <c r="O40117" s="2"/>
      <c r="Q40117" s="5"/>
    </row>
    <row r="40118" spans="14:17" ht="25" customHeight="1">
      <c r="N40118" s="2"/>
      <c r="O40118" s="2"/>
      <c r="Q40118" s="5"/>
    </row>
    <row r="40119" spans="14:17" ht="25" customHeight="1">
      <c r="N40119" s="2"/>
      <c r="O40119" s="2"/>
      <c r="Q40119" s="5"/>
    </row>
    <row r="40120" spans="14:17" ht="25" customHeight="1">
      <c r="N40120" s="2"/>
      <c r="O40120" s="2"/>
      <c r="Q40120" s="5"/>
    </row>
    <row r="40121" spans="14:17" ht="25" customHeight="1">
      <c r="N40121" s="2"/>
      <c r="O40121" s="2"/>
      <c r="Q40121" s="5"/>
    </row>
    <row r="40122" spans="14:17" ht="25" customHeight="1">
      <c r="N40122" s="2"/>
      <c r="O40122" s="2"/>
      <c r="Q40122" s="5"/>
    </row>
    <row r="40123" spans="14:17" ht="25" customHeight="1">
      <c r="N40123" s="2"/>
      <c r="O40123" s="2"/>
      <c r="Q40123" s="5"/>
    </row>
    <row r="40124" spans="14:17" ht="25" customHeight="1">
      <c r="N40124" s="2"/>
      <c r="O40124" s="2"/>
      <c r="Q40124" s="5"/>
    </row>
    <row r="40125" spans="14:17" ht="25" customHeight="1">
      <c r="N40125" s="2"/>
      <c r="O40125" s="2"/>
      <c r="Q40125" s="5"/>
    </row>
    <row r="40126" spans="14:17" ht="25" customHeight="1">
      <c r="N40126" s="2"/>
      <c r="O40126" s="2"/>
      <c r="Q40126" s="5"/>
    </row>
    <row r="40127" spans="14:17" ht="25" customHeight="1">
      <c r="N40127" s="2"/>
      <c r="O40127" s="2"/>
      <c r="Q40127" s="5"/>
    </row>
    <row r="40128" spans="14:17" ht="25" customHeight="1">
      <c r="N40128" s="2"/>
      <c r="O40128" s="2"/>
      <c r="Q40128" s="5"/>
    </row>
    <row r="40129" spans="14:17" ht="25" customHeight="1">
      <c r="N40129" s="2"/>
      <c r="O40129" s="2"/>
      <c r="Q40129" s="5"/>
    </row>
    <row r="40130" spans="14:17" ht="25" customHeight="1">
      <c r="N40130" s="2"/>
      <c r="O40130" s="2"/>
      <c r="Q40130" s="5"/>
    </row>
    <row r="40131" spans="14:17" ht="25" customHeight="1">
      <c r="N40131" s="2"/>
      <c r="O40131" s="2"/>
      <c r="Q40131" s="5"/>
    </row>
    <row r="40132" spans="14:17" ht="25" customHeight="1">
      <c r="N40132" s="2"/>
      <c r="O40132" s="2"/>
      <c r="Q40132" s="5"/>
    </row>
    <row r="40133" spans="14:17" ht="25" customHeight="1">
      <c r="N40133" s="2"/>
      <c r="O40133" s="2"/>
      <c r="Q40133" s="5"/>
    </row>
    <row r="40134" spans="14:17" ht="25" customHeight="1">
      <c r="N40134" s="2"/>
      <c r="O40134" s="2"/>
      <c r="Q40134" s="5"/>
    </row>
    <row r="40135" spans="14:17" ht="25" customHeight="1">
      <c r="N40135" s="2"/>
      <c r="O40135" s="2"/>
      <c r="Q40135" s="5"/>
    </row>
    <row r="40136" spans="14:17" ht="25" customHeight="1">
      <c r="N40136" s="2"/>
      <c r="O40136" s="2"/>
      <c r="Q40136" s="5"/>
    </row>
    <row r="40137" spans="14:17" ht="25" customHeight="1">
      <c r="N40137" s="2"/>
      <c r="O40137" s="2"/>
      <c r="Q40137" s="5"/>
    </row>
    <row r="40138" spans="14:17" ht="25" customHeight="1">
      <c r="N40138" s="2"/>
      <c r="O40138" s="2"/>
      <c r="Q40138" s="5"/>
    </row>
    <row r="40139" spans="14:17" ht="25" customHeight="1">
      <c r="N40139" s="2"/>
      <c r="O40139" s="2"/>
      <c r="Q40139" s="5"/>
    </row>
    <row r="40140" spans="14:17" ht="25" customHeight="1">
      <c r="N40140" s="2"/>
      <c r="O40140" s="2"/>
      <c r="Q40140" s="5"/>
    </row>
    <row r="40141" spans="14:17" ht="25" customHeight="1">
      <c r="N40141" s="2"/>
      <c r="O40141" s="2"/>
      <c r="Q40141" s="5"/>
    </row>
    <row r="40142" spans="14:17" ht="25" customHeight="1">
      <c r="N40142" s="2"/>
      <c r="O40142" s="2"/>
      <c r="Q40142" s="5"/>
    </row>
    <row r="40143" spans="14:17" ht="25" customHeight="1">
      <c r="N40143" s="2"/>
      <c r="O40143" s="2"/>
      <c r="Q40143" s="5"/>
    </row>
    <row r="40144" spans="14:17" ht="25" customHeight="1">
      <c r="N40144" s="2"/>
      <c r="O40144" s="2"/>
      <c r="Q40144" s="5"/>
    </row>
    <row r="40145" spans="14:17" ht="25" customHeight="1">
      <c r="N40145" s="2"/>
      <c r="O40145" s="2"/>
      <c r="Q40145" s="5"/>
    </row>
    <row r="40146" spans="14:17" ht="25" customHeight="1">
      <c r="N40146" s="2"/>
      <c r="O40146" s="2"/>
      <c r="Q40146" s="5"/>
    </row>
    <row r="40147" spans="14:17" ht="25" customHeight="1">
      <c r="N40147" s="2"/>
      <c r="O40147" s="2"/>
      <c r="Q40147" s="5"/>
    </row>
    <row r="40148" spans="14:17" ht="25" customHeight="1">
      <c r="N40148" s="2"/>
      <c r="O40148" s="2"/>
      <c r="Q40148" s="5"/>
    </row>
    <row r="40149" spans="14:17" ht="25" customHeight="1">
      <c r="N40149" s="2"/>
      <c r="O40149" s="2"/>
      <c r="Q40149" s="5"/>
    </row>
    <row r="40150" spans="14:17" ht="25" customHeight="1">
      <c r="N40150" s="2"/>
      <c r="O40150" s="2"/>
      <c r="Q40150" s="5"/>
    </row>
    <row r="40151" spans="14:17" ht="25" customHeight="1">
      <c r="N40151" s="2"/>
      <c r="O40151" s="2"/>
      <c r="Q40151" s="5"/>
    </row>
    <row r="40152" spans="14:17" ht="25" customHeight="1">
      <c r="N40152" s="2"/>
      <c r="O40152" s="2"/>
      <c r="Q40152" s="5"/>
    </row>
    <row r="40153" spans="14:17" ht="25" customHeight="1">
      <c r="N40153" s="2"/>
      <c r="O40153" s="2"/>
      <c r="Q40153" s="5"/>
    </row>
    <row r="40154" spans="14:17" ht="25" customHeight="1">
      <c r="N40154" s="2"/>
      <c r="O40154" s="2"/>
      <c r="Q40154" s="5"/>
    </row>
    <row r="40155" spans="14:17" ht="25" customHeight="1">
      <c r="N40155" s="2"/>
      <c r="O40155" s="2"/>
      <c r="Q40155" s="5"/>
    </row>
    <row r="40156" spans="14:17" ht="25" customHeight="1">
      <c r="N40156" s="2"/>
      <c r="O40156" s="2"/>
      <c r="Q40156" s="5"/>
    </row>
    <row r="40157" spans="14:17" ht="25" customHeight="1">
      <c r="N40157" s="2"/>
      <c r="O40157" s="2"/>
      <c r="Q40157" s="5"/>
    </row>
    <row r="40158" spans="14:17" ht="25" customHeight="1">
      <c r="N40158" s="2"/>
      <c r="O40158" s="2"/>
      <c r="Q40158" s="5"/>
    </row>
    <row r="40159" spans="14:17" ht="25" customHeight="1">
      <c r="N40159" s="2"/>
      <c r="O40159" s="2"/>
      <c r="Q40159" s="5"/>
    </row>
    <row r="40160" spans="14:17" ht="25" customHeight="1">
      <c r="N40160" s="2"/>
      <c r="O40160" s="2"/>
      <c r="Q40160" s="5"/>
    </row>
    <row r="40161" spans="14:17" ht="25" customHeight="1">
      <c r="N40161" s="2"/>
      <c r="O40161" s="2"/>
      <c r="Q40161" s="5"/>
    </row>
    <row r="40162" spans="14:17" ht="25" customHeight="1">
      <c r="N40162" s="2"/>
      <c r="O40162" s="2"/>
      <c r="Q40162" s="5"/>
    </row>
    <row r="40163" spans="14:17" ht="25" customHeight="1">
      <c r="N40163" s="2"/>
      <c r="O40163" s="2"/>
      <c r="Q40163" s="5"/>
    </row>
    <row r="40164" spans="14:17" ht="25" customHeight="1">
      <c r="N40164" s="2"/>
      <c r="O40164" s="2"/>
      <c r="Q40164" s="5"/>
    </row>
    <row r="40165" spans="14:17" ht="25" customHeight="1">
      <c r="N40165" s="2"/>
      <c r="O40165" s="2"/>
      <c r="Q40165" s="5"/>
    </row>
    <row r="40166" spans="14:17" ht="25" customHeight="1">
      <c r="N40166" s="2"/>
      <c r="O40166" s="2"/>
      <c r="Q40166" s="5"/>
    </row>
    <row r="40167" spans="14:17" ht="25" customHeight="1">
      <c r="N40167" s="2"/>
      <c r="O40167" s="2"/>
      <c r="Q40167" s="5"/>
    </row>
    <row r="40168" spans="14:17" ht="25" customHeight="1">
      <c r="N40168" s="2"/>
      <c r="O40168" s="2"/>
      <c r="Q40168" s="5"/>
    </row>
    <row r="40169" spans="14:17" ht="25" customHeight="1">
      <c r="N40169" s="2"/>
      <c r="O40169" s="2"/>
      <c r="Q40169" s="5"/>
    </row>
    <row r="40170" spans="14:17" ht="25" customHeight="1">
      <c r="N40170" s="2"/>
      <c r="O40170" s="2"/>
      <c r="Q40170" s="5"/>
    </row>
    <row r="40171" spans="14:17" ht="25" customHeight="1">
      <c r="N40171" s="2"/>
      <c r="O40171" s="2"/>
      <c r="Q40171" s="5"/>
    </row>
    <row r="40172" spans="14:17" ht="25" customHeight="1">
      <c r="N40172" s="2"/>
      <c r="O40172" s="2"/>
      <c r="Q40172" s="5"/>
    </row>
    <row r="40173" spans="14:17" ht="25" customHeight="1">
      <c r="N40173" s="2"/>
      <c r="O40173" s="2"/>
      <c r="Q40173" s="5"/>
    </row>
    <row r="40174" spans="14:17" ht="25" customHeight="1">
      <c r="N40174" s="2"/>
      <c r="O40174" s="2"/>
      <c r="Q40174" s="5"/>
    </row>
    <row r="40175" spans="14:17" ht="25" customHeight="1">
      <c r="N40175" s="2"/>
      <c r="O40175" s="2"/>
      <c r="Q40175" s="5"/>
    </row>
    <row r="40176" spans="14:17" ht="25" customHeight="1">
      <c r="N40176" s="2"/>
      <c r="O40176" s="2"/>
      <c r="Q40176" s="5"/>
    </row>
    <row r="40177" spans="14:17" ht="25" customHeight="1">
      <c r="N40177" s="2"/>
      <c r="O40177" s="2"/>
      <c r="Q40177" s="5"/>
    </row>
    <row r="40178" spans="14:17" ht="25" customHeight="1">
      <c r="N40178" s="2"/>
      <c r="O40178" s="2"/>
      <c r="Q40178" s="5"/>
    </row>
    <row r="40179" spans="14:17" ht="25" customHeight="1">
      <c r="N40179" s="2"/>
      <c r="O40179" s="2"/>
      <c r="Q40179" s="5"/>
    </row>
    <row r="40180" spans="14:17" ht="25" customHeight="1">
      <c r="N40180" s="2"/>
      <c r="O40180" s="2"/>
      <c r="Q40180" s="5"/>
    </row>
    <row r="40181" spans="14:17" ht="25" customHeight="1">
      <c r="N40181" s="2"/>
      <c r="O40181" s="2"/>
      <c r="Q40181" s="5"/>
    </row>
    <row r="40182" spans="14:17" ht="25" customHeight="1">
      <c r="N40182" s="2"/>
      <c r="O40182" s="2"/>
      <c r="Q40182" s="5"/>
    </row>
    <row r="40183" spans="14:17" ht="25" customHeight="1">
      <c r="N40183" s="2"/>
      <c r="O40183" s="2"/>
      <c r="Q40183" s="5"/>
    </row>
    <row r="40184" spans="14:17" ht="25" customHeight="1">
      <c r="N40184" s="2"/>
      <c r="O40184" s="2"/>
      <c r="Q40184" s="5"/>
    </row>
    <row r="40185" spans="14:17" ht="25" customHeight="1">
      <c r="N40185" s="2"/>
      <c r="O40185" s="2"/>
      <c r="Q40185" s="5"/>
    </row>
    <row r="40186" spans="14:17" ht="25" customHeight="1">
      <c r="N40186" s="2"/>
      <c r="O40186" s="2"/>
      <c r="Q40186" s="5"/>
    </row>
    <row r="40187" spans="14:17" ht="25" customHeight="1">
      <c r="N40187" s="2"/>
      <c r="O40187" s="2"/>
      <c r="Q40187" s="5"/>
    </row>
    <row r="40188" spans="14:17" ht="25" customHeight="1">
      <c r="N40188" s="2"/>
      <c r="O40188" s="2"/>
      <c r="Q40188" s="5"/>
    </row>
    <row r="40189" spans="14:17" ht="25" customHeight="1">
      <c r="N40189" s="2"/>
      <c r="O40189" s="2"/>
      <c r="Q40189" s="5"/>
    </row>
    <row r="40190" spans="14:17" ht="25" customHeight="1">
      <c r="N40190" s="2"/>
      <c r="O40190" s="2"/>
      <c r="Q40190" s="5"/>
    </row>
    <row r="40191" spans="14:17" ht="25" customHeight="1">
      <c r="N40191" s="2"/>
      <c r="O40191" s="2"/>
      <c r="Q40191" s="5"/>
    </row>
    <row r="40192" spans="14:17" ht="25" customHeight="1">
      <c r="N40192" s="2"/>
      <c r="O40192" s="2"/>
      <c r="Q40192" s="5"/>
    </row>
    <row r="40193" spans="14:17" ht="25" customHeight="1">
      <c r="N40193" s="2"/>
      <c r="O40193" s="2"/>
      <c r="Q40193" s="5"/>
    </row>
    <row r="40194" spans="14:17" ht="25" customHeight="1">
      <c r="N40194" s="2"/>
      <c r="O40194" s="2"/>
      <c r="Q40194" s="5"/>
    </row>
    <row r="40195" spans="14:17" ht="25" customHeight="1">
      <c r="N40195" s="2"/>
      <c r="O40195" s="2"/>
      <c r="Q40195" s="5"/>
    </row>
    <row r="40196" spans="14:17" ht="25" customHeight="1">
      <c r="N40196" s="2"/>
      <c r="O40196" s="2"/>
      <c r="Q40196" s="5"/>
    </row>
    <row r="40197" spans="14:17" ht="25" customHeight="1">
      <c r="N40197" s="2"/>
      <c r="O40197" s="2"/>
      <c r="Q40197" s="5"/>
    </row>
    <row r="40198" spans="14:17" ht="25" customHeight="1">
      <c r="N40198" s="2"/>
      <c r="O40198" s="2"/>
      <c r="Q40198" s="5"/>
    </row>
    <row r="40199" spans="14:17" ht="25" customHeight="1">
      <c r="N40199" s="2"/>
      <c r="O40199" s="2"/>
      <c r="Q40199" s="5"/>
    </row>
    <row r="40200" spans="14:17" ht="25" customHeight="1">
      <c r="N40200" s="2"/>
      <c r="O40200" s="2"/>
      <c r="Q40200" s="5"/>
    </row>
    <row r="40201" spans="14:17" ht="25" customHeight="1">
      <c r="N40201" s="2"/>
      <c r="O40201" s="2"/>
      <c r="Q40201" s="5"/>
    </row>
    <row r="40202" spans="14:17" ht="25" customHeight="1">
      <c r="N40202" s="2"/>
      <c r="O40202" s="2"/>
      <c r="Q40202" s="5"/>
    </row>
    <row r="40203" spans="14:17" ht="25" customHeight="1">
      <c r="N40203" s="2"/>
      <c r="O40203" s="2"/>
      <c r="Q40203" s="5"/>
    </row>
    <row r="40204" spans="14:17" ht="25" customHeight="1">
      <c r="N40204" s="2"/>
      <c r="O40204" s="2"/>
      <c r="Q40204" s="5"/>
    </row>
    <row r="40205" spans="14:17" ht="25" customHeight="1">
      <c r="N40205" s="2"/>
      <c r="O40205" s="2"/>
      <c r="Q40205" s="5"/>
    </row>
    <row r="40206" spans="14:17" ht="25" customHeight="1">
      <c r="N40206" s="2"/>
      <c r="O40206" s="2"/>
      <c r="Q40206" s="5"/>
    </row>
    <row r="40207" spans="14:17" ht="25" customHeight="1">
      <c r="N40207" s="2"/>
      <c r="O40207" s="2"/>
      <c r="Q40207" s="5"/>
    </row>
    <row r="40208" spans="14:17" ht="25" customHeight="1">
      <c r="N40208" s="2"/>
      <c r="O40208" s="2"/>
      <c r="Q40208" s="5"/>
    </row>
    <row r="40209" spans="14:17" ht="25" customHeight="1">
      <c r="N40209" s="2"/>
      <c r="O40209" s="2"/>
      <c r="Q40209" s="5"/>
    </row>
    <row r="40210" spans="14:17" ht="25" customHeight="1">
      <c r="N40210" s="2"/>
      <c r="O40210" s="2"/>
      <c r="Q40210" s="5"/>
    </row>
    <row r="40211" spans="14:17" ht="25" customHeight="1">
      <c r="N40211" s="2"/>
      <c r="O40211" s="2"/>
      <c r="Q40211" s="5"/>
    </row>
    <row r="40212" spans="14:17" ht="25" customHeight="1">
      <c r="N40212" s="2"/>
      <c r="O40212" s="2"/>
      <c r="Q40212" s="5"/>
    </row>
    <row r="40213" spans="14:17" ht="25" customHeight="1">
      <c r="N40213" s="2"/>
      <c r="O40213" s="2"/>
      <c r="Q40213" s="5"/>
    </row>
    <row r="40214" spans="14:17" ht="25" customHeight="1">
      <c r="N40214" s="2"/>
      <c r="O40214" s="2"/>
      <c r="Q40214" s="5"/>
    </row>
    <row r="40215" spans="14:17" ht="25" customHeight="1">
      <c r="N40215" s="2"/>
      <c r="O40215" s="2"/>
      <c r="Q40215" s="5"/>
    </row>
    <row r="40216" spans="14:17" ht="25" customHeight="1">
      <c r="N40216" s="2"/>
      <c r="O40216" s="2"/>
      <c r="Q40216" s="5"/>
    </row>
    <row r="40217" spans="14:17" ht="25" customHeight="1">
      <c r="N40217" s="2"/>
      <c r="O40217" s="2"/>
      <c r="Q40217" s="5"/>
    </row>
    <row r="40218" spans="14:17" ht="25" customHeight="1">
      <c r="N40218" s="2"/>
      <c r="O40218" s="2"/>
      <c r="Q40218" s="5"/>
    </row>
    <row r="40219" spans="14:17" ht="25" customHeight="1">
      <c r="N40219" s="2"/>
      <c r="O40219" s="2"/>
      <c r="Q40219" s="5"/>
    </row>
    <row r="40220" spans="14:17" ht="25" customHeight="1">
      <c r="N40220" s="2"/>
      <c r="O40220" s="2"/>
      <c r="Q40220" s="5"/>
    </row>
    <row r="40221" spans="14:17" ht="25" customHeight="1">
      <c r="N40221" s="2"/>
      <c r="O40221" s="2"/>
      <c r="Q40221" s="5"/>
    </row>
    <row r="40222" spans="14:17" ht="25" customHeight="1">
      <c r="N40222" s="2"/>
      <c r="O40222" s="2"/>
      <c r="Q40222" s="5"/>
    </row>
    <row r="40223" spans="14:17" ht="25" customHeight="1">
      <c r="N40223" s="2"/>
      <c r="O40223" s="2"/>
      <c r="Q40223" s="5"/>
    </row>
    <row r="40224" spans="14:17" ht="25" customHeight="1">
      <c r="N40224" s="2"/>
      <c r="O40224" s="2"/>
      <c r="Q40224" s="5"/>
    </row>
    <row r="40225" spans="14:17" ht="25" customHeight="1">
      <c r="N40225" s="2"/>
      <c r="O40225" s="2"/>
      <c r="Q40225" s="5"/>
    </row>
    <row r="40226" spans="14:17" ht="25" customHeight="1">
      <c r="N40226" s="2"/>
      <c r="O40226" s="2"/>
      <c r="Q40226" s="5"/>
    </row>
    <row r="40227" spans="14:17" ht="25" customHeight="1">
      <c r="N40227" s="2"/>
      <c r="O40227" s="2"/>
      <c r="Q40227" s="5"/>
    </row>
    <row r="40228" spans="14:17" ht="25" customHeight="1">
      <c r="N40228" s="2"/>
      <c r="O40228" s="2"/>
      <c r="Q40228" s="5"/>
    </row>
    <row r="40229" spans="14:17" ht="25" customHeight="1">
      <c r="N40229" s="2"/>
      <c r="O40229" s="2"/>
      <c r="Q40229" s="5"/>
    </row>
    <row r="40230" spans="14:17" ht="25" customHeight="1">
      <c r="N40230" s="2"/>
      <c r="O40230" s="2"/>
      <c r="Q40230" s="5"/>
    </row>
    <row r="40231" spans="14:17" ht="25" customHeight="1">
      <c r="N40231" s="2"/>
      <c r="O40231" s="2"/>
      <c r="Q40231" s="5"/>
    </row>
    <row r="40232" spans="14:17" ht="25" customHeight="1">
      <c r="N40232" s="2"/>
      <c r="O40232" s="2"/>
      <c r="Q40232" s="5"/>
    </row>
    <row r="40233" spans="14:17" ht="25" customHeight="1">
      <c r="N40233" s="2"/>
      <c r="O40233" s="2"/>
      <c r="Q40233" s="5"/>
    </row>
    <row r="40234" spans="14:17" ht="25" customHeight="1">
      <c r="N40234" s="2"/>
      <c r="O40234" s="2"/>
      <c r="Q40234" s="5"/>
    </row>
    <row r="40235" spans="14:17" ht="25" customHeight="1">
      <c r="N40235" s="2"/>
      <c r="O40235" s="2"/>
      <c r="Q40235" s="5"/>
    </row>
    <row r="40236" spans="14:17" ht="25" customHeight="1">
      <c r="N40236" s="2"/>
      <c r="O40236" s="2"/>
      <c r="Q40236" s="5"/>
    </row>
    <row r="40237" spans="14:17" ht="25" customHeight="1">
      <c r="N40237" s="2"/>
      <c r="O40237" s="2"/>
      <c r="Q40237" s="5"/>
    </row>
    <row r="40238" spans="14:17" ht="25" customHeight="1">
      <c r="N40238" s="2"/>
      <c r="O40238" s="2"/>
      <c r="Q40238" s="5"/>
    </row>
    <row r="40239" spans="14:17" ht="25" customHeight="1">
      <c r="N40239" s="2"/>
      <c r="O40239" s="2"/>
      <c r="Q40239" s="5"/>
    </row>
    <row r="40240" spans="14:17" ht="25" customHeight="1">
      <c r="N40240" s="2"/>
      <c r="O40240" s="2"/>
      <c r="Q40240" s="5"/>
    </row>
    <row r="40241" spans="14:17" ht="25" customHeight="1">
      <c r="N40241" s="2"/>
      <c r="O40241" s="2"/>
      <c r="Q40241" s="5"/>
    </row>
    <row r="40242" spans="14:17" ht="25" customHeight="1">
      <c r="N40242" s="2"/>
      <c r="O40242" s="2"/>
      <c r="Q40242" s="5"/>
    </row>
    <row r="40243" spans="14:17" ht="25" customHeight="1">
      <c r="N40243" s="2"/>
      <c r="O40243" s="2"/>
      <c r="Q40243" s="5"/>
    </row>
    <row r="40244" spans="14:17" ht="25" customHeight="1">
      <c r="N40244" s="2"/>
      <c r="O40244" s="2"/>
      <c r="Q40244" s="5"/>
    </row>
    <row r="40245" spans="14:17" ht="25" customHeight="1">
      <c r="N40245" s="2"/>
      <c r="O40245" s="2"/>
      <c r="Q40245" s="5"/>
    </row>
    <row r="40246" spans="14:17" ht="25" customHeight="1">
      <c r="N40246" s="2"/>
      <c r="O40246" s="2"/>
      <c r="Q40246" s="5"/>
    </row>
    <row r="40247" spans="14:17" ht="25" customHeight="1">
      <c r="N40247" s="2"/>
      <c r="O40247" s="2"/>
      <c r="Q40247" s="5"/>
    </row>
    <row r="40248" spans="14:17" ht="25" customHeight="1">
      <c r="N40248" s="2"/>
      <c r="O40248" s="2"/>
      <c r="Q40248" s="5"/>
    </row>
    <row r="40249" spans="14:17" ht="25" customHeight="1">
      <c r="N40249" s="2"/>
      <c r="O40249" s="2"/>
      <c r="Q40249" s="5"/>
    </row>
    <row r="40250" spans="14:17" ht="25" customHeight="1">
      <c r="N40250" s="2"/>
      <c r="O40250" s="2"/>
      <c r="Q40250" s="5"/>
    </row>
    <row r="40251" spans="14:17" ht="25" customHeight="1">
      <c r="N40251" s="2"/>
      <c r="O40251" s="2"/>
      <c r="Q40251" s="5"/>
    </row>
    <row r="40252" spans="14:17" ht="25" customHeight="1">
      <c r="N40252" s="2"/>
      <c r="O40252" s="2"/>
      <c r="Q40252" s="5"/>
    </row>
    <row r="40253" spans="14:17" ht="25" customHeight="1">
      <c r="N40253" s="2"/>
      <c r="O40253" s="2"/>
      <c r="Q40253" s="5"/>
    </row>
    <row r="40254" spans="14:17" ht="25" customHeight="1">
      <c r="N40254" s="2"/>
      <c r="O40254" s="2"/>
      <c r="Q40254" s="5"/>
    </row>
    <row r="40255" spans="14:17" ht="25" customHeight="1">
      <c r="N40255" s="2"/>
      <c r="O40255" s="2"/>
      <c r="Q40255" s="5"/>
    </row>
    <row r="40256" spans="14:17" ht="25" customHeight="1">
      <c r="N40256" s="2"/>
      <c r="O40256" s="2"/>
      <c r="Q40256" s="5"/>
    </row>
    <row r="40257" spans="14:17" ht="25" customHeight="1">
      <c r="N40257" s="2"/>
      <c r="O40257" s="2"/>
      <c r="Q40257" s="5"/>
    </row>
    <row r="40258" spans="14:17" ht="25" customHeight="1">
      <c r="N40258" s="2"/>
      <c r="O40258" s="2"/>
      <c r="Q40258" s="5"/>
    </row>
    <row r="40259" spans="14:17" ht="25" customHeight="1">
      <c r="N40259" s="2"/>
      <c r="O40259" s="2"/>
      <c r="Q40259" s="5"/>
    </row>
    <row r="40260" spans="14:17" ht="25" customHeight="1">
      <c r="N40260" s="2"/>
      <c r="O40260" s="2"/>
      <c r="Q40260" s="5"/>
    </row>
    <row r="40261" spans="14:17" ht="25" customHeight="1">
      <c r="N40261" s="2"/>
      <c r="O40261" s="2"/>
      <c r="Q40261" s="5"/>
    </row>
    <row r="40262" spans="14:17" ht="25" customHeight="1">
      <c r="N40262" s="2"/>
      <c r="O40262" s="2"/>
      <c r="Q40262" s="5"/>
    </row>
    <row r="40263" spans="14:17" ht="25" customHeight="1">
      <c r="N40263" s="2"/>
      <c r="O40263" s="2"/>
      <c r="Q40263" s="5"/>
    </row>
    <row r="40264" spans="14:17" ht="25" customHeight="1">
      <c r="N40264" s="2"/>
      <c r="O40264" s="2"/>
      <c r="Q40264" s="5"/>
    </row>
    <row r="40265" spans="14:17" ht="25" customHeight="1">
      <c r="N40265" s="2"/>
      <c r="O40265" s="2"/>
      <c r="Q40265" s="5"/>
    </row>
    <row r="40266" spans="14:17" ht="25" customHeight="1">
      <c r="N40266" s="2"/>
      <c r="O40266" s="2"/>
      <c r="Q40266" s="5"/>
    </row>
    <row r="40267" spans="14:17" ht="25" customHeight="1">
      <c r="N40267" s="2"/>
      <c r="O40267" s="2"/>
      <c r="Q40267" s="5"/>
    </row>
    <row r="40268" spans="14:17" ht="25" customHeight="1">
      <c r="N40268" s="2"/>
      <c r="O40268" s="2"/>
      <c r="Q40268" s="5"/>
    </row>
    <row r="40269" spans="14:17" ht="25" customHeight="1">
      <c r="N40269" s="2"/>
      <c r="O40269" s="2"/>
      <c r="Q40269" s="5"/>
    </row>
    <row r="40270" spans="14:17" ht="25" customHeight="1">
      <c r="N40270" s="2"/>
      <c r="O40270" s="2"/>
      <c r="Q40270" s="5"/>
    </row>
    <row r="40271" spans="14:17" ht="25" customHeight="1">
      <c r="N40271" s="2"/>
      <c r="O40271" s="2"/>
      <c r="Q40271" s="5"/>
    </row>
    <row r="40272" spans="14:17" ht="25" customHeight="1">
      <c r="N40272" s="2"/>
      <c r="O40272" s="2"/>
      <c r="Q40272" s="5"/>
    </row>
    <row r="40273" spans="14:17" ht="25" customHeight="1">
      <c r="N40273" s="2"/>
      <c r="O40273" s="2"/>
      <c r="Q40273" s="5"/>
    </row>
    <row r="40274" spans="14:17" ht="25" customHeight="1">
      <c r="N40274" s="2"/>
      <c r="O40274" s="2"/>
      <c r="Q40274" s="5"/>
    </row>
    <row r="40275" spans="14:17" ht="25" customHeight="1">
      <c r="N40275" s="2"/>
      <c r="O40275" s="2"/>
      <c r="Q40275" s="5"/>
    </row>
    <row r="40276" spans="14:17" ht="25" customHeight="1">
      <c r="N40276" s="2"/>
      <c r="O40276" s="2"/>
      <c r="Q40276" s="5"/>
    </row>
    <row r="40277" spans="14:17" ht="25" customHeight="1">
      <c r="N40277" s="2"/>
      <c r="O40277" s="2"/>
      <c r="Q40277" s="5"/>
    </row>
    <row r="40278" spans="14:17" ht="25" customHeight="1">
      <c r="N40278" s="2"/>
      <c r="O40278" s="2"/>
      <c r="Q40278" s="5"/>
    </row>
    <row r="40279" spans="14:17" ht="25" customHeight="1">
      <c r="N40279" s="2"/>
      <c r="O40279" s="2"/>
      <c r="Q40279" s="5"/>
    </row>
    <row r="40280" spans="14:17" ht="25" customHeight="1">
      <c r="N40280" s="2"/>
      <c r="O40280" s="2"/>
      <c r="Q40280" s="5"/>
    </row>
    <row r="40281" spans="14:17" ht="25" customHeight="1">
      <c r="N40281" s="2"/>
      <c r="O40281" s="2"/>
      <c r="Q40281" s="5"/>
    </row>
    <row r="40282" spans="14:17" ht="25" customHeight="1">
      <c r="N40282" s="2"/>
      <c r="O40282" s="2"/>
      <c r="Q40282" s="5"/>
    </row>
    <row r="40283" spans="14:17" ht="25" customHeight="1">
      <c r="N40283" s="2"/>
      <c r="O40283" s="2"/>
      <c r="Q40283" s="5"/>
    </row>
    <row r="40284" spans="14:17" ht="25" customHeight="1">
      <c r="N40284" s="2"/>
      <c r="O40284" s="2"/>
      <c r="Q40284" s="5"/>
    </row>
    <row r="40285" spans="14:17" ht="25" customHeight="1">
      <c r="N40285" s="2"/>
      <c r="O40285" s="2"/>
      <c r="Q40285" s="5"/>
    </row>
    <row r="40286" spans="14:17" ht="25" customHeight="1">
      <c r="N40286" s="2"/>
      <c r="O40286" s="2"/>
      <c r="Q40286" s="5"/>
    </row>
    <row r="40287" spans="14:17" ht="25" customHeight="1">
      <c r="N40287" s="2"/>
      <c r="O40287" s="2"/>
      <c r="Q40287" s="5"/>
    </row>
    <row r="40288" spans="14:17" ht="25" customHeight="1">
      <c r="N40288" s="2"/>
      <c r="O40288" s="2"/>
      <c r="Q40288" s="5"/>
    </row>
    <row r="40289" spans="14:17" ht="25" customHeight="1">
      <c r="N40289" s="2"/>
      <c r="O40289" s="2"/>
      <c r="Q40289" s="5"/>
    </row>
    <row r="40290" spans="14:17" ht="25" customHeight="1">
      <c r="N40290" s="2"/>
      <c r="O40290" s="2"/>
      <c r="Q40290" s="5"/>
    </row>
    <row r="40291" spans="14:17" ht="25" customHeight="1">
      <c r="N40291" s="2"/>
      <c r="O40291" s="2"/>
      <c r="Q40291" s="5"/>
    </row>
    <row r="40292" spans="14:17" ht="25" customHeight="1">
      <c r="N40292" s="2"/>
      <c r="O40292" s="2"/>
      <c r="Q40292" s="5"/>
    </row>
    <row r="40293" spans="14:17" ht="25" customHeight="1">
      <c r="N40293" s="2"/>
      <c r="O40293" s="2"/>
      <c r="Q40293" s="5"/>
    </row>
    <row r="40294" spans="14:17" ht="25" customHeight="1">
      <c r="N40294" s="2"/>
      <c r="O40294" s="2"/>
      <c r="Q40294" s="5"/>
    </row>
    <row r="40295" spans="14:17" ht="25" customHeight="1">
      <c r="N40295" s="2"/>
      <c r="O40295" s="2"/>
      <c r="Q40295" s="5"/>
    </row>
    <row r="40296" spans="14:17" ht="25" customHeight="1">
      <c r="N40296" s="2"/>
      <c r="O40296" s="2"/>
      <c r="Q40296" s="5"/>
    </row>
    <row r="40297" spans="14:17" ht="25" customHeight="1">
      <c r="N40297" s="2"/>
      <c r="O40297" s="2"/>
      <c r="Q40297" s="5"/>
    </row>
    <row r="40298" spans="14:17" ht="25" customHeight="1">
      <c r="N40298" s="2"/>
      <c r="O40298" s="2"/>
      <c r="Q40298" s="5"/>
    </row>
    <row r="40299" spans="14:17" ht="25" customHeight="1">
      <c r="N40299" s="2"/>
      <c r="O40299" s="2"/>
      <c r="Q40299" s="5"/>
    </row>
    <row r="40300" spans="14:17" ht="25" customHeight="1">
      <c r="N40300" s="2"/>
      <c r="O40300" s="2"/>
      <c r="Q40300" s="5"/>
    </row>
    <row r="40301" spans="14:17" ht="25" customHeight="1">
      <c r="N40301" s="2"/>
      <c r="O40301" s="2"/>
      <c r="Q40301" s="5"/>
    </row>
    <row r="40302" spans="14:17" ht="25" customHeight="1">
      <c r="N40302" s="2"/>
      <c r="O40302" s="2"/>
      <c r="Q40302" s="5"/>
    </row>
    <row r="40303" spans="14:17" ht="25" customHeight="1">
      <c r="N40303" s="2"/>
      <c r="O40303" s="2"/>
      <c r="Q40303" s="5"/>
    </row>
    <row r="40304" spans="14:17" ht="25" customHeight="1">
      <c r="N40304" s="2"/>
      <c r="O40304" s="2"/>
      <c r="Q40304" s="5"/>
    </row>
    <row r="40305" spans="14:17" ht="25" customHeight="1">
      <c r="N40305" s="2"/>
      <c r="O40305" s="2"/>
      <c r="Q40305" s="5"/>
    </row>
    <row r="40306" spans="14:17" ht="25" customHeight="1">
      <c r="N40306" s="2"/>
      <c r="O40306" s="2"/>
      <c r="Q40306" s="5"/>
    </row>
    <row r="40307" spans="14:17" ht="25" customHeight="1">
      <c r="N40307" s="2"/>
      <c r="O40307" s="2"/>
      <c r="Q40307" s="5"/>
    </row>
    <row r="40308" spans="14:17" ht="25" customHeight="1">
      <c r="N40308" s="2"/>
      <c r="O40308" s="2"/>
      <c r="Q40308" s="5"/>
    </row>
    <row r="40309" spans="14:17" ht="25" customHeight="1">
      <c r="N40309" s="2"/>
      <c r="O40309" s="2"/>
      <c r="Q40309" s="5"/>
    </row>
    <row r="40310" spans="14:17" ht="25" customHeight="1">
      <c r="N40310" s="2"/>
      <c r="O40310" s="2"/>
      <c r="Q40310" s="5"/>
    </row>
    <row r="40311" spans="14:17" ht="25" customHeight="1">
      <c r="N40311" s="2"/>
      <c r="O40311" s="2"/>
      <c r="Q40311" s="5"/>
    </row>
    <row r="40312" spans="14:17" ht="25" customHeight="1">
      <c r="N40312" s="2"/>
      <c r="O40312" s="2"/>
      <c r="Q40312" s="5"/>
    </row>
    <row r="40313" spans="14:17" ht="25" customHeight="1">
      <c r="N40313" s="2"/>
      <c r="O40313" s="2"/>
      <c r="Q40313" s="5"/>
    </row>
    <row r="40314" spans="14:17" ht="25" customHeight="1">
      <c r="N40314" s="2"/>
      <c r="O40314" s="2"/>
      <c r="Q40314" s="5"/>
    </row>
    <row r="40315" spans="14:17" ht="25" customHeight="1">
      <c r="N40315" s="2"/>
      <c r="O40315" s="2"/>
      <c r="Q40315" s="5"/>
    </row>
    <row r="40316" spans="14:17" ht="25" customHeight="1">
      <c r="N40316" s="2"/>
      <c r="O40316" s="2"/>
      <c r="Q40316" s="5"/>
    </row>
    <row r="40317" spans="14:17" ht="25" customHeight="1">
      <c r="N40317" s="2"/>
      <c r="O40317" s="2"/>
      <c r="Q40317" s="5"/>
    </row>
    <row r="40318" spans="14:17" ht="25" customHeight="1">
      <c r="N40318" s="2"/>
      <c r="O40318" s="2"/>
      <c r="Q40318" s="5"/>
    </row>
    <row r="40319" spans="14:17" ht="25" customHeight="1">
      <c r="N40319" s="2"/>
      <c r="O40319" s="2"/>
      <c r="Q40319" s="5"/>
    </row>
    <row r="40320" spans="14:17" ht="25" customHeight="1">
      <c r="N40320" s="2"/>
      <c r="O40320" s="2"/>
      <c r="Q40320" s="5"/>
    </row>
    <row r="40321" spans="14:17" ht="25" customHeight="1">
      <c r="N40321" s="2"/>
      <c r="O40321" s="2"/>
      <c r="Q40321" s="5"/>
    </row>
    <row r="40322" spans="14:17" ht="25" customHeight="1">
      <c r="N40322" s="2"/>
      <c r="O40322" s="2"/>
      <c r="Q40322" s="5"/>
    </row>
    <row r="40323" spans="14:17" ht="25" customHeight="1">
      <c r="N40323" s="2"/>
      <c r="O40323" s="2"/>
      <c r="Q40323" s="5"/>
    </row>
    <row r="40324" spans="14:17" ht="25" customHeight="1">
      <c r="N40324" s="2"/>
      <c r="O40324" s="2"/>
      <c r="Q40324" s="5"/>
    </row>
    <row r="40325" spans="14:17" ht="25" customHeight="1">
      <c r="N40325" s="2"/>
      <c r="O40325" s="2"/>
      <c r="Q40325" s="5"/>
    </row>
    <row r="40326" spans="14:17" ht="25" customHeight="1">
      <c r="N40326" s="2"/>
      <c r="O40326" s="2"/>
      <c r="Q40326" s="5"/>
    </row>
    <row r="40327" spans="14:17" ht="25" customHeight="1">
      <c r="N40327" s="2"/>
      <c r="O40327" s="2"/>
      <c r="Q40327" s="5"/>
    </row>
    <row r="40328" spans="14:17" ht="25" customHeight="1">
      <c r="N40328" s="2"/>
      <c r="O40328" s="2"/>
      <c r="Q40328" s="5"/>
    </row>
    <row r="40329" spans="14:17" ht="25" customHeight="1">
      <c r="N40329" s="2"/>
      <c r="O40329" s="2"/>
      <c r="Q40329" s="5"/>
    </row>
    <row r="40330" spans="14:17" ht="25" customHeight="1">
      <c r="N40330" s="2"/>
      <c r="O40330" s="2"/>
      <c r="Q40330" s="5"/>
    </row>
    <row r="40331" spans="14:17" ht="25" customHeight="1">
      <c r="N40331" s="2"/>
      <c r="O40331" s="2"/>
      <c r="Q40331" s="5"/>
    </row>
    <row r="40332" spans="14:17" ht="25" customHeight="1">
      <c r="N40332" s="2"/>
      <c r="O40332" s="2"/>
      <c r="Q40332" s="5"/>
    </row>
    <row r="40333" spans="14:17" ht="25" customHeight="1">
      <c r="N40333" s="2"/>
      <c r="O40333" s="2"/>
      <c r="Q40333" s="5"/>
    </row>
    <row r="40334" spans="14:17" ht="25" customHeight="1">
      <c r="N40334" s="2"/>
      <c r="O40334" s="2"/>
      <c r="Q40334" s="5"/>
    </row>
    <row r="40335" spans="14:17" ht="25" customHeight="1">
      <c r="N40335" s="2"/>
      <c r="O40335" s="2"/>
      <c r="Q40335" s="5"/>
    </row>
    <row r="40336" spans="14:17" ht="25" customHeight="1">
      <c r="N40336" s="2"/>
      <c r="O40336" s="2"/>
      <c r="Q40336" s="5"/>
    </row>
    <row r="40337" spans="14:17" ht="25" customHeight="1">
      <c r="N40337" s="2"/>
      <c r="O40337" s="2"/>
      <c r="Q40337" s="5"/>
    </row>
    <row r="40338" spans="14:17" ht="25" customHeight="1">
      <c r="N40338" s="2"/>
      <c r="O40338" s="2"/>
      <c r="Q40338" s="5"/>
    </row>
    <row r="40339" spans="14:17" ht="25" customHeight="1">
      <c r="N40339" s="2"/>
      <c r="O40339" s="2"/>
      <c r="Q40339" s="5"/>
    </row>
    <row r="40340" spans="14:17" ht="25" customHeight="1">
      <c r="N40340" s="2"/>
      <c r="O40340" s="2"/>
      <c r="Q40340" s="5"/>
    </row>
    <row r="40341" spans="14:17" ht="25" customHeight="1">
      <c r="N40341" s="2"/>
      <c r="O40341" s="2"/>
      <c r="Q40341" s="5"/>
    </row>
    <row r="40342" spans="14:17" ht="25" customHeight="1">
      <c r="N40342" s="2"/>
      <c r="O40342" s="2"/>
      <c r="Q40342" s="5"/>
    </row>
    <row r="40343" spans="14:17" ht="25" customHeight="1">
      <c r="N40343" s="2"/>
      <c r="O40343" s="2"/>
      <c r="Q40343" s="5"/>
    </row>
    <row r="40344" spans="14:17" ht="25" customHeight="1">
      <c r="N40344" s="2"/>
      <c r="O40344" s="2"/>
      <c r="Q40344" s="5"/>
    </row>
    <row r="40345" spans="14:17" ht="25" customHeight="1">
      <c r="N40345" s="2"/>
      <c r="O40345" s="2"/>
      <c r="Q40345" s="5"/>
    </row>
    <row r="40346" spans="14:17" ht="25" customHeight="1">
      <c r="N40346" s="2"/>
      <c r="O40346" s="2"/>
      <c r="Q40346" s="5"/>
    </row>
    <row r="40347" spans="14:17" ht="25" customHeight="1">
      <c r="N40347" s="2"/>
      <c r="O40347" s="2"/>
      <c r="Q40347" s="5"/>
    </row>
    <row r="40348" spans="14:17" ht="25" customHeight="1">
      <c r="N40348" s="2"/>
      <c r="O40348" s="2"/>
      <c r="Q40348" s="5"/>
    </row>
    <row r="40349" spans="14:17" ht="25" customHeight="1">
      <c r="N40349" s="2"/>
      <c r="O40349" s="2"/>
      <c r="Q40349" s="5"/>
    </row>
    <row r="40350" spans="14:17" ht="25" customHeight="1">
      <c r="N40350" s="2"/>
      <c r="O40350" s="2"/>
      <c r="Q40350" s="5"/>
    </row>
    <row r="40351" spans="14:17" ht="25" customHeight="1">
      <c r="N40351" s="2"/>
      <c r="O40351" s="2"/>
      <c r="Q40351" s="5"/>
    </row>
    <row r="40352" spans="14:17" ht="25" customHeight="1">
      <c r="N40352" s="2"/>
      <c r="O40352" s="2"/>
      <c r="Q40352" s="5"/>
    </row>
    <row r="40353" spans="14:17" ht="25" customHeight="1">
      <c r="N40353" s="2"/>
      <c r="O40353" s="2"/>
      <c r="Q40353" s="5"/>
    </row>
    <row r="40354" spans="14:17" ht="25" customHeight="1">
      <c r="N40354" s="2"/>
      <c r="O40354" s="2"/>
      <c r="Q40354" s="5"/>
    </row>
    <row r="40355" spans="14:17" ht="25" customHeight="1">
      <c r="N40355" s="2"/>
      <c r="O40355" s="2"/>
      <c r="Q40355" s="5"/>
    </row>
    <row r="40356" spans="14:17" ht="25" customHeight="1">
      <c r="N40356" s="2"/>
      <c r="O40356" s="2"/>
      <c r="Q40356" s="5"/>
    </row>
    <row r="40357" spans="14:17" ht="25" customHeight="1">
      <c r="N40357" s="2"/>
      <c r="O40357" s="2"/>
      <c r="Q40357" s="5"/>
    </row>
    <row r="40358" spans="14:17" ht="25" customHeight="1">
      <c r="N40358" s="2"/>
      <c r="O40358" s="2"/>
      <c r="Q40358" s="5"/>
    </row>
    <row r="40359" spans="14:17" ht="25" customHeight="1">
      <c r="N40359" s="2"/>
      <c r="O40359" s="2"/>
      <c r="Q40359" s="5"/>
    </row>
    <row r="40360" spans="14:17" ht="25" customHeight="1">
      <c r="N40360" s="2"/>
      <c r="O40360" s="2"/>
      <c r="Q40360" s="5"/>
    </row>
    <row r="40361" spans="14:17" ht="25" customHeight="1">
      <c r="N40361" s="2"/>
      <c r="O40361" s="2"/>
      <c r="Q40361" s="5"/>
    </row>
    <row r="40362" spans="14:17" ht="25" customHeight="1">
      <c r="N40362" s="2"/>
      <c r="O40362" s="2"/>
      <c r="Q40362" s="5"/>
    </row>
    <row r="40363" spans="14:17" ht="25" customHeight="1">
      <c r="N40363" s="2"/>
      <c r="O40363" s="2"/>
      <c r="Q40363" s="5"/>
    </row>
    <row r="40364" spans="14:17" ht="25" customHeight="1">
      <c r="N40364" s="2"/>
      <c r="O40364" s="2"/>
      <c r="Q40364" s="5"/>
    </row>
    <row r="40365" spans="14:17" ht="25" customHeight="1">
      <c r="N40365" s="2"/>
      <c r="O40365" s="2"/>
      <c r="Q40365" s="5"/>
    </row>
    <row r="40366" spans="14:17" ht="25" customHeight="1">
      <c r="N40366" s="2"/>
      <c r="O40366" s="2"/>
      <c r="Q40366" s="5"/>
    </row>
    <row r="40367" spans="14:17" ht="25" customHeight="1">
      <c r="N40367" s="2"/>
      <c r="O40367" s="2"/>
      <c r="Q40367" s="5"/>
    </row>
    <row r="40368" spans="14:17" ht="25" customHeight="1">
      <c r="N40368" s="2"/>
      <c r="O40368" s="2"/>
      <c r="Q40368" s="5"/>
    </row>
    <row r="40369" spans="14:17" ht="25" customHeight="1">
      <c r="N40369" s="2"/>
      <c r="O40369" s="2"/>
      <c r="Q40369" s="5"/>
    </row>
    <row r="40370" spans="14:17" ht="25" customHeight="1">
      <c r="N40370" s="2"/>
      <c r="O40370" s="2"/>
      <c r="Q40370" s="5"/>
    </row>
    <row r="40371" spans="14:17" ht="25" customHeight="1">
      <c r="N40371" s="2"/>
      <c r="O40371" s="2"/>
      <c r="Q40371" s="5"/>
    </row>
    <row r="40372" spans="14:17" ht="25" customHeight="1">
      <c r="N40372" s="2"/>
      <c r="O40372" s="2"/>
      <c r="Q40372" s="5"/>
    </row>
    <row r="40373" spans="14:17" ht="25" customHeight="1">
      <c r="N40373" s="2"/>
      <c r="O40373" s="2"/>
      <c r="Q40373" s="5"/>
    </row>
    <row r="40374" spans="14:17" ht="25" customHeight="1">
      <c r="N40374" s="2"/>
      <c r="O40374" s="2"/>
      <c r="Q40374" s="5"/>
    </row>
    <row r="40375" spans="14:17" ht="25" customHeight="1">
      <c r="N40375" s="2"/>
      <c r="O40375" s="2"/>
      <c r="Q40375" s="5"/>
    </row>
    <row r="40376" spans="14:17" ht="25" customHeight="1">
      <c r="N40376" s="2"/>
      <c r="O40376" s="2"/>
      <c r="Q40376" s="5"/>
    </row>
    <row r="40377" spans="14:17" ht="25" customHeight="1">
      <c r="N40377" s="2"/>
      <c r="O40377" s="2"/>
      <c r="Q40377" s="5"/>
    </row>
    <row r="40378" spans="14:17" ht="25" customHeight="1">
      <c r="N40378" s="2"/>
      <c r="O40378" s="2"/>
      <c r="Q40378" s="5"/>
    </row>
    <row r="40379" spans="14:17" ht="25" customHeight="1">
      <c r="N40379" s="2"/>
      <c r="O40379" s="2"/>
      <c r="Q40379" s="5"/>
    </row>
    <row r="40380" spans="14:17" ht="25" customHeight="1">
      <c r="N40380" s="2"/>
      <c r="O40380" s="2"/>
      <c r="Q40380" s="5"/>
    </row>
    <row r="40381" spans="14:17" ht="25" customHeight="1">
      <c r="N40381" s="2"/>
      <c r="O40381" s="2"/>
      <c r="Q40381" s="5"/>
    </row>
    <row r="40382" spans="14:17" ht="25" customHeight="1">
      <c r="N40382" s="2"/>
      <c r="O40382" s="2"/>
      <c r="Q40382" s="5"/>
    </row>
    <row r="40383" spans="14:17" ht="25" customHeight="1">
      <c r="N40383" s="2"/>
      <c r="O40383" s="2"/>
      <c r="Q40383" s="5"/>
    </row>
    <row r="40384" spans="14:17" ht="25" customHeight="1">
      <c r="N40384" s="2"/>
      <c r="O40384" s="2"/>
      <c r="Q40384" s="5"/>
    </row>
    <row r="40385" spans="14:17" ht="25" customHeight="1">
      <c r="N40385" s="2"/>
      <c r="O40385" s="2"/>
      <c r="Q40385" s="5"/>
    </row>
    <row r="40386" spans="14:17" ht="25" customHeight="1">
      <c r="N40386" s="2"/>
      <c r="O40386" s="2"/>
      <c r="Q40386" s="5"/>
    </row>
    <row r="40387" spans="14:17" ht="25" customHeight="1">
      <c r="N40387" s="2"/>
      <c r="O40387" s="2"/>
      <c r="Q40387" s="5"/>
    </row>
    <row r="40388" spans="14:17" ht="25" customHeight="1">
      <c r="N40388" s="2"/>
      <c r="O40388" s="2"/>
      <c r="Q40388" s="5"/>
    </row>
    <row r="40389" spans="14:17" ht="25" customHeight="1">
      <c r="N40389" s="2"/>
      <c r="O40389" s="2"/>
      <c r="Q40389" s="5"/>
    </row>
    <row r="40390" spans="14:17" ht="25" customHeight="1">
      <c r="N40390" s="2"/>
      <c r="O40390" s="2"/>
      <c r="Q40390" s="5"/>
    </row>
    <row r="40391" spans="14:17" ht="25" customHeight="1">
      <c r="N40391" s="2"/>
      <c r="O40391" s="2"/>
      <c r="Q40391" s="5"/>
    </row>
    <row r="40392" spans="14:17" ht="25" customHeight="1">
      <c r="N40392" s="2"/>
      <c r="O40392" s="2"/>
      <c r="Q40392" s="5"/>
    </row>
    <row r="40393" spans="14:17" ht="25" customHeight="1">
      <c r="N40393" s="2"/>
      <c r="O40393" s="2"/>
      <c r="Q40393" s="5"/>
    </row>
    <row r="40394" spans="14:17" ht="25" customHeight="1">
      <c r="N40394" s="2"/>
      <c r="O40394" s="2"/>
      <c r="Q40394" s="5"/>
    </row>
    <row r="40395" spans="14:17" ht="25" customHeight="1">
      <c r="N40395" s="2"/>
      <c r="O40395" s="2"/>
      <c r="Q40395" s="5"/>
    </row>
    <row r="40396" spans="14:17" ht="25" customHeight="1">
      <c r="N40396" s="2"/>
      <c r="O40396" s="2"/>
      <c r="Q40396" s="5"/>
    </row>
    <row r="40397" spans="14:17" ht="25" customHeight="1">
      <c r="N40397" s="2"/>
      <c r="O40397" s="2"/>
      <c r="Q40397" s="5"/>
    </row>
    <row r="40398" spans="14:17" ht="25" customHeight="1">
      <c r="N40398" s="2"/>
      <c r="O40398" s="2"/>
      <c r="Q40398" s="5"/>
    </row>
    <row r="40399" spans="14:17" ht="25" customHeight="1">
      <c r="N40399" s="2"/>
      <c r="O40399" s="2"/>
      <c r="Q40399" s="5"/>
    </row>
    <row r="40400" spans="14:17" ht="25" customHeight="1">
      <c r="N40400" s="2"/>
      <c r="O40400" s="2"/>
      <c r="Q40400" s="5"/>
    </row>
    <row r="40401" spans="14:17" ht="25" customHeight="1">
      <c r="N40401" s="2"/>
      <c r="O40401" s="2"/>
      <c r="Q40401" s="5"/>
    </row>
    <row r="40402" spans="14:17" ht="25" customHeight="1">
      <c r="N40402" s="2"/>
      <c r="O40402" s="2"/>
      <c r="Q40402" s="5"/>
    </row>
    <row r="40403" spans="14:17" ht="25" customHeight="1">
      <c r="N40403" s="2"/>
      <c r="O40403" s="2"/>
      <c r="Q40403" s="5"/>
    </row>
    <row r="40404" spans="14:17" ht="25" customHeight="1">
      <c r="N40404" s="2"/>
      <c r="O40404" s="2"/>
      <c r="Q40404" s="5"/>
    </row>
    <row r="40405" spans="14:17" ht="25" customHeight="1">
      <c r="N40405" s="2"/>
      <c r="O40405" s="2"/>
      <c r="Q40405" s="5"/>
    </row>
    <row r="40406" spans="14:17" ht="25" customHeight="1">
      <c r="N40406" s="2"/>
      <c r="O40406" s="2"/>
      <c r="Q40406" s="5"/>
    </row>
    <row r="40407" spans="14:17" ht="25" customHeight="1">
      <c r="N40407" s="2"/>
      <c r="O40407" s="2"/>
      <c r="Q40407" s="5"/>
    </row>
    <row r="40408" spans="14:17" ht="25" customHeight="1">
      <c r="N40408" s="2"/>
      <c r="O40408" s="2"/>
      <c r="Q40408" s="5"/>
    </row>
    <row r="40409" spans="14:17" ht="25" customHeight="1">
      <c r="N40409" s="2"/>
      <c r="O40409" s="2"/>
      <c r="Q40409" s="5"/>
    </row>
    <row r="40410" spans="14:17" ht="25" customHeight="1">
      <c r="N40410" s="2"/>
      <c r="O40410" s="2"/>
      <c r="Q40410" s="5"/>
    </row>
    <row r="40411" spans="14:17" ht="25" customHeight="1">
      <c r="N40411" s="2"/>
      <c r="O40411" s="2"/>
      <c r="Q40411" s="5"/>
    </row>
    <row r="40412" spans="14:17" ht="25" customHeight="1">
      <c r="N40412" s="2"/>
      <c r="O40412" s="2"/>
      <c r="Q40412" s="5"/>
    </row>
    <row r="40413" spans="14:17" ht="25" customHeight="1">
      <c r="N40413" s="2"/>
      <c r="O40413" s="2"/>
      <c r="Q40413" s="5"/>
    </row>
    <row r="40414" spans="14:17" ht="25" customHeight="1">
      <c r="N40414" s="2"/>
      <c r="O40414" s="2"/>
      <c r="Q40414" s="5"/>
    </row>
    <row r="40415" spans="14:17" ht="25" customHeight="1">
      <c r="N40415" s="2"/>
      <c r="O40415" s="2"/>
      <c r="Q40415" s="5"/>
    </row>
    <row r="40416" spans="14:17" ht="25" customHeight="1">
      <c r="N40416" s="2"/>
      <c r="O40416" s="2"/>
      <c r="Q40416" s="5"/>
    </row>
    <row r="40417" spans="14:17" ht="25" customHeight="1">
      <c r="N40417" s="2"/>
      <c r="O40417" s="2"/>
      <c r="Q40417" s="5"/>
    </row>
    <row r="40418" spans="14:17" ht="25" customHeight="1">
      <c r="N40418" s="2"/>
      <c r="O40418" s="2"/>
      <c r="Q40418" s="5"/>
    </row>
    <row r="40419" spans="14:17" ht="25" customHeight="1">
      <c r="N40419" s="2"/>
      <c r="O40419" s="2"/>
      <c r="Q40419" s="5"/>
    </row>
    <row r="40420" spans="14:17" ht="25" customHeight="1">
      <c r="N40420" s="2"/>
      <c r="O40420" s="2"/>
      <c r="Q40420" s="5"/>
    </row>
    <row r="40421" spans="14:17" ht="25" customHeight="1">
      <c r="N40421" s="2"/>
      <c r="O40421" s="2"/>
      <c r="Q40421" s="5"/>
    </row>
    <row r="40422" spans="14:17" ht="25" customHeight="1">
      <c r="N40422" s="2"/>
      <c r="O40422" s="2"/>
      <c r="Q40422" s="5"/>
    </row>
    <row r="40423" spans="14:17" ht="25" customHeight="1">
      <c r="N40423" s="2"/>
      <c r="O40423" s="2"/>
      <c r="Q40423" s="5"/>
    </row>
    <row r="40424" spans="14:17" ht="25" customHeight="1">
      <c r="N40424" s="2"/>
      <c r="O40424" s="2"/>
      <c r="Q40424" s="5"/>
    </row>
    <row r="40425" spans="14:17" ht="25" customHeight="1">
      <c r="N40425" s="2"/>
      <c r="O40425" s="2"/>
      <c r="Q40425" s="5"/>
    </row>
    <row r="40426" spans="14:17" ht="25" customHeight="1">
      <c r="N40426" s="2"/>
      <c r="O40426" s="2"/>
      <c r="Q40426" s="5"/>
    </row>
    <row r="40427" spans="14:17" ht="25" customHeight="1">
      <c r="N40427" s="2"/>
      <c r="O40427" s="2"/>
      <c r="Q40427" s="5"/>
    </row>
    <row r="40428" spans="14:17" ht="25" customHeight="1">
      <c r="N40428" s="2"/>
      <c r="O40428" s="2"/>
      <c r="Q40428" s="5"/>
    </row>
    <row r="40429" spans="14:17" ht="25" customHeight="1">
      <c r="N40429" s="2"/>
      <c r="O40429" s="2"/>
      <c r="Q40429" s="5"/>
    </row>
    <row r="40430" spans="14:17" ht="25" customHeight="1">
      <c r="N40430" s="2"/>
      <c r="O40430" s="2"/>
      <c r="Q40430" s="5"/>
    </row>
    <row r="40431" spans="14:17" ht="25" customHeight="1">
      <c r="N40431" s="2"/>
      <c r="O40431" s="2"/>
      <c r="Q40431" s="5"/>
    </row>
    <row r="40432" spans="14:17" ht="25" customHeight="1">
      <c r="N40432" s="2"/>
      <c r="O40432" s="2"/>
      <c r="Q40432" s="5"/>
    </row>
    <row r="40433" spans="14:17" ht="25" customHeight="1">
      <c r="N40433" s="2"/>
      <c r="O40433" s="2"/>
      <c r="Q40433" s="5"/>
    </row>
    <row r="40434" spans="14:17" ht="25" customHeight="1">
      <c r="N40434" s="2"/>
      <c r="O40434" s="2"/>
      <c r="Q40434" s="5"/>
    </row>
    <row r="40435" spans="14:17" ht="25" customHeight="1">
      <c r="N40435" s="2"/>
      <c r="O40435" s="2"/>
      <c r="Q40435" s="5"/>
    </row>
    <row r="40436" spans="14:17" ht="25" customHeight="1">
      <c r="N40436" s="2"/>
      <c r="O40436" s="2"/>
      <c r="Q40436" s="5"/>
    </row>
    <row r="40437" spans="14:17" ht="25" customHeight="1">
      <c r="N40437" s="2"/>
      <c r="O40437" s="2"/>
      <c r="Q40437" s="5"/>
    </row>
    <row r="40438" spans="14:17" ht="25" customHeight="1">
      <c r="N40438" s="2"/>
      <c r="O40438" s="2"/>
      <c r="Q40438" s="5"/>
    </row>
    <row r="40439" spans="14:17" ht="25" customHeight="1">
      <c r="N40439" s="2"/>
      <c r="O40439" s="2"/>
      <c r="Q40439" s="5"/>
    </row>
    <row r="40440" spans="14:17" ht="25" customHeight="1">
      <c r="N40440" s="2"/>
      <c r="O40440" s="2"/>
      <c r="Q40440" s="5"/>
    </row>
    <row r="40441" spans="14:17" ht="25" customHeight="1">
      <c r="N40441" s="2"/>
      <c r="O40441" s="2"/>
      <c r="Q40441" s="5"/>
    </row>
    <row r="40442" spans="14:17" ht="25" customHeight="1">
      <c r="N40442" s="2"/>
      <c r="O40442" s="2"/>
      <c r="Q40442" s="5"/>
    </row>
    <row r="40443" spans="14:17" ht="25" customHeight="1">
      <c r="N40443" s="2"/>
      <c r="O40443" s="2"/>
      <c r="Q40443" s="5"/>
    </row>
    <row r="40444" spans="14:17" ht="25" customHeight="1">
      <c r="N40444" s="2"/>
      <c r="O40444" s="2"/>
      <c r="Q40444" s="5"/>
    </row>
    <row r="40445" spans="14:17" ht="25" customHeight="1">
      <c r="N40445" s="2"/>
      <c r="O40445" s="2"/>
      <c r="Q40445" s="5"/>
    </row>
    <row r="40446" spans="14:17" ht="25" customHeight="1">
      <c r="N40446" s="2"/>
      <c r="O40446" s="2"/>
      <c r="Q40446" s="5"/>
    </row>
    <row r="40447" spans="14:17" ht="25" customHeight="1">
      <c r="N40447" s="2"/>
      <c r="O40447" s="2"/>
      <c r="Q40447" s="5"/>
    </row>
    <row r="40448" spans="14:17" ht="25" customHeight="1">
      <c r="N40448" s="2"/>
      <c r="O40448" s="2"/>
      <c r="Q40448" s="5"/>
    </row>
    <row r="40449" spans="14:17" ht="25" customHeight="1">
      <c r="N40449" s="2"/>
      <c r="O40449" s="2"/>
      <c r="Q40449" s="5"/>
    </row>
    <row r="40450" spans="14:17" ht="25" customHeight="1">
      <c r="N40450" s="2"/>
      <c r="O40450" s="2"/>
      <c r="Q40450" s="5"/>
    </row>
    <row r="40451" spans="14:17" ht="25" customHeight="1">
      <c r="N40451" s="2"/>
      <c r="O40451" s="2"/>
      <c r="Q40451" s="5"/>
    </row>
    <row r="40452" spans="14:17" ht="25" customHeight="1">
      <c r="N40452" s="2"/>
      <c r="O40452" s="2"/>
      <c r="Q40452" s="5"/>
    </row>
    <row r="40453" spans="14:17" ht="25" customHeight="1">
      <c r="N40453" s="2"/>
      <c r="O40453" s="2"/>
      <c r="Q40453" s="5"/>
    </row>
    <row r="40454" spans="14:17" ht="25" customHeight="1">
      <c r="N40454" s="2"/>
      <c r="O40454" s="2"/>
      <c r="Q40454" s="5"/>
    </row>
    <row r="40455" spans="14:17" ht="25" customHeight="1">
      <c r="N40455" s="2"/>
      <c r="O40455" s="2"/>
      <c r="Q40455" s="5"/>
    </row>
    <row r="40456" spans="14:17" ht="25" customHeight="1">
      <c r="N40456" s="2"/>
      <c r="O40456" s="2"/>
      <c r="Q40456" s="5"/>
    </row>
    <row r="40457" spans="14:17" ht="25" customHeight="1">
      <c r="N40457" s="2"/>
      <c r="O40457" s="2"/>
      <c r="Q40457" s="5"/>
    </row>
    <row r="40458" spans="14:17" ht="25" customHeight="1">
      <c r="N40458" s="2"/>
      <c r="O40458" s="2"/>
      <c r="Q40458" s="5"/>
    </row>
    <row r="40459" spans="14:17" ht="25" customHeight="1">
      <c r="N40459" s="2"/>
      <c r="O40459" s="2"/>
      <c r="Q40459" s="5"/>
    </row>
    <row r="40460" spans="14:17" ht="25" customHeight="1">
      <c r="N40460" s="2"/>
      <c r="O40460" s="2"/>
      <c r="Q40460" s="5"/>
    </row>
    <row r="40461" spans="14:17" ht="25" customHeight="1">
      <c r="N40461" s="2"/>
      <c r="O40461" s="2"/>
      <c r="Q40461" s="5"/>
    </row>
    <row r="40462" spans="14:17" ht="25" customHeight="1">
      <c r="N40462" s="2"/>
      <c r="O40462" s="2"/>
      <c r="Q40462" s="5"/>
    </row>
    <row r="40463" spans="14:17" ht="25" customHeight="1">
      <c r="N40463" s="2"/>
      <c r="O40463" s="2"/>
      <c r="Q40463" s="5"/>
    </row>
    <row r="40464" spans="14:17" ht="25" customHeight="1">
      <c r="N40464" s="2"/>
      <c r="O40464" s="2"/>
      <c r="Q40464" s="5"/>
    </row>
    <row r="40465" spans="14:17" ht="25" customHeight="1">
      <c r="N40465" s="2"/>
      <c r="O40465" s="2"/>
      <c r="Q40465" s="5"/>
    </row>
    <row r="40466" spans="14:17" ht="25" customHeight="1">
      <c r="N40466" s="2"/>
      <c r="O40466" s="2"/>
      <c r="Q40466" s="5"/>
    </row>
    <row r="40467" spans="14:17" ht="25" customHeight="1">
      <c r="N40467" s="2"/>
      <c r="O40467" s="2"/>
      <c r="Q40467" s="5"/>
    </row>
    <row r="40468" spans="14:17" ht="25" customHeight="1">
      <c r="N40468" s="2"/>
      <c r="O40468" s="2"/>
      <c r="Q40468" s="5"/>
    </row>
    <row r="40469" spans="14:17" ht="25" customHeight="1">
      <c r="N40469" s="2"/>
      <c r="O40469" s="2"/>
      <c r="Q40469" s="5"/>
    </row>
    <row r="40470" spans="14:17" ht="25" customHeight="1">
      <c r="N40470" s="2"/>
      <c r="O40470" s="2"/>
      <c r="Q40470" s="5"/>
    </row>
    <row r="40471" spans="14:17" ht="25" customHeight="1">
      <c r="N40471" s="2"/>
      <c r="O40471" s="2"/>
      <c r="Q40471" s="5"/>
    </row>
    <row r="40472" spans="14:17" ht="25" customHeight="1">
      <c r="N40472" s="2"/>
      <c r="O40472" s="2"/>
      <c r="Q40472" s="5"/>
    </row>
    <row r="40473" spans="14:17" ht="25" customHeight="1">
      <c r="N40473" s="2"/>
      <c r="O40473" s="2"/>
      <c r="Q40473" s="5"/>
    </row>
    <row r="40474" spans="14:17" ht="25" customHeight="1">
      <c r="N40474" s="2"/>
      <c r="O40474" s="2"/>
      <c r="Q40474" s="5"/>
    </row>
    <row r="40475" spans="14:17" ht="25" customHeight="1">
      <c r="N40475" s="2"/>
      <c r="O40475" s="2"/>
      <c r="Q40475" s="5"/>
    </row>
    <row r="40476" spans="14:17" ht="25" customHeight="1">
      <c r="N40476" s="2"/>
      <c r="O40476" s="2"/>
      <c r="Q40476" s="5"/>
    </row>
    <row r="40477" spans="14:17" ht="25" customHeight="1">
      <c r="N40477" s="2"/>
      <c r="O40477" s="2"/>
      <c r="Q40477" s="5"/>
    </row>
    <row r="40478" spans="14:17" ht="25" customHeight="1">
      <c r="N40478" s="2"/>
      <c r="O40478" s="2"/>
      <c r="Q40478" s="5"/>
    </row>
    <row r="40479" spans="14:17" ht="25" customHeight="1">
      <c r="N40479" s="2"/>
      <c r="O40479" s="2"/>
      <c r="Q40479" s="5"/>
    </row>
    <row r="40480" spans="14:17" ht="25" customHeight="1">
      <c r="N40480" s="2"/>
      <c r="O40480" s="2"/>
      <c r="Q40480" s="5"/>
    </row>
    <row r="40481" spans="14:17" ht="25" customHeight="1">
      <c r="N40481" s="2"/>
      <c r="O40481" s="2"/>
      <c r="Q40481" s="5"/>
    </row>
    <row r="40482" spans="14:17" ht="25" customHeight="1">
      <c r="N40482" s="2"/>
      <c r="O40482" s="2"/>
      <c r="Q40482" s="5"/>
    </row>
    <row r="40483" spans="14:17" ht="25" customHeight="1">
      <c r="N40483" s="2"/>
      <c r="O40483" s="2"/>
      <c r="Q40483" s="5"/>
    </row>
    <row r="40484" spans="14:17" ht="25" customHeight="1">
      <c r="N40484" s="2"/>
      <c r="O40484" s="2"/>
      <c r="Q40484" s="5"/>
    </row>
    <row r="40485" spans="14:17" ht="25" customHeight="1">
      <c r="N40485" s="2"/>
      <c r="O40485" s="2"/>
      <c r="Q40485" s="5"/>
    </row>
    <row r="40486" spans="14:17" ht="25" customHeight="1">
      <c r="N40486" s="2"/>
      <c r="O40486" s="2"/>
      <c r="Q40486" s="5"/>
    </row>
    <row r="40487" spans="14:17" ht="25" customHeight="1">
      <c r="N40487" s="2"/>
      <c r="O40487" s="2"/>
      <c r="Q40487" s="5"/>
    </row>
    <row r="40488" spans="14:17" ht="25" customHeight="1">
      <c r="N40488" s="2"/>
      <c r="O40488" s="2"/>
      <c r="Q40488" s="5"/>
    </row>
    <row r="40489" spans="14:17" ht="25" customHeight="1">
      <c r="N40489" s="2"/>
      <c r="O40489" s="2"/>
      <c r="Q40489" s="5"/>
    </row>
    <row r="40490" spans="14:17" ht="25" customHeight="1">
      <c r="N40490" s="2"/>
      <c r="O40490" s="2"/>
      <c r="Q40490" s="5"/>
    </row>
    <row r="40491" spans="14:17" ht="25" customHeight="1">
      <c r="N40491" s="2"/>
      <c r="O40491" s="2"/>
      <c r="Q40491" s="5"/>
    </row>
    <row r="40492" spans="14:17" ht="25" customHeight="1">
      <c r="N40492" s="2"/>
      <c r="O40492" s="2"/>
      <c r="Q40492" s="5"/>
    </row>
    <row r="40493" spans="14:17" ht="25" customHeight="1">
      <c r="N40493" s="2"/>
      <c r="O40493" s="2"/>
      <c r="Q40493" s="5"/>
    </row>
    <row r="40494" spans="14:17" ht="25" customHeight="1">
      <c r="N40494" s="2"/>
      <c r="O40494" s="2"/>
      <c r="Q40494" s="5"/>
    </row>
    <row r="40495" spans="14:17" ht="25" customHeight="1">
      <c r="N40495" s="2"/>
      <c r="O40495" s="2"/>
      <c r="Q40495" s="5"/>
    </row>
    <row r="40496" spans="14:17" ht="25" customHeight="1">
      <c r="N40496" s="2"/>
      <c r="O40496" s="2"/>
      <c r="Q40496" s="5"/>
    </row>
    <row r="40497" spans="14:17" ht="25" customHeight="1">
      <c r="N40497" s="2"/>
      <c r="O40497" s="2"/>
      <c r="Q40497" s="5"/>
    </row>
    <row r="40498" spans="14:17" ht="25" customHeight="1">
      <c r="N40498" s="2"/>
      <c r="O40498" s="2"/>
      <c r="Q40498" s="5"/>
    </row>
    <row r="40499" spans="14:17" ht="25" customHeight="1">
      <c r="N40499" s="2"/>
      <c r="O40499" s="2"/>
      <c r="Q40499" s="5"/>
    </row>
    <row r="40500" spans="14:17" ht="25" customHeight="1">
      <c r="N40500" s="2"/>
      <c r="O40500" s="2"/>
      <c r="Q40500" s="5"/>
    </row>
    <row r="40501" spans="14:17" ht="25" customHeight="1">
      <c r="N40501" s="2"/>
      <c r="O40501" s="2"/>
      <c r="Q40501" s="5"/>
    </row>
    <row r="40502" spans="14:17" ht="25" customHeight="1">
      <c r="N40502" s="2"/>
      <c r="O40502" s="2"/>
      <c r="Q40502" s="5"/>
    </row>
    <row r="40503" spans="14:17" ht="25" customHeight="1">
      <c r="N40503" s="2"/>
      <c r="O40503" s="2"/>
      <c r="Q40503" s="5"/>
    </row>
    <row r="40504" spans="14:17" ht="25" customHeight="1">
      <c r="N40504" s="2"/>
      <c r="O40504" s="2"/>
      <c r="Q40504" s="5"/>
    </row>
    <row r="40505" spans="14:17" ht="25" customHeight="1">
      <c r="N40505" s="2"/>
      <c r="O40505" s="2"/>
      <c r="Q40505" s="5"/>
    </row>
    <row r="40506" spans="14:17" ht="25" customHeight="1">
      <c r="N40506" s="2"/>
      <c r="O40506" s="2"/>
      <c r="Q40506" s="5"/>
    </row>
    <row r="40507" spans="14:17" ht="25" customHeight="1">
      <c r="N40507" s="2"/>
      <c r="O40507" s="2"/>
      <c r="Q40507" s="5"/>
    </row>
    <row r="40508" spans="14:17" ht="25" customHeight="1">
      <c r="N40508" s="2"/>
      <c r="O40508" s="2"/>
      <c r="Q40508" s="5"/>
    </row>
    <row r="40509" spans="14:17" ht="25" customHeight="1">
      <c r="N40509" s="2"/>
      <c r="O40509" s="2"/>
      <c r="Q40509" s="5"/>
    </row>
    <row r="40510" spans="14:17" ht="25" customHeight="1">
      <c r="N40510" s="2"/>
      <c r="O40510" s="2"/>
      <c r="Q40510" s="5"/>
    </row>
    <row r="40511" spans="14:17" ht="25" customHeight="1">
      <c r="N40511" s="2"/>
      <c r="O40511" s="2"/>
      <c r="Q40511" s="5"/>
    </row>
    <row r="40512" spans="14:17" ht="25" customHeight="1">
      <c r="N40512" s="2"/>
      <c r="O40512" s="2"/>
      <c r="Q40512" s="5"/>
    </row>
    <row r="40513" spans="14:17" ht="25" customHeight="1">
      <c r="N40513" s="2"/>
      <c r="O40513" s="2"/>
      <c r="Q40513" s="5"/>
    </row>
    <row r="40514" spans="14:17" ht="25" customHeight="1">
      <c r="N40514" s="2"/>
      <c r="O40514" s="2"/>
      <c r="Q40514" s="5"/>
    </row>
    <row r="40515" spans="14:17" ht="25" customHeight="1">
      <c r="N40515" s="2"/>
      <c r="O40515" s="2"/>
      <c r="Q40515" s="5"/>
    </row>
    <row r="40516" spans="14:17" ht="25" customHeight="1">
      <c r="N40516" s="2"/>
      <c r="O40516" s="2"/>
      <c r="Q40516" s="5"/>
    </row>
    <row r="40517" spans="14:17" ht="25" customHeight="1">
      <c r="N40517" s="2"/>
      <c r="O40517" s="2"/>
      <c r="Q40517" s="5"/>
    </row>
    <row r="40518" spans="14:17" ht="25" customHeight="1">
      <c r="N40518" s="2"/>
      <c r="O40518" s="2"/>
      <c r="Q40518" s="5"/>
    </row>
    <row r="40519" spans="14:17" ht="25" customHeight="1">
      <c r="N40519" s="2"/>
      <c r="O40519" s="2"/>
      <c r="Q40519" s="5"/>
    </row>
    <row r="40520" spans="14:17" ht="25" customHeight="1">
      <c r="N40520" s="2"/>
      <c r="O40520" s="2"/>
      <c r="Q40520" s="5"/>
    </row>
    <row r="40521" spans="14:17" ht="25" customHeight="1">
      <c r="N40521" s="2"/>
      <c r="O40521" s="2"/>
      <c r="Q40521" s="5"/>
    </row>
    <row r="40522" spans="14:17" ht="25" customHeight="1">
      <c r="N40522" s="2"/>
      <c r="O40522" s="2"/>
      <c r="Q40522" s="5"/>
    </row>
    <row r="40523" spans="14:17" ht="25" customHeight="1">
      <c r="N40523" s="2"/>
      <c r="O40523" s="2"/>
      <c r="Q40523" s="5"/>
    </row>
    <row r="40524" spans="14:17" ht="25" customHeight="1">
      <c r="N40524" s="2"/>
      <c r="O40524" s="2"/>
      <c r="Q40524" s="5"/>
    </row>
    <row r="40525" spans="14:17" ht="25" customHeight="1">
      <c r="N40525" s="2"/>
      <c r="O40525" s="2"/>
      <c r="Q40525" s="5"/>
    </row>
    <row r="40526" spans="14:17" ht="25" customHeight="1">
      <c r="N40526" s="2"/>
      <c r="O40526" s="2"/>
      <c r="Q40526" s="5"/>
    </row>
    <row r="40527" spans="14:17" ht="25" customHeight="1">
      <c r="N40527" s="2"/>
      <c r="O40527" s="2"/>
      <c r="Q40527" s="5"/>
    </row>
    <row r="40528" spans="14:17" ht="25" customHeight="1">
      <c r="N40528" s="2"/>
      <c r="O40528" s="2"/>
      <c r="Q40528" s="5"/>
    </row>
    <row r="40529" spans="14:17" ht="25" customHeight="1">
      <c r="N40529" s="2"/>
      <c r="O40529" s="2"/>
      <c r="Q40529" s="5"/>
    </row>
    <row r="40530" spans="14:17" ht="25" customHeight="1">
      <c r="N40530" s="2"/>
      <c r="O40530" s="2"/>
      <c r="Q40530" s="5"/>
    </row>
    <row r="40531" spans="14:17" ht="25" customHeight="1">
      <c r="N40531" s="2"/>
      <c r="O40531" s="2"/>
      <c r="Q40531" s="5"/>
    </row>
    <row r="40532" spans="14:17" ht="25" customHeight="1">
      <c r="N40532" s="2"/>
      <c r="O40532" s="2"/>
      <c r="Q40532" s="5"/>
    </row>
    <row r="40533" spans="14:17" ht="25" customHeight="1">
      <c r="N40533" s="2"/>
      <c r="O40533" s="2"/>
      <c r="Q40533" s="5"/>
    </row>
    <row r="40534" spans="14:17" ht="25" customHeight="1">
      <c r="N40534" s="2"/>
      <c r="O40534" s="2"/>
      <c r="Q40534" s="5"/>
    </row>
    <row r="40535" spans="14:17" ht="25" customHeight="1">
      <c r="N40535" s="2"/>
      <c r="O40535" s="2"/>
      <c r="Q40535" s="5"/>
    </row>
    <row r="40536" spans="14:17" ht="25" customHeight="1">
      <c r="N40536" s="2"/>
      <c r="O40536" s="2"/>
      <c r="Q40536" s="5"/>
    </row>
    <row r="40537" spans="14:17" ht="25" customHeight="1">
      <c r="N40537" s="2"/>
      <c r="O40537" s="2"/>
      <c r="Q40537" s="5"/>
    </row>
    <row r="40538" spans="14:17" ht="25" customHeight="1">
      <c r="N40538" s="2"/>
      <c r="O40538" s="2"/>
      <c r="Q40538" s="5"/>
    </row>
    <row r="40539" spans="14:17" ht="25" customHeight="1">
      <c r="N40539" s="2"/>
      <c r="O40539" s="2"/>
      <c r="Q40539" s="5"/>
    </row>
    <row r="40540" spans="14:17" ht="25" customHeight="1">
      <c r="N40540" s="2"/>
      <c r="O40540" s="2"/>
      <c r="Q40540" s="5"/>
    </row>
    <row r="40541" spans="14:17" ht="25" customHeight="1">
      <c r="N40541" s="2"/>
      <c r="O40541" s="2"/>
      <c r="Q40541" s="5"/>
    </row>
    <row r="40542" spans="14:17" ht="25" customHeight="1">
      <c r="N40542" s="2"/>
      <c r="O40542" s="2"/>
      <c r="Q40542" s="5"/>
    </row>
    <row r="40543" spans="14:17" ht="25" customHeight="1">
      <c r="N40543" s="2"/>
      <c r="O40543" s="2"/>
      <c r="Q40543" s="5"/>
    </row>
    <row r="40544" spans="14:17" ht="25" customHeight="1">
      <c r="N40544" s="2"/>
      <c r="O40544" s="2"/>
      <c r="Q40544" s="5"/>
    </row>
    <row r="40545" spans="14:17" ht="25" customHeight="1">
      <c r="N40545" s="2"/>
      <c r="O40545" s="2"/>
      <c r="Q40545" s="5"/>
    </row>
    <row r="40546" spans="14:17" ht="25" customHeight="1">
      <c r="N40546" s="2"/>
      <c r="O40546" s="2"/>
      <c r="Q40546" s="5"/>
    </row>
    <row r="40547" spans="14:17" ht="25" customHeight="1">
      <c r="N40547" s="2"/>
      <c r="O40547" s="2"/>
      <c r="Q40547" s="5"/>
    </row>
    <row r="40548" spans="14:17" ht="25" customHeight="1">
      <c r="N40548" s="2"/>
      <c r="O40548" s="2"/>
      <c r="Q40548" s="5"/>
    </row>
    <row r="40549" spans="14:17" ht="25" customHeight="1">
      <c r="N40549" s="2"/>
      <c r="O40549" s="2"/>
      <c r="Q40549" s="5"/>
    </row>
    <row r="40550" spans="14:17" ht="25" customHeight="1">
      <c r="N40550" s="2"/>
      <c r="O40550" s="2"/>
      <c r="Q40550" s="5"/>
    </row>
    <row r="40551" spans="14:17" ht="25" customHeight="1">
      <c r="N40551" s="2"/>
      <c r="O40551" s="2"/>
      <c r="Q40551" s="5"/>
    </row>
    <row r="40552" spans="14:17" ht="25" customHeight="1">
      <c r="N40552" s="2"/>
      <c r="O40552" s="2"/>
      <c r="Q40552" s="5"/>
    </row>
    <row r="40553" spans="14:17" ht="25" customHeight="1">
      <c r="N40553" s="2"/>
      <c r="O40553" s="2"/>
      <c r="Q40553" s="5"/>
    </row>
    <row r="40554" spans="14:17" ht="25" customHeight="1">
      <c r="N40554" s="2"/>
      <c r="O40554" s="2"/>
      <c r="Q40554" s="5"/>
    </row>
    <row r="40555" spans="14:17" ht="25" customHeight="1">
      <c r="N40555" s="2"/>
      <c r="O40555" s="2"/>
      <c r="Q40555" s="5"/>
    </row>
    <row r="40556" spans="14:17" ht="25" customHeight="1">
      <c r="N40556" s="2"/>
      <c r="O40556" s="2"/>
      <c r="Q40556" s="5"/>
    </row>
    <row r="40557" spans="14:17" ht="25" customHeight="1">
      <c r="N40557" s="2"/>
      <c r="O40557" s="2"/>
      <c r="Q40557" s="5"/>
    </row>
    <row r="40558" spans="14:17" ht="25" customHeight="1">
      <c r="N40558" s="2"/>
      <c r="O40558" s="2"/>
      <c r="Q40558" s="5"/>
    </row>
    <row r="40559" spans="14:17" ht="25" customHeight="1">
      <c r="N40559" s="2"/>
      <c r="O40559" s="2"/>
      <c r="Q40559" s="5"/>
    </row>
    <row r="40560" spans="14:17" ht="25" customHeight="1">
      <c r="N40560" s="2"/>
      <c r="O40560" s="2"/>
      <c r="Q40560" s="5"/>
    </row>
    <row r="40561" spans="14:17" ht="25" customHeight="1">
      <c r="N40561" s="2"/>
      <c r="O40561" s="2"/>
      <c r="Q40561" s="5"/>
    </row>
    <row r="40562" spans="14:17" ht="25" customHeight="1">
      <c r="N40562" s="2"/>
      <c r="O40562" s="2"/>
      <c r="Q40562" s="5"/>
    </row>
    <row r="40563" spans="14:17" ht="25" customHeight="1">
      <c r="N40563" s="2"/>
      <c r="O40563" s="2"/>
      <c r="Q40563" s="5"/>
    </row>
    <row r="40564" spans="14:17" ht="25" customHeight="1">
      <c r="N40564" s="2"/>
      <c r="O40564" s="2"/>
      <c r="Q40564" s="5"/>
    </row>
    <row r="40565" spans="14:17" ht="25" customHeight="1">
      <c r="N40565" s="2"/>
      <c r="O40565" s="2"/>
      <c r="Q40565" s="5"/>
    </row>
    <row r="40566" spans="14:17" ht="25" customHeight="1">
      <c r="N40566" s="2"/>
      <c r="O40566" s="2"/>
      <c r="Q40566" s="5"/>
    </row>
    <row r="40567" spans="14:17" ht="25" customHeight="1">
      <c r="N40567" s="2"/>
      <c r="O40567" s="2"/>
      <c r="Q40567" s="5"/>
    </row>
    <row r="40568" spans="14:17" ht="25" customHeight="1">
      <c r="N40568" s="2"/>
      <c r="O40568" s="2"/>
      <c r="Q40568" s="5"/>
    </row>
    <row r="40569" spans="14:17" ht="25" customHeight="1">
      <c r="N40569" s="2"/>
      <c r="O40569" s="2"/>
      <c r="Q40569" s="5"/>
    </row>
    <row r="40570" spans="14:17" ht="25" customHeight="1">
      <c r="N40570" s="2"/>
      <c r="O40570" s="2"/>
      <c r="Q40570" s="5"/>
    </row>
    <row r="40571" spans="14:17" ht="25" customHeight="1">
      <c r="N40571" s="2"/>
      <c r="O40571" s="2"/>
      <c r="Q40571" s="5"/>
    </row>
    <row r="40572" spans="14:17" ht="25" customHeight="1">
      <c r="N40572" s="2"/>
      <c r="O40572" s="2"/>
      <c r="Q40572" s="5"/>
    </row>
    <row r="40573" spans="14:17" ht="25" customHeight="1">
      <c r="N40573" s="2"/>
      <c r="O40573" s="2"/>
      <c r="Q40573" s="5"/>
    </row>
    <row r="40574" spans="14:17" ht="25" customHeight="1">
      <c r="N40574" s="2"/>
      <c r="O40574" s="2"/>
      <c r="Q40574" s="5"/>
    </row>
    <row r="40575" spans="14:17" ht="25" customHeight="1">
      <c r="N40575" s="2"/>
      <c r="O40575" s="2"/>
      <c r="Q40575" s="5"/>
    </row>
    <row r="40576" spans="14:17" ht="25" customHeight="1">
      <c r="N40576" s="2"/>
      <c r="O40576" s="2"/>
      <c r="Q40576" s="5"/>
    </row>
    <row r="40577" spans="14:17" ht="25" customHeight="1">
      <c r="N40577" s="2"/>
      <c r="O40577" s="2"/>
      <c r="Q40577" s="5"/>
    </row>
    <row r="40578" spans="14:17" ht="25" customHeight="1">
      <c r="N40578" s="2"/>
      <c r="O40578" s="2"/>
      <c r="Q40578" s="5"/>
    </row>
    <row r="40579" spans="14:17" ht="25" customHeight="1">
      <c r="N40579" s="2"/>
      <c r="O40579" s="2"/>
      <c r="Q40579" s="5"/>
    </row>
    <row r="40580" spans="14:17" ht="25" customHeight="1">
      <c r="N40580" s="2"/>
      <c r="O40580" s="2"/>
      <c r="Q40580" s="5"/>
    </row>
    <row r="40581" spans="14:17" ht="25" customHeight="1">
      <c r="N40581" s="2"/>
      <c r="O40581" s="2"/>
      <c r="Q40581" s="5"/>
    </row>
    <row r="40582" spans="14:17" ht="25" customHeight="1">
      <c r="N40582" s="2"/>
      <c r="O40582" s="2"/>
      <c r="Q40582" s="5"/>
    </row>
    <row r="40583" spans="14:17" ht="25" customHeight="1">
      <c r="N40583" s="2"/>
      <c r="O40583" s="2"/>
      <c r="Q40583" s="5"/>
    </row>
    <row r="40584" spans="14:17" ht="25" customHeight="1">
      <c r="N40584" s="2"/>
      <c r="O40584" s="2"/>
      <c r="Q40584" s="5"/>
    </row>
    <row r="40585" spans="14:17" ht="25" customHeight="1">
      <c r="N40585" s="2"/>
      <c r="O40585" s="2"/>
      <c r="Q40585" s="5"/>
    </row>
    <row r="40586" spans="14:17" ht="25" customHeight="1">
      <c r="N40586" s="2"/>
      <c r="O40586" s="2"/>
      <c r="Q40586" s="5"/>
    </row>
    <row r="40587" spans="14:17" ht="25" customHeight="1">
      <c r="N40587" s="2"/>
      <c r="O40587" s="2"/>
      <c r="Q40587" s="5"/>
    </row>
    <row r="40588" spans="14:17" ht="25" customHeight="1">
      <c r="N40588" s="2"/>
      <c r="O40588" s="2"/>
      <c r="Q40588" s="5"/>
    </row>
    <row r="40589" spans="14:17" ht="25" customHeight="1">
      <c r="N40589" s="2"/>
      <c r="O40589" s="2"/>
      <c r="Q40589" s="5"/>
    </row>
    <row r="40590" spans="14:17" ht="25" customHeight="1">
      <c r="N40590" s="2"/>
      <c r="O40590" s="2"/>
      <c r="Q40590" s="5"/>
    </row>
    <row r="40591" spans="14:17" ht="25" customHeight="1">
      <c r="N40591" s="2"/>
      <c r="O40591" s="2"/>
      <c r="Q40591" s="5"/>
    </row>
    <row r="40592" spans="14:17" ht="25" customHeight="1">
      <c r="N40592" s="2"/>
      <c r="O40592" s="2"/>
      <c r="Q40592" s="5"/>
    </row>
    <row r="40593" spans="14:17" ht="25" customHeight="1">
      <c r="N40593" s="2"/>
      <c r="O40593" s="2"/>
      <c r="Q40593" s="5"/>
    </row>
    <row r="40594" spans="14:17" ht="25" customHeight="1">
      <c r="N40594" s="2"/>
      <c r="O40594" s="2"/>
      <c r="Q40594" s="5"/>
    </row>
    <row r="40595" spans="14:17" ht="25" customHeight="1">
      <c r="N40595" s="2"/>
      <c r="O40595" s="2"/>
      <c r="Q40595" s="5"/>
    </row>
    <row r="40596" spans="14:17" ht="25" customHeight="1">
      <c r="N40596" s="2"/>
      <c r="O40596" s="2"/>
      <c r="Q40596" s="5"/>
    </row>
    <row r="40597" spans="14:17" ht="25" customHeight="1">
      <c r="N40597" s="2"/>
      <c r="O40597" s="2"/>
      <c r="Q40597" s="5"/>
    </row>
    <row r="40598" spans="14:17" ht="25" customHeight="1">
      <c r="N40598" s="2"/>
      <c r="O40598" s="2"/>
      <c r="Q40598" s="5"/>
    </row>
    <row r="40599" spans="14:17" ht="25" customHeight="1">
      <c r="N40599" s="2"/>
      <c r="O40599" s="2"/>
      <c r="Q40599" s="5"/>
    </row>
    <row r="40600" spans="14:17" ht="25" customHeight="1">
      <c r="N40600" s="2"/>
      <c r="O40600" s="2"/>
      <c r="Q40600" s="5"/>
    </row>
    <row r="40601" spans="14:17" ht="25" customHeight="1">
      <c r="N40601" s="2"/>
      <c r="O40601" s="2"/>
      <c r="Q40601" s="5"/>
    </row>
    <row r="40602" spans="14:17" ht="25" customHeight="1">
      <c r="N40602" s="2"/>
      <c r="O40602" s="2"/>
      <c r="Q40602" s="5"/>
    </row>
    <row r="40603" spans="14:17" ht="25" customHeight="1">
      <c r="N40603" s="2"/>
      <c r="O40603" s="2"/>
      <c r="Q40603" s="5"/>
    </row>
    <row r="40604" spans="14:17" ht="25" customHeight="1">
      <c r="N40604" s="2"/>
      <c r="O40604" s="2"/>
      <c r="Q40604" s="5"/>
    </row>
    <row r="40605" spans="14:17" ht="25" customHeight="1">
      <c r="N40605" s="2"/>
      <c r="O40605" s="2"/>
      <c r="Q40605" s="5"/>
    </row>
    <row r="40606" spans="14:17" ht="25" customHeight="1">
      <c r="N40606" s="2"/>
      <c r="O40606" s="2"/>
      <c r="Q40606" s="5"/>
    </row>
    <row r="40607" spans="14:17" ht="25" customHeight="1">
      <c r="N40607" s="2"/>
      <c r="O40607" s="2"/>
      <c r="Q40607" s="5"/>
    </row>
    <row r="40608" spans="14:17" ht="25" customHeight="1">
      <c r="N40608" s="2"/>
      <c r="O40608" s="2"/>
      <c r="Q40608" s="5"/>
    </row>
    <row r="40609" spans="14:17" ht="25" customHeight="1">
      <c r="N40609" s="2"/>
      <c r="O40609" s="2"/>
      <c r="Q40609" s="5"/>
    </row>
    <row r="40610" spans="14:17" ht="25" customHeight="1">
      <c r="N40610" s="2"/>
      <c r="O40610" s="2"/>
      <c r="Q40610" s="5"/>
    </row>
    <row r="40611" spans="14:17" ht="25" customHeight="1">
      <c r="N40611" s="2"/>
      <c r="O40611" s="2"/>
      <c r="Q40611" s="5"/>
    </row>
    <row r="40612" spans="14:17" ht="25" customHeight="1">
      <c r="N40612" s="2"/>
      <c r="O40612" s="2"/>
      <c r="Q40612" s="5"/>
    </row>
    <row r="40613" spans="14:17" ht="25" customHeight="1">
      <c r="N40613" s="2"/>
      <c r="O40613" s="2"/>
      <c r="Q40613" s="5"/>
    </row>
    <row r="40614" spans="14:17" ht="25" customHeight="1">
      <c r="N40614" s="2"/>
      <c r="O40614" s="2"/>
      <c r="Q40614" s="5"/>
    </row>
    <row r="40615" spans="14:17" ht="25" customHeight="1">
      <c r="N40615" s="2"/>
      <c r="O40615" s="2"/>
      <c r="Q40615" s="5"/>
    </row>
    <row r="40616" spans="14:17" ht="25" customHeight="1">
      <c r="N40616" s="2"/>
      <c r="O40616" s="2"/>
      <c r="Q40616" s="5"/>
    </row>
    <row r="40617" spans="14:17" ht="25" customHeight="1">
      <c r="N40617" s="2"/>
      <c r="O40617" s="2"/>
      <c r="Q40617" s="5"/>
    </row>
    <row r="40618" spans="14:17" ht="25" customHeight="1">
      <c r="N40618" s="2"/>
      <c r="O40618" s="2"/>
      <c r="Q40618" s="5"/>
    </row>
    <row r="40619" spans="14:17" ht="25" customHeight="1">
      <c r="N40619" s="2"/>
      <c r="O40619" s="2"/>
      <c r="Q40619" s="5"/>
    </row>
    <row r="40620" spans="14:17" ht="25" customHeight="1">
      <c r="N40620" s="2"/>
      <c r="O40620" s="2"/>
      <c r="Q40620" s="5"/>
    </row>
    <row r="40621" spans="14:17" ht="25" customHeight="1">
      <c r="N40621" s="2"/>
      <c r="O40621" s="2"/>
      <c r="Q40621" s="5"/>
    </row>
    <row r="40622" spans="14:17" ht="25" customHeight="1">
      <c r="N40622" s="2"/>
      <c r="O40622" s="2"/>
      <c r="Q40622" s="5"/>
    </row>
    <row r="40623" spans="14:17" ht="25" customHeight="1">
      <c r="N40623" s="2"/>
      <c r="O40623" s="2"/>
      <c r="Q40623" s="5"/>
    </row>
    <row r="40624" spans="14:17" ht="25" customHeight="1">
      <c r="N40624" s="2"/>
      <c r="O40624" s="2"/>
      <c r="Q40624" s="5"/>
    </row>
    <row r="40625" spans="14:17" ht="25" customHeight="1">
      <c r="N40625" s="2"/>
      <c r="O40625" s="2"/>
      <c r="Q40625" s="5"/>
    </row>
    <row r="40626" spans="14:17" ht="25" customHeight="1">
      <c r="N40626" s="2"/>
      <c r="O40626" s="2"/>
      <c r="Q40626" s="5"/>
    </row>
    <row r="40627" spans="14:17" ht="25" customHeight="1">
      <c r="N40627" s="2"/>
      <c r="O40627" s="2"/>
      <c r="Q40627" s="5"/>
    </row>
    <row r="40628" spans="14:17" ht="25" customHeight="1">
      <c r="N40628" s="2"/>
      <c r="O40628" s="2"/>
      <c r="Q40628" s="5"/>
    </row>
    <row r="40629" spans="14:17" ht="25" customHeight="1">
      <c r="N40629" s="2"/>
      <c r="O40629" s="2"/>
      <c r="Q40629" s="5"/>
    </row>
    <row r="40630" spans="14:17" ht="25" customHeight="1">
      <c r="N40630" s="2"/>
      <c r="O40630" s="2"/>
      <c r="Q40630" s="5"/>
    </row>
    <row r="40631" spans="14:17" ht="25" customHeight="1">
      <c r="N40631" s="2"/>
      <c r="O40631" s="2"/>
      <c r="Q40631" s="5"/>
    </row>
    <row r="40632" spans="14:17" ht="25" customHeight="1">
      <c r="N40632" s="2"/>
      <c r="O40632" s="2"/>
      <c r="Q40632" s="5"/>
    </row>
    <row r="40633" spans="14:17" ht="25" customHeight="1">
      <c r="N40633" s="2"/>
      <c r="O40633" s="2"/>
      <c r="Q40633" s="5"/>
    </row>
    <row r="40634" spans="14:17" ht="25" customHeight="1">
      <c r="N40634" s="2"/>
      <c r="O40634" s="2"/>
      <c r="Q40634" s="5"/>
    </row>
    <row r="40635" spans="14:17" ht="25" customHeight="1">
      <c r="N40635" s="2"/>
      <c r="O40635" s="2"/>
      <c r="Q40635" s="5"/>
    </row>
    <row r="40636" spans="14:17" ht="25" customHeight="1">
      <c r="N40636" s="2"/>
      <c r="O40636" s="2"/>
      <c r="Q40636" s="5"/>
    </row>
    <row r="40637" spans="14:17" ht="25" customHeight="1">
      <c r="N40637" s="2"/>
      <c r="O40637" s="2"/>
      <c r="Q40637" s="5"/>
    </row>
    <row r="40638" spans="14:17" ht="25" customHeight="1">
      <c r="N40638" s="2"/>
      <c r="O40638" s="2"/>
      <c r="Q40638" s="5"/>
    </row>
    <row r="40639" spans="14:17" ht="25" customHeight="1">
      <c r="N40639" s="2"/>
      <c r="O40639" s="2"/>
      <c r="Q40639" s="5"/>
    </row>
    <row r="40640" spans="14:17" ht="25" customHeight="1">
      <c r="N40640" s="2"/>
      <c r="O40640" s="2"/>
      <c r="Q40640" s="5"/>
    </row>
    <row r="40641" spans="14:17" ht="25" customHeight="1">
      <c r="N40641" s="2"/>
      <c r="O40641" s="2"/>
      <c r="Q40641" s="5"/>
    </row>
    <row r="40642" spans="14:17" ht="25" customHeight="1">
      <c r="N40642" s="2"/>
      <c r="O40642" s="2"/>
      <c r="Q40642" s="5"/>
    </row>
    <row r="40643" spans="14:17" ht="25" customHeight="1">
      <c r="N40643" s="2"/>
      <c r="O40643" s="2"/>
      <c r="Q40643" s="5"/>
    </row>
    <row r="40644" spans="14:17" ht="25" customHeight="1">
      <c r="N40644" s="2"/>
      <c r="O40644" s="2"/>
      <c r="Q40644" s="5"/>
    </row>
    <row r="40645" spans="14:17" ht="25" customHeight="1">
      <c r="N40645" s="2"/>
      <c r="O40645" s="2"/>
      <c r="Q40645" s="5"/>
    </row>
    <row r="40646" spans="14:17" ht="25" customHeight="1">
      <c r="N40646" s="2"/>
      <c r="O40646" s="2"/>
      <c r="Q40646" s="5"/>
    </row>
    <row r="40647" spans="14:17" ht="25" customHeight="1">
      <c r="N40647" s="2"/>
      <c r="O40647" s="2"/>
      <c r="Q40647" s="5"/>
    </row>
    <row r="40648" spans="14:17" ht="25" customHeight="1">
      <c r="N40648" s="2"/>
      <c r="O40648" s="2"/>
      <c r="Q40648" s="5"/>
    </row>
    <row r="40649" spans="14:17" ht="25" customHeight="1">
      <c r="N40649" s="2"/>
      <c r="O40649" s="2"/>
      <c r="Q40649" s="5"/>
    </row>
    <row r="40650" spans="14:17" ht="25" customHeight="1">
      <c r="N40650" s="2"/>
      <c r="O40650" s="2"/>
      <c r="Q40650" s="5"/>
    </row>
    <row r="40651" spans="14:17" ht="25" customHeight="1">
      <c r="N40651" s="2"/>
      <c r="O40651" s="2"/>
      <c r="Q40651" s="5"/>
    </row>
    <row r="40652" spans="14:17" ht="25" customHeight="1">
      <c r="N40652" s="2"/>
      <c r="O40652" s="2"/>
      <c r="Q40652" s="5"/>
    </row>
    <row r="40653" spans="14:17" ht="25" customHeight="1">
      <c r="N40653" s="2"/>
      <c r="O40653" s="2"/>
      <c r="Q40653" s="5"/>
    </row>
    <row r="40654" spans="14:17" ht="25" customHeight="1">
      <c r="N40654" s="2"/>
      <c r="O40654" s="2"/>
      <c r="Q40654" s="5"/>
    </row>
    <row r="40655" spans="14:17" ht="25" customHeight="1">
      <c r="N40655" s="2"/>
      <c r="O40655" s="2"/>
      <c r="Q40655" s="5"/>
    </row>
    <row r="40656" spans="14:17" ht="25" customHeight="1">
      <c r="N40656" s="2"/>
      <c r="O40656" s="2"/>
      <c r="Q40656" s="5"/>
    </row>
    <row r="40657" spans="14:17" ht="25" customHeight="1">
      <c r="N40657" s="2"/>
      <c r="O40657" s="2"/>
      <c r="Q40657" s="5"/>
    </row>
    <row r="40658" spans="14:17" ht="25" customHeight="1">
      <c r="N40658" s="2"/>
      <c r="O40658" s="2"/>
      <c r="Q40658" s="5"/>
    </row>
    <row r="40659" spans="14:17" ht="25" customHeight="1">
      <c r="N40659" s="2"/>
      <c r="O40659" s="2"/>
      <c r="Q40659" s="5"/>
    </row>
    <row r="40660" spans="14:17" ht="25" customHeight="1">
      <c r="N40660" s="2"/>
      <c r="O40660" s="2"/>
      <c r="Q40660" s="5"/>
    </row>
    <row r="40661" spans="14:17" ht="25" customHeight="1">
      <c r="N40661" s="2"/>
      <c r="O40661" s="2"/>
      <c r="Q40661" s="5"/>
    </row>
    <row r="40662" spans="14:17" ht="25" customHeight="1">
      <c r="N40662" s="2"/>
      <c r="O40662" s="2"/>
      <c r="Q40662" s="5"/>
    </row>
    <row r="40663" spans="14:17" ht="25" customHeight="1">
      <c r="N40663" s="2"/>
      <c r="O40663" s="2"/>
      <c r="Q40663" s="5"/>
    </row>
    <row r="40664" spans="14:17" ht="25" customHeight="1">
      <c r="N40664" s="2"/>
      <c r="O40664" s="2"/>
      <c r="Q40664" s="5"/>
    </row>
    <row r="40665" spans="14:17" ht="25" customHeight="1">
      <c r="N40665" s="2"/>
      <c r="O40665" s="2"/>
      <c r="Q40665" s="5"/>
    </row>
    <row r="40666" spans="14:17" ht="25" customHeight="1">
      <c r="N40666" s="2"/>
      <c r="O40666" s="2"/>
      <c r="Q40666" s="5"/>
    </row>
    <row r="40667" spans="14:17" ht="25" customHeight="1">
      <c r="N40667" s="2"/>
      <c r="O40667" s="2"/>
      <c r="Q40667" s="5"/>
    </row>
    <row r="40668" spans="14:17" ht="25" customHeight="1">
      <c r="N40668" s="2"/>
      <c r="O40668" s="2"/>
      <c r="Q40668" s="5"/>
    </row>
    <row r="40669" spans="14:17" ht="25" customHeight="1">
      <c r="N40669" s="2"/>
      <c r="O40669" s="2"/>
      <c r="Q40669" s="5"/>
    </row>
    <row r="40670" spans="14:17" ht="25" customHeight="1">
      <c r="N40670" s="2"/>
      <c r="O40670" s="2"/>
      <c r="Q40670" s="5"/>
    </row>
    <row r="40671" spans="14:17" ht="25" customHeight="1">
      <c r="N40671" s="2"/>
      <c r="O40671" s="2"/>
      <c r="Q40671" s="5"/>
    </row>
    <row r="40672" spans="14:17" ht="25" customHeight="1">
      <c r="N40672" s="2"/>
      <c r="O40672" s="2"/>
      <c r="Q40672" s="5"/>
    </row>
    <row r="40673" spans="14:17" ht="25" customHeight="1">
      <c r="N40673" s="2"/>
      <c r="O40673" s="2"/>
      <c r="Q40673" s="5"/>
    </row>
    <row r="40674" spans="14:17" ht="25" customHeight="1">
      <c r="N40674" s="2"/>
      <c r="O40674" s="2"/>
      <c r="Q40674" s="5"/>
    </row>
    <row r="40675" spans="14:17" ht="25" customHeight="1">
      <c r="N40675" s="2"/>
      <c r="O40675" s="2"/>
      <c r="Q40675" s="5"/>
    </row>
    <row r="40676" spans="14:17" ht="25" customHeight="1">
      <c r="N40676" s="2"/>
      <c r="O40676" s="2"/>
      <c r="Q40676" s="5"/>
    </row>
    <row r="40677" spans="14:17" ht="25" customHeight="1">
      <c r="N40677" s="2"/>
      <c r="O40677" s="2"/>
      <c r="Q40677" s="5"/>
    </row>
    <row r="40678" spans="14:17" ht="25" customHeight="1">
      <c r="N40678" s="2"/>
      <c r="O40678" s="2"/>
      <c r="Q40678" s="5"/>
    </row>
    <row r="40679" spans="14:17" ht="25" customHeight="1">
      <c r="N40679" s="2"/>
      <c r="O40679" s="2"/>
      <c r="Q40679" s="5"/>
    </row>
    <row r="40680" spans="14:17" ht="25" customHeight="1">
      <c r="N40680" s="2"/>
      <c r="O40680" s="2"/>
      <c r="Q40680" s="5"/>
    </row>
    <row r="40681" spans="14:17" ht="25" customHeight="1">
      <c r="N40681" s="2"/>
      <c r="O40681" s="2"/>
      <c r="Q40681" s="5"/>
    </row>
    <row r="40682" spans="14:17" ht="25" customHeight="1">
      <c r="N40682" s="2"/>
      <c r="O40682" s="2"/>
      <c r="Q40682" s="5"/>
    </row>
    <row r="40683" spans="14:17" ht="25" customHeight="1">
      <c r="N40683" s="2"/>
      <c r="O40683" s="2"/>
      <c r="Q40683" s="5"/>
    </row>
    <row r="40684" spans="14:17" ht="25" customHeight="1">
      <c r="N40684" s="2"/>
      <c r="O40684" s="2"/>
      <c r="Q40684" s="5"/>
    </row>
    <row r="40685" spans="14:17" ht="25" customHeight="1">
      <c r="N40685" s="2"/>
      <c r="O40685" s="2"/>
      <c r="Q40685" s="5"/>
    </row>
    <row r="40686" spans="14:17" ht="25" customHeight="1">
      <c r="N40686" s="2"/>
      <c r="O40686" s="2"/>
      <c r="Q40686" s="5"/>
    </row>
    <row r="40687" spans="14:17" ht="25" customHeight="1">
      <c r="N40687" s="2"/>
      <c r="O40687" s="2"/>
      <c r="Q40687" s="5"/>
    </row>
    <row r="40688" spans="14:17" ht="25" customHeight="1">
      <c r="N40688" s="2"/>
      <c r="O40688" s="2"/>
      <c r="Q40688" s="5"/>
    </row>
    <row r="40689" spans="14:17" ht="25" customHeight="1">
      <c r="N40689" s="2"/>
      <c r="O40689" s="2"/>
      <c r="Q40689" s="5"/>
    </row>
    <row r="40690" spans="14:17" ht="25" customHeight="1">
      <c r="N40690" s="2"/>
      <c r="O40690" s="2"/>
      <c r="Q40690" s="5"/>
    </row>
    <row r="40691" spans="14:17" ht="25" customHeight="1">
      <c r="N40691" s="2"/>
      <c r="O40691" s="2"/>
      <c r="Q40691" s="5"/>
    </row>
    <row r="40692" spans="14:17" ht="25" customHeight="1">
      <c r="N40692" s="2"/>
      <c r="O40692" s="2"/>
      <c r="Q40692" s="5"/>
    </row>
    <row r="40693" spans="14:17" ht="25" customHeight="1">
      <c r="N40693" s="2"/>
      <c r="O40693" s="2"/>
      <c r="Q40693" s="5"/>
    </row>
    <row r="40694" spans="14:17" ht="25" customHeight="1">
      <c r="N40694" s="2"/>
      <c r="O40694" s="2"/>
      <c r="Q40694" s="5"/>
    </row>
    <row r="40695" spans="14:17" ht="25" customHeight="1">
      <c r="N40695" s="2"/>
      <c r="O40695" s="2"/>
      <c r="Q40695" s="5"/>
    </row>
    <row r="40696" spans="14:17" ht="25" customHeight="1">
      <c r="N40696" s="2"/>
      <c r="O40696" s="2"/>
      <c r="Q40696" s="5"/>
    </row>
    <row r="40697" spans="14:17" ht="25" customHeight="1">
      <c r="N40697" s="2"/>
      <c r="O40697" s="2"/>
      <c r="Q40697" s="5"/>
    </row>
    <row r="40698" spans="14:17" ht="25" customHeight="1">
      <c r="N40698" s="2"/>
      <c r="O40698" s="2"/>
      <c r="Q40698" s="5"/>
    </row>
    <row r="40699" spans="14:17" ht="25" customHeight="1">
      <c r="N40699" s="2"/>
      <c r="O40699" s="2"/>
      <c r="Q40699" s="5"/>
    </row>
    <row r="40700" spans="14:17" ht="25" customHeight="1">
      <c r="N40700" s="2"/>
      <c r="O40700" s="2"/>
      <c r="Q40700" s="5"/>
    </row>
    <row r="40701" spans="14:17" ht="25" customHeight="1">
      <c r="N40701" s="2"/>
      <c r="O40701" s="2"/>
      <c r="Q40701" s="5"/>
    </row>
    <row r="40702" spans="14:17" ht="25" customHeight="1">
      <c r="N40702" s="2"/>
      <c r="O40702" s="2"/>
      <c r="Q40702" s="5"/>
    </row>
    <row r="40703" spans="14:17" ht="25" customHeight="1">
      <c r="N40703" s="2"/>
      <c r="O40703" s="2"/>
      <c r="Q40703" s="5"/>
    </row>
    <row r="40704" spans="14:17" ht="25" customHeight="1">
      <c r="N40704" s="2"/>
      <c r="O40704" s="2"/>
      <c r="Q40704" s="5"/>
    </row>
    <row r="40705" spans="14:17" ht="25" customHeight="1">
      <c r="N40705" s="2"/>
      <c r="O40705" s="2"/>
      <c r="Q40705" s="5"/>
    </row>
    <row r="40706" spans="14:17" ht="25" customHeight="1">
      <c r="N40706" s="2"/>
      <c r="O40706" s="2"/>
      <c r="Q40706" s="5"/>
    </row>
    <row r="40707" spans="14:17" ht="25" customHeight="1">
      <c r="N40707" s="2"/>
      <c r="O40707" s="2"/>
      <c r="Q40707" s="5"/>
    </row>
    <row r="40708" spans="14:17" ht="25" customHeight="1">
      <c r="N40708" s="2"/>
      <c r="O40708" s="2"/>
      <c r="Q40708" s="5"/>
    </row>
    <row r="40709" spans="14:17" ht="25" customHeight="1">
      <c r="N40709" s="2"/>
      <c r="O40709" s="2"/>
      <c r="Q40709" s="5"/>
    </row>
    <row r="40710" spans="14:17" ht="25" customHeight="1">
      <c r="N40710" s="2"/>
      <c r="O40710" s="2"/>
      <c r="Q40710" s="5"/>
    </row>
    <row r="40711" spans="14:17" ht="25" customHeight="1">
      <c r="N40711" s="2"/>
      <c r="O40711" s="2"/>
      <c r="Q40711" s="5"/>
    </row>
    <row r="40712" spans="14:17" ht="25" customHeight="1">
      <c r="N40712" s="2"/>
      <c r="O40712" s="2"/>
      <c r="Q40712" s="5"/>
    </row>
    <row r="40713" spans="14:17" ht="25" customHeight="1">
      <c r="N40713" s="2"/>
      <c r="O40713" s="2"/>
      <c r="Q40713" s="5"/>
    </row>
    <row r="40714" spans="14:17" ht="25" customHeight="1">
      <c r="N40714" s="2"/>
      <c r="O40714" s="2"/>
      <c r="Q40714" s="5"/>
    </row>
    <row r="40715" spans="14:17" ht="25" customHeight="1">
      <c r="N40715" s="2"/>
      <c r="O40715" s="2"/>
      <c r="Q40715" s="5"/>
    </row>
    <row r="40716" spans="14:17" ht="25" customHeight="1">
      <c r="N40716" s="2"/>
      <c r="O40716" s="2"/>
      <c r="Q40716" s="5"/>
    </row>
    <row r="40717" spans="14:17" ht="25" customHeight="1">
      <c r="N40717" s="2"/>
      <c r="O40717" s="2"/>
      <c r="Q40717" s="5"/>
    </row>
    <row r="40718" spans="14:17" ht="25" customHeight="1">
      <c r="N40718" s="2"/>
      <c r="O40718" s="2"/>
      <c r="Q40718" s="5"/>
    </row>
    <row r="40719" spans="14:17" ht="25" customHeight="1">
      <c r="N40719" s="2"/>
      <c r="O40719" s="2"/>
      <c r="Q40719" s="5"/>
    </row>
    <row r="40720" spans="14:17" ht="25" customHeight="1">
      <c r="N40720" s="2"/>
      <c r="O40720" s="2"/>
      <c r="Q40720" s="5"/>
    </row>
    <row r="40721" spans="14:17" ht="25" customHeight="1">
      <c r="N40721" s="2"/>
      <c r="O40721" s="2"/>
      <c r="Q40721" s="5"/>
    </row>
    <row r="40722" spans="14:17" ht="25" customHeight="1">
      <c r="N40722" s="2"/>
      <c r="O40722" s="2"/>
      <c r="Q40722" s="5"/>
    </row>
    <row r="40723" spans="14:17" ht="25" customHeight="1">
      <c r="N40723" s="2"/>
      <c r="O40723" s="2"/>
      <c r="Q40723" s="5"/>
    </row>
    <row r="40724" spans="14:17" ht="25" customHeight="1">
      <c r="N40724" s="2"/>
      <c r="O40724" s="2"/>
      <c r="Q40724" s="5"/>
    </row>
    <row r="40725" spans="14:17" ht="25" customHeight="1">
      <c r="N40725" s="2"/>
      <c r="O40725" s="2"/>
      <c r="Q40725" s="5"/>
    </row>
    <row r="40726" spans="14:17" ht="25" customHeight="1">
      <c r="N40726" s="2"/>
      <c r="O40726" s="2"/>
      <c r="Q40726" s="5"/>
    </row>
    <row r="40727" spans="14:17" ht="25" customHeight="1">
      <c r="N40727" s="2"/>
      <c r="O40727" s="2"/>
      <c r="Q40727" s="5"/>
    </row>
    <row r="40728" spans="14:17" ht="25" customHeight="1">
      <c r="N40728" s="2"/>
      <c r="O40728" s="2"/>
      <c r="Q40728" s="5"/>
    </row>
    <row r="40729" spans="14:17" ht="25" customHeight="1">
      <c r="N40729" s="2"/>
      <c r="O40729" s="2"/>
      <c r="Q40729" s="5"/>
    </row>
    <row r="40730" spans="14:17" ht="25" customHeight="1">
      <c r="N40730" s="2"/>
      <c r="O40730" s="2"/>
      <c r="Q40730" s="5"/>
    </row>
    <row r="40731" spans="14:17" ht="25" customHeight="1">
      <c r="N40731" s="2"/>
      <c r="O40731" s="2"/>
      <c r="Q40731" s="5"/>
    </row>
    <row r="40732" spans="14:17" ht="25" customHeight="1">
      <c r="N40732" s="2"/>
      <c r="O40732" s="2"/>
      <c r="Q40732" s="5"/>
    </row>
    <row r="40733" spans="14:17" ht="25" customHeight="1">
      <c r="N40733" s="2"/>
      <c r="O40733" s="2"/>
      <c r="Q40733" s="5"/>
    </row>
    <row r="40734" spans="14:17" ht="25" customHeight="1">
      <c r="N40734" s="2"/>
      <c r="O40734" s="2"/>
      <c r="Q40734" s="5"/>
    </row>
    <row r="40735" spans="14:17" ht="25" customHeight="1">
      <c r="N40735" s="2"/>
      <c r="O40735" s="2"/>
      <c r="Q40735" s="5"/>
    </row>
    <row r="40736" spans="14:17" ht="25" customHeight="1">
      <c r="N40736" s="2"/>
      <c r="O40736" s="2"/>
      <c r="Q40736" s="5"/>
    </row>
    <row r="40737" spans="14:17" ht="25" customHeight="1">
      <c r="N40737" s="2"/>
      <c r="O40737" s="2"/>
      <c r="Q40737" s="5"/>
    </row>
    <row r="40738" spans="14:17" ht="25" customHeight="1">
      <c r="N40738" s="2"/>
      <c r="O40738" s="2"/>
      <c r="Q40738" s="5"/>
    </row>
    <row r="40739" spans="14:17" ht="25" customHeight="1">
      <c r="N40739" s="2"/>
      <c r="O40739" s="2"/>
      <c r="Q40739" s="5"/>
    </row>
    <row r="40740" spans="14:17" ht="25" customHeight="1">
      <c r="N40740" s="2"/>
      <c r="O40740" s="2"/>
      <c r="Q40740" s="5"/>
    </row>
    <row r="40741" spans="14:17" ht="25" customHeight="1">
      <c r="N40741" s="2"/>
      <c r="O40741" s="2"/>
      <c r="Q40741" s="5"/>
    </row>
    <row r="40742" spans="14:17" ht="25" customHeight="1">
      <c r="N40742" s="2"/>
      <c r="O40742" s="2"/>
      <c r="Q40742" s="5"/>
    </row>
    <row r="40743" spans="14:17" ht="25" customHeight="1">
      <c r="N40743" s="2"/>
      <c r="O40743" s="2"/>
      <c r="Q40743" s="5"/>
    </row>
    <row r="40744" spans="14:17" ht="25" customHeight="1">
      <c r="N40744" s="2"/>
      <c r="O40744" s="2"/>
      <c r="Q40744" s="5"/>
    </row>
    <row r="40745" spans="14:17" ht="25" customHeight="1">
      <c r="N40745" s="2"/>
      <c r="O40745" s="2"/>
      <c r="Q40745" s="5"/>
    </row>
    <row r="40746" spans="14:17" ht="25" customHeight="1">
      <c r="N40746" s="2"/>
      <c r="O40746" s="2"/>
      <c r="Q40746" s="5"/>
    </row>
    <row r="40747" spans="14:17" ht="25" customHeight="1">
      <c r="N40747" s="2"/>
      <c r="O40747" s="2"/>
      <c r="Q40747" s="5"/>
    </row>
    <row r="40748" spans="14:17" ht="25" customHeight="1">
      <c r="N40748" s="2"/>
      <c r="O40748" s="2"/>
      <c r="Q40748" s="5"/>
    </row>
    <row r="40749" spans="14:17" ht="25" customHeight="1">
      <c r="N40749" s="2"/>
      <c r="O40749" s="2"/>
      <c r="Q40749" s="5"/>
    </row>
    <row r="40750" spans="14:17" ht="25" customHeight="1">
      <c r="N40750" s="2"/>
      <c r="O40750" s="2"/>
      <c r="Q40750" s="5"/>
    </row>
    <row r="40751" spans="14:17" ht="25" customHeight="1">
      <c r="N40751" s="2"/>
      <c r="O40751" s="2"/>
      <c r="Q40751" s="5"/>
    </row>
    <row r="40752" spans="14:17" ht="25" customHeight="1">
      <c r="N40752" s="2"/>
      <c r="O40752" s="2"/>
      <c r="Q40752" s="5"/>
    </row>
    <row r="40753" spans="14:17" ht="25" customHeight="1">
      <c r="N40753" s="2"/>
      <c r="O40753" s="2"/>
      <c r="Q40753" s="5"/>
    </row>
    <row r="40754" spans="14:17" ht="25" customHeight="1">
      <c r="N40754" s="2"/>
      <c r="O40754" s="2"/>
      <c r="Q40754" s="5"/>
    </row>
    <row r="40755" spans="14:17" ht="25" customHeight="1">
      <c r="N40755" s="2"/>
      <c r="O40755" s="2"/>
      <c r="Q40755" s="5"/>
    </row>
    <row r="40756" spans="14:17" ht="25" customHeight="1">
      <c r="N40756" s="2"/>
      <c r="O40756" s="2"/>
      <c r="Q40756" s="5"/>
    </row>
    <row r="40757" spans="14:17" ht="25" customHeight="1">
      <c r="N40757" s="2"/>
      <c r="O40757" s="2"/>
      <c r="Q40757" s="5"/>
    </row>
    <row r="40758" spans="14:17" ht="25" customHeight="1">
      <c r="N40758" s="2"/>
      <c r="O40758" s="2"/>
      <c r="Q40758" s="5"/>
    </row>
    <row r="40759" spans="14:17" ht="25" customHeight="1">
      <c r="N40759" s="2"/>
      <c r="O40759" s="2"/>
      <c r="Q40759" s="5"/>
    </row>
    <row r="40760" spans="14:17" ht="25" customHeight="1">
      <c r="N40760" s="2"/>
      <c r="O40760" s="2"/>
      <c r="Q40760" s="5"/>
    </row>
    <row r="40761" spans="14:17" ht="25" customHeight="1">
      <c r="N40761" s="2"/>
      <c r="O40761" s="2"/>
      <c r="Q40761" s="5"/>
    </row>
    <row r="40762" spans="14:17" ht="25" customHeight="1">
      <c r="N40762" s="2"/>
      <c r="O40762" s="2"/>
      <c r="Q40762" s="5"/>
    </row>
    <row r="40763" spans="14:17" ht="25" customHeight="1">
      <c r="N40763" s="2"/>
      <c r="O40763" s="2"/>
      <c r="Q40763" s="5"/>
    </row>
    <row r="40764" spans="14:17" ht="25" customHeight="1">
      <c r="N40764" s="2"/>
      <c r="O40764" s="2"/>
      <c r="Q40764" s="5"/>
    </row>
    <row r="40765" spans="14:17" ht="25" customHeight="1">
      <c r="N40765" s="2"/>
      <c r="O40765" s="2"/>
      <c r="Q40765" s="5"/>
    </row>
    <row r="40766" spans="14:17" ht="25" customHeight="1">
      <c r="N40766" s="2"/>
      <c r="O40766" s="2"/>
      <c r="Q40766" s="5"/>
    </row>
    <row r="40767" spans="14:17" ht="25" customHeight="1">
      <c r="N40767" s="2"/>
      <c r="O40767" s="2"/>
      <c r="Q40767" s="5"/>
    </row>
    <row r="40768" spans="14:17" ht="25" customHeight="1">
      <c r="N40768" s="2"/>
      <c r="O40768" s="2"/>
      <c r="Q40768" s="5"/>
    </row>
    <row r="40769" spans="14:17" ht="25" customHeight="1">
      <c r="N40769" s="2"/>
      <c r="O40769" s="2"/>
      <c r="Q40769" s="5"/>
    </row>
    <row r="40770" spans="14:17" ht="25" customHeight="1">
      <c r="N40770" s="2"/>
      <c r="O40770" s="2"/>
      <c r="Q40770" s="5"/>
    </row>
    <row r="40771" spans="14:17" ht="25" customHeight="1">
      <c r="N40771" s="2"/>
      <c r="O40771" s="2"/>
      <c r="Q40771" s="5"/>
    </row>
    <row r="40772" spans="14:17" ht="25" customHeight="1">
      <c r="N40772" s="2"/>
      <c r="O40772" s="2"/>
      <c r="Q40772" s="5"/>
    </row>
    <row r="40773" spans="14:17" ht="25" customHeight="1">
      <c r="N40773" s="2"/>
      <c r="O40773" s="2"/>
      <c r="Q40773" s="5"/>
    </row>
    <row r="40774" spans="14:17" ht="25" customHeight="1">
      <c r="N40774" s="2"/>
      <c r="O40774" s="2"/>
      <c r="Q40774" s="5"/>
    </row>
    <row r="40775" spans="14:17" ht="25" customHeight="1">
      <c r="N40775" s="2"/>
      <c r="O40775" s="2"/>
      <c r="Q40775" s="5"/>
    </row>
    <row r="40776" spans="14:17" ht="25" customHeight="1">
      <c r="N40776" s="2"/>
      <c r="O40776" s="2"/>
      <c r="Q40776" s="5"/>
    </row>
    <row r="40777" spans="14:17" ht="25" customHeight="1">
      <c r="N40777" s="2"/>
      <c r="O40777" s="2"/>
      <c r="Q40777" s="5"/>
    </row>
    <row r="40778" spans="14:17" ht="25" customHeight="1">
      <c r="N40778" s="2"/>
      <c r="O40778" s="2"/>
      <c r="Q40778" s="5"/>
    </row>
    <row r="40779" spans="14:17" ht="25" customHeight="1">
      <c r="N40779" s="2"/>
      <c r="O40779" s="2"/>
      <c r="Q40779" s="5"/>
    </row>
    <row r="40780" spans="14:17" ht="25" customHeight="1">
      <c r="N40780" s="2"/>
      <c r="O40780" s="2"/>
      <c r="Q40780" s="5"/>
    </row>
    <row r="40781" spans="14:17" ht="25" customHeight="1">
      <c r="N40781" s="2"/>
      <c r="O40781" s="2"/>
      <c r="Q40781" s="5"/>
    </row>
    <row r="40782" spans="14:17" ht="25" customHeight="1">
      <c r="N40782" s="2"/>
      <c r="O40782" s="2"/>
      <c r="Q40782" s="5"/>
    </row>
    <row r="40783" spans="14:17" ht="25" customHeight="1">
      <c r="N40783" s="2"/>
      <c r="O40783" s="2"/>
      <c r="Q40783" s="5"/>
    </row>
    <row r="40784" spans="14:17" ht="25" customHeight="1">
      <c r="N40784" s="2"/>
      <c r="O40784" s="2"/>
      <c r="Q40784" s="5"/>
    </row>
    <row r="40785" spans="14:17" ht="25" customHeight="1">
      <c r="N40785" s="2"/>
      <c r="O40785" s="2"/>
      <c r="Q40785" s="5"/>
    </row>
    <row r="40786" spans="14:17" ht="25" customHeight="1">
      <c r="N40786" s="2"/>
      <c r="O40786" s="2"/>
      <c r="Q40786" s="5"/>
    </row>
    <row r="40787" spans="14:17" ht="25" customHeight="1">
      <c r="N40787" s="2"/>
      <c r="O40787" s="2"/>
      <c r="Q40787" s="5"/>
    </row>
    <row r="40788" spans="14:17" ht="25" customHeight="1">
      <c r="N40788" s="2"/>
      <c r="O40788" s="2"/>
      <c r="Q40788" s="5"/>
    </row>
    <row r="40789" spans="14:17" ht="25" customHeight="1">
      <c r="N40789" s="2"/>
      <c r="O40789" s="2"/>
      <c r="Q40789" s="5"/>
    </row>
    <row r="40790" spans="14:17" ht="25" customHeight="1">
      <c r="N40790" s="2"/>
      <c r="O40790" s="2"/>
      <c r="Q40790" s="5"/>
    </row>
    <row r="40791" spans="14:17" ht="25" customHeight="1">
      <c r="N40791" s="2"/>
      <c r="O40791" s="2"/>
      <c r="Q40791" s="5"/>
    </row>
    <row r="40792" spans="14:17" ht="25" customHeight="1">
      <c r="N40792" s="2"/>
      <c r="O40792" s="2"/>
      <c r="Q40792" s="5"/>
    </row>
    <row r="40793" spans="14:17" ht="25" customHeight="1">
      <c r="N40793" s="2"/>
      <c r="O40793" s="2"/>
      <c r="Q40793" s="5"/>
    </row>
    <row r="40794" spans="14:17" ht="25" customHeight="1">
      <c r="N40794" s="2"/>
      <c r="O40794" s="2"/>
      <c r="Q40794" s="5"/>
    </row>
    <row r="40795" spans="14:17" ht="25" customHeight="1">
      <c r="N40795" s="2"/>
      <c r="O40795" s="2"/>
      <c r="Q40795" s="5"/>
    </row>
    <row r="40796" spans="14:17" ht="25" customHeight="1">
      <c r="N40796" s="2"/>
      <c r="O40796" s="2"/>
      <c r="Q40796" s="5"/>
    </row>
    <row r="40797" spans="14:17" ht="25" customHeight="1">
      <c r="N40797" s="2"/>
      <c r="O40797" s="2"/>
      <c r="Q40797" s="5"/>
    </row>
    <row r="40798" spans="14:17" ht="25" customHeight="1">
      <c r="N40798" s="2"/>
      <c r="O40798" s="2"/>
      <c r="Q40798" s="5"/>
    </row>
    <row r="40799" spans="14:17" ht="25" customHeight="1">
      <c r="N40799" s="2"/>
      <c r="O40799" s="2"/>
      <c r="Q40799" s="5"/>
    </row>
    <row r="40800" spans="14:17" ht="25" customHeight="1">
      <c r="N40800" s="2"/>
      <c r="O40800" s="2"/>
      <c r="Q40800" s="5"/>
    </row>
    <row r="40801" spans="14:17" ht="25" customHeight="1">
      <c r="N40801" s="2"/>
      <c r="O40801" s="2"/>
      <c r="Q40801" s="5"/>
    </row>
    <row r="40802" spans="14:17" ht="25" customHeight="1">
      <c r="N40802" s="2"/>
      <c r="O40802" s="2"/>
      <c r="Q40802" s="5"/>
    </row>
    <row r="40803" spans="14:17" ht="25" customHeight="1">
      <c r="N40803" s="2"/>
      <c r="O40803" s="2"/>
      <c r="Q40803" s="5"/>
    </row>
    <row r="40804" spans="14:17" ht="25" customHeight="1">
      <c r="N40804" s="2"/>
      <c r="O40804" s="2"/>
      <c r="Q40804" s="5"/>
    </row>
    <row r="40805" spans="14:17" ht="25" customHeight="1">
      <c r="N40805" s="2"/>
      <c r="O40805" s="2"/>
      <c r="Q40805" s="5"/>
    </row>
    <row r="40806" spans="14:17" ht="25" customHeight="1">
      <c r="N40806" s="2"/>
      <c r="O40806" s="2"/>
      <c r="Q40806" s="5"/>
    </row>
    <row r="40807" spans="14:17" ht="25" customHeight="1">
      <c r="N40807" s="2"/>
      <c r="O40807" s="2"/>
      <c r="Q40807" s="5"/>
    </row>
    <row r="40808" spans="14:17" ht="25" customHeight="1">
      <c r="N40808" s="2"/>
      <c r="O40808" s="2"/>
      <c r="Q40808" s="5"/>
    </row>
    <row r="40809" spans="14:17" ht="25" customHeight="1">
      <c r="N40809" s="2"/>
      <c r="O40809" s="2"/>
      <c r="Q40809" s="5"/>
    </row>
    <row r="40810" spans="14:17" ht="25" customHeight="1">
      <c r="N40810" s="2"/>
      <c r="O40810" s="2"/>
      <c r="Q40810" s="5"/>
    </row>
    <row r="40811" spans="14:17" ht="25" customHeight="1">
      <c r="N40811" s="2"/>
      <c r="O40811" s="2"/>
      <c r="Q40811" s="5"/>
    </row>
    <row r="40812" spans="14:17" ht="25" customHeight="1">
      <c r="N40812" s="2"/>
      <c r="O40812" s="2"/>
      <c r="Q40812" s="5"/>
    </row>
    <row r="40813" spans="14:17" ht="25" customHeight="1">
      <c r="N40813" s="2"/>
      <c r="O40813" s="2"/>
      <c r="Q40813" s="5"/>
    </row>
    <row r="40814" spans="14:17" ht="25" customHeight="1">
      <c r="N40814" s="2"/>
      <c r="O40814" s="2"/>
      <c r="Q40814" s="5"/>
    </row>
    <row r="40815" spans="14:17" ht="25" customHeight="1">
      <c r="N40815" s="2"/>
      <c r="O40815" s="2"/>
      <c r="Q40815" s="5"/>
    </row>
    <row r="40816" spans="14:17" ht="25" customHeight="1">
      <c r="N40816" s="2"/>
      <c r="O40816" s="2"/>
      <c r="Q40816" s="5"/>
    </row>
    <row r="40817" spans="14:17" ht="25" customHeight="1">
      <c r="N40817" s="2"/>
      <c r="O40817" s="2"/>
      <c r="Q40817" s="5"/>
    </row>
    <row r="40818" spans="14:17" ht="25" customHeight="1">
      <c r="N40818" s="2"/>
      <c r="O40818" s="2"/>
      <c r="Q40818" s="5"/>
    </row>
    <row r="40819" spans="14:17" ht="25" customHeight="1">
      <c r="N40819" s="2"/>
      <c r="O40819" s="2"/>
      <c r="Q40819" s="5"/>
    </row>
    <row r="40820" spans="14:17" ht="25" customHeight="1">
      <c r="N40820" s="2"/>
      <c r="O40820" s="2"/>
      <c r="Q40820" s="5"/>
    </row>
    <row r="40821" spans="14:17" ht="25" customHeight="1">
      <c r="N40821" s="2"/>
      <c r="O40821" s="2"/>
      <c r="Q40821" s="5"/>
    </row>
    <row r="40822" spans="14:17" ht="25" customHeight="1">
      <c r="N40822" s="2"/>
      <c r="O40822" s="2"/>
      <c r="Q40822" s="5"/>
    </row>
    <row r="40823" spans="14:17" ht="25" customHeight="1">
      <c r="N40823" s="2"/>
      <c r="O40823" s="2"/>
      <c r="Q40823" s="5"/>
    </row>
    <row r="40824" spans="14:17" ht="25" customHeight="1">
      <c r="N40824" s="2"/>
      <c r="O40824" s="2"/>
      <c r="Q40824" s="5"/>
    </row>
    <row r="40825" spans="14:17" ht="25" customHeight="1">
      <c r="N40825" s="2"/>
      <c r="O40825" s="2"/>
      <c r="Q40825" s="5"/>
    </row>
    <row r="40826" spans="14:17" ht="25" customHeight="1">
      <c r="N40826" s="2"/>
      <c r="O40826" s="2"/>
      <c r="Q40826" s="5"/>
    </row>
    <row r="40827" spans="14:17" ht="25" customHeight="1">
      <c r="N40827" s="2"/>
      <c r="O40827" s="2"/>
      <c r="Q40827" s="5"/>
    </row>
    <row r="40828" spans="14:17" ht="25" customHeight="1">
      <c r="N40828" s="2"/>
      <c r="O40828" s="2"/>
      <c r="Q40828" s="5"/>
    </row>
    <row r="40829" spans="14:17" ht="25" customHeight="1">
      <c r="N40829" s="2"/>
      <c r="O40829" s="2"/>
      <c r="Q40829" s="5"/>
    </row>
    <row r="40830" spans="14:17" ht="25" customHeight="1">
      <c r="N40830" s="2"/>
      <c r="O40830" s="2"/>
      <c r="Q40830" s="5"/>
    </row>
    <row r="40831" spans="14:17" ht="25" customHeight="1">
      <c r="N40831" s="2"/>
      <c r="O40831" s="2"/>
      <c r="Q40831" s="5"/>
    </row>
    <row r="40832" spans="14:17" ht="25" customHeight="1">
      <c r="N40832" s="2"/>
      <c r="O40832" s="2"/>
      <c r="Q40832" s="5"/>
    </row>
    <row r="40833" spans="14:17" ht="25" customHeight="1">
      <c r="N40833" s="2"/>
      <c r="O40833" s="2"/>
      <c r="Q40833" s="5"/>
    </row>
    <row r="40834" spans="14:17" ht="25" customHeight="1">
      <c r="N40834" s="2"/>
      <c r="O40834" s="2"/>
      <c r="Q40834" s="5"/>
    </row>
    <row r="40835" spans="14:17" ht="25" customHeight="1">
      <c r="N40835" s="2"/>
      <c r="O40835" s="2"/>
      <c r="Q40835" s="5"/>
    </row>
    <row r="40836" spans="14:17" ht="25" customHeight="1">
      <c r="N40836" s="2"/>
      <c r="O40836" s="2"/>
      <c r="Q40836" s="5"/>
    </row>
    <row r="40837" spans="14:17" ht="25" customHeight="1">
      <c r="N40837" s="2"/>
      <c r="O40837" s="2"/>
      <c r="Q40837" s="5"/>
    </row>
    <row r="40838" spans="14:17" ht="25" customHeight="1">
      <c r="N40838" s="2"/>
      <c r="O40838" s="2"/>
      <c r="Q40838" s="5"/>
    </row>
    <row r="40839" spans="14:17" ht="25" customHeight="1">
      <c r="N40839" s="2"/>
      <c r="O40839" s="2"/>
      <c r="Q40839" s="5"/>
    </row>
    <row r="40840" spans="14:17" ht="25" customHeight="1">
      <c r="N40840" s="2"/>
      <c r="O40840" s="2"/>
      <c r="Q40840" s="5"/>
    </row>
    <row r="40841" spans="14:17" ht="25" customHeight="1">
      <c r="N40841" s="2"/>
      <c r="O40841" s="2"/>
      <c r="Q40841" s="5"/>
    </row>
    <row r="40842" spans="14:17" ht="25" customHeight="1">
      <c r="N40842" s="2"/>
      <c r="O40842" s="2"/>
      <c r="Q40842" s="5"/>
    </row>
    <row r="40843" spans="14:17" ht="25" customHeight="1">
      <c r="N40843" s="2"/>
      <c r="O40843" s="2"/>
      <c r="Q40843" s="5"/>
    </row>
    <row r="40844" spans="14:17" ht="25" customHeight="1">
      <c r="N40844" s="2"/>
      <c r="O40844" s="2"/>
      <c r="Q40844" s="5"/>
    </row>
    <row r="40845" spans="14:17" ht="25" customHeight="1">
      <c r="N40845" s="2"/>
      <c r="O40845" s="2"/>
      <c r="Q40845" s="5"/>
    </row>
    <row r="40846" spans="14:17" ht="25" customHeight="1">
      <c r="N40846" s="2"/>
      <c r="O40846" s="2"/>
      <c r="Q40846" s="5"/>
    </row>
    <row r="40847" spans="14:17" ht="25" customHeight="1">
      <c r="N40847" s="2"/>
      <c r="O40847" s="2"/>
      <c r="Q40847" s="5"/>
    </row>
    <row r="40848" spans="14:17" ht="25" customHeight="1">
      <c r="N40848" s="2"/>
      <c r="O40848" s="2"/>
      <c r="Q40848" s="5"/>
    </row>
    <row r="40849" spans="14:17" ht="25" customHeight="1">
      <c r="N40849" s="2"/>
      <c r="O40849" s="2"/>
      <c r="Q40849" s="5"/>
    </row>
    <row r="40850" spans="14:17" ht="25" customHeight="1">
      <c r="N40850" s="2"/>
      <c r="O40850" s="2"/>
      <c r="Q40850" s="5"/>
    </row>
    <row r="40851" spans="14:17" ht="25" customHeight="1">
      <c r="N40851" s="2"/>
      <c r="O40851" s="2"/>
      <c r="Q40851" s="5"/>
    </row>
    <row r="40852" spans="14:17" ht="25" customHeight="1">
      <c r="N40852" s="2"/>
      <c r="O40852" s="2"/>
      <c r="Q40852" s="5"/>
    </row>
    <row r="40853" spans="14:17" ht="25" customHeight="1">
      <c r="N40853" s="2"/>
      <c r="O40853" s="2"/>
      <c r="Q40853" s="5"/>
    </row>
    <row r="40854" spans="14:17" ht="25" customHeight="1">
      <c r="N40854" s="2"/>
      <c r="O40854" s="2"/>
      <c r="Q40854" s="5"/>
    </row>
    <row r="40855" spans="14:17" ht="25" customHeight="1">
      <c r="N40855" s="2"/>
      <c r="O40855" s="2"/>
      <c r="Q40855" s="5"/>
    </row>
    <row r="40856" spans="14:17" ht="25" customHeight="1">
      <c r="N40856" s="2"/>
      <c r="O40856" s="2"/>
      <c r="Q40856" s="5"/>
    </row>
    <row r="40857" spans="14:17" ht="25" customHeight="1">
      <c r="N40857" s="2"/>
      <c r="O40857" s="2"/>
      <c r="Q40857" s="5"/>
    </row>
    <row r="40858" spans="14:17" ht="25" customHeight="1">
      <c r="N40858" s="2"/>
      <c r="O40858" s="2"/>
      <c r="Q40858" s="5"/>
    </row>
    <row r="40859" spans="14:17" ht="25" customHeight="1">
      <c r="N40859" s="2"/>
      <c r="O40859" s="2"/>
      <c r="Q40859" s="5"/>
    </row>
    <row r="40860" spans="14:17" ht="25" customHeight="1">
      <c r="N40860" s="2"/>
      <c r="O40860" s="2"/>
      <c r="Q40860" s="5"/>
    </row>
    <row r="40861" spans="14:17" ht="25" customHeight="1">
      <c r="N40861" s="2"/>
      <c r="O40861" s="2"/>
      <c r="Q40861" s="5"/>
    </row>
    <row r="40862" spans="14:17" ht="25" customHeight="1">
      <c r="N40862" s="2"/>
      <c r="O40862" s="2"/>
      <c r="Q40862" s="5"/>
    </row>
    <row r="40863" spans="14:17" ht="25" customHeight="1">
      <c r="N40863" s="2"/>
      <c r="O40863" s="2"/>
      <c r="Q40863" s="5"/>
    </row>
    <row r="40864" spans="14:17" ht="25" customHeight="1">
      <c r="N40864" s="2"/>
      <c r="O40864" s="2"/>
      <c r="Q40864" s="5"/>
    </row>
    <row r="40865" spans="14:17" ht="25" customHeight="1">
      <c r="N40865" s="2"/>
      <c r="O40865" s="2"/>
      <c r="Q40865" s="5"/>
    </row>
    <row r="40866" spans="14:17" ht="25" customHeight="1">
      <c r="N40866" s="2"/>
      <c r="O40866" s="2"/>
      <c r="Q40866" s="5"/>
    </row>
    <row r="40867" spans="14:17" ht="25" customHeight="1">
      <c r="N40867" s="2"/>
      <c r="O40867" s="2"/>
      <c r="Q40867" s="5"/>
    </row>
    <row r="40868" spans="14:17" ht="25" customHeight="1">
      <c r="N40868" s="2"/>
      <c r="O40868" s="2"/>
      <c r="Q40868" s="5"/>
    </row>
    <row r="40869" spans="14:17" ht="25" customHeight="1">
      <c r="N40869" s="2"/>
      <c r="O40869" s="2"/>
      <c r="Q40869" s="5"/>
    </row>
    <row r="40870" spans="14:17" ht="25" customHeight="1">
      <c r="N40870" s="2"/>
      <c r="O40870" s="2"/>
      <c r="Q40870" s="5"/>
    </row>
    <row r="40871" spans="14:17" ht="25" customHeight="1">
      <c r="N40871" s="2"/>
      <c r="O40871" s="2"/>
      <c r="Q40871" s="5"/>
    </row>
    <row r="40872" spans="14:17" ht="25" customHeight="1">
      <c r="N40872" s="2"/>
      <c r="O40872" s="2"/>
      <c r="Q40872" s="5"/>
    </row>
    <row r="40873" spans="14:17" ht="25" customHeight="1">
      <c r="N40873" s="2"/>
      <c r="O40873" s="2"/>
      <c r="Q40873" s="5"/>
    </row>
    <row r="40874" spans="14:17" ht="25" customHeight="1">
      <c r="N40874" s="2"/>
      <c r="O40874" s="2"/>
      <c r="Q40874" s="5"/>
    </row>
    <row r="40875" spans="14:17" ht="25" customHeight="1">
      <c r="N40875" s="2"/>
      <c r="O40875" s="2"/>
      <c r="Q40875" s="5"/>
    </row>
    <row r="40876" spans="14:17" ht="25" customHeight="1">
      <c r="N40876" s="2"/>
      <c r="O40876" s="2"/>
      <c r="Q40876" s="5"/>
    </row>
    <row r="40877" spans="14:17" ht="25" customHeight="1">
      <c r="N40877" s="2"/>
      <c r="O40877" s="2"/>
      <c r="Q40877" s="5"/>
    </row>
    <row r="40878" spans="14:17" ht="25" customHeight="1">
      <c r="N40878" s="2"/>
      <c r="O40878" s="2"/>
      <c r="Q40878" s="5"/>
    </row>
    <row r="40879" spans="14:17" ht="25" customHeight="1">
      <c r="N40879" s="2"/>
      <c r="O40879" s="2"/>
      <c r="Q40879" s="5"/>
    </row>
    <row r="40880" spans="14:17" ht="25" customHeight="1">
      <c r="N40880" s="2"/>
      <c r="O40880" s="2"/>
      <c r="Q40880" s="5"/>
    </row>
    <row r="40881" spans="14:17" ht="25" customHeight="1">
      <c r="N40881" s="2"/>
      <c r="O40881" s="2"/>
      <c r="Q40881" s="5"/>
    </row>
    <row r="40882" spans="14:17" ht="25" customHeight="1">
      <c r="N40882" s="2"/>
      <c r="O40882" s="2"/>
      <c r="Q40882" s="5"/>
    </row>
    <row r="40883" spans="14:17" ht="25" customHeight="1">
      <c r="N40883" s="2"/>
      <c r="O40883" s="2"/>
      <c r="Q40883" s="5"/>
    </row>
    <row r="40884" spans="14:17" ht="25" customHeight="1">
      <c r="N40884" s="2"/>
      <c r="O40884" s="2"/>
      <c r="Q40884" s="5"/>
    </row>
    <row r="40885" spans="14:17" ht="25" customHeight="1">
      <c r="N40885" s="2"/>
      <c r="O40885" s="2"/>
      <c r="Q40885" s="5"/>
    </row>
    <row r="40886" spans="14:17" ht="25" customHeight="1">
      <c r="N40886" s="2"/>
      <c r="O40886" s="2"/>
      <c r="Q40886" s="5"/>
    </row>
    <row r="40887" spans="14:17" ht="25" customHeight="1">
      <c r="N40887" s="2"/>
      <c r="O40887" s="2"/>
      <c r="Q40887" s="5"/>
    </row>
    <row r="40888" spans="14:17" ht="25" customHeight="1">
      <c r="N40888" s="2"/>
      <c r="O40888" s="2"/>
      <c r="Q40888" s="5"/>
    </row>
    <row r="40889" spans="14:17" ht="25" customHeight="1">
      <c r="N40889" s="2"/>
      <c r="O40889" s="2"/>
      <c r="Q40889" s="5"/>
    </row>
    <row r="40890" spans="14:17" ht="25" customHeight="1">
      <c r="N40890" s="2"/>
      <c r="O40890" s="2"/>
      <c r="Q40890" s="5"/>
    </row>
    <row r="40891" spans="14:17" ht="25" customHeight="1">
      <c r="N40891" s="2"/>
      <c r="O40891" s="2"/>
      <c r="Q40891" s="5"/>
    </row>
    <row r="40892" spans="14:17" ht="25" customHeight="1">
      <c r="N40892" s="2"/>
      <c r="O40892" s="2"/>
      <c r="Q40892" s="5"/>
    </row>
    <row r="40893" spans="14:17" ht="25" customHeight="1">
      <c r="N40893" s="2"/>
      <c r="O40893" s="2"/>
      <c r="Q40893" s="5"/>
    </row>
    <row r="40894" spans="14:17" ht="25" customHeight="1">
      <c r="N40894" s="2"/>
      <c r="O40894" s="2"/>
      <c r="Q40894" s="5"/>
    </row>
    <row r="40895" spans="14:17" ht="25" customHeight="1">
      <c r="N40895" s="2"/>
      <c r="O40895" s="2"/>
      <c r="Q40895" s="5"/>
    </row>
    <row r="40896" spans="14:17" ht="25" customHeight="1">
      <c r="N40896" s="2"/>
      <c r="O40896" s="2"/>
      <c r="Q40896" s="5"/>
    </row>
    <row r="40897" spans="14:17" ht="25" customHeight="1">
      <c r="N40897" s="2"/>
      <c r="O40897" s="2"/>
      <c r="Q40897" s="5"/>
    </row>
    <row r="40898" spans="14:17" ht="25" customHeight="1">
      <c r="N40898" s="2"/>
      <c r="O40898" s="2"/>
      <c r="Q40898" s="5"/>
    </row>
    <row r="40899" spans="14:17" ht="25" customHeight="1">
      <c r="N40899" s="2"/>
      <c r="O40899" s="2"/>
      <c r="Q40899" s="5"/>
    </row>
    <row r="40900" spans="14:17" ht="25" customHeight="1">
      <c r="N40900" s="2"/>
      <c r="O40900" s="2"/>
      <c r="Q40900" s="5"/>
    </row>
    <row r="40901" spans="14:17" ht="25" customHeight="1">
      <c r="N40901" s="2"/>
      <c r="O40901" s="2"/>
      <c r="Q40901" s="5"/>
    </row>
    <row r="40902" spans="14:17" ht="25" customHeight="1">
      <c r="N40902" s="2"/>
      <c r="O40902" s="2"/>
      <c r="Q40902" s="5"/>
    </row>
    <row r="40903" spans="14:17" ht="25" customHeight="1">
      <c r="N40903" s="2"/>
      <c r="O40903" s="2"/>
      <c r="Q40903" s="5"/>
    </row>
    <row r="40904" spans="14:17" ht="25" customHeight="1">
      <c r="N40904" s="2"/>
      <c r="O40904" s="2"/>
      <c r="Q40904" s="5"/>
    </row>
    <row r="40905" spans="14:17" ht="25" customHeight="1">
      <c r="N40905" s="2"/>
      <c r="O40905" s="2"/>
      <c r="Q40905" s="5"/>
    </row>
    <row r="40906" spans="14:17" ht="25" customHeight="1">
      <c r="N40906" s="2"/>
      <c r="O40906" s="2"/>
      <c r="Q40906" s="5"/>
    </row>
    <row r="40907" spans="14:17" ht="25" customHeight="1">
      <c r="N40907" s="2"/>
      <c r="O40907" s="2"/>
      <c r="Q40907" s="5"/>
    </row>
    <row r="40908" spans="14:17" ht="25" customHeight="1">
      <c r="N40908" s="2"/>
      <c r="O40908" s="2"/>
      <c r="Q40908" s="5"/>
    </row>
    <row r="40909" spans="14:17" ht="25" customHeight="1">
      <c r="N40909" s="2"/>
      <c r="O40909" s="2"/>
      <c r="Q40909" s="5"/>
    </row>
    <row r="40910" spans="14:17" ht="25" customHeight="1">
      <c r="N40910" s="2"/>
      <c r="O40910" s="2"/>
      <c r="Q40910" s="5"/>
    </row>
    <row r="40911" spans="14:17" ht="25" customHeight="1">
      <c r="N40911" s="2"/>
      <c r="O40911" s="2"/>
      <c r="Q40911" s="5"/>
    </row>
    <row r="40912" spans="14:17" ht="25" customHeight="1">
      <c r="N40912" s="2"/>
      <c r="O40912" s="2"/>
      <c r="Q40912" s="5"/>
    </row>
    <row r="40913" spans="14:17" ht="25" customHeight="1">
      <c r="N40913" s="2"/>
      <c r="O40913" s="2"/>
      <c r="Q40913" s="5"/>
    </row>
    <row r="40914" spans="14:17" ht="25" customHeight="1">
      <c r="N40914" s="2"/>
      <c r="O40914" s="2"/>
      <c r="Q40914" s="5"/>
    </row>
    <row r="40915" spans="14:17" ht="25" customHeight="1">
      <c r="N40915" s="2"/>
      <c r="O40915" s="2"/>
      <c r="Q40915" s="5"/>
    </row>
    <row r="40916" spans="14:17" ht="25" customHeight="1">
      <c r="N40916" s="2"/>
      <c r="O40916" s="2"/>
      <c r="Q40916" s="5"/>
    </row>
    <row r="40917" spans="14:17" ht="25" customHeight="1">
      <c r="N40917" s="2"/>
      <c r="O40917" s="2"/>
      <c r="Q40917" s="5"/>
    </row>
    <row r="40918" spans="14:17" ht="25" customHeight="1">
      <c r="N40918" s="2"/>
      <c r="O40918" s="2"/>
      <c r="Q40918" s="5"/>
    </row>
    <row r="40919" spans="14:17" ht="25" customHeight="1">
      <c r="N40919" s="2"/>
      <c r="O40919" s="2"/>
      <c r="Q40919" s="5"/>
    </row>
    <row r="40920" spans="14:17" ht="25" customHeight="1">
      <c r="N40920" s="2"/>
      <c r="O40920" s="2"/>
      <c r="Q40920" s="5"/>
    </row>
    <row r="40921" spans="14:17" ht="25" customHeight="1">
      <c r="N40921" s="2"/>
      <c r="O40921" s="2"/>
      <c r="Q40921" s="5"/>
    </row>
    <row r="40922" spans="14:17" ht="25" customHeight="1">
      <c r="N40922" s="2"/>
      <c r="O40922" s="2"/>
      <c r="Q40922" s="5"/>
    </row>
    <row r="40923" spans="14:17" ht="25" customHeight="1">
      <c r="N40923" s="2"/>
      <c r="O40923" s="2"/>
      <c r="Q40923" s="5"/>
    </row>
    <row r="40924" spans="14:17" ht="25" customHeight="1">
      <c r="N40924" s="2"/>
      <c r="O40924" s="2"/>
      <c r="Q40924" s="5"/>
    </row>
    <row r="40925" spans="14:17" ht="25" customHeight="1">
      <c r="N40925" s="2"/>
      <c r="O40925" s="2"/>
      <c r="Q40925" s="5"/>
    </row>
    <row r="40926" spans="14:17" ht="25" customHeight="1">
      <c r="N40926" s="2"/>
      <c r="O40926" s="2"/>
      <c r="Q40926" s="5"/>
    </row>
    <row r="40927" spans="14:17" ht="25" customHeight="1">
      <c r="N40927" s="2"/>
      <c r="O40927" s="2"/>
      <c r="Q40927" s="5"/>
    </row>
    <row r="40928" spans="14:17" ht="25" customHeight="1">
      <c r="N40928" s="2"/>
      <c r="O40928" s="2"/>
      <c r="Q40928" s="5"/>
    </row>
    <row r="40929" spans="14:17" ht="25" customHeight="1">
      <c r="N40929" s="2"/>
      <c r="O40929" s="2"/>
      <c r="Q40929" s="5"/>
    </row>
    <row r="40930" spans="14:17" ht="25" customHeight="1">
      <c r="N40930" s="2"/>
      <c r="O40930" s="2"/>
      <c r="Q40930" s="5"/>
    </row>
    <row r="40931" spans="14:17" ht="25" customHeight="1">
      <c r="N40931" s="2"/>
      <c r="O40931" s="2"/>
      <c r="Q40931" s="5"/>
    </row>
    <row r="40932" spans="14:17" ht="25" customHeight="1">
      <c r="N40932" s="2"/>
      <c r="O40932" s="2"/>
      <c r="Q40932" s="5"/>
    </row>
    <row r="40933" spans="14:17" ht="25" customHeight="1">
      <c r="N40933" s="2"/>
      <c r="O40933" s="2"/>
      <c r="Q40933" s="5"/>
    </row>
    <row r="40934" spans="14:17" ht="25" customHeight="1">
      <c r="N40934" s="2"/>
      <c r="O40934" s="2"/>
      <c r="Q40934" s="5"/>
    </row>
    <row r="40935" spans="14:17" ht="25" customHeight="1">
      <c r="N40935" s="2"/>
      <c r="O40935" s="2"/>
      <c r="Q40935" s="5"/>
    </row>
    <row r="40936" spans="14:17" ht="25" customHeight="1">
      <c r="N40936" s="2"/>
      <c r="O40936" s="2"/>
      <c r="Q40936" s="5"/>
    </row>
    <row r="40937" spans="14:17" ht="25" customHeight="1">
      <c r="N40937" s="2"/>
      <c r="O40937" s="2"/>
      <c r="Q40937" s="5"/>
    </row>
    <row r="40938" spans="14:17" ht="25" customHeight="1">
      <c r="N40938" s="2"/>
      <c r="O40938" s="2"/>
      <c r="Q40938" s="5"/>
    </row>
    <row r="40939" spans="14:17" ht="25" customHeight="1">
      <c r="N40939" s="2"/>
      <c r="O40939" s="2"/>
      <c r="Q40939" s="5"/>
    </row>
    <row r="40940" spans="14:17" ht="25" customHeight="1">
      <c r="N40940" s="2"/>
      <c r="O40940" s="2"/>
      <c r="Q40940" s="5"/>
    </row>
    <row r="40941" spans="14:17" ht="25" customHeight="1">
      <c r="N40941" s="2"/>
      <c r="O40941" s="2"/>
      <c r="Q40941" s="5"/>
    </row>
    <row r="40942" spans="14:17" ht="25" customHeight="1">
      <c r="N40942" s="2"/>
      <c r="O40942" s="2"/>
      <c r="Q40942" s="5"/>
    </row>
    <row r="40943" spans="14:17" ht="25" customHeight="1">
      <c r="N40943" s="2"/>
      <c r="O40943" s="2"/>
      <c r="Q40943" s="5"/>
    </row>
    <row r="40944" spans="14:17" ht="25" customHeight="1">
      <c r="N40944" s="2"/>
      <c r="O40944" s="2"/>
      <c r="Q40944" s="5"/>
    </row>
    <row r="40945" spans="14:17" ht="25" customHeight="1">
      <c r="N40945" s="2"/>
      <c r="O40945" s="2"/>
      <c r="Q40945" s="5"/>
    </row>
    <row r="40946" spans="14:17" ht="25" customHeight="1">
      <c r="N40946" s="2"/>
      <c r="O40946" s="2"/>
      <c r="Q40946" s="5"/>
    </row>
    <row r="40947" spans="14:17" ht="25" customHeight="1">
      <c r="N40947" s="2"/>
      <c r="O40947" s="2"/>
      <c r="Q40947" s="5"/>
    </row>
    <row r="40948" spans="14:17" ht="25" customHeight="1">
      <c r="N40948" s="2"/>
      <c r="O40948" s="2"/>
      <c r="Q40948" s="5"/>
    </row>
    <row r="40949" spans="14:17" ht="25" customHeight="1">
      <c r="N40949" s="2"/>
      <c r="O40949" s="2"/>
      <c r="Q40949" s="5"/>
    </row>
    <row r="40950" spans="14:17" ht="25" customHeight="1">
      <c r="N40950" s="2"/>
      <c r="O40950" s="2"/>
      <c r="Q40950" s="5"/>
    </row>
    <row r="40951" spans="14:17" ht="25" customHeight="1">
      <c r="N40951" s="2"/>
      <c r="O40951" s="2"/>
      <c r="Q40951" s="5"/>
    </row>
    <row r="40952" spans="14:17" ht="25" customHeight="1">
      <c r="N40952" s="2"/>
      <c r="O40952" s="2"/>
      <c r="Q40952" s="5"/>
    </row>
    <row r="40953" spans="14:17" ht="25" customHeight="1">
      <c r="N40953" s="2"/>
      <c r="O40953" s="2"/>
      <c r="Q40953" s="5"/>
    </row>
    <row r="40954" spans="14:17" ht="25" customHeight="1">
      <c r="N40954" s="2"/>
      <c r="O40954" s="2"/>
      <c r="Q40954" s="5"/>
    </row>
    <row r="40955" spans="14:17" ht="25" customHeight="1">
      <c r="N40955" s="2"/>
      <c r="O40955" s="2"/>
      <c r="Q40955" s="5"/>
    </row>
    <row r="40956" spans="14:17" ht="25" customHeight="1">
      <c r="N40956" s="2"/>
      <c r="O40956" s="2"/>
      <c r="Q40956" s="5"/>
    </row>
    <row r="40957" spans="14:17" ht="25" customHeight="1">
      <c r="N40957" s="2"/>
      <c r="O40957" s="2"/>
      <c r="Q40957" s="5"/>
    </row>
    <row r="40958" spans="14:17" ht="25" customHeight="1">
      <c r="N40958" s="2"/>
      <c r="O40958" s="2"/>
      <c r="Q40958" s="5"/>
    </row>
    <row r="40959" spans="14:17" ht="25" customHeight="1">
      <c r="N40959" s="2"/>
      <c r="O40959" s="2"/>
      <c r="Q40959" s="5"/>
    </row>
    <row r="40960" spans="14:17" ht="25" customHeight="1">
      <c r="N40960" s="2"/>
      <c r="O40960" s="2"/>
      <c r="Q40960" s="5"/>
    </row>
    <row r="40961" spans="14:17" ht="25" customHeight="1">
      <c r="N40961" s="2"/>
      <c r="O40961" s="2"/>
      <c r="Q40961" s="5"/>
    </row>
    <row r="40962" spans="14:17" ht="25" customHeight="1">
      <c r="N40962" s="2"/>
      <c r="O40962" s="2"/>
      <c r="Q40962" s="5"/>
    </row>
    <row r="40963" spans="14:17" ht="25" customHeight="1">
      <c r="N40963" s="2"/>
      <c r="O40963" s="2"/>
      <c r="Q40963" s="5"/>
    </row>
    <row r="40964" spans="14:17" ht="25" customHeight="1">
      <c r="N40964" s="2"/>
      <c r="O40964" s="2"/>
      <c r="Q40964" s="5"/>
    </row>
    <row r="40965" spans="14:17" ht="25" customHeight="1">
      <c r="N40965" s="2"/>
      <c r="O40965" s="2"/>
      <c r="Q40965" s="5"/>
    </row>
    <row r="40966" spans="14:17" ht="25" customHeight="1">
      <c r="N40966" s="2"/>
      <c r="O40966" s="2"/>
      <c r="Q40966" s="5"/>
    </row>
    <row r="40967" spans="14:17" ht="25" customHeight="1">
      <c r="N40967" s="2"/>
      <c r="O40967" s="2"/>
      <c r="Q40967" s="5"/>
    </row>
    <row r="40968" spans="14:17" ht="25" customHeight="1">
      <c r="N40968" s="2"/>
      <c r="O40968" s="2"/>
      <c r="Q40968" s="5"/>
    </row>
    <row r="40969" spans="14:17" ht="25" customHeight="1">
      <c r="N40969" s="2"/>
      <c r="O40969" s="2"/>
      <c r="Q40969" s="5"/>
    </row>
    <row r="40970" spans="14:17" ht="25" customHeight="1">
      <c r="N40970" s="2"/>
      <c r="O40970" s="2"/>
      <c r="Q40970" s="5"/>
    </row>
    <row r="40971" spans="14:17" ht="25" customHeight="1">
      <c r="N40971" s="2"/>
      <c r="O40971" s="2"/>
      <c r="Q40971" s="5"/>
    </row>
    <row r="40972" spans="14:17" ht="25" customHeight="1">
      <c r="N40972" s="2"/>
      <c r="O40972" s="2"/>
      <c r="Q40972" s="5"/>
    </row>
    <row r="40973" spans="14:17" ht="25" customHeight="1">
      <c r="N40973" s="2"/>
      <c r="O40973" s="2"/>
      <c r="Q40973" s="5"/>
    </row>
    <row r="40974" spans="14:17" ht="25" customHeight="1">
      <c r="N40974" s="2"/>
      <c r="O40974" s="2"/>
      <c r="Q40974" s="5"/>
    </row>
    <row r="40975" spans="14:17" ht="25" customHeight="1">
      <c r="N40975" s="2"/>
      <c r="O40975" s="2"/>
      <c r="Q40975" s="5"/>
    </row>
    <row r="40976" spans="14:17" ht="25" customHeight="1">
      <c r="N40976" s="2"/>
      <c r="O40976" s="2"/>
      <c r="Q40976" s="5"/>
    </row>
    <row r="40977" spans="14:17" ht="25" customHeight="1">
      <c r="N40977" s="2"/>
      <c r="O40977" s="2"/>
      <c r="Q40977" s="5"/>
    </row>
    <row r="40978" spans="14:17" ht="25" customHeight="1">
      <c r="N40978" s="2"/>
      <c r="O40978" s="2"/>
      <c r="Q40978" s="5"/>
    </row>
    <row r="40979" spans="14:17" ht="25" customHeight="1">
      <c r="N40979" s="2"/>
      <c r="O40979" s="2"/>
      <c r="Q40979" s="5"/>
    </row>
    <row r="40980" spans="14:17" ht="25" customHeight="1">
      <c r="N40980" s="2"/>
      <c r="O40980" s="2"/>
      <c r="Q40980" s="5"/>
    </row>
    <row r="40981" spans="14:17" ht="25" customHeight="1">
      <c r="N40981" s="2"/>
      <c r="O40981" s="2"/>
      <c r="Q40981" s="5"/>
    </row>
    <row r="40982" spans="14:17" ht="25" customHeight="1">
      <c r="N40982" s="2"/>
      <c r="O40982" s="2"/>
      <c r="Q40982" s="5"/>
    </row>
    <row r="40983" spans="14:17" ht="25" customHeight="1">
      <c r="N40983" s="2"/>
      <c r="O40983" s="2"/>
      <c r="Q40983" s="5"/>
    </row>
    <row r="40984" spans="14:17" ht="25" customHeight="1">
      <c r="N40984" s="2"/>
      <c r="O40984" s="2"/>
      <c r="Q40984" s="5"/>
    </row>
    <row r="40985" spans="14:17" ht="25" customHeight="1">
      <c r="N40985" s="2"/>
      <c r="O40985" s="2"/>
      <c r="Q40985" s="5"/>
    </row>
    <row r="40986" spans="14:17" ht="25" customHeight="1">
      <c r="N40986" s="2"/>
      <c r="O40986" s="2"/>
      <c r="Q40986" s="5"/>
    </row>
    <row r="40987" spans="14:17" ht="25" customHeight="1">
      <c r="N40987" s="2"/>
      <c r="O40987" s="2"/>
      <c r="Q40987" s="5"/>
    </row>
    <row r="40988" spans="14:17" ht="25" customHeight="1">
      <c r="N40988" s="2"/>
      <c r="O40988" s="2"/>
      <c r="Q40988" s="5"/>
    </row>
    <row r="40989" spans="14:17" ht="25" customHeight="1">
      <c r="N40989" s="2"/>
      <c r="O40989" s="2"/>
      <c r="Q40989" s="5"/>
    </row>
    <row r="40990" spans="14:17" ht="25" customHeight="1">
      <c r="N40990" s="2"/>
      <c r="O40990" s="2"/>
      <c r="Q40990" s="5"/>
    </row>
    <row r="40991" spans="14:17" ht="25" customHeight="1">
      <c r="N40991" s="2"/>
      <c r="O40991" s="2"/>
      <c r="Q40991" s="5"/>
    </row>
    <row r="40992" spans="14:17" ht="25" customHeight="1">
      <c r="N40992" s="2"/>
      <c r="O40992" s="2"/>
      <c r="Q40992" s="5"/>
    </row>
    <row r="40993" spans="14:17" ht="25" customHeight="1">
      <c r="N40993" s="2"/>
      <c r="O40993" s="2"/>
      <c r="Q40993" s="5"/>
    </row>
    <row r="40994" spans="14:17" ht="25" customHeight="1">
      <c r="N40994" s="2"/>
      <c r="O40994" s="2"/>
      <c r="Q40994" s="5"/>
    </row>
    <row r="40995" spans="14:17" ht="25" customHeight="1">
      <c r="N40995" s="2"/>
      <c r="O40995" s="2"/>
      <c r="Q40995" s="5"/>
    </row>
    <row r="40996" spans="14:17" ht="25" customHeight="1">
      <c r="N40996" s="2"/>
      <c r="O40996" s="2"/>
      <c r="Q40996" s="5"/>
    </row>
    <row r="40997" spans="14:17" ht="25" customHeight="1">
      <c r="N40997" s="2"/>
      <c r="O40997" s="2"/>
      <c r="Q40997" s="5"/>
    </row>
    <row r="40998" spans="14:17" ht="25" customHeight="1">
      <c r="N40998" s="2"/>
      <c r="O40998" s="2"/>
      <c r="Q40998" s="5"/>
    </row>
    <row r="40999" spans="14:17" ht="25" customHeight="1">
      <c r="N40999" s="2"/>
      <c r="O40999" s="2"/>
      <c r="Q40999" s="5"/>
    </row>
    <row r="41000" spans="14:17" ht="25" customHeight="1">
      <c r="N41000" s="2"/>
      <c r="O41000" s="2"/>
      <c r="Q41000" s="5"/>
    </row>
    <row r="41001" spans="14:17" ht="25" customHeight="1">
      <c r="N41001" s="2"/>
      <c r="O41001" s="2"/>
      <c r="Q41001" s="5"/>
    </row>
    <row r="41002" spans="14:17" ht="25" customHeight="1">
      <c r="N41002" s="2"/>
      <c r="O41002" s="2"/>
      <c r="Q41002" s="5"/>
    </row>
    <row r="41003" spans="14:17" ht="25" customHeight="1">
      <c r="N41003" s="2"/>
      <c r="O41003" s="2"/>
      <c r="Q41003" s="5"/>
    </row>
    <row r="41004" spans="14:17" ht="25" customHeight="1">
      <c r="N41004" s="2"/>
      <c r="O41004" s="2"/>
      <c r="Q41004" s="5"/>
    </row>
    <row r="41005" spans="14:17" ht="25" customHeight="1">
      <c r="N41005" s="2"/>
      <c r="O41005" s="2"/>
      <c r="Q41005" s="5"/>
    </row>
    <row r="41006" spans="14:17" ht="25" customHeight="1">
      <c r="N41006" s="2"/>
      <c r="O41006" s="2"/>
      <c r="Q41006" s="5"/>
    </row>
    <row r="41007" spans="14:17" ht="25" customHeight="1">
      <c r="N41007" s="2"/>
      <c r="O41007" s="2"/>
      <c r="Q41007" s="5"/>
    </row>
    <row r="41008" spans="14:17" ht="25" customHeight="1">
      <c r="N41008" s="2"/>
      <c r="O41008" s="2"/>
      <c r="Q41008" s="5"/>
    </row>
    <row r="41009" spans="14:17" ht="25" customHeight="1">
      <c r="N41009" s="2"/>
      <c r="O41009" s="2"/>
      <c r="Q41009" s="5"/>
    </row>
    <row r="41010" spans="14:17" ht="25" customHeight="1">
      <c r="N41010" s="2"/>
      <c r="O41010" s="2"/>
      <c r="Q41010" s="5"/>
    </row>
    <row r="41011" spans="14:17" ht="25" customHeight="1">
      <c r="N41011" s="2"/>
      <c r="O41011" s="2"/>
      <c r="Q41011" s="5"/>
    </row>
    <row r="41012" spans="14:17" ht="25" customHeight="1">
      <c r="N41012" s="2"/>
      <c r="O41012" s="2"/>
      <c r="Q41012" s="5"/>
    </row>
    <row r="41013" spans="14:17" ht="25" customHeight="1">
      <c r="N41013" s="2"/>
      <c r="O41013" s="2"/>
      <c r="Q41013" s="5"/>
    </row>
    <row r="41014" spans="14:17" ht="25" customHeight="1">
      <c r="N41014" s="2"/>
      <c r="O41014" s="2"/>
      <c r="Q41014" s="5"/>
    </row>
    <row r="41015" spans="14:17" ht="25" customHeight="1">
      <c r="N41015" s="2"/>
      <c r="O41015" s="2"/>
      <c r="Q41015" s="5"/>
    </row>
    <row r="41016" spans="14:17" ht="25" customHeight="1">
      <c r="N41016" s="2"/>
      <c r="O41016" s="2"/>
      <c r="Q41016" s="5"/>
    </row>
    <row r="41017" spans="14:17" ht="25" customHeight="1">
      <c r="N41017" s="2"/>
      <c r="O41017" s="2"/>
      <c r="Q41017" s="5"/>
    </row>
    <row r="41018" spans="14:17" ht="25" customHeight="1">
      <c r="N41018" s="2"/>
      <c r="O41018" s="2"/>
      <c r="Q41018" s="5"/>
    </row>
    <row r="41019" spans="14:17" ht="25" customHeight="1">
      <c r="N41019" s="2"/>
      <c r="O41019" s="2"/>
      <c r="Q41019" s="5"/>
    </row>
    <row r="41020" spans="14:17" ht="25" customHeight="1">
      <c r="N41020" s="2"/>
      <c r="O41020" s="2"/>
      <c r="Q41020" s="5"/>
    </row>
    <row r="41021" spans="14:17" ht="25" customHeight="1">
      <c r="N41021" s="2"/>
      <c r="O41021" s="2"/>
      <c r="Q41021" s="5"/>
    </row>
    <row r="41022" spans="14:17" ht="25" customHeight="1">
      <c r="N41022" s="2"/>
      <c r="O41022" s="2"/>
      <c r="Q41022" s="5"/>
    </row>
    <row r="41023" spans="14:17" ht="25" customHeight="1">
      <c r="N41023" s="2"/>
      <c r="O41023" s="2"/>
      <c r="Q41023" s="5"/>
    </row>
    <row r="41024" spans="14:17" ht="25" customHeight="1">
      <c r="N41024" s="2"/>
      <c r="O41024" s="2"/>
      <c r="Q41024" s="5"/>
    </row>
    <row r="41025" spans="14:17" ht="25" customHeight="1">
      <c r="N41025" s="2"/>
      <c r="O41025" s="2"/>
      <c r="Q41025" s="5"/>
    </row>
    <row r="41026" spans="14:17" ht="25" customHeight="1">
      <c r="N41026" s="2"/>
      <c r="O41026" s="2"/>
      <c r="Q41026" s="5"/>
    </row>
    <row r="41027" spans="14:17" ht="25" customHeight="1">
      <c r="N41027" s="2"/>
      <c r="O41027" s="2"/>
      <c r="Q41027" s="5"/>
    </row>
    <row r="41028" spans="14:17" ht="25" customHeight="1">
      <c r="N41028" s="2"/>
      <c r="O41028" s="2"/>
      <c r="Q41028" s="5"/>
    </row>
    <row r="41029" spans="14:17" ht="25" customHeight="1">
      <c r="N41029" s="2"/>
      <c r="O41029" s="2"/>
      <c r="Q41029" s="5"/>
    </row>
    <row r="41030" spans="14:17" ht="25" customHeight="1">
      <c r="N41030" s="2"/>
      <c r="O41030" s="2"/>
      <c r="Q41030" s="5"/>
    </row>
    <row r="41031" spans="14:17" ht="25" customHeight="1">
      <c r="N41031" s="2"/>
      <c r="O41031" s="2"/>
      <c r="Q41031" s="5"/>
    </row>
    <row r="41032" spans="14:17" ht="25" customHeight="1">
      <c r="N41032" s="2"/>
      <c r="O41032" s="2"/>
      <c r="Q41032" s="5"/>
    </row>
    <row r="41033" spans="14:17" ht="25" customHeight="1">
      <c r="N41033" s="2"/>
      <c r="O41033" s="2"/>
      <c r="Q41033" s="5"/>
    </row>
    <row r="41034" spans="14:17" ht="25" customHeight="1">
      <c r="N41034" s="2"/>
      <c r="O41034" s="2"/>
      <c r="Q41034" s="5"/>
    </row>
    <row r="41035" spans="14:17" ht="25" customHeight="1">
      <c r="N41035" s="2"/>
      <c r="O41035" s="2"/>
      <c r="Q41035" s="5"/>
    </row>
    <row r="41036" spans="14:17" ht="25" customHeight="1">
      <c r="N41036" s="2"/>
      <c r="O41036" s="2"/>
      <c r="Q41036" s="5"/>
    </row>
    <row r="41037" spans="14:17" ht="25" customHeight="1">
      <c r="N41037" s="2"/>
      <c r="O41037" s="2"/>
      <c r="Q41037" s="5"/>
    </row>
    <row r="41038" spans="14:17" ht="25" customHeight="1">
      <c r="N41038" s="2"/>
      <c r="O41038" s="2"/>
      <c r="Q41038" s="5"/>
    </row>
    <row r="41039" spans="14:17" ht="25" customHeight="1">
      <c r="N41039" s="2"/>
      <c r="O41039" s="2"/>
      <c r="Q41039" s="5"/>
    </row>
    <row r="41040" spans="14:17" ht="25" customHeight="1">
      <c r="N41040" s="2"/>
      <c r="O41040" s="2"/>
      <c r="Q41040" s="5"/>
    </row>
    <row r="41041" spans="14:17" ht="25" customHeight="1">
      <c r="N41041" s="2"/>
      <c r="O41041" s="2"/>
      <c r="Q41041" s="5"/>
    </row>
    <row r="41042" spans="14:17" ht="25" customHeight="1">
      <c r="N41042" s="2"/>
      <c r="O41042" s="2"/>
      <c r="Q41042" s="5"/>
    </row>
    <row r="41043" spans="14:17" ht="25" customHeight="1">
      <c r="N41043" s="2"/>
      <c r="O41043" s="2"/>
      <c r="Q41043" s="5"/>
    </row>
    <row r="41044" spans="14:17" ht="25" customHeight="1">
      <c r="N41044" s="2"/>
      <c r="O41044" s="2"/>
      <c r="Q41044" s="5"/>
    </row>
    <row r="41045" spans="14:17" ht="25" customHeight="1">
      <c r="N41045" s="2"/>
      <c r="O41045" s="2"/>
      <c r="Q41045" s="5"/>
    </row>
    <row r="41046" spans="14:17" ht="25" customHeight="1">
      <c r="N41046" s="2"/>
      <c r="O41046" s="2"/>
      <c r="Q41046" s="5"/>
    </row>
    <row r="41047" spans="14:17" ht="25" customHeight="1">
      <c r="N41047" s="2"/>
      <c r="O41047" s="2"/>
      <c r="Q41047" s="5"/>
    </row>
    <row r="41048" spans="14:17" ht="25" customHeight="1">
      <c r="N41048" s="2"/>
      <c r="O41048" s="2"/>
      <c r="Q41048" s="5"/>
    </row>
    <row r="41049" spans="14:17" ht="25" customHeight="1">
      <c r="N41049" s="2"/>
      <c r="O41049" s="2"/>
      <c r="Q41049" s="5"/>
    </row>
    <row r="41050" spans="14:17" ht="25" customHeight="1">
      <c r="N41050" s="2"/>
      <c r="O41050" s="2"/>
      <c r="Q41050" s="5"/>
    </row>
    <row r="41051" spans="14:17" ht="25" customHeight="1">
      <c r="N41051" s="2"/>
      <c r="O41051" s="2"/>
      <c r="Q41051" s="5"/>
    </row>
    <row r="41052" spans="14:17" ht="25" customHeight="1">
      <c r="N41052" s="2"/>
      <c r="O41052" s="2"/>
      <c r="Q41052" s="5"/>
    </row>
    <row r="41053" spans="14:17" ht="25" customHeight="1">
      <c r="N41053" s="2"/>
      <c r="O41053" s="2"/>
      <c r="Q41053" s="5"/>
    </row>
    <row r="41054" spans="14:17" ht="25" customHeight="1">
      <c r="N41054" s="2"/>
      <c r="O41054" s="2"/>
      <c r="Q41054" s="5"/>
    </row>
    <row r="41055" spans="14:17" ht="25" customHeight="1">
      <c r="N41055" s="2"/>
      <c r="O41055" s="2"/>
      <c r="Q41055" s="5"/>
    </row>
    <row r="41056" spans="14:17" ht="25" customHeight="1">
      <c r="N41056" s="2"/>
      <c r="O41056" s="2"/>
      <c r="Q41056" s="5"/>
    </row>
    <row r="41057" spans="14:17" ht="25" customHeight="1">
      <c r="N41057" s="2"/>
      <c r="O41057" s="2"/>
      <c r="Q41057" s="5"/>
    </row>
    <row r="41058" spans="14:17" ht="25" customHeight="1">
      <c r="N41058" s="2"/>
      <c r="O41058" s="2"/>
      <c r="Q41058" s="5"/>
    </row>
    <row r="41059" spans="14:17" ht="25" customHeight="1">
      <c r="N41059" s="2"/>
      <c r="O41059" s="2"/>
      <c r="Q41059" s="5"/>
    </row>
    <row r="41060" spans="14:17" ht="25" customHeight="1">
      <c r="N41060" s="2"/>
      <c r="O41060" s="2"/>
      <c r="Q41060" s="5"/>
    </row>
    <row r="41061" spans="14:17" ht="25" customHeight="1">
      <c r="N41061" s="2"/>
      <c r="O41061" s="2"/>
      <c r="Q41061" s="5"/>
    </row>
    <row r="41062" spans="14:17" ht="25" customHeight="1">
      <c r="N41062" s="2"/>
      <c r="O41062" s="2"/>
      <c r="Q41062" s="5"/>
    </row>
    <row r="41063" spans="14:17" ht="25" customHeight="1">
      <c r="N41063" s="2"/>
      <c r="O41063" s="2"/>
      <c r="Q41063" s="5"/>
    </row>
    <row r="41064" spans="14:17" ht="25" customHeight="1">
      <c r="N41064" s="2"/>
      <c r="O41064" s="2"/>
      <c r="Q41064" s="5"/>
    </row>
    <row r="41065" spans="14:17" ht="25" customHeight="1">
      <c r="N41065" s="2"/>
      <c r="O41065" s="2"/>
      <c r="Q41065" s="5"/>
    </row>
    <row r="41066" spans="14:17" ht="25" customHeight="1">
      <c r="N41066" s="2"/>
      <c r="O41066" s="2"/>
      <c r="Q41066" s="5"/>
    </row>
    <row r="41067" spans="14:17" ht="25" customHeight="1">
      <c r="N41067" s="2"/>
      <c r="O41067" s="2"/>
      <c r="Q41067" s="5"/>
    </row>
    <row r="41068" spans="14:17" ht="25" customHeight="1">
      <c r="N41068" s="2"/>
      <c r="O41068" s="2"/>
      <c r="Q41068" s="5"/>
    </row>
    <row r="41069" spans="14:17" ht="25" customHeight="1">
      <c r="N41069" s="2"/>
      <c r="O41069" s="2"/>
      <c r="Q41069" s="5"/>
    </row>
    <row r="41070" spans="14:17" ht="25" customHeight="1">
      <c r="N41070" s="2"/>
      <c r="O41070" s="2"/>
      <c r="Q41070" s="5"/>
    </row>
    <row r="41071" spans="14:17" ht="25" customHeight="1">
      <c r="N41071" s="2"/>
      <c r="O41071" s="2"/>
      <c r="Q41071" s="5"/>
    </row>
    <row r="41072" spans="14:17" ht="25" customHeight="1">
      <c r="N41072" s="2"/>
      <c r="O41072" s="2"/>
      <c r="Q41072" s="5"/>
    </row>
    <row r="41073" spans="14:17" ht="25" customHeight="1">
      <c r="N41073" s="2"/>
      <c r="O41073" s="2"/>
      <c r="Q41073" s="5"/>
    </row>
    <row r="41074" spans="14:17" ht="25" customHeight="1">
      <c r="N41074" s="2"/>
      <c r="O41074" s="2"/>
      <c r="Q41074" s="5"/>
    </row>
    <row r="41075" spans="14:17" ht="25" customHeight="1">
      <c r="N41075" s="2"/>
      <c r="O41075" s="2"/>
      <c r="Q41075" s="5"/>
    </row>
    <row r="41076" spans="14:17" ht="25" customHeight="1">
      <c r="N41076" s="2"/>
      <c r="O41076" s="2"/>
      <c r="Q41076" s="5"/>
    </row>
    <row r="41077" spans="14:17" ht="25" customHeight="1">
      <c r="N41077" s="2"/>
      <c r="O41077" s="2"/>
      <c r="Q41077" s="5"/>
    </row>
    <row r="41078" spans="14:17" ht="25" customHeight="1">
      <c r="N41078" s="2"/>
      <c r="O41078" s="2"/>
      <c r="Q41078" s="5"/>
    </row>
    <row r="41079" spans="14:17" ht="25" customHeight="1">
      <c r="N41079" s="2"/>
      <c r="O41079" s="2"/>
      <c r="Q41079" s="5"/>
    </row>
    <row r="41080" spans="14:17" ht="25" customHeight="1">
      <c r="N41080" s="2"/>
      <c r="O41080" s="2"/>
      <c r="Q41080" s="5"/>
    </row>
    <row r="41081" spans="14:17" ht="25" customHeight="1">
      <c r="N41081" s="2"/>
      <c r="O41081" s="2"/>
      <c r="Q41081" s="5"/>
    </row>
    <row r="41082" spans="14:17" ht="25" customHeight="1">
      <c r="N41082" s="2"/>
      <c r="O41082" s="2"/>
      <c r="Q41082" s="5"/>
    </row>
    <row r="41083" spans="14:17" ht="25" customHeight="1">
      <c r="N41083" s="2"/>
      <c r="O41083" s="2"/>
      <c r="Q41083" s="5"/>
    </row>
    <row r="41084" spans="14:17" ht="25" customHeight="1">
      <c r="N41084" s="2"/>
      <c r="O41084" s="2"/>
      <c r="Q41084" s="5"/>
    </row>
    <row r="41085" spans="14:17" ht="25" customHeight="1">
      <c r="N41085" s="2"/>
      <c r="O41085" s="2"/>
      <c r="Q41085" s="5"/>
    </row>
    <row r="41086" spans="14:17" ht="25" customHeight="1">
      <c r="N41086" s="2"/>
      <c r="O41086" s="2"/>
      <c r="Q41086" s="5"/>
    </row>
    <row r="41087" spans="14:17" ht="25" customHeight="1">
      <c r="N41087" s="2"/>
      <c r="O41087" s="2"/>
      <c r="Q41087" s="5"/>
    </row>
    <row r="41088" spans="14:17" ht="25" customHeight="1">
      <c r="N41088" s="2"/>
      <c r="O41088" s="2"/>
      <c r="Q41088" s="5"/>
    </row>
    <row r="41089" spans="14:17" ht="25" customHeight="1">
      <c r="N41089" s="2"/>
      <c r="O41089" s="2"/>
      <c r="Q41089" s="5"/>
    </row>
    <row r="41090" spans="14:17" ht="25" customHeight="1">
      <c r="N41090" s="2"/>
      <c r="O41090" s="2"/>
      <c r="Q41090" s="5"/>
    </row>
    <row r="41091" spans="14:17" ht="25" customHeight="1">
      <c r="N41091" s="2"/>
      <c r="O41091" s="2"/>
      <c r="Q41091" s="5"/>
    </row>
    <row r="41092" spans="14:17" ht="25" customHeight="1">
      <c r="N41092" s="2"/>
      <c r="O41092" s="2"/>
      <c r="Q41092" s="5"/>
    </row>
    <row r="41093" spans="14:17" ht="25" customHeight="1">
      <c r="N41093" s="2"/>
      <c r="O41093" s="2"/>
      <c r="Q41093" s="5"/>
    </row>
    <row r="41094" spans="14:17" ht="25" customHeight="1">
      <c r="N41094" s="2"/>
      <c r="O41094" s="2"/>
      <c r="Q41094" s="5"/>
    </row>
    <row r="41095" spans="14:17" ht="25" customHeight="1">
      <c r="N41095" s="2"/>
      <c r="O41095" s="2"/>
      <c r="Q41095" s="5"/>
    </row>
    <row r="41096" spans="14:17" ht="25" customHeight="1">
      <c r="N41096" s="2"/>
      <c r="O41096" s="2"/>
      <c r="Q41096" s="5"/>
    </row>
    <row r="41097" spans="14:17" ht="25" customHeight="1">
      <c r="N41097" s="2"/>
      <c r="O41097" s="2"/>
      <c r="Q41097" s="5"/>
    </row>
    <row r="41098" spans="14:17" ht="25" customHeight="1">
      <c r="N41098" s="2"/>
      <c r="O41098" s="2"/>
      <c r="Q41098" s="5"/>
    </row>
    <row r="41099" spans="14:17" ht="25" customHeight="1">
      <c r="N41099" s="2"/>
      <c r="O41099" s="2"/>
      <c r="Q41099" s="5"/>
    </row>
    <row r="41100" spans="14:17" ht="25" customHeight="1">
      <c r="N41100" s="2"/>
      <c r="O41100" s="2"/>
      <c r="Q41100" s="5"/>
    </row>
    <row r="41101" spans="14:17" ht="25" customHeight="1">
      <c r="N41101" s="2"/>
      <c r="O41101" s="2"/>
      <c r="Q41101" s="5"/>
    </row>
    <row r="41102" spans="14:17" ht="25" customHeight="1">
      <c r="N41102" s="2"/>
      <c r="O41102" s="2"/>
      <c r="Q41102" s="5"/>
    </row>
    <row r="41103" spans="14:17" ht="25" customHeight="1">
      <c r="N41103" s="2"/>
      <c r="O41103" s="2"/>
      <c r="Q41103" s="5"/>
    </row>
    <row r="41104" spans="14:17" ht="25" customHeight="1">
      <c r="N41104" s="2"/>
      <c r="O41104" s="2"/>
      <c r="Q41104" s="5"/>
    </row>
    <row r="41105" spans="14:17" ht="25" customHeight="1">
      <c r="N41105" s="2"/>
      <c r="O41105" s="2"/>
      <c r="Q41105" s="5"/>
    </row>
    <row r="41106" spans="14:17" ht="25" customHeight="1">
      <c r="N41106" s="2"/>
      <c r="O41106" s="2"/>
      <c r="Q41106" s="5"/>
    </row>
    <row r="41107" spans="14:17" ht="25" customHeight="1">
      <c r="N41107" s="2"/>
      <c r="O41107" s="2"/>
      <c r="Q41107" s="5"/>
    </row>
    <row r="41108" spans="14:17" ht="25" customHeight="1">
      <c r="N41108" s="2"/>
      <c r="O41108" s="2"/>
      <c r="Q41108" s="5"/>
    </row>
    <row r="41109" spans="14:17" ht="25" customHeight="1">
      <c r="N41109" s="2"/>
      <c r="O41109" s="2"/>
      <c r="Q41109" s="5"/>
    </row>
    <row r="41110" spans="14:17" ht="25" customHeight="1">
      <c r="N41110" s="2"/>
      <c r="O41110" s="2"/>
      <c r="Q41110" s="5"/>
    </row>
    <row r="41111" spans="14:17" ht="25" customHeight="1">
      <c r="N41111" s="2"/>
      <c r="O41111" s="2"/>
      <c r="Q41111" s="5"/>
    </row>
    <row r="41112" spans="14:17" ht="25" customHeight="1">
      <c r="N41112" s="2"/>
      <c r="O41112" s="2"/>
      <c r="Q41112" s="5"/>
    </row>
    <row r="41113" spans="14:17" ht="25" customHeight="1">
      <c r="N41113" s="2"/>
      <c r="O41113" s="2"/>
      <c r="Q41113" s="5"/>
    </row>
    <row r="41114" spans="14:17" ht="25" customHeight="1">
      <c r="N41114" s="2"/>
      <c r="O41114" s="2"/>
      <c r="Q41114" s="5"/>
    </row>
    <row r="41115" spans="14:17" ht="25" customHeight="1">
      <c r="N41115" s="2"/>
      <c r="O41115" s="2"/>
      <c r="Q41115" s="5"/>
    </row>
    <row r="41116" spans="14:17" ht="25" customHeight="1">
      <c r="N41116" s="2"/>
      <c r="O41116" s="2"/>
      <c r="Q41116" s="5"/>
    </row>
    <row r="41117" spans="14:17" ht="25" customHeight="1">
      <c r="N41117" s="2"/>
      <c r="O41117" s="2"/>
      <c r="Q41117" s="5"/>
    </row>
    <row r="41118" spans="14:17" ht="25" customHeight="1">
      <c r="N41118" s="2"/>
      <c r="O41118" s="2"/>
      <c r="Q41118" s="5"/>
    </row>
    <row r="41119" spans="14:17" ht="25" customHeight="1">
      <c r="N41119" s="2"/>
      <c r="O41119" s="2"/>
      <c r="Q41119" s="5"/>
    </row>
    <row r="41120" spans="14:17" ht="25" customHeight="1">
      <c r="N41120" s="2"/>
      <c r="O41120" s="2"/>
      <c r="Q41120" s="5"/>
    </row>
    <row r="41121" spans="14:17" ht="25" customHeight="1">
      <c r="N41121" s="2"/>
      <c r="O41121" s="2"/>
      <c r="Q41121" s="5"/>
    </row>
    <row r="41122" spans="14:17" ht="25" customHeight="1">
      <c r="N41122" s="2"/>
      <c r="O41122" s="2"/>
      <c r="Q41122" s="5"/>
    </row>
    <row r="41123" spans="14:17" ht="25" customHeight="1">
      <c r="N41123" s="2"/>
      <c r="O41123" s="2"/>
      <c r="Q41123" s="5"/>
    </row>
    <row r="41124" spans="14:17" ht="25" customHeight="1">
      <c r="N41124" s="2"/>
      <c r="O41124" s="2"/>
      <c r="Q41124" s="5"/>
    </row>
    <row r="41125" spans="14:17" ht="25" customHeight="1">
      <c r="N41125" s="2"/>
      <c r="O41125" s="2"/>
      <c r="Q41125" s="5"/>
    </row>
    <row r="41126" spans="14:17" ht="25" customHeight="1">
      <c r="N41126" s="2"/>
      <c r="O41126" s="2"/>
      <c r="Q41126" s="5"/>
    </row>
    <row r="41127" spans="14:17" ht="25" customHeight="1">
      <c r="N41127" s="2"/>
      <c r="O41127" s="2"/>
      <c r="Q41127" s="5"/>
    </row>
    <row r="41128" spans="14:17" ht="25" customHeight="1">
      <c r="N41128" s="2"/>
      <c r="O41128" s="2"/>
      <c r="Q41128" s="5"/>
    </row>
    <row r="41129" spans="14:17" ht="25" customHeight="1">
      <c r="N41129" s="2"/>
      <c r="O41129" s="2"/>
      <c r="Q41129" s="5"/>
    </row>
    <row r="41130" spans="14:17" ht="25" customHeight="1">
      <c r="N41130" s="2"/>
      <c r="O41130" s="2"/>
      <c r="Q41130" s="5"/>
    </row>
    <row r="41131" spans="14:17" ht="25" customHeight="1">
      <c r="N41131" s="2"/>
      <c r="O41131" s="2"/>
      <c r="Q41131" s="5"/>
    </row>
    <row r="41132" spans="14:17" ht="25" customHeight="1">
      <c r="N41132" s="2"/>
      <c r="O41132" s="2"/>
      <c r="Q41132" s="5"/>
    </row>
    <row r="41133" spans="14:17" ht="25" customHeight="1">
      <c r="N41133" s="2"/>
      <c r="O41133" s="2"/>
      <c r="Q41133" s="5"/>
    </row>
    <row r="41134" spans="14:17" ht="25" customHeight="1">
      <c r="N41134" s="2"/>
      <c r="O41134" s="2"/>
      <c r="Q41134" s="5"/>
    </row>
    <row r="41135" spans="14:17" ht="25" customHeight="1">
      <c r="N41135" s="2"/>
      <c r="O41135" s="2"/>
      <c r="Q41135" s="5"/>
    </row>
    <row r="41136" spans="14:17" ht="25" customHeight="1">
      <c r="N41136" s="2"/>
      <c r="O41136" s="2"/>
      <c r="Q41136" s="5"/>
    </row>
    <row r="41137" spans="14:17" ht="25" customHeight="1">
      <c r="N41137" s="2"/>
      <c r="O41137" s="2"/>
      <c r="Q41137" s="5"/>
    </row>
    <row r="41138" spans="14:17" ht="25" customHeight="1">
      <c r="N41138" s="2"/>
      <c r="O41138" s="2"/>
      <c r="Q41138" s="5"/>
    </row>
    <row r="41139" spans="14:17" ht="25" customHeight="1">
      <c r="N41139" s="2"/>
      <c r="O41139" s="2"/>
      <c r="Q41139" s="5"/>
    </row>
    <row r="41140" spans="14:17" ht="25" customHeight="1">
      <c r="N41140" s="2"/>
      <c r="O41140" s="2"/>
      <c r="Q41140" s="5"/>
    </row>
    <row r="41141" spans="14:17" ht="25" customHeight="1">
      <c r="N41141" s="2"/>
      <c r="O41141" s="2"/>
      <c r="Q41141" s="5"/>
    </row>
    <row r="41142" spans="14:17" ht="25" customHeight="1">
      <c r="N41142" s="2"/>
      <c r="O41142" s="2"/>
      <c r="Q41142" s="5"/>
    </row>
    <row r="41143" spans="14:17" ht="25" customHeight="1">
      <c r="N41143" s="2"/>
      <c r="O41143" s="2"/>
      <c r="Q41143" s="5"/>
    </row>
    <row r="41144" spans="14:17" ht="25" customHeight="1">
      <c r="N41144" s="2"/>
      <c r="O41144" s="2"/>
      <c r="Q41144" s="5"/>
    </row>
    <row r="41145" spans="14:17" ht="25" customHeight="1">
      <c r="N41145" s="2"/>
      <c r="O41145" s="2"/>
      <c r="Q41145" s="5"/>
    </row>
    <row r="41146" spans="14:17" ht="25" customHeight="1">
      <c r="N41146" s="2"/>
      <c r="O41146" s="2"/>
      <c r="Q41146" s="5"/>
    </row>
    <row r="41147" spans="14:17" ht="25" customHeight="1">
      <c r="N41147" s="2"/>
      <c r="O41147" s="2"/>
      <c r="Q41147" s="5"/>
    </row>
    <row r="41148" spans="14:17" ht="25" customHeight="1">
      <c r="N41148" s="2"/>
      <c r="O41148" s="2"/>
      <c r="Q41148" s="5"/>
    </row>
    <row r="41149" spans="14:17" ht="25" customHeight="1">
      <c r="N41149" s="2"/>
      <c r="O41149" s="2"/>
      <c r="Q41149" s="5"/>
    </row>
    <row r="41150" spans="14:17" ht="25" customHeight="1">
      <c r="N41150" s="2"/>
      <c r="O41150" s="2"/>
      <c r="Q41150" s="5"/>
    </row>
    <row r="41151" spans="14:17" ht="25" customHeight="1">
      <c r="N41151" s="2"/>
      <c r="O41151" s="2"/>
      <c r="Q41151" s="5"/>
    </row>
    <row r="41152" spans="14:17" ht="25" customHeight="1">
      <c r="N41152" s="2"/>
      <c r="O41152" s="2"/>
      <c r="Q41152" s="5"/>
    </row>
    <row r="41153" spans="14:17" ht="25" customHeight="1">
      <c r="N41153" s="2"/>
      <c r="O41153" s="2"/>
      <c r="Q41153" s="5"/>
    </row>
    <row r="41154" spans="14:17" ht="25" customHeight="1">
      <c r="N41154" s="2"/>
      <c r="O41154" s="2"/>
      <c r="Q41154" s="5"/>
    </row>
    <row r="41155" spans="14:17" ht="25" customHeight="1">
      <c r="N41155" s="2"/>
      <c r="O41155" s="2"/>
      <c r="Q41155" s="5"/>
    </row>
    <row r="41156" spans="14:17" ht="25" customHeight="1">
      <c r="N41156" s="2"/>
      <c r="O41156" s="2"/>
      <c r="Q41156" s="5"/>
    </row>
    <row r="41157" spans="14:17" ht="25" customHeight="1">
      <c r="N41157" s="2"/>
      <c r="O41157" s="2"/>
      <c r="Q41157" s="5"/>
    </row>
    <row r="41158" spans="14:17" ht="25" customHeight="1">
      <c r="N41158" s="2"/>
      <c r="O41158" s="2"/>
      <c r="Q41158" s="5"/>
    </row>
    <row r="41159" spans="14:17" ht="25" customHeight="1">
      <c r="N41159" s="2"/>
      <c r="O41159" s="2"/>
      <c r="Q41159" s="5"/>
    </row>
    <row r="41160" spans="14:17" ht="25" customHeight="1">
      <c r="N41160" s="2"/>
      <c r="O41160" s="2"/>
      <c r="Q41160" s="5"/>
    </row>
    <row r="41161" spans="14:17" ht="25" customHeight="1">
      <c r="N41161" s="2"/>
      <c r="O41161" s="2"/>
      <c r="Q41161" s="5"/>
    </row>
    <row r="41162" spans="14:17" ht="25" customHeight="1">
      <c r="N41162" s="2"/>
      <c r="O41162" s="2"/>
      <c r="Q41162" s="5"/>
    </row>
    <row r="41163" spans="14:17" ht="25" customHeight="1">
      <c r="N41163" s="2"/>
      <c r="O41163" s="2"/>
      <c r="Q41163" s="5"/>
    </row>
    <row r="41164" spans="14:17" ht="25" customHeight="1">
      <c r="N41164" s="2"/>
      <c r="O41164" s="2"/>
      <c r="Q41164" s="5"/>
    </row>
    <row r="41165" spans="14:17" ht="25" customHeight="1">
      <c r="N41165" s="2"/>
      <c r="O41165" s="2"/>
      <c r="Q41165" s="5"/>
    </row>
    <row r="41166" spans="14:17" ht="25" customHeight="1">
      <c r="N41166" s="2"/>
      <c r="O41166" s="2"/>
      <c r="Q41166" s="5"/>
    </row>
    <row r="41167" spans="14:17" ht="25" customHeight="1">
      <c r="N41167" s="2"/>
      <c r="O41167" s="2"/>
      <c r="Q41167" s="5"/>
    </row>
    <row r="41168" spans="14:17" ht="25" customHeight="1">
      <c r="N41168" s="2"/>
      <c r="O41168" s="2"/>
      <c r="Q41168" s="5"/>
    </row>
    <row r="41169" spans="14:17" ht="25" customHeight="1">
      <c r="N41169" s="2"/>
      <c r="O41169" s="2"/>
      <c r="Q41169" s="5"/>
    </row>
    <row r="41170" spans="14:17" ht="25" customHeight="1">
      <c r="N41170" s="2"/>
      <c r="O41170" s="2"/>
      <c r="Q41170" s="5"/>
    </row>
    <row r="41171" spans="14:17" ht="25" customHeight="1">
      <c r="N41171" s="2"/>
      <c r="O41171" s="2"/>
      <c r="Q41171" s="5"/>
    </row>
    <row r="41172" spans="14:17" ht="25" customHeight="1">
      <c r="N41172" s="2"/>
      <c r="O41172" s="2"/>
      <c r="Q41172" s="5"/>
    </row>
    <row r="41173" spans="14:17" ht="25" customHeight="1">
      <c r="N41173" s="2"/>
      <c r="O41173" s="2"/>
      <c r="Q41173" s="5"/>
    </row>
    <row r="41174" spans="14:17" ht="25" customHeight="1">
      <c r="N41174" s="2"/>
      <c r="O41174" s="2"/>
      <c r="Q41174" s="5"/>
    </row>
    <row r="41175" spans="14:17" ht="25" customHeight="1">
      <c r="N41175" s="2"/>
      <c r="O41175" s="2"/>
      <c r="Q41175" s="5"/>
    </row>
    <row r="41176" spans="14:17" ht="25" customHeight="1">
      <c r="N41176" s="2"/>
      <c r="O41176" s="2"/>
      <c r="Q41176" s="5"/>
    </row>
    <row r="41177" spans="14:17" ht="25" customHeight="1">
      <c r="N41177" s="2"/>
      <c r="O41177" s="2"/>
      <c r="Q41177" s="5"/>
    </row>
    <row r="41178" spans="14:17" ht="25" customHeight="1">
      <c r="N41178" s="2"/>
      <c r="O41178" s="2"/>
      <c r="Q41178" s="5"/>
    </row>
    <row r="41179" spans="14:17" ht="25" customHeight="1">
      <c r="N41179" s="2"/>
      <c r="O41179" s="2"/>
      <c r="Q41179" s="5"/>
    </row>
    <row r="41180" spans="14:17" ht="25" customHeight="1">
      <c r="N41180" s="2"/>
      <c r="O41180" s="2"/>
      <c r="Q41180" s="5"/>
    </row>
    <row r="41181" spans="14:17" ht="25" customHeight="1">
      <c r="N41181" s="2"/>
      <c r="O41181" s="2"/>
      <c r="Q41181" s="5"/>
    </row>
    <row r="41182" spans="14:17" ht="25" customHeight="1">
      <c r="N41182" s="2"/>
      <c r="O41182" s="2"/>
      <c r="Q41182" s="5"/>
    </row>
    <row r="41183" spans="14:17" ht="25" customHeight="1">
      <c r="N41183" s="2"/>
      <c r="O41183" s="2"/>
      <c r="Q41183" s="5"/>
    </row>
    <row r="41184" spans="14:17" ht="25" customHeight="1">
      <c r="N41184" s="2"/>
      <c r="O41184" s="2"/>
      <c r="Q41184" s="5"/>
    </row>
    <row r="41185" spans="14:17" ht="25" customHeight="1">
      <c r="N41185" s="2"/>
      <c r="O41185" s="2"/>
      <c r="Q41185" s="5"/>
    </row>
    <row r="41186" spans="14:17" ht="25" customHeight="1">
      <c r="N41186" s="2"/>
      <c r="O41186" s="2"/>
      <c r="Q41186" s="5"/>
    </row>
    <row r="41187" spans="14:17" ht="25" customHeight="1">
      <c r="N41187" s="2"/>
      <c r="O41187" s="2"/>
      <c r="Q41187" s="5"/>
    </row>
    <row r="41188" spans="14:17" ht="25" customHeight="1">
      <c r="N41188" s="2"/>
      <c r="O41188" s="2"/>
      <c r="Q41188" s="5"/>
    </row>
    <row r="41189" spans="14:17" ht="25" customHeight="1">
      <c r="N41189" s="2"/>
      <c r="O41189" s="2"/>
      <c r="Q41189" s="5"/>
    </row>
    <row r="41190" spans="14:17" ht="25" customHeight="1">
      <c r="N41190" s="2"/>
      <c r="O41190" s="2"/>
      <c r="Q41190" s="5"/>
    </row>
    <row r="41191" spans="14:17" ht="25" customHeight="1">
      <c r="N41191" s="2"/>
      <c r="O41191" s="2"/>
      <c r="Q41191" s="5"/>
    </row>
    <row r="41192" spans="14:17" ht="25" customHeight="1">
      <c r="N41192" s="2"/>
      <c r="O41192" s="2"/>
      <c r="Q41192" s="5"/>
    </row>
    <row r="41193" spans="14:17" ht="25" customHeight="1">
      <c r="N41193" s="2"/>
      <c r="O41193" s="2"/>
      <c r="Q41193" s="5"/>
    </row>
    <row r="41194" spans="14:17" ht="25" customHeight="1">
      <c r="N41194" s="2"/>
      <c r="O41194" s="2"/>
      <c r="Q41194" s="5"/>
    </row>
    <row r="41195" spans="14:17" ht="25" customHeight="1">
      <c r="N41195" s="2"/>
      <c r="O41195" s="2"/>
      <c r="Q41195" s="5"/>
    </row>
    <row r="41196" spans="14:17" ht="25" customHeight="1">
      <c r="N41196" s="2"/>
      <c r="O41196" s="2"/>
      <c r="Q41196" s="5"/>
    </row>
    <row r="41197" spans="14:17" ht="25" customHeight="1">
      <c r="N41197" s="2"/>
      <c r="O41197" s="2"/>
      <c r="Q41197" s="5"/>
    </row>
    <row r="41198" spans="14:17" ht="25" customHeight="1">
      <c r="N41198" s="2"/>
      <c r="O41198" s="2"/>
      <c r="Q41198" s="5"/>
    </row>
    <row r="41199" spans="14:17" ht="25" customHeight="1">
      <c r="N41199" s="2"/>
      <c r="O41199" s="2"/>
      <c r="Q41199" s="5"/>
    </row>
    <row r="41200" spans="14:17" ht="25" customHeight="1">
      <c r="N41200" s="2"/>
      <c r="O41200" s="2"/>
      <c r="Q41200" s="5"/>
    </row>
    <row r="41201" spans="14:17" ht="25" customHeight="1">
      <c r="N41201" s="2"/>
      <c r="O41201" s="2"/>
      <c r="Q41201" s="5"/>
    </row>
    <row r="41202" spans="14:17" ht="25" customHeight="1">
      <c r="N41202" s="2"/>
      <c r="O41202" s="2"/>
      <c r="Q41202" s="5"/>
    </row>
    <row r="41203" spans="14:17" ht="25" customHeight="1">
      <c r="N41203" s="2"/>
      <c r="O41203" s="2"/>
      <c r="Q41203" s="5"/>
    </row>
    <row r="41204" spans="14:17" ht="25" customHeight="1">
      <c r="N41204" s="2"/>
      <c r="O41204" s="2"/>
      <c r="Q41204" s="5"/>
    </row>
    <row r="41205" spans="14:17" ht="25" customHeight="1">
      <c r="N41205" s="2"/>
      <c r="O41205" s="2"/>
      <c r="Q41205" s="5"/>
    </row>
    <row r="41206" spans="14:17" ht="25" customHeight="1">
      <c r="N41206" s="2"/>
      <c r="O41206" s="2"/>
      <c r="Q41206" s="5"/>
    </row>
    <row r="41207" spans="14:17" ht="25" customHeight="1">
      <c r="N41207" s="2"/>
      <c r="O41207" s="2"/>
      <c r="Q41207" s="5"/>
    </row>
    <row r="41208" spans="14:17" ht="25" customHeight="1">
      <c r="N41208" s="2"/>
      <c r="O41208" s="2"/>
      <c r="Q41208" s="5"/>
    </row>
    <row r="41209" spans="14:17" ht="25" customHeight="1">
      <c r="N41209" s="2"/>
      <c r="O41209" s="2"/>
      <c r="Q41209" s="5"/>
    </row>
    <row r="41210" spans="14:17" ht="25" customHeight="1">
      <c r="N41210" s="2"/>
      <c r="O41210" s="2"/>
      <c r="Q41210" s="5"/>
    </row>
    <row r="41211" spans="14:17" ht="25" customHeight="1">
      <c r="N41211" s="2"/>
      <c r="O41211" s="2"/>
      <c r="Q41211" s="5"/>
    </row>
    <row r="41212" spans="14:17" ht="25" customHeight="1">
      <c r="N41212" s="2"/>
      <c r="O41212" s="2"/>
      <c r="Q41212" s="5"/>
    </row>
    <row r="41213" spans="14:17" ht="25" customHeight="1">
      <c r="N41213" s="2"/>
      <c r="O41213" s="2"/>
      <c r="Q41213" s="5"/>
    </row>
    <row r="41214" spans="14:17" ht="25" customHeight="1">
      <c r="N41214" s="2"/>
      <c r="O41214" s="2"/>
      <c r="Q41214" s="5"/>
    </row>
    <row r="41215" spans="14:17" ht="25" customHeight="1">
      <c r="N41215" s="2"/>
      <c r="O41215" s="2"/>
      <c r="Q41215" s="5"/>
    </row>
    <row r="41216" spans="14:17" ht="25" customHeight="1">
      <c r="N41216" s="2"/>
      <c r="O41216" s="2"/>
      <c r="Q41216" s="5"/>
    </row>
    <row r="41217" spans="14:17" ht="25" customHeight="1">
      <c r="N41217" s="2"/>
      <c r="O41217" s="2"/>
      <c r="Q41217" s="5"/>
    </row>
    <row r="41218" spans="14:17" ht="25" customHeight="1">
      <c r="N41218" s="2"/>
      <c r="O41218" s="2"/>
      <c r="Q41218" s="5"/>
    </row>
    <row r="41219" spans="14:17" ht="25" customHeight="1">
      <c r="N41219" s="2"/>
      <c r="O41219" s="2"/>
      <c r="Q41219" s="5"/>
    </row>
    <row r="41220" spans="14:17" ht="25" customHeight="1">
      <c r="N41220" s="2"/>
      <c r="O41220" s="2"/>
      <c r="Q41220" s="5"/>
    </row>
    <row r="41221" spans="14:17" ht="25" customHeight="1">
      <c r="N41221" s="2"/>
      <c r="O41221" s="2"/>
      <c r="Q41221" s="5"/>
    </row>
    <row r="41222" spans="14:17" ht="25" customHeight="1">
      <c r="N41222" s="2"/>
      <c r="O41222" s="2"/>
      <c r="Q41222" s="5"/>
    </row>
    <row r="41223" spans="14:17" ht="25" customHeight="1">
      <c r="N41223" s="2"/>
      <c r="O41223" s="2"/>
      <c r="Q41223" s="5"/>
    </row>
    <row r="41224" spans="14:17" ht="25" customHeight="1">
      <c r="N41224" s="2"/>
      <c r="O41224" s="2"/>
      <c r="Q41224" s="5"/>
    </row>
    <row r="41225" spans="14:17" ht="25" customHeight="1">
      <c r="N41225" s="2"/>
      <c r="O41225" s="2"/>
      <c r="Q41225" s="5"/>
    </row>
    <row r="41226" spans="14:17" ht="25" customHeight="1">
      <c r="N41226" s="2"/>
      <c r="O41226" s="2"/>
      <c r="Q41226" s="5"/>
    </row>
    <row r="41227" spans="14:17" ht="25" customHeight="1">
      <c r="N41227" s="2"/>
      <c r="O41227" s="2"/>
      <c r="Q41227" s="5"/>
    </row>
    <row r="41228" spans="14:17" ht="25" customHeight="1">
      <c r="N41228" s="2"/>
      <c r="O41228" s="2"/>
      <c r="Q41228" s="5"/>
    </row>
    <row r="41229" spans="14:17" ht="25" customHeight="1">
      <c r="N41229" s="2"/>
      <c r="O41229" s="2"/>
      <c r="Q41229" s="5"/>
    </row>
    <row r="41230" spans="14:17" ht="25" customHeight="1">
      <c r="N41230" s="2"/>
      <c r="O41230" s="2"/>
      <c r="Q41230" s="5"/>
    </row>
    <row r="41231" spans="14:17" ht="25" customHeight="1">
      <c r="N41231" s="2"/>
      <c r="O41231" s="2"/>
      <c r="Q41231" s="5"/>
    </row>
    <row r="41232" spans="14:17" ht="25" customHeight="1">
      <c r="N41232" s="2"/>
      <c r="O41232" s="2"/>
      <c r="Q41232" s="5"/>
    </row>
    <row r="41233" spans="14:17" ht="25" customHeight="1">
      <c r="N41233" s="2"/>
      <c r="O41233" s="2"/>
      <c r="Q41233" s="5"/>
    </row>
    <row r="41234" spans="14:17" ht="25" customHeight="1">
      <c r="N41234" s="2"/>
      <c r="O41234" s="2"/>
      <c r="Q41234" s="5"/>
    </row>
    <row r="41235" spans="14:17" ht="25" customHeight="1">
      <c r="N41235" s="2"/>
      <c r="O41235" s="2"/>
      <c r="Q41235" s="5"/>
    </row>
    <row r="41236" spans="14:17" ht="25" customHeight="1">
      <c r="N41236" s="2"/>
      <c r="O41236" s="2"/>
      <c r="Q41236" s="5"/>
    </row>
    <row r="41237" spans="14:17" ht="25" customHeight="1">
      <c r="N41237" s="2"/>
      <c r="O41237" s="2"/>
      <c r="Q41237" s="5"/>
    </row>
    <row r="41238" spans="14:17" ht="25" customHeight="1">
      <c r="N41238" s="2"/>
      <c r="O41238" s="2"/>
      <c r="Q41238" s="5"/>
    </row>
    <row r="41239" spans="14:17" ht="25" customHeight="1">
      <c r="N41239" s="2"/>
      <c r="O41239" s="2"/>
      <c r="Q41239" s="5"/>
    </row>
    <row r="41240" spans="14:17" ht="25" customHeight="1">
      <c r="N41240" s="2"/>
      <c r="O41240" s="2"/>
      <c r="Q41240" s="5"/>
    </row>
    <row r="41241" spans="14:17" ht="25" customHeight="1">
      <c r="N41241" s="2"/>
      <c r="O41241" s="2"/>
      <c r="Q41241" s="5"/>
    </row>
    <row r="41242" spans="14:17" ht="25" customHeight="1">
      <c r="N41242" s="2"/>
      <c r="O41242" s="2"/>
      <c r="Q41242" s="5"/>
    </row>
    <row r="41243" spans="14:17" ht="25" customHeight="1">
      <c r="N41243" s="2"/>
      <c r="O41243" s="2"/>
      <c r="Q41243" s="5"/>
    </row>
    <row r="41244" spans="14:17" ht="25" customHeight="1">
      <c r="N41244" s="2"/>
      <c r="O41244" s="2"/>
      <c r="Q41244" s="5"/>
    </row>
    <row r="41245" spans="14:17" ht="25" customHeight="1">
      <c r="N41245" s="2"/>
      <c r="O41245" s="2"/>
      <c r="Q41245" s="5"/>
    </row>
    <row r="41246" spans="14:17" ht="25" customHeight="1">
      <c r="N41246" s="2"/>
      <c r="O41246" s="2"/>
      <c r="Q41246" s="5"/>
    </row>
    <row r="41247" spans="14:17" ht="25" customHeight="1">
      <c r="N41247" s="2"/>
      <c r="O41247" s="2"/>
      <c r="Q41247" s="5"/>
    </row>
    <row r="41248" spans="14:17" ht="25" customHeight="1">
      <c r="N41248" s="2"/>
      <c r="O41248" s="2"/>
      <c r="Q41248" s="5"/>
    </row>
    <row r="41249" spans="14:17" ht="25" customHeight="1">
      <c r="N41249" s="2"/>
      <c r="O41249" s="2"/>
      <c r="Q41249" s="5"/>
    </row>
    <row r="41250" spans="14:17" ht="25" customHeight="1">
      <c r="N41250" s="2"/>
      <c r="O41250" s="2"/>
      <c r="Q41250" s="5"/>
    </row>
    <row r="41251" spans="14:17" ht="25" customHeight="1">
      <c r="N41251" s="2"/>
      <c r="O41251" s="2"/>
      <c r="Q41251" s="5"/>
    </row>
    <row r="41252" spans="14:17" ht="25" customHeight="1">
      <c r="N41252" s="2"/>
      <c r="O41252" s="2"/>
      <c r="Q41252" s="5"/>
    </row>
    <row r="41253" spans="14:17" ht="25" customHeight="1">
      <c r="N41253" s="2"/>
      <c r="O41253" s="2"/>
      <c r="Q41253" s="5"/>
    </row>
    <row r="41254" spans="14:17" ht="25" customHeight="1">
      <c r="N41254" s="2"/>
      <c r="O41254" s="2"/>
      <c r="Q41254" s="5"/>
    </row>
    <row r="41255" spans="14:17" ht="25" customHeight="1">
      <c r="N41255" s="2"/>
      <c r="O41255" s="2"/>
      <c r="Q41255" s="5"/>
    </row>
    <row r="41256" spans="14:17" ht="25" customHeight="1">
      <c r="N41256" s="2"/>
      <c r="O41256" s="2"/>
      <c r="Q41256" s="5"/>
    </row>
    <row r="41257" spans="14:17" ht="25" customHeight="1">
      <c r="N41257" s="2"/>
      <c r="O41257" s="2"/>
      <c r="Q41257" s="5"/>
    </row>
    <row r="41258" spans="14:17" ht="25" customHeight="1">
      <c r="N41258" s="2"/>
      <c r="O41258" s="2"/>
      <c r="Q41258" s="5"/>
    </row>
    <row r="41259" spans="14:17" ht="25" customHeight="1">
      <c r="N41259" s="2"/>
      <c r="O41259" s="2"/>
      <c r="Q41259" s="5"/>
    </row>
    <row r="41260" spans="14:17" ht="25" customHeight="1">
      <c r="N41260" s="2"/>
      <c r="O41260" s="2"/>
      <c r="Q41260" s="5"/>
    </row>
    <row r="41261" spans="14:17" ht="25" customHeight="1">
      <c r="N41261" s="2"/>
      <c r="O41261" s="2"/>
      <c r="Q41261" s="5"/>
    </row>
    <row r="41262" spans="14:17" ht="25" customHeight="1">
      <c r="N41262" s="2"/>
      <c r="O41262" s="2"/>
      <c r="Q41262" s="5"/>
    </row>
    <row r="41263" spans="14:17" ht="25" customHeight="1">
      <c r="N41263" s="2"/>
      <c r="O41263" s="2"/>
      <c r="Q41263" s="5"/>
    </row>
    <row r="41264" spans="14:17" ht="25" customHeight="1">
      <c r="N41264" s="2"/>
      <c r="O41264" s="2"/>
      <c r="Q41264" s="5"/>
    </row>
    <row r="41265" spans="14:17" ht="25" customHeight="1">
      <c r="N41265" s="2"/>
      <c r="O41265" s="2"/>
      <c r="Q41265" s="5"/>
    </row>
    <row r="41266" spans="14:17" ht="25" customHeight="1">
      <c r="N41266" s="2"/>
      <c r="O41266" s="2"/>
      <c r="Q41266" s="5"/>
    </row>
    <row r="41267" spans="14:17" ht="25" customHeight="1">
      <c r="N41267" s="2"/>
      <c r="O41267" s="2"/>
      <c r="Q41267" s="5"/>
    </row>
    <row r="41268" spans="14:17" ht="25" customHeight="1">
      <c r="N41268" s="2"/>
      <c r="O41268" s="2"/>
      <c r="Q41268" s="5"/>
    </row>
    <row r="41269" spans="14:17" ht="25" customHeight="1">
      <c r="N41269" s="2"/>
      <c r="O41269" s="2"/>
      <c r="Q41269" s="5"/>
    </row>
    <row r="41270" spans="14:17" ht="25" customHeight="1">
      <c r="N41270" s="2"/>
      <c r="O41270" s="2"/>
      <c r="Q41270" s="5"/>
    </row>
    <row r="41271" spans="14:17" ht="25" customHeight="1">
      <c r="N41271" s="2"/>
      <c r="O41271" s="2"/>
      <c r="Q41271" s="5"/>
    </row>
    <row r="41272" spans="14:17" ht="25" customHeight="1">
      <c r="N41272" s="2"/>
      <c r="O41272" s="2"/>
      <c r="Q41272" s="5"/>
    </row>
    <row r="41273" spans="14:17" ht="25" customHeight="1">
      <c r="N41273" s="2"/>
      <c r="O41273" s="2"/>
      <c r="Q41273" s="5"/>
    </row>
    <row r="41274" spans="14:17" ht="25" customHeight="1">
      <c r="N41274" s="2"/>
      <c r="O41274" s="2"/>
      <c r="Q41274" s="5"/>
    </row>
    <row r="41275" spans="14:17" ht="25" customHeight="1">
      <c r="N41275" s="2"/>
      <c r="O41275" s="2"/>
      <c r="Q41275" s="5"/>
    </row>
    <row r="41276" spans="14:17" ht="25" customHeight="1">
      <c r="N41276" s="2"/>
      <c r="O41276" s="2"/>
      <c r="Q41276" s="5"/>
    </row>
    <row r="41277" spans="14:17" ht="25" customHeight="1">
      <c r="N41277" s="2"/>
      <c r="O41277" s="2"/>
      <c r="Q41277" s="5"/>
    </row>
    <row r="41278" spans="14:17" ht="25" customHeight="1">
      <c r="N41278" s="2"/>
      <c r="O41278" s="2"/>
      <c r="Q41278" s="5"/>
    </row>
    <row r="41279" spans="14:17" ht="25" customHeight="1">
      <c r="N41279" s="2"/>
      <c r="O41279" s="2"/>
      <c r="Q41279" s="5"/>
    </row>
    <row r="41280" spans="14:17" ht="25" customHeight="1">
      <c r="N41280" s="2"/>
      <c r="O41280" s="2"/>
      <c r="Q41280" s="5"/>
    </row>
    <row r="41281" spans="14:17" ht="25" customHeight="1">
      <c r="N41281" s="2"/>
      <c r="O41281" s="2"/>
      <c r="Q41281" s="5"/>
    </row>
    <row r="41282" spans="14:17" ht="25" customHeight="1">
      <c r="N41282" s="2"/>
      <c r="O41282" s="2"/>
      <c r="Q41282" s="5"/>
    </row>
    <row r="41283" spans="14:17" ht="25" customHeight="1">
      <c r="N41283" s="2"/>
      <c r="O41283" s="2"/>
      <c r="Q41283" s="5"/>
    </row>
    <row r="41284" spans="14:17" ht="25" customHeight="1">
      <c r="N41284" s="2"/>
      <c r="O41284" s="2"/>
      <c r="Q41284" s="5"/>
    </row>
    <row r="41285" spans="14:17" ht="25" customHeight="1">
      <c r="N41285" s="2"/>
      <c r="O41285" s="2"/>
      <c r="Q41285" s="5"/>
    </row>
    <row r="41286" spans="14:17" ht="25" customHeight="1">
      <c r="N41286" s="2"/>
      <c r="O41286" s="2"/>
      <c r="Q41286" s="5"/>
    </row>
    <row r="41287" spans="14:17" ht="25" customHeight="1">
      <c r="N41287" s="2"/>
      <c r="O41287" s="2"/>
      <c r="Q41287" s="5"/>
    </row>
    <row r="41288" spans="14:17" ht="25" customHeight="1">
      <c r="N41288" s="2"/>
      <c r="O41288" s="2"/>
      <c r="Q41288" s="5"/>
    </row>
    <row r="41289" spans="14:17" ht="25" customHeight="1">
      <c r="N41289" s="2"/>
      <c r="O41289" s="2"/>
      <c r="Q41289" s="5"/>
    </row>
    <row r="41290" spans="14:17" ht="25" customHeight="1">
      <c r="N41290" s="2"/>
      <c r="O41290" s="2"/>
      <c r="Q41290" s="5"/>
    </row>
    <row r="41291" spans="14:17" ht="25" customHeight="1">
      <c r="N41291" s="2"/>
      <c r="O41291" s="2"/>
      <c r="Q41291" s="5"/>
    </row>
    <row r="41292" spans="14:17" ht="25" customHeight="1">
      <c r="N41292" s="2"/>
      <c r="O41292" s="2"/>
      <c r="Q41292" s="5"/>
    </row>
    <row r="41293" spans="14:17" ht="25" customHeight="1">
      <c r="N41293" s="2"/>
      <c r="O41293" s="2"/>
      <c r="Q41293" s="5"/>
    </row>
    <row r="41294" spans="14:17" ht="25" customHeight="1">
      <c r="N41294" s="2"/>
      <c r="O41294" s="2"/>
      <c r="Q41294" s="5"/>
    </row>
    <row r="41295" spans="14:17" ht="25" customHeight="1">
      <c r="N41295" s="2"/>
      <c r="O41295" s="2"/>
      <c r="Q41295" s="5"/>
    </row>
    <row r="41296" spans="14:17" ht="25" customHeight="1">
      <c r="N41296" s="2"/>
      <c r="O41296" s="2"/>
      <c r="Q41296" s="5"/>
    </row>
    <row r="41297" spans="14:17" ht="25" customHeight="1">
      <c r="N41297" s="2"/>
      <c r="O41297" s="2"/>
      <c r="Q41297" s="5"/>
    </row>
    <row r="41298" spans="14:17" ht="25" customHeight="1">
      <c r="N41298" s="2"/>
      <c r="O41298" s="2"/>
      <c r="Q41298" s="5"/>
    </row>
    <row r="41299" spans="14:17" ht="25" customHeight="1">
      <c r="N41299" s="2"/>
      <c r="O41299" s="2"/>
      <c r="Q41299" s="5"/>
    </row>
    <row r="41300" spans="14:17" ht="25" customHeight="1">
      <c r="N41300" s="2"/>
      <c r="O41300" s="2"/>
      <c r="Q41300" s="5"/>
    </row>
    <row r="41301" spans="14:17" ht="25" customHeight="1">
      <c r="N41301" s="2"/>
      <c r="O41301" s="2"/>
      <c r="Q41301" s="5"/>
    </row>
    <row r="41302" spans="14:17" ht="25" customHeight="1">
      <c r="N41302" s="2"/>
      <c r="O41302" s="2"/>
      <c r="Q41302" s="5"/>
    </row>
    <row r="41303" spans="14:17" ht="25" customHeight="1">
      <c r="N41303" s="2"/>
      <c r="O41303" s="2"/>
      <c r="Q41303" s="5"/>
    </row>
    <row r="41304" spans="14:17" ht="25" customHeight="1">
      <c r="N41304" s="2"/>
      <c r="O41304" s="2"/>
      <c r="Q41304" s="5"/>
    </row>
    <row r="41305" spans="14:17" ht="25" customHeight="1">
      <c r="N41305" s="2"/>
      <c r="O41305" s="2"/>
      <c r="Q41305" s="5"/>
    </row>
    <row r="41306" spans="14:17" ht="25" customHeight="1">
      <c r="N41306" s="2"/>
      <c r="O41306" s="2"/>
      <c r="Q41306" s="5"/>
    </row>
    <row r="41307" spans="14:17" ht="25" customHeight="1">
      <c r="N41307" s="2"/>
      <c r="O41307" s="2"/>
      <c r="Q41307" s="5"/>
    </row>
    <row r="41308" spans="14:17" ht="25" customHeight="1">
      <c r="N41308" s="2"/>
      <c r="O41308" s="2"/>
      <c r="Q41308" s="5"/>
    </row>
    <row r="41309" spans="14:17" ht="25" customHeight="1">
      <c r="N41309" s="2"/>
      <c r="O41309" s="2"/>
      <c r="Q41309" s="5"/>
    </row>
    <row r="41310" spans="14:17" ht="25" customHeight="1">
      <c r="N41310" s="2"/>
      <c r="O41310" s="2"/>
      <c r="Q41310" s="5"/>
    </row>
    <row r="41311" spans="14:17" ht="25" customHeight="1">
      <c r="N41311" s="2"/>
      <c r="O41311" s="2"/>
      <c r="Q41311" s="5"/>
    </row>
    <row r="41312" spans="14:17" ht="25" customHeight="1">
      <c r="N41312" s="2"/>
      <c r="O41312" s="2"/>
      <c r="Q41312" s="5"/>
    </row>
    <row r="41313" spans="14:17" ht="25" customHeight="1">
      <c r="N41313" s="2"/>
      <c r="O41313" s="2"/>
      <c r="Q41313" s="5"/>
    </row>
    <row r="41314" spans="14:17" ht="25" customHeight="1">
      <c r="N41314" s="2"/>
      <c r="O41314" s="2"/>
      <c r="Q41314" s="5"/>
    </row>
    <row r="41315" spans="14:17" ht="25" customHeight="1">
      <c r="N41315" s="2"/>
      <c r="O41315" s="2"/>
      <c r="Q41315" s="5"/>
    </row>
    <row r="41316" spans="14:17" ht="25" customHeight="1">
      <c r="N41316" s="2"/>
      <c r="O41316" s="2"/>
      <c r="Q41316" s="5"/>
    </row>
    <row r="41317" spans="14:17" ht="25" customHeight="1">
      <c r="N41317" s="2"/>
      <c r="O41317" s="2"/>
      <c r="Q41317" s="5"/>
    </row>
    <row r="41318" spans="14:17" ht="25" customHeight="1">
      <c r="N41318" s="2"/>
      <c r="O41318" s="2"/>
      <c r="Q41318" s="5"/>
    </row>
    <row r="41319" spans="14:17" ht="25" customHeight="1">
      <c r="N41319" s="2"/>
      <c r="O41319" s="2"/>
      <c r="Q41319" s="5"/>
    </row>
    <row r="41320" spans="14:17" ht="25" customHeight="1">
      <c r="N41320" s="2"/>
      <c r="O41320" s="2"/>
      <c r="Q41320" s="5"/>
    </row>
    <row r="41321" spans="14:17" ht="25" customHeight="1">
      <c r="N41321" s="2"/>
      <c r="O41321" s="2"/>
      <c r="Q41321" s="5"/>
    </row>
    <row r="41322" spans="14:17" ht="25" customHeight="1">
      <c r="N41322" s="2"/>
      <c r="O41322" s="2"/>
      <c r="Q41322" s="5"/>
    </row>
    <row r="41323" spans="14:17" ht="25" customHeight="1">
      <c r="N41323" s="2"/>
      <c r="O41323" s="2"/>
      <c r="Q41323" s="5"/>
    </row>
    <row r="41324" spans="14:17" ht="25" customHeight="1">
      <c r="N41324" s="2"/>
      <c r="O41324" s="2"/>
      <c r="Q41324" s="5"/>
    </row>
    <row r="41325" spans="14:17" ht="25" customHeight="1">
      <c r="N41325" s="2"/>
      <c r="O41325" s="2"/>
      <c r="Q41325" s="5"/>
    </row>
    <row r="41326" spans="14:17" ht="25" customHeight="1">
      <c r="N41326" s="2"/>
      <c r="O41326" s="2"/>
      <c r="Q41326" s="5"/>
    </row>
    <row r="41327" spans="14:17" ht="25" customHeight="1">
      <c r="N41327" s="2"/>
      <c r="O41327" s="2"/>
      <c r="Q41327" s="5"/>
    </row>
    <row r="41328" spans="14:17" ht="25" customHeight="1">
      <c r="N41328" s="2"/>
      <c r="O41328" s="2"/>
      <c r="Q41328" s="5"/>
    </row>
    <row r="41329" spans="14:17" ht="25" customHeight="1">
      <c r="N41329" s="2"/>
      <c r="O41329" s="2"/>
      <c r="Q41329" s="5"/>
    </row>
    <row r="41330" spans="14:17" ht="25" customHeight="1">
      <c r="N41330" s="2"/>
      <c r="O41330" s="2"/>
      <c r="Q41330" s="5"/>
    </row>
    <row r="41331" spans="14:17" ht="25" customHeight="1">
      <c r="N41331" s="2"/>
      <c r="O41331" s="2"/>
      <c r="Q41331" s="5"/>
    </row>
    <row r="41332" spans="14:17" ht="25" customHeight="1">
      <c r="N41332" s="2"/>
      <c r="O41332" s="2"/>
      <c r="Q41332" s="5"/>
    </row>
    <row r="41333" spans="14:17" ht="25" customHeight="1">
      <c r="N41333" s="2"/>
      <c r="O41333" s="2"/>
      <c r="Q41333" s="5"/>
    </row>
    <row r="41334" spans="14:17" ht="25" customHeight="1">
      <c r="N41334" s="2"/>
      <c r="O41334" s="2"/>
      <c r="Q41334" s="5"/>
    </row>
    <row r="41335" spans="14:17" ht="25" customHeight="1">
      <c r="N41335" s="2"/>
      <c r="O41335" s="2"/>
      <c r="Q41335" s="5"/>
    </row>
    <row r="41336" spans="14:17" ht="25" customHeight="1">
      <c r="N41336" s="2"/>
      <c r="O41336" s="2"/>
      <c r="Q41336" s="5"/>
    </row>
    <row r="41337" spans="14:17" ht="25" customHeight="1">
      <c r="N41337" s="2"/>
      <c r="O41337" s="2"/>
      <c r="Q41337" s="5"/>
    </row>
    <row r="41338" spans="14:17" ht="25" customHeight="1">
      <c r="N41338" s="2"/>
      <c r="O41338" s="2"/>
      <c r="Q41338" s="5"/>
    </row>
    <row r="41339" spans="14:17" ht="25" customHeight="1">
      <c r="N41339" s="2"/>
      <c r="O41339" s="2"/>
      <c r="Q41339" s="5"/>
    </row>
    <row r="41340" spans="14:17" ht="25" customHeight="1">
      <c r="N41340" s="2"/>
      <c r="O41340" s="2"/>
      <c r="Q41340" s="5"/>
    </row>
    <row r="41341" spans="14:17" ht="25" customHeight="1">
      <c r="N41341" s="2"/>
      <c r="O41341" s="2"/>
      <c r="Q41341" s="5"/>
    </row>
    <row r="41342" spans="14:17" ht="25" customHeight="1">
      <c r="N41342" s="2"/>
      <c r="O41342" s="2"/>
      <c r="Q41342" s="5"/>
    </row>
    <row r="41343" spans="14:17" ht="25" customHeight="1">
      <c r="N41343" s="2"/>
      <c r="O41343" s="2"/>
      <c r="Q41343" s="5"/>
    </row>
    <row r="41344" spans="14:17" ht="25" customHeight="1">
      <c r="N41344" s="2"/>
      <c r="O41344" s="2"/>
      <c r="Q41344" s="5"/>
    </row>
    <row r="41345" spans="14:17" ht="25" customHeight="1">
      <c r="N41345" s="2"/>
      <c r="O41345" s="2"/>
      <c r="Q41345" s="5"/>
    </row>
    <row r="41346" spans="14:17" ht="25" customHeight="1">
      <c r="N41346" s="2"/>
      <c r="O41346" s="2"/>
      <c r="Q41346" s="5"/>
    </row>
    <row r="41347" spans="14:17" ht="25" customHeight="1">
      <c r="N41347" s="2"/>
      <c r="O41347" s="2"/>
      <c r="Q41347" s="5"/>
    </row>
    <row r="41348" spans="14:17" ht="25" customHeight="1">
      <c r="N41348" s="2"/>
      <c r="O41348" s="2"/>
      <c r="Q41348" s="5"/>
    </row>
    <row r="41349" spans="14:17" ht="25" customHeight="1">
      <c r="N41349" s="2"/>
      <c r="O41349" s="2"/>
      <c r="Q41349" s="5"/>
    </row>
    <row r="41350" spans="14:17" ht="25" customHeight="1">
      <c r="N41350" s="2"/>
      <c r="O41350" s="2"/>
      <c r="Q41350" s="5"/>
    </row>
    <row r="41351" spans="14:17" ht="25" customHeight="1">
      <c r="N41351" s="2"/>
      <c r="O41351" s="2"/>
      <c r="Q41351" s="5"/>
    </row>
    <row r="41352" spans="14:17" ht="25" customHeight="1">
      <c r="N41352" s="2"/>
      <c r="O41352" s="2"/>
      <c r="Q41352" s="5"/>
    </row>
    <row r="41353" spans="14:17" ht="25" customHeight="1">
      <c r="N41353" s="2"/>
      <c r="O41353" s="2"/>
      <c r="Q41353" s="5"/>
    </row>
    <row r="41354" spans="14:17" ht="25" customHeight="1">
      <c r="N41354" s="2"/>
      <c r="O41354" s="2"/>
      <c r="Q41354" s="5"/>
    </row>
    <row r="41355" spans="14:17" ht="25" customHeight="1">
      <c r="N41355" s="2"/>
      <c r="O41355" s="2"/>
      <c r="Q41355" s="5"/>
    </row>
    <row r="41356" spans="14:17" ht="25" customHeight="1">
      <c r="N41356" s="2"/>
      <c r="O41356" s="2"/>
      <c r="Q41356" s="5"/>
    </row>
    <row r="41357" spans="14:17" ht="25" customHeight="1">
      <c r="N41357" s="2"/>
      <c r="O41357" s="2"/>
      <c r="Q41357" s="5"/>
    </row>
    <row r="41358" spans="14:17" ht="25" customHeight="1">
      <c r="N41358" s="2"/>
      <c r="O41358" s="2"/>
      <c r="Q41358" s="5"/>
    </row>
    <row r="41359" spans="14:17" ht="25" customHeight="1">
      <c r="N41359" s="2"/>
      <c r="O41359" s="2"/>
      <c r="Q41359" s="5"/>
    </row>
    <row r="41360" spans="14:17" ht="25" customHeight="1">
      <c r="N41360" s="2"/>
      <c r="O41360" s="2"/>
      <c r="Q41360" s="5"/>
    </row>
    <row r="41361" spans="14:17" ht="25" customHeight="1">
      <c r="N41361" s="2"/>
      <c r="O41361" s="2"/>
      <c r="Q41361" s="5"/>
    </row>
    <row r="41362" spans="14:17" ht="25" customHeight="1">
      <c r="N41362" s="2"/>
      <c r="O41362" s="2"/>
      <c r="Q41362" s="5"/>
    </row>
    <row r="41363" spans="14:17" ht="25" customHeight="1">
      <c r="N41363" s="2"/>
      <c r="O41363" s="2"/>
      <c r="Q41363" s="5"/>
    </row>
    <row r="41364" spans="14:17" ht="25" customHeight="1">
      <c r="N41364" s="2"/>
      <c r="O41364" s="2"/>
      <c r="Q41364" s="5"/>
    </row>
    <row r="41365" spans="14:17" ht="25" customHeight="1">
      <c r="N41365" s="2"/>
      <c r="O41365" s="2"/>
      <c r="Q41365" s="5"/>
    </row>
    <row r="41366" spans="14:17" ht="25" customHeight="1">
      <c r="N41366" s="2"/>
      <c r="O41366" s="2"/>
      <c r="Q41366" s="5"/>
    </row>
    <row r="41367" spans="14:17" ht="25" customHeight="1">
      <c r="N41367" s="2"/>
      <c r="O41367" s="2"/>
      <c r="Q41367" s="5"/>
    </row>
    <row r="41368" spans="14:17" ht="25" customHeight="1">
      <c r="N41368" s="2"/>
      <c r="O41368" s="2"/>
      <c r="Q41368" s="5"/>
    </row>
    <row r="41369" spans="14:17" ht="25" customHeight="1">
      <c r="N41369" s="2"/>
      <c r="O41369" s="2"/>
      <c r="Q41369" s="5"/>
    </row>
    <row r="41370" spans="14:17" ht="25" customHeight="1">
      <c r="N41370" s="2"/>
      <c r="O41370" s="2"/>
      <c r="Q41370" s="5"/>
    </row>
    <row r="41371" spans="14:17" ht="25" customHeight="1">
      <c r="N41371" s="2"/>
      <c r="O41371" s="2"/>
      <c r="Q41371" s="5"/>
    </row>
    <row r="41372" spans="14:17" ht="25" customHeight="1">
      <c r="N41372" s="2"/>
      <c r="O41372" s="2"/>
      <c r="Q41372" s="5"/>
    </row>
    <row r="41373" spans="14:17" ht="25" customHeight="1">
      <c r="N41373" s="2"/>
      <c r="O41373" s="2"/>
      <c r="Q41373" s="5"/>
    </row>
    <row r="41374" spans="14:17" ht="25" customHeight="1">
      <c r="N41374" s="2"/>
      <c r="O41374" s="2"/>
      <c r="Q41374" s="5"/>
    </row>
    <row r="41375" spans="14:17" ht="25" customHeight="1">
      <c r="N41375" s="2"/>
      <c r="O41375" s="2"/>
      <c r="Q41375" s="5"/>
    </row>
    <row r="41376" spans="14:17" ht="25" customHeight="1">
      <c r="N41376" s="2"/>
      <c r="O41376" s="2"/>
      <c r="Q41376" s="5"/>
    </row>
    <row r="41377" spans="14:17" ht="25" customHeight="1">
      <c r="N41377" s="2"/>
      <c r="O41377" s="2"/>
      <c r="Q41377" s="5"/>
    </row>
    <row r="41378" spans="14:17" ht="25" customHeight="1">
      <c r="N41378" s="2"/>
      <c r="O41378" s="2"/>
      <c r="Q41378" s="5"/>
    </row>
    <row r="41379" spans="14:17" ht="25" customHeight="1">
      <c r="N41379" s="2"/>
      <c r="O41379" s="2"/>
      <c r="Q41379" s="5"/>
    </row>
    <row r="41380" spans="14:17" ht="25" customHeight="1">
      <c r="N41380" s="2"/>
      <c r="O41380" s="2"/>
      <c r="Q41380" s="5"/>
    </row>
    <row r="41381" spans="14:17" ht="25" customHeight="1">
      <c r="N41381" s="2"/>
      <c r="O41381" s="2"/>
      <c r="Q41381" s="5"/>
    </row>
    <row r="41382" spans="14:17" ht="25" customHeight="1">
      <c r="N41382" s="2"/>
      <c r="O41382" s="2"/>
      <c r="Q41382" s="5"/>
    </row>
    <row r="41383" spans="14:17" ht="25" customHeight="1">
      <c r="N41383" s="2"/>
      <c r="O41383" s="2"/>
      <c r="Q41383" s="5"/>
    </row>
    <row r="41384" spans="14:17" ht="25" customHeight="1">
      <c r="N41384" s="2"/>
      <c r="O41384" s="2"/>
      <c r="Q41384" s="5"/>
    </row>
    <row r="41385" spans="14:17" ht="25" customHeight="1">
      <c r="N41385" s="2"/>
      <c r="O41385" s="2"/>
      <c r="Q41385" s="5"/>
    </row>
    <row r="41386" spans="14:17" ht="25" customHeight="1">
      <c r="N41386" s="2"/>
      <c r="O41386" s="2"/>
      <c r="Q41386" s="5"/>
    </row>
    <row r="41387" spans="14:17" ht="25" customHeight="1">
      <c r="N41387" s="2"/>
      <c r="O41387" s="2"/>
      <c r="Q41387" s="5"/>
    </row>
    <row r="41388" spans="14:17" ht="25" customHeight="1">
      <c r="N41388" s="2"/>
      <c r="O41388" s="2"/>
      <c r="Q41388" s="5"/>
    </row>
    <row r="41389" spans="14:17" ht="25" customHeight="1">
      <c r="N41389" s="2"/>
      <c r="O41389" s="2"/>
      <c r="Q41389" s="5"/>
    </row>
    <row r="41390" spans="14:17" ht="25" customHeight="1">
      <c r="N41390" s="2"/>
      <c r="O41390" s="2"/>
      <c r="Q41390" s="5"/>
    </row>
    <row r="41391" spans="14:17" ht="25" customHeight="1">
      <c r="N41391" s="2"/>
      <c r="O41391" s="2"/>
      <c r="Q41391" s="5"/>
    </row>
    <row r="41392" spans="14:17" ht="25" customHeight="1">
      <c r="N41392" s="2"/>
      <c r="O41392" s="2"/>
      <c r="Q41392" s="5"/>
    </row>
    <row r="41393" spans="14:17" ht="25" customHeight="1">
      <c r="N41393" s="2"/>
      <c r="O41393" s="2"/>
      <c r="Q41393" s="5"/>
    </row>
    <row r="41394" spans="14:17" ht="25" customHeight="1">
      <c r="N41394" s="2"/>
      <c r="O41394" s="2"/>
      <c r="Q41394" s="5"/>
    </row>
    <row r="41395" spans="14:17" ht="25" customHeight="1">
      <c r="N41395" s="2"/>
      <c r="O41395" s="2"/>
      <c r="Q41395" s="5"/>
    </row>
    <row r="41396" spans="14:17" ht="25" customHeight="1">
      <c r="N41396" s="2"/>
      <c r="O41396" s="2"/>
      <c r="Q41396" s="5"/>
    </row>
    <row r="41397" spans="14:17" ht="25" customHeight="1">
      <c r="N41397" s="2"/>
      <c r="O41397" s="2"/>
      <c r="Q41397" s="5"/>
    </row>
    <row r="41398" spans="14:17" ht="25" customHeight="1">
      <c r="N41398" s="2"/>
      <c r="O41398" s="2"/>
      <c r="Q41398" s="5"/>
    </row>
    <row r="41399" spans="14:17" ht="25" customHeight="1">
      <c r="N41399" s="2"/>
      <c r="O41399" s="2"/>
      <c r="Q41399" s="5"/>
    </row>
    <row r="41400" spans="14:17" ht="25" customHeight="1">
      <c r="N41400" s="2"/>
      <c r="O41400" s="2"/>
      <c r="Q41400" s="5"/>
    </row>
    <row r="41401" spans="14:17" ht="25" customHeight="1">
      <c r="N41401" s="2"/>
      <c r="O41401" s="2"/>
      <c r="Q41401" s="5"/>
    </row>
    <row r="41402" spans="14:17" ht="25" customHeight="1">
      <c r="N41402" s="2"/>
      <c r="O41402" s="2"/>
      <c r="Q41402" s="5"/>
    </row>
    <row r="41403" spans="14:17" ht="25" customHeight="1">
      <c r="N41403" s="2"/>
      <c r="O41403" s="2"/>
      <c r="Q41403" s="5"/>
    </row>
    <row r="41404" spans="14:17" ht="25" customHeight="1">
      <c r="N41404" s="2"/>
      <c r="O41404" s="2"/>
      <c r="Q41404" s="5"/>
    </row>
    <row r="41405" spans="14:17" ht="25" customHeight="1">
      <c r="N41405" s="2"/>
      <c r="O41405" s="2"/>
      <c r="Q41405" s="5"/>
    </row>
    <row r="41406" spans="14:17" ht="25" customHeight="1">
      <c r="N41406" s="2"/>
      <c r="O41406" s="2"/>
      <c r="Q41406" s="5"/>
    </row>
    <row r="41407" spans="14:17" ht="25" customHeight="1">
      <c r="N41407" s="2"/>
      <c r="O41407" s="2"/>
      <c r="Q41407" s="5"/>
    </row>
    <row r="41408" spans="14:17" ht="25" customHeight="1">
      <c r="N41408" s="2"/>
      <c r="O41408" s="2"/>
      <c r="Q41408" s="5"/>
    </row>
    <row r="41409" spans="14:17" ht="25" customHeight="1">
      <c r="N41409" s="2"/>
      <c r="O41409" s="2"/>
      <c r="Q41409" s="5"/>
    </row>
    <row r="41410" spans="14:17" ht="25" customHeight="1">
      <c r="N41410" s="2"/>
      <c r="O41410" s="2"/>
      <c r="Q41410" s="5"/>
    </row>
    <row r="41411" spans="14:17" ht="25" customHeight="1">
      <c r="N41411" s="2"/>
      <c r="O41411" s="2"/>
      <c r="Q41411" s="5"/>
    </row>
    <row r="41412" spans="14:17" ht="25" customHeight="1">
      <c r="N41412" s="2"/>
      <c r="O41412" s="2"/>
      <c r="Q41412" s="5"/>
    </row>
    <row r="41413" spans="14:17" ht="25" customHeight="1">
      <c r="N41413" s="2"/>
      <c r="O41413" s="2"/>
      <c r="Q41413" s="5"/>
    </row>
    <row r="41414" spans="14:17" ht="25" customHeight="1">
      <c r="N41414" s="2"/>
      <c r="O41414" s="2"/>
      <c r="Q41414" s="5"/>
    </row>
    <row r="41415" spans="14:17" ht="25" customHeight="1">
      <c r="N41415" s="2"/>
      <c r="O41415" s="2"/>
      <c r="Q41415" s="5"/>
    </row>
    <row r="41416" spans="14:17" ht="25" customHeight="1">
      <c r="N41416" s="2"/>
      <c r="O41416" s="2"/>
      <c r="Q41416" s="5"/>
    </row>
    <row r="41417" spans="14:17" ht="25" customHeight="1">
      <c r="N41417" s="2"/>
      <c r="O41417" s="2"/>
      <c r="Q41417" s="5"/>
    </row>
    <row r="41418" spans="14:17" ht="25" customHeight="1">
      <c r="N41418" s="2"/>
      <c r="O41418" s="2"/>
      <c r="Q41418" s="5"/>
    </row>
    <row r="41419" spans="14:17" ht="25" customHeight="1">
      <c r="N41419" s="2"/>
      <c r="O41419" s="2"/>
      <c r="Q41419" s="5"/>
    </row>
    <row r="41420" spans="14:17" ht="25" customHeight="1">
      <c r="N41420" s="2"/>
      <c r="O41420" s="2"/>
      <c r="Q41420" s="5"/>
    </row>
    <row r="41421" spans="14:17" ht="25" customHeight="1">
      <c r="N41421" s="2"/>
      <c r="O41421" s="2"/>
      <c r="Q41421" s="5"/>
    </row>
    <row r="41422" spans="14:17" ht="25" customHeight="1">
      <c r="N41422" s="2"/>
      <c r="O41422" s="2"/>
      <c r="Q41422" s="5"/>
    </row>
    <row r="41423" spans="14:17" ht="25" customHeight="1">
      <c r="N41423" s="2"/>
      <c r="O41423" s="2"/>
      <c r="Q41423" s="5"/>
    </row>
    <row r="41424" spans="14:17" ht="25" customHeight="1">
      <c r="N41424" s="2"/>
      <c r="O41424" s="2"/>
      <c r="Q41424" s="5"/>
    </row>
    <row r="41425" spans="14:17" ht="25" customHeight="1">
      <c r="N41425" s="2"/>
      <c r="O41425" s="2"/>
      <c r="Q41425" s="5"/>
    </row>
    <row r="41426" spans="14:17" ht="25" customHeight="1">
      <c r="N41426" s="2"/>
      <c r="O41426" s="2"/>
      <c r="Q41426" s="5"/>
    </row>
    <row r="41427" spans="14:17" ht="25" customHeight="1">
      <c r="N41427" s="2"/>
      <c r="O41427" s="2"/>
      <c r="Q41427" s="5"/>
    </row>
    <row r="41428" spans="14:17" ht="25" customHeight="1">
      <c r="N41428" s="2"/>
      <c r="O41428" s="2"/>
      <c r="Q41428" s="5"/>
    </row>
    <row r="41429" spans="14:17" ht="25" customHeight="1">
      <c r="N41429" s="2"/>
      <c r="O41429" s="2"/>
      <c r="Q41429" s="5"/>
    </row>
    <row r="41430" spans="14:17" ht="25" customHeight="1">
      <c r="N41430" s="2"/>
      <c r="O41430" s="2"/>
      <c r="Q41430" s="5"/>
    </row>
    <row r="41431" spans="14:17" ht="25" customHeight="1">
      <c r="N41431" s="2"/>
      <c r="O41431" s="2"/>
      <c r="Q41431" s="5"/>
    </row>
    <row r="41432" spans="14:17" ht="25" customHeight="1">
      <c r="N41432" s="2"/>
      <c r="O41432" s="2"/>
      <c r="Q41432" s="5"/>
    </row>
    <row r="41433" spans="14:17" ht="25" customHeight="1">
      <c r="N41433" s="2"/>
      <c r="O41433" s="2"/>
      <c r="Q41433" s="5"/>
    </row>
    <row r="41434" spans="14:17" ht="25" customHeight="1">
      <c r="N41434" s="2"/>
      <c r="O41434" s="2"/>
      <c r="Q41434" s="5"/>
    </row>
    <row r="41435" spans="14:17" ht="25" customHeight="1">
      <c r="N41435" s="2"/>
      <c r="O41435" s="2"/>
      <c r="Q41435" s="5"/>
    </row>
    <row r="41436" spans="14:17" ht="25" customHeight="1">
      <c r="N41436" s="2"/>
      <c r="O41436" s="2"/>
      <c r="Q41436" s="5"/>
    </row>
    <row r="41437" spans="14:17" ht="25" customHeight="1">
      <c r="N41437" s="2"/>
      <c r="O41437" s="2"/>
      <c r="Q41437" s="5"/>
    </row>
    <row r="41438" spans="14:17" ht="25" customHeight="1">
      <c r="N41438" s="2"/>
      <c r="O41438" s="2"/>
      <c r="Q41438" s="5"/>
    </row>
    <row r="41439" spans="14:17" ht="25" customHeight="1">
      <c r="N41439" s="2"/>
      <c r="O41439" s="2"/>
      <c r="Q41439" s="5"/>
    </row>
    <row r="41440" spans="14:17" ht="25" customHeight="1">
      <c r="N41440" s="2"/>
      <c r="O41440" s="2"/>
      <c r="Q41440" s="5"/>
    </row>
    <row r="41441" spans="14:17" ht="25" customHeight="1">
      <c r="N41441" s="2"/>
      <c r="O41441" s="2"/>
      <c r="Q41441" s="5"/>
    </row>
    <row r="41442" spans="14:17" ht="25" customHeight="1">
      <c r="N41442" s="2"/>
      <c r="O41442" s="2"/>
      <c r="Q41442" s="5"/>
    </row>
    <row r="41443" spans="14:17" ht="25" customHeight="1">
      <c r="N41443" s="2"/>
      <c r="O41443" s="2"/>
      <c r="Q41443" s="5"/>
    </row>
    <row r="41444" spans="14:17" ht="25" customHeight="1">
      <c r="N41444" s="2"/>
      <c r="O41444" s="2"/>
      <c r="Q41444" s="5"/>
    </row>
    <row r="41445" spans="14:17" ht="25" customHeight="1">
      <c r="N41445" s="2"/>
      <c r="O41445" s="2"/>
      <c r="Q41445" s="5"/>
    </row>
    <row r="41446" spans="14:17" ht="25" customHeight="1">
      <c r="N41446" s="2"/>
      <c r="O41446" s="2"/>
      <c r="Q41446" s="5"/>
    </row>
    <row r="41447" spans="14:17" ht="25" customHeight="1">
      <c r="N41447" s="2"/>
      <c r="O41447" s="2"/>
      <c r="Q41447" s="5"/>
    </row>
    <row r="41448" spans="14:17" ht="25" customHeight="1">
      <c r="N41448" s="2"/>
      <c r="O41448" s="2"/>
      <c r="Q41448" s="5"/>
    </row>
    <row r="41449" spans="14:17" ht="25" customHeight="1">
      <c r="N41449" s="2"/>
      <c r="O41449" s="2"/>
      <c r="Q41449" s="5"/>
    </row>
    <row r="41450" spans="14:17" ht="25" customHeight="1">
      <c r="N41450" s="2"/>
      <c r="O41450" s="2"/>
      <c r="Q41450" s="5"/>
    </row>
    <row r="41451" spans="14:17" ht="25" customHeight="1">
      <c r="N41451" s="2"/>
      <c r="O41451" s="2"/>
      <c r="Q41451" s="5"/>
    </row>
    <row r="41452" spans="14:17" ht="25" customHeight="1">
      <c r="N41452" s="2"/>
      <c r="O41452" s="2"/>
      <c r="Q41452" s="5"/>
    </row>
    <row r="41453" spans="14:17" ht="25" customHeight="1">
      <c r="N41453" s="2"/>
      <c r="O41453" s="2"/>
      <c r="Q41453" s="5"/>
    </row>
    <row r="41454" spans="14:17" ht="25" customHeight="1">
      <c r="N41454" s="2"/>
      <c r="O41454" s="2"/>
      <c r="Q41454" s="5"/>
    </row>
    <row r="41455" spans="14:17" ht="25" customHeight="1">
      <c r="N41455" s="2"/>
      <c r="O41455" s="2"/>
      <c r="Q41455" s="5"/>
    </row>
    <row r="41456" spans="14:17" ht="25" customHeight="1">
      <c r="N41456" s="2"/>
      <c r="O41456" s="2"/>
      <c r="Q41456" s="5"/>
    </row>
    <row r="41457" spans="14:17" ht="25" customHeight="1">
      <c r="N41457" s="2"/>
      <c r="O41457" s="2"/>
      <c r="Q41457" s="5"/>
    </row>
    <row r="41458" spans="14:17" ht="25" customHeight="1">
      <c r="N41458" s="2"/>
      <c r="O41458" s="2"/>
      <c r="Q41458" s="5"/>
    </row>
    <row r="41459" spans="14:17" ht="25" customHeight="1">
      <c r="N41459" s="2"/>
      <c r="O41459" s="2"/>
      <c r="Q41459" s="5"/>
    </row>
    <row r="41460" spans="14:17" ht="25" customHeight="1">
      <c r="N41460" s="2"/>
      <c r="O41460" s="2"/>
      <c r="Q41460" s="5"/>
    </row>
    <row r="41461" spans="14:17" ht="25" customHeight="1">
      <c r="N41461" s="2"/>
      <c r="O41461" s="2"/>
      <c r="Q41461" s="5"/>
    </row>
    <row r="41462" spans="14:17" ht="25" customHeight="1">
      <c r="N41462" s="2"/>
      <c r="O41462" s="2"/>
      <c r="Q41462" s="5"/>
    </row>
    <row r="41463" spans="14:17" ht="25" customHeight="1">
      <c r="N41463" s="2"/>
      <c r="O41463" s="2"/>
      <c r="Q41463" s="5"/>
    </row>
    <row r="41464" spans="14:17" ht="25" customHeight="1">
      <c r="N41464" s="2"/>
      <c r="O41464" s="2"/>
      <c r="Q41464" s="5"/>
    </row>
    <row r="41465" spans="14:17" ht="25" customHeight="1">
      <c r="N41465" s="2"/>
      <c r="O41465" s="2"/>
      <c r="Q41465" s="5"/>
    </row>
    <row r="41466" spans="14:17" ht="25" customHeight="1">
      <c r="N41466" s="2"/>
      <c r="O41466" s="2"/>
      <c r="Q41466" s="5"/>
    </row>
    <row r="41467" spans="14:17" ht="25" customHeight="1">
      <c r="N41467" s="2"/>
      <c r="O41467" s="2"/>
      <c r="Q41467" s="5"/>
    </row>
    <row r="41468" spans="14:17" ht="25" customHeight="1">
      <c r="N41468" s="2"/>
      <c r="O41468" s="2"/>
      <c r="Q41468" s="5"/>
    </row>
    <row r="41469" spans="14:17" ht="25" customHeight="1">
      <c r="N41469" s="2"/>
      <c r="O41469" s="2"/>
      <c r="Q41469" s="5"/>
    </row>
    <row r="41470" spans="14:17" ht="25" customHeight="1">
      <c r="N41470" s="2"/>
      <c r="O41470" s="2"/>
      <c r="Q41470" s="5"/>
    </row>
    <row r="41471" spans="14:17" ht="25" customHeight="1">
      <c r="N41471" s="2"/>
      <c r="O41471" s="2"/>
      <c r="Q41471" s="5"/>
    </row>
    <row r="41472" spans="14:17" ht="25" customHeight="1">
      <c r="N41472" s="2"/>
      <c r="O41472" s="2"/>
      <c r="Q41472" s="5"/>
    </row>
    <row r="41473" spans="14:17" ht="25" customHeight="1">
      <c r="N41473" s="2"/>
      <c r="O41473" s="2"/>
      <c r="Q41473" s="5"/>
    </row>
    <row r="41474" spans="14:17" ht="25" customHeight="1">
      <c r="N41474" s="2"/>
      <c r="O41474" s="2"/>
      <c r="Q41474" s="5"/>
    </row>
    <row r="41475" spans="14:17" ht="25" customHeight="1">
      <c r="N41475" s="2"/>
      <c r="O41475" s="2"/>
      <c r="Q41475" s="5"/>
    </row>
    <row r="41476" spans="14:17" ht="25" customHeight="1">
      <c r="N41476" s="2"/>
      <c r="O41476" s="2"/>
      <c r="Q41476" s="5"/>
    </row>
    <row r="41477" spans="14:17" ht="25" customHeight="1">
      <c r="N41477" s="2"/>
      <c r="O41477" s="2"/>
      <c r="Q41477" s="5"/>
    </row>
    <row r="41478" spans="14:17" ht="25" customHeight="1">
      <c r="N41478" s="2"/>
      <c r="O41478" s="2"/>
      <c r="Q41478" s="5"/>
    </row>
    <row r="41479" spans="14:17" ht="25" customHeight="1">
      <c r="N41479" s="2"/>
      <c r="O41479" s="2"/>
      <c r="Q41479" s="5"/>
    </row>
    <row r="41480" spans="14:17" ht="25" customHeight="1">
      <c r="N41480" s="2"/>
      <c r="O41480" s="2"/>
      <c r="Q41480" s="5"/>
    </row>
    <row r="41481" spans="14:17" ht="25" customHeight="1">
      <c r="N41481" s="2"/>
      <c r="O41481" s="2"/>
      <c r="Q41481" s="5"/>
    </row>
    <row r="41482" spans="14:17" ht="25" customHeight="1">
      <c r="N41482" s="2"/>
      <c r="O41482" s="2"/>
      <c r="Q41482" s="5"/>
    </row>
    <row r="41483" spans="14:17" ht="25" customHeight="1">
      <c r="N41483" s="2"/>
      <c r="O41483" s="2"/>
      <c r="Q41483" s="5"/>
    </row>
    <row r="41484" spans="14:17" ht="25" customHeight="1">
      <c r="N41484" s="2"/>
      <c r="O41484" s="2"/>
      <c r="Q41484" s="5"/>
    </row>
    <row r="41485" spans="14:17" ht="25" customHeight="1">
      <c r="N41485" s="2"/>
      <c r="O41485" s="2"/>
      <c r="Q41485" s="5"/>
    </row>
    <row r="41486" spans="14:17" ht="25" customHeight="1">
      <c r="N41486" s="2"/>
      <c r="O41486" s="2"/>
      <c r="Q41486" s="5"/>
    </row>
    <row r="41487" spans="14:17" ht="25" customHeight="1">
      <c r="N41487" s="2"/>
      <c r="O41487" s="2"/>
      <c r="Q41487" s="5"/>
    </row>
    <row r="41488" spans="14:17" ht="25" customHeight="1">
      <c r="N41488" s="2"/>
      <c r="O41488" s="2"/>
      <c r="Q41488" s="5"/>
    </row>
    <row r="41489" spans="14:17" ht="25" customHeight="1">
      <c r="N41489" s="2"/>
      <c r="O41489" s="2"/>
      <c r="Q41489" s="5"/>
    </row>
    <row r="41490" spans="14:17" ht="25" customHeight="1">
      <c r="N41490" s="2"/>
      <c r="O41490" s="2"/>
      <c r="Q41490" s="5"/>
    </row>
    <row r="41491" spans="14:17" ht="25" customHeight="1">
      <c r="N41491" s="2"/>
      <c r="O41491" s="2"/>
      <c r="Q41491" s="5"/>
    </row>
    <row r="41492" spans="14:17" ht="25" customHeight="1">
      <c r="N41492" s="2"/>
      <c r="O41492" s="2"/>
      <c r="Q41492" s="5"/>
    </row>
    <row r="41493" spans="14:17" ht="25" customHeight="1">
      <c r="N41493" s="2"/>
      <c r="O41493" s="2"/>
      <c r="Q41493" s="5"/>
    </row>
    <row r="41494" spans="14:17" ht="25" customHeight="1">
      <c r="N41494" s="2"/>
      <c r="O41494" s="2"/>
      <c r="Q41494" s="5"/>
    </row>
    <row r="41495" spans="14:17" ht="25" customHeight="1">
      <c r="N41495" s="2"/>
      <c r="O41495" s="2"/>
      <c r="Q41495" s="5"/>
    </row>
    <row r="41496" spans="14:17" ht="25" customHeight="1">
      <c r="N41496" s="2"/>
      <c r="O41496" s="2"/>
      <c r="Q41496" s="5"/>
    </row>
    <row r="41497" spans="14:17" ht="25" customHeight="1">
      <c r="N41497" s="2"/>
      <c r="O41497" s="2"/>
      <c r="Q41497" s="5"/>
    </row>
    <row r="41498" spans="14:17" ht="25" customHeight="1">
      <c r="N41498" s="2"/>
      <c r="O41498" s="2"/>
      <c r="Q41498" s="5"/>
    </row>
    <row r="41499" spans="14:17" ht="25" customHeight="1">
      <c r="N41499" s="2"/>
      <c r="O41499" s="2"/>
      <c r="Q41499" s="5"/>
    </row>
    <row r="41500" spans="14:17" ht="25" customHeight="1">
      <c r="N41500" s="2"/>
      <c r="O41500" s="2"/>
      <c r="Q41500" s="5"/>
    </row>
    <row r="41501" spans="14:17" ht="25" customHeight="1">
      <c r="N41501" s="2"/>
      <c r="O41501" s="2"/>
      <c r="Q41501" s="5"/>
    </row>
    <row r="41502" spans="14:17" ht="25" customHeight="1">
      <c r="N41502" s="2"/>
      <c r="O41502" s="2"/>
      <c r="Q41502" s="5"/>
    </row>
    <row r="41503" spans="14:17" ht="25" customHeight="1">
      <c r="N41503" s="2"/>
      <c r="O41503" s="2"/>
      <c r="Q41503" s="5"/>
    </row>
    <row r="41504" spans="14:17" ht="25" customHeight="1">
      <c r="N41504" s="2"/>
      <c r="O41504" s="2"/>
      <c r="Q41504" s="5"/>
    </row>
    <row r="41505" spans="14:17" ht="25" customHeight="1">
      <c r="N41505" s="2"/>
      <c r="O41505" s="2"/>
      <c r="Q41505" s="5"/>
    </row>
    <row r="41506" spans="14:17" ht="25" customHeight="1">
      <c r="N41506" s="2"/>
      <c r="O41506" s="2"/>
      <c r="Q41506" s="5"/>
    </row>
    <row r="41507" spans="14:17" ht="25" customHeight="1">
      <c r="N41507" s="2"/>
      <c r="O41507" s="2"/>
      <c r="Q41507" s="5"/>
    </row>
    <row r="41508" spans="14:17" ht="25" customHeight="1">
      <c r="N41508" s="2"/>
      <c r="O41508" s="2"/>
      <c r="Q41508" s="5"/>
    </row>
    <row r="41509" spans="14:17" ht="25" customHeight="1">
      <c r="N41509" s="2"/>
      <c r="O41509" s="2"/>
      <c r="Q41509" s="5"/>
    </row>
    <row r="41510" spans="14:17" ht="25" customHeight="1">
      <c r="N41510" s="2"/>
      <c r="O41510" s="2"/>
      <c r="Q41510" s="5"/>
    </row>
    <row r="41511" spans="14:17" ht="25" customHeight="1">
      <c r="N41511" s="2"/>
      <c r="O41511" s="2"/>
      <c r="Q41511" s="5"/>
    </row>
    <row r="41512" spans="14:17" ht="25" customHeight="1">
      <c r="N41512" s="2"/>
      <c r="O41512" s="2"/>
      <c r="Q41512" s="5"/>
    </row>
    <row r="41513" spans="14:17" ht="25" customHeight="1">
      <c r="N41513" s="2"/>
      <c r="O41513" s="2"/>
      <c r="Q41513" s="5"/>
    </row>
    <row r="41514" spans="14:17" ht="25" customHeight="1">
      <c r="N41514" s="2"/>
      <c r="O41514" s="2"/>
      <c r="Q41514" s="5"/>
    </row>
    <row r="41515" spans="14:17" ht="25" customHeight="1">
      <c r="N41515" s="2"/>
      <c r="O41515" s="2"/>
      <c r="Q41515" s="5"/>
    </row>
    <row r="41516" spans="14:17" ht="25" customHeight="1">
      <c r="N41516" s="2"/>
      <c r="O41516" s="2"/>
      <c r="Q41516" s="5"/>
    </row>
    <row r="41517" spans="14:17" ht="25" customHeight="1">
      <c r="N41517" s="2"/>
      <c r="O41517" s="2"/>
      <c r="Q41517" s="5"/>
    </row>
    <row r="41518" spans="14:17" ht="25" customHeight="1">
      <c r="N41518" s="2"/>
      <c r="O41518" s="2"/>
      <c r="Q41518" s="5"/>
    </row>
    <row r="41519" spans="14:17" ht="25" customHeight="1">
      <c r="N41519" s="2"/>
      <c r="O41519" s="2"/>
      <c r="Q41519" s="5"/>
    </row>
    <row r="41520" spans="14:17" ht="25" customHeight="1">
      <c r="N41520" s="2"/>
      <c r="O41520" s="2"/>
      <c r="Q41520" s="5"/>
    </row>
    <row r="41521" spans="14:17" ht="25" customHeight="1">
      <c r="N41521" s="2"/>
      <c r="O41521" s="2"/>
      <c r="Q41521" s="5"/>
    </row>
    <row r="41522" spans="14:17" ht="25" customHeight="1">
      <c r="N41522" s="2"/>
      <c r="O41522" s="2"/>
      <c r="Q41522" s="5"/>
    </row>
    <row r="41523" spans="14:17" ht="25" customHeight="1">
      <c r="N41523" s="2"/>
      <c r="O41523" s="2"/>
      <c r="Q41523" s="5"/>
    </row>
    <row r="41524" spans="14:17" ht="25" customHeight="1">
      <c r="N41524" s="2"/>
      <c r="O41524" s="2"/>
      <c r="Q41524" s="5"/>
    </row>
    <row r="41525" spans="14:17" ht="25" customHeight="1">
      <c r="N41525" s="2"/>
      <c r="O41525" s="2"/>
      <c r="Q41525" s="5"/>
    </row>
    <row r="41526" spans="14:17" ht="25" customHeight="1">
      <c r="N41526" s="2"/>
      <c r="O41526" s="2"/>
      <c r="Q41526" s="5"/>
    </row>
    <row r="41527" spans="14:17" ht="25" customHeight="1">
      <c r="N41527" s="2"/>
      <c r="O41527" s="2"/>
      <c r="Q41527" s="5"/>
    </row>
    <row r="41528" spans="14:17" ht="25" customHeight="1">
      <c r="N41528" s="2"/>
      <c r="O41528" s="2"/>
      <c r="Q41528" s="5"/>
    </row>
    <row r="41529" spans="14:17" ht="25" customHeight="1">
      <c r="N41529" s="2"/>
      <c r="O41529" s="2"/>
      <c r="Q41529" s="5"/>
    </row>
    <row r="41530" spans="14:17" ht="25" customHeight="1">
      <c r="N41530" s="2"/>
      <c r="O41530" s="2"/>
      <c r="Q41530" s="5"/>
    </row>
    <row r="41531" spans="14:17" ht="25" customHeight="1">
      <c r="N41531" s="2"/>
      <c r="O41531" s="2"/>
      <c r="Q41531" s="5"/>
    </row>
    <row r="41532" spans="14:17" ht="25" customHeight="1">
      <c r="N41532" s="2"/>
      <c r="O41532" s="2"/>
      <c r="Q41532" s="5"/>
    </row>
    <row r="41533" spans="14:17" ht="25" customHeight="1">
      <c r="N41533" s="2"/>
      <c r="O41533" s="2"/>
      <c r="Q41533" s="5"/>
    </row>
    <row r="41534" spans="14:17" ht="25" customHeight="1">
      <c r="N41534" s="2"/>
      <c r="O41534" s="2"/>
      <c r="Q41534" s="5"/>
    </row>
    <row r="41535" spans="14:17" ht="25" customHeight="1">
      <c r="N41535" s="2"/>
      <c r="O41535" s="2"/>
      <c r="Q41535" s="5"/>
    </row>
    <row r="41536" spans="14:17" ht="25" customHeight="1">
      <c r="N41536" s="2"/>
      <c r="O41536" s="2"/>
      <c r="Q41536" s="5"/>
    </row>
    <row r="41537" spans="14:17" ht="25" customHeight="1">
      <c r="N41537" s="2"/>
      <c r="O41537" s="2"/>
      <c r="Q41537" s="5"/>
    </row>
    <row r="41538" spans="14:17" ht="25" customHeight="1">
      <c r="N41538" s="2"/>
      <c r="O41538" s="2"/>
      <c r="Q41538" s="5"/>
    </row>
    <row r="41539" spans="14:17" ht="25" customHeight="1">
      <c r="N41539" s="2"/>
      <c r="O41539" s="2"/>
      <c r="Q41539" s="5"/>
    </row>
    <row r="41540" spans="14:17" ht="25" customHeight="1">
      <c r="N41540" s="2"/>
      <c r="O41540" s="2"/>
      <c r="Q41540" s="5"/>
    </row>
    <row r="41541" spans="14:17" ht="25" customHeight="1">
      <c r="N41541" s="2"/>
      <c r="O41541" s="2"/>
      <c r="Q41541" s="5"/>
    </row>
    <row r="41542" spans="14:17" ht="25" customHeight="1">
      <c r="N41542" s="2"/>
      <c r="O41542" s="2"/>
      <c r="Q41542" s="5"/>
    </row>
    <row r="41543" spans="14:17" ht="25" customHeight="1">
      <c r="N41543" s="2"/>
      <c r="O41543" s="2"/>
      <c r="Q41543" s="5"/>
    </row>
    <row r="41544" spans="14:17" ht="25" customHeight="1">
      <c r="N41544" s="2"/>
      <c r="O41544" s="2"/>
      <c r="Q41544" s="5"/>
    </row>
    <row r="41545" spans="14:17" ht="25" customHeight="1">
      <c r="N41545" s="2"/>
      <c r="O41545" s="2"/>
      <c r="Q41545" s="5"/>
    </row>
    <row r="41546" spans="14:17" ht="25" customHeight="1">
      <c r="N41546" s="2"/>
      <c r="O41546" s="2"/>
      <c r="Q41546" s="5"/>
    </row>
    <row r="41547" spans="14:17" ht="25" customHeight="1">
      <c r="N41547" s="2"/>
      <c r="O41547" s="2"/>
      <c r="Q41547" s="5"/>
    </row>
    <row r="41548" spans="14:17" ht="25" customHeight="1">
      <c r="N41548" s="2"/>
      <c r="O41548" s="2"/>
      <c r="Q41548" s="5"/>
    </row>
    <row r="41549" spans="14:17" ht="25" customHeight="1">
      <c r="N41549" s="2"/>
      <c r="O41549" s="2"/>
      <c r="Q41549" s="5"/>
    </row>
    <row r="41550" spans="14:17" ht="25" customHeight="1">
      <c r="N41550" s="2"/>
      <c r="O41550" s="2"/>
      <c r="Q41550" s="5"/>
    </row>
    <row r="41551" spans="14:17" ht="25" customHeight="1">
      <c r="N41551" s="2"/>
      <c r="O41551" s="2"/>
      <c r="Q41551" s="5"/>
    </row>
    <row r="41552" spans="14:17" ht="25" customHeight="1">
      <c r="N41552" s="2"/>
      <c r="O41552" s="2"/>
      <c r="Q41552" s="5"/>
    </row>
    <row r="41553" spans="14:17" ht="25" customHeight="1">
      <c r="N41553" s="2"/>
      <c r="O41553" s="2"/>
      <c r="Q41553" s="5"/>
    </row>
    <row r="41554" spans="14:17" ht="25" customHeight="1">
      <c r="N41554" s="2"/>
      <c r="O41554" s="2"/>
      <c r="Q41554" s="5"/>
    </row>
    <row r="41555" spans="14:17" ht="25" customHeight="1">
      <c r="N41555" s="2"/>
      <c r="O41555" s="2"/>
      <c r="Q41555" s="5"/>
    </row>
    <row r="41556" spans="14:17" ht="25" customHeight="1">
      <c r="N41556" s="2"/>
      <c r="O41556" s="2"/>
      <c r="Q41556" s="5"/>
    </row>
    <row r="41557" spans="14:17" ht="25" customHeight="1">
      <c r="N41557" s="2"/>
      <c r="O41557" s="2"/>
      <c r="Q41557" s="5"/>
    </row>
    <row r="41558" spans="14:17" ht="25" customHeight="1">
      <c r="N41558" s="2"/>
      <c r="O41558" s="2"/>
      <c r="Q41558" s="5"/>
    </row>
    <row r="41559" spans="14:17" ht="25" customHeight="1">
      <c r="N41559" s="2"/>
      <c r="O41559" s="2"/>
      <c r="Q41559" s="5"/>
    </row>
    <row r="41560" spans="14:17" ht="25" customHeight="1">
      <c r="N41560" s="2"/>
      <c r="O41560" s="2"/>
      <c r="Q41560" s="5"/>
    </row>
    <row r="41561" spans="14:17" ht="25" customHeight="1">
      <c r="N41561" s="2"/>
      <c r="O41561" s="2"/>
      <c r="Q41561" s="5"/>
    </row>
    <row r="41562" spans="14:17" ht="25" customHeight="1">
      <c r="N41562" s="2"/>
      <c r="O41562" s="2"/>
      <c r="Q41562" s="5"/>
    </row>
    <row r="41563" spans="14:17" ht="25" customHeight="1">
      <c r="N41563" s="2"/>
      <c r="O41563" s="2"/>
      <c r="Q41563" s="5"/>
    </row>
    <row r="41564" spans="14:17" ht="25" customHeight="1">
      <c r="N41564" s="2"/>
      <c r="O41564" s="2"/>
      <c r="Q41564" s="5"/>
    </row>
    <row r="41565" spans="14:17" ht="25" customHeight="1">
      <c r="N41565" s="2"/>
      <c r="O41565" s="2"/>
      <c r="Q41565" s="5"/>
    </row>
    <row r="41566" spans="14:17" ht="25" customHeight="1">
      <c r="N41566" s="2"/>
      <c r="O41566" s="2"/>
      <c r="Q41566" s="5"/>
    </row>
    <row r="41567" spans="14:17" ht="25" customHeight="1">
      <c r="N41567" s="2"/>
      <c r="O41567" s="2"/>
      <c r="Q41567" s="5"/>
    </row>
    <row r="41568" spans="14:17" ht="25" customHeight="1">
      <c r="N41568" s="2"/>
      <c r="O41568" s="2"/>
      <c r="Q41568" s="5"/>
    </row>
    <row r="41569" spans="14:17" ht="25" customHeight="1">
      <c r="N41569" s="2"/>
      <c r="O41569" s="2"/>
      <c r="Q41569" s="5"/>
    </row>
    <row r="41570" spans="14:17" ht="25" customHeight="1">
      <c r="N41570" s="2"/>
      <c r="O41570" s="2"/>
      <c r="Q41570" s="5"/>
    </row>
    <row r="41571" spans="14:17" ht="25" customHeight="1">
      <c r="N41571" s="2"/>
      <c r="O41571" s="2"/>
      <c r="Q41571" s="5"/>
    </row>
    <row r="41572" spans="14:17" ht="25" customHeight="1">
      <c r="N41572" s="2"/>
      <c r="O41572" s="2"/>
      <c r="Q41572" s="5"/>
    </row>
    <row r="41573" spans="14:17" ht="25" customHeight="1">
      <c r="N41573" s="2"/>
      <c r="O41573" s="2"/>
      <c r="Q41573" s="5"/>
    </row>
    <row r="41574" spans="14:17" ht="25" customHeight="1">
      <c r="N41574" s="2"/>
      <c r="O41574" s="2"/>
      <c r="Q41574" s="5"/>
    </row>
    <row r="41575" spans="14:17" ht="25" customHeight="1">
      <c r="N41575" s="2"/>
      <c r="O41575" s="2"/>
      <c r="Q41575" s="5"/>
    </row>
    <row r="41576" spans="14:17" ht="25" customHeight="1">
      <c r="N41576" s="2"/>
      <c r="O41576" s="2"/>
      <c r="Q41576" s="5"/>
    </row>
    <row r="41577" spans="14:17" ht="25" customHeight="1">
      <c r="N41577" s="2"/>
      <c r="O41577" s="2"/>
      <c r="Q41577" s="5"/>
    </row>
    <row r="41578" spans="14:17" ht="25" customHeight="1">
      <c r="N41578" s="2"/>
      <c r="O41578" s="2"/>
      <c r="Q41578" s="5"/>
    </row>
    <row r="41579" spans="14:17" ht="25" customHeight="1">
      <c r="N41579" s="2"/>
      <c r="O41579" s="2"/>
      <c r="Q41579" s="5"/>
    </row>
    <row r="41580" spans="14:17" ht="25" customHeight="1">
      <c r="N41580" s="2"/>
      <c r="O41580" s="2"/>
      <c r="Q41580" s="5"/>
    </row>
    <row r="41581" spans="14:17" ht="25" customHeight="1">
      <c r="N41581" s="2"/>
      <c r="O41581" s="2"/>
      <c r="Q41581" s="5"/>
    </row>
    <row r="41582" spans="14:17" ht="25" customHeight="1">
      <c r="N41582" s="2"/>
      <c r="O41582" s="2"/>
      <c r="Q41582" s="5"/>
    </row>
    <row r="41583" spans="14:17" ht="25" customHeight="1">
      <c r="N41583" s="2"/>
      <c r="O41583" s="2"/>
      <c r="Q41583" s="5"/>
    </row>
    <row r="41584" spans="14:17" ht="25" customHeight="1">
      <c r="N41584" s="2"/>
      <c r="O41584" s="2"/>
      <c r="Q41584" s="5"/>
    </row>
    <row r="41585" spans="14:17" ht="25" customHeight="1">
      <c r="N41585" s="2"/>
      <c r="O41585" s="2"/>
      <c r="Q41585" s="5"/>
    </row>
    <row r="41586" spans="14:17" ht="25" customHeight="1">
      <c r="N41586" s="2"/>
      <c r="O41586" s="2"/>
      <c r="Q41586" s="5"/>
    </row>
    <row r="41587" spans="14:17" ht="25" customHeight="1">
      <c r="N41587" s="2"/>
      <c r="O41587" s="2"/>
      <c r="Q41587" s="5"/>
    </row>
    <row r="41588" spans="14:17" ht="25" customHeight="1">
      <c r="N41588" s="2"/>
      <c r="O41588" s="2"/>
      <c r="Q41588" s="5"/>
    </row>
    <row r="41589" spans="14:17" ht="25" customHeight="1">
      <c r="N41589" s="2"/>
      <c r="O41589" s="2"/>
      <c r="Q41589" s="5"/>
    </row>
    <row r="41590" spans="14:17" ht="25" customHeight="1">
      <c r="N41590" s="2"/>
      <c r="O41590" s="2"/>
      <c r="Q41590" s="5"/>
    </row>
    <row r="41591" spans="14:17" ht="25" customHeight="1">
      <c r="N41591" s="2"/>
      <c r="O41591" s="2"/>
      <c r="Q41591" s="5"/>
    </row>
    <row r="41592" spans="14:17" ht="25" customHeight="1">
      <c r="N41592" s="2"/>
      <c r="O41592" s="2"/>
      <c r="Q41592" s="5"/>
    </row>
    <row r="41593" spans="14:17" ht="25" customHeight="1">
      <c r="N41593" s="2"/>
      <c r="O41593" s="2"/>
      <c r="Q41593" s="5"/>
    </row>
    <row r="41594" spans="14:17" ht="25" customHeight="1">
      <c r="N41594" s="2"/>
      <c r="O41594" s="2"/>
      <c r="Q41594" s="5"/>
    </row>
    <row r="41595" spans="14:17" ht="25" customHeight="1">
      <c r="N41595" s="2"/>
      <c r="O41595" s="2"/>
      <c r="Q41595" s="5"/>
    </row>
    <row r="41596" spans="14:17" ht="25" customHeight="1">
      <c r="N41596" s="2"/>
      <c r="O41596" s="2"/>
      <c r="Q41596" s="5"/>
    </row>
    <row r="41597" spans="14:17" ht="25" customHeight="1">
      <c r="N41597" s="2"/>
      <c r="O41597" s="2"/>
      <c r="Q41597" s="5"/>
    </row>
    <row r="41598" spans="14:17" ht="25" customHeight="1">
      <c r="N41598" s="2"/>
      <c r="O41598" s="2"/>
      <c r="Q41598" s="5"/>
    </row>
    <row r="41599" spans="14:17" ht="25" customHeight="1">
      <c r="N41599" s="2"/>
      <c r="O41599" s="2"/>
      <c r="Q41599" s="5"/>
    </row>
    <row r="41600" spans="14:17" ht="25" customHeight="1">
      <c r="N41600" s="2"/>
      <c r="O41600" s="2"/>
      <c r="Q41600" s="5"/>
    </row>
    <row r="41601" spans="14:17" ht="25" customHeight="1">
      <c r="N41601" s="2"/>
      <c r="O41601" s="2"/>
      <c r="Q41601" s="5"/>
    </row>
    <row r="41602" spans="14:17" ht="25" customHeight="1">
      <c r="N41602" s="2"/>
      <c r="O41602" s="2"/>
      <c r="Q41602" s="5"/>
    </row>
    <row r="41603" spans="14:17" ht="25" customHeight="1">
      <c r="N41603" s="2"/>
      <c r="O41603" s="2"/>
      <c r="Q41603" s="5"/>
    </row>
    <row r="41604" spans="14:17" ht="25" customHeight="1">
      <c r="N41604" s="2"/>
      <c r="O41604" s="2"/>
      <c r="Q41604" s="5"/>
    </row>
    <row r="41605" spans="14:17" ht="25" customHeight="1">
      <c r="N41605" s="2"/>
      <c r="O41605" s="2"/>
      <c r="Q41605" s="5"/>
    </row>
    <row r="41606" spans="14:17" ht="25" customHeight="1">
      <c r="N41606" s="2"/>
      <c r="O41606" s="2"/>
      <c r="Q41606" s="5"/>
    </row>
    <row r="41607" spans="14:17" ht="25" customHeight="1">
      <c r="N41607" s="2"/>
      <c r="O41607" s="2"/>
      <c r="Q41607" s="5"/>
    </row>
    <row r="41608" spans="14:17" ht="25" customHeight="1">
      <c r="N41608" s="2"/>
      <c r="O41608" s="2"/>
      <c r="Q41608" s="5"/>
    </row>
    <row r="41609" spans="14:17" ht="25" customHeight="1">
      <c r="N41609" s="2"/>
      <c r="O41609" s="2"/>
      <c r="Q41609" s="5"/>
    </row>
    <row r="41610" spans="14:17" ht="25" customHeight="1">
      <c r="N41610" s="2"/>
      <c r="O41610" s="2"/>
      <c r="Q41610" s="5"/>
    </row>
    <row r="41611" spans="14:17" ht="25" customHeight="1">
      <c r="N41611" s="2"/>
      <c r="O41611" s="2"/>
      <c r="Q41611" s="5"/>
    </row>
    <row r="41612" spans="14:17" ht="25" customHeight="1">
      <c r="N41612" s="2"/>
      <c r="O41612" s="2"/>
      <c r="Q41612" s="5"/>
    </row>
    <row r="41613" spans="14:17" ht="25" customHeight="1">
      <c r="N41613" s="2"/>
      <c r="O41613" s="2"/>
      <c r="Q41613" s="5"/>
    </row>
    <row r="41614" spans="14:17" ht="25" customHeight="1">
      <c r="N41614" s="2"/>
      <c r="O41614" s="2"/>
      <c r="Q41614" s="5"/>
    </row>
    <row r="41615" spans="14:17" ht="25" customHeight="1">
      <c r="N41615" s="2"/>
      <c r="O41615" s="2"/>
      <c r="Q41615" s="5"/>
    </row>
    <row r="41616" spans="14:17" ht="25" customHeight="1">
      <c r="N41616" s="2"/>
      <c r="O41616" s="2"/>
      <c r="Q41616" s="5"/>
    </row>
    <row r="41617" spans="14:17" ht="25" customHeight="1">
      <c r="N41617" s="2"/>
      <c r="O41617" s="2"/>
      <c r="Q41617" s="5"/>
    </row>
    <row r="41618" spans="14:17" ht="25" customHeight="1">
      <c r="N41618" s="2"/>
      <c r="O41618" s="2"/>
      <c r="Q41618" s="5"/>
    </row>
    <row r="41619" spans="14:17" ht="25" customHeight="1">
      <c r="N41619" s="2"/>
      <c r="O41619" s="2"/>
      <c r="Q41619" s="5"/>
    </row>
    <row r="41620" spans="14:17" ht="25" customHeight="1">
      <c r="N41620" s="2"/>
      <c r="O41620" s="2"/>
      <c r="Q41620" s="5"/>
    </row>
    <row r="41621" spans="14:17" ht="25" customHeight="1">
      <c r="N41621" s="2"/>
      <c r="O41621" s="2"/>
      <c r="Q41621" s="5"/>
    </row>
    <row r="41622" spans="14:17" ht="25" customHeight="1">
      <c r="N41622" s="2"/>
      <c r="O41622" s="2"/>
      <c r="Q41622" s="5"/>
    </row>
    <row r="41623" spans="14:17" ht="25" customHeight="1">
      <c r="N41623" s="2"/>
      <c r="O41623" s="2"/>
      <c r="Q41623" s="5"/>
    </row>
    <row r="41624" spans="14:17" ht="25" customHeight="1">
      <c r="N41624" s="2"/>
      <c r="O41624" s="2"/>
      <c r="Q41624" s="5"/>
    </row>
    <row r="41625" spans="14:17" ht="25" customHeight="1">
      <c r="N41625" s="2"/>
      <c r="O41625" s="2"/>
      <c r="Q41625" s="5"/>
    </row>
    <row r="41626" spans="14:17" ht="25" customHeight="1">
      <c r="N41626" s="2"/>
      <c r="O41626" s="2"/>
      <c r="Q41626" s="5"/>
    </row>
    <row r="41627" spans="14:17" ht="25" customHeight="1">
      <c r="N41627" s="2"/>
      <c r="O41627" s="2"/>
      <c r="Q41627" s="5"/>
    </row>
    <row r="41628" spans="14:17" ht="25" customHeight="1">
      <c r="N41628" s="2"/>
      <c r="O41628" s="2"/>
      <c r="Q41628" s="5"/>
    </row>
    <row r="41629" spans="14:17" ht="25" customHeight="1">
      <c r="N41629" s="2"/>
      <c r="O41629" s="2"/>
      <c r="Q41629" s="5"/>
    </row>
    <row r="41630" spans="14:17" ht="25" customHeight="1">
      <c r="N41630" s="2"/>
      <c r="O41630" s="2"/>
      <c r="Q41630" s="5"/>
    </row>
    <row r="41631" spans="14:17" ht="25" customHeight="1">
      <c r="N41631" s="2"/>
      <c r="O41631" s="2"/>
      <c r="Q41631" s="5"/>
    </row>
    <row r="41632" spans="14:17" ht="25" customHeight="1">
      <c r="N41632" s="2"/>
      <c r="O41632" s="2"/>
      <c r="Q41632" s="5"/>
    </row>
    <row r="41633" spans="14:17" ht="25" customHeight="1">
      <c r="N41633" s="2"/>
      <c r="O41633" s="2"/>
      <c r="Q41633" s="5"/>
    </row>
    <row r="41634" spans="14:17" ht="25" customHeight="1">
      <c r="N41634" s="2"/>
      <c r="O41634" s="2"/>
      <c r="Q41634" s="5"/>
    </row>
    <row r="41635" spans="14:17" ht="25" customHeight="1">
      <c r="N41635" s="2"/>
      <c r="O41635" s="2"/>
      <c r="Q41635" s="5"/>
    </row>
    <row r="41636" spans="14:17" ht="25" customHeight="1">
      <c r="N41636" s="2"/>
      <c r="O41636" s="2"/>
      <c r="Q41636" s="5"/>
    </row>
    <row r="41637" spans="14:17" ht="25" customHeight="1">
      <c r="N41637" s="2"/>
      <c r="O41637" s="2"/>
      <c r="Q41637" s="5"/>
    </row>
    <row r="41638" spans="14:17" ht="25" customHeight="1">
      <c r="N41638" s="2"/>
      <c r="O41638" s="2"/>
      <c r="Q41638" s="5"/>
    </row>
    <row r="41639" spans="14:17" ht="25" customHeight="1">
      <c r="N41639" s="2"/>
      <c r="O41639" s="2"/>
      <c r="Q41639" s="5"/>
    </row>
    <row r="41640" spans="14:17" ht="25" customHeight="1">
      <c r="N41640" s="2"/>
      <c r="O41640" s="2"/>
      <c r="Q41640" s="5"/>
    </row>
    <row r="41641" spans="14:17" ht="25" customHeight="1">
      <c r="N41641" s="2"/>
      <c r="O41641" s="2"/>
      <c r="Q41641" s="5"/>
    </row>
    <row r="41642" spans="14:17" ht="25" customHeight="1">
      <c r="N41642" s="2"/>
      <c r="O41642" s="2"/>
      <c r="Q41642" s="5"/>
    </row>
    <row r="41643" spans="14:17" ht="25" customHeight="1">
      <c r="N41643" s="2"/>
      <c r="O41643" s="2"/>
      <c r="Q41643" s="5"/>
    </row>
    <row r="41644" spans="14:17" ht="25" customHeight="1">
      <c r="N41644" s="2"/>
      <c r="O41644" s="2"/>
      <c r="Q41644" s="5"/>
    </row>
    <row r="41645" spans="14:17" ht="25" customHeight="1">
      <c r="N41645" s="2"/>
      <c r="O41645" s="2"/>
      <c r="Q41645" s="5"/>
    </row>
    <row r="41646" spans="14:17" ht="25" customHeight="1">
      <c r="N41646" s="2"/>
      <c r="O41646" s="2"/>
      <c r="Q41646" s="5"/>
    </row>
    <row r="41647" spans="14:17" ht="25" customHeight="1">
      <c r="N41647" s="2"/>
      <c r="O41647" s="2"/>
      <c r="Q41647" s="5"/>
    </row>
    <row r="41648" spans="14:17" ht="25" customHeight="1">
      <c r="N41648" s="2"/>
      <c r="O41648" s="2"/>
      <c r="Q41648" s="5"/>
    </row>
    <row r="41649" spans="14:17" ht="25" customHeight="1">
      <c r="N41649" s="2"/>
      <c r="O41649" s="2"/>
      <c r="Q41649" s="5"/>
    </row>
    <row r="41650" spans="14:17" ht="25" customHeight="1">
      <c r="N41650" s="2"/>
      <c r="O41650" s="2"/>
      <c r="Q41650" s="5"/>
    </row>
    <row r="41651" spans="14:17" ht="25" customHeight="1">
      <c r="N41651" s="2"/>
      <c r="O41651" s="2"/>
      <c r="Q41651" s="5"/>
    </row>
    <row r="41652" spans="14:17" ht="25" customHeight="1">
      <c r="N41652" s="2"/>
      <c r="O41652" s="2"/>
      <c r="Q41652" s="5"/>
    </row>
    <row r="41653" spans="14:17" ht="25" customHeight="1">
      <c r="N41653" s="2"/>
      <c r="O41653" s="2"/>
      <c r="Q41653" s="5"/>
    </row>
    <row r="41654" spans="14:17" ht="25" customHeight="1">
      <c r="N41654" s="2"/>
      <c r="O41654" s="2"/>
      <c r="Q41654" s="5"/>
    </row>
    <row r="41655" spans="14:17" ht="25" customHeight="1">
      <c r="N41655" s="2"/>
      <c r="O41655" s="2"/>
      <c r="Q41655" s="5"/>
    </row>
    <row r="41656" spans="14:17" ht="25" customHeight="1">
      <c r="N41656" s="2"/>
      <c r="O41656" s="2"/>
      <c r="Q41656" s="5"/>
    </row>
    <row r="41657" spans="14:17" ht="25" customHeight="1">
      <c r="N41657" s="2"/>
      <c r="O41657" s="2"/>
      <c r="Q41657" s="5"/>
    </row>
    <row r="41658" spans="14:17" ht="25" customHeight="1">
      <c r="N41658" s="2"/>
      <c r="O41658" s="2"/>
      <c r="Q41658" s="5"/>
    </row>
    <row r="41659" spans="14:17" ht="25" customHeight="1">
      <c r="N41659" s="2"/>
      <c r="O41659" s="2"/>
      <c r="Q41659" s="5"/>
    </row>
    <row r="41660" spans="14:17" ht="25" customHeight="1">
      <c r="N41660" s="2"/>
      <c r="O41660" s="2"/>
      <c r="Q41660" s="5"/>
    </row>
    <row r="41661" spans="14:17" ht="25" customHeight="1">
      <c r="N41661" s="2"/>
      <c r="O41661" s="2"/>
      <c r="Q41661" s="5"/>
    </row>
    <row r="41662" spans="14:17" ht="25" customHeight="1">
      <c r="N41662" s="2"/>
      <c r="O41662" s="2"/>
      <c r="Q41662" s="5"/>
    </row>
    <row r="41663" spans="14:17" ht="25" customHeight="1">
      <c r="N41663" s="2"/>
      <c r="O41663" s="2"/>
      <c r="Q41663" s="5"/>
    </row>
    <row r="41664" spans="14:17" ht="25" customHeight="1">
      <c r="N41664" s="2"/>
      <c r="O41664" s="2"/>
      <c r="Q41664" s="5"/>
    </row>
    <row r="41665" spans="14:17" ht="25" customHeight="1">
      <c r="N41665" s="2"/>
      <c r="O41665" s="2"/>
      <c r="Q41665" s="5"/>
    </row>
    <row r="41666" spans="14:17" ht="25" customHeight="1">
      <c r="N41666" s="2"/>
      <c r="O41666" s="2"/>
      <c r="Q41666" s="5"/>
    </row>
    <row r="41667" spans="14:17" ht="25" customHeight="1">
      <c r="N41667" s="2"/>
      <c r="O41667" s="2"/>
      <c r="Q41667" s="5"/>
    </row>
    <row r="41668" spans="14:17" ht="25" customHeight="1">
      <c r="N41668" s="2"/>
      <c r="O41668" s="2"/>
      <c r="Q41668" s="5"/>
    </row>
    <row r="41669" spans="14:17" ht="25" customHeight="1">
      <c r="N41669" s="2"/>
      <c r="O41669" s="2"/>
      <c r="Q41669" s="5"/>
    </row>
    <row r="41670" spans="14:17" ht="25" customHeight="1">
      <c r="N41670" s="2"/>
      <c r="O41670" s="2"/>
      <c r="Q41670" s="5"/>
    </row>
    <row r="41671" spans="14:17" ht="25" customHeight="1">
      <c r="N41671" s="2"/>
      <c r="O41671" s="2"/>
      <c r="Q41671" s="5"/>
    </row>
    <row r="41672" spans="14:17" ht="25" customHeight="1">
      <c r="N41672" s="2"/>
      <c r="O41672" s="2"/>
      <c r="Q41672" s="5"/>
    </row>
    <row r="41673" spans="14:17" ht="25" customHeight="1">
      <c r="N41673" s="2"/>
      <c r="O41673" s="2"/>
      <c r="Q41673" s="5"/>
    </row>
    <row r="41674" spans="14:17" ht="25" customHeight="1">
      <c r="N41674" s="2"/>
      <c r="O41674" s="2"/>
      <c r="Q41674" s="5"/>
    </row>
    <row r="41675" spans="14:17" ht="25" customHeight="1">
      <c r="N41675" s="2"/>
      <c r="O41675" s="2"/>
      <c r="Q41675" s="5"/>
    </row>
    <row r="41676" spans="14:17" ht="25" customHeight="1">
      <c r="N41676" s="2"/>
      <c r="O41676" s="2"/>
      <c r="Q41676" s="5"/>
    </row>
    <row r="41677" spans="14:17" ht="25" customHeight="1">
      <c r="N41677" s="2"/>
      <c r="O41677" s="2"/>
      <c r="Q41677" s="5"/>
    </row>
    <row r="41678" spans="14:17" ht="25" customHeight="1">
      <c r="N41678" s="2"/>
      <c r="O41678" s="2"/>
      <c r="Q41678" s="5"/>
    </row>
    <row r="41679" spans="14:17" ht="25" customHeight="1">
      <c r="N41679" s="2"/>
      <c r="O41679" s="2"/>
      <c r="Q41679" s="5"/>
    </row>
    <row r="41680" spans="14:17" ht="25" customHeight="1">
      <c r="N41680" s="2"/>
      <c r="O41680" s="2"/>
      <c r="Q41680" s="5"/>
    </row>
    <row r="41681" spans="14:17" ht="25" customHeight="1">
      <c r="N41681" s="2"/>
      <c r="O41681" s="2"/>
      <c r="Q41681" s="5"/>
    </row>
    <row r="41682" spans="14:17" ht="25" customHeight="1">
      <c r="N41682" s="2"/>
      <c r="O41682" s="2"/>
      <c r="Q41682" s="5"/>
    </row>
    <row r="41683" spans="14:17" ht="25" customHeight="1">
      <c r="N41683" s="2"/>
      <c r="O41683" s="2"/>
      <c r="Q41683" s="5"/>
    </row>
    <row r="41684" spans="14:17" ht="25" customHeight="1">
      <c r="N41684" s="2"/>
      <c r="O41684" s="2"/>
      <c r="Q41684" s="5"/>
    </row>
    <row r="41685" spans="14:17" ht="25" customHeight="1">
      <c r="N41685" s="2"/>
      <c r="O41685" s="2"/>
      <c r="Q41685" s="5"/>
    </row>
    <row r="41686" spans="14:17" ht="25" customHeight="1">
      <c r="N41686" s="2"/>
      <c r="O41686" s="2"/>
      <c r="Q41686" s="5"/>
    </row>
    <row r="41687" spans="14:17" ht="25" customHeight="1">
      <c r="N41687" s="2"/>
      <c r="O41687" s="2"/>
      <c r="Q41687" s="5"/>
    </row>
    <row r="41688" spans="14:17" ht="25" customHeight="1">
      <c r="N41688" s="2"/>
      <c r="O41688" s="2"/>
      <c r="Q41688" s="5"/>
    </row>
    <row r="41689" spans="14:17" ht="25" customHeight="1">
      <c r="N41689" s="2"/>
      <c r="O41689" s="2"/>
      <c r="Q41689" s="5"/>
    </row>
    <row r="41690" spans="14:17" ht="25" customHeight="1">
      <c r="N41690" s="2"/>
      <c r="O41690" s="2"/>
      <c r="Q41690" s="5"/>
    </row>
    <row r="41691" spans="14:17" ht="25" customHeight="1">
      <c r="N41691" s="2"/>
      <c r="O41691" s="2"/>
      <c r="Q41691" s="5"/>
    </row>
    <row r="41692" spans="14:17" ht="25" customHeight="1">
      <c r="N41692" s="2"/>
      <c r="O41692" s="2"/>
      <c r="Q41692" s="5"/>
    </row>
    <row r="41693" spans="14:17" ht="25" customHeight="1">
      <c r="N41693" s="2"/>
      <c r="O41693" s="2"/>
      <c r="Q41693" s="5"/>
    </row>
    <row r="41694" spans="14:17" ht="25" customHeight="1">
      <c r="N41694" s="2"/>
      <c r="O41694" s="2"/>
      <c r="Q41694" s="5"/>
    </row>
    <row r="41695" spans="14:17" ht="25" customHeight="1">
      <c r="N41695" s="2"/>
      <c r="O41695" s="2"/>
      <c r="Q41695" s="5"/>
    </row>
    <row r="41696" spans="14:17" ht="25" customHeight="1">
      <c r="N41696" s="2"/>
      <c r="O41696" s="2"/>
      <c r="Q41696" s="5"/>
    </row>
    <row r="41697" spans="14:17" ht="25" customHeight="1">
      <c r="N41697" s="2"/>
      <c r="O41697" s="2"/>
      <c r="Q41697" s="5"/>
    </row>
    <row r="41698" spans="14:17" ht="25" customHeight="1">
      <c r="N41698" s="2"/>
      <c r="O41698" s="2"/>
      <c r="Q41698" s="5"/>
    </row>
    <row r="41699" spans="14:17" ht="25" customHeight="1">
      <c r="N41699" s="2"/>
      <c r="O41699" s="2"/>
      <c r="Q41699" s="5"/>
    </row>
    <row r="41700" spans="14:17" ht="25" customHeight="1">
      <c r="N41700" s="2"/>
      <c r="O41700" s="2"/>
      <c r="Q41700" s="5"/>
    </row>
    <row r="41701" spans="14:17" ht="25" customHeight="1">
      <c r="N41701" s="2"/>
      <c r="O41701" s="2"/>
      <c r="Q41701" s="5"/>
    </row>
    <row r="41702" spans="14:17" ht="25" customHeight="1">
      <c r="N41702" s="2"/>
      <c r="O41702" s="2"/>
      <c r="Q41702" s="5"/>
    </row>
    <row r="41703" spans="14:17" ht="25" customHeight="1">
      <c r="N41703" s="2"/>
      <c r="O41703" s="2"/>
      <c r="Q41703" s="5"/>
    </row>
    <row r="41704" spans="14:17" ht="25" customHeight="1">
      <c r="N41704" s="2"/>
      <c r="O41704" s="2"/>
      <c r="Q41704" s="5"/>
    </row>
    <row r="41705" spans="14:17" ht="25" customHeight="1">
      <c r="N41705" s="2"/>
      <c r="O41705" s="2"/>
      <c r="Q41705" s="5"/>
    </row>
    <row r="41706" spans="14:17" ht="25" customHeight="1">
      <c r="N41706" s="2"/>
      <c r="O41706" s="2"/>
      <c r="Q41706" s="5"/>
    </row>
    <row r="41707" spans="14:17" ht="25" customHeight="1">
      <c r="N41707" s="2"/>
      <c r="O41707" s="2"/>
      <c r="Q41707" s="5"/>
    </row>
    <row r="41708" spans="14:17" ht="25" customHeight="1">
      <c r="N41708" s="2"/>
      <c r="O41708" s="2"/>
      <c r="Q41708" s="5"/>
    </row>
    <row r="41709" spans="14:17" ht="25" customHeight="1">
      <c r="N41709" s="2"/>
      <c r="O41709" s="2"/>
      <c r="Q41709" s="5"/>
    </row>
    <row r="41710" spans="14:17" ht="25" customHeight="1">
      <c r="N41710" s="2"/>
      <c r="O41710" s="2"/>
      <c r="Q41710" s="5"/>
    </row>
    <row r="41711" spans="14:17" ht="25" customHeight="1">
      <c r="N41711" s="2"/>
      <c r="O41711" s="2"/>
      <c r="Q41711" s="5"/>
    </row>
    <row r="41712" spans="14:17" ht="25" customHeight="1">
      <c r="N41712" s="2"/>
      <c r="O41712" s="2"/>
      <c r="Q41712" s="5"/>
    </row>
    <row r="41713" spans="14:17" ht="25" customHeight="1">
      <c r="N41713" s="2"/>
      <c r="O41713" s="2"/>
      <c r="Q41713" s="5"/>
    </row>
    <row r="41714" spans="14:17" ht="25" customHeight="1">
      <c r="N41714" s="2"/>
      <c r="O41714" s="2"/>
      <c r="Q41714" s="5"/>
    </row>
    <row r="41715" spans="14:17" ht="25" customHeight="1">
      <c r="N41715" s="2"/>
      <c r="O41715" s="2"/>
      <c r="Q41715" s="5"/>
    </row>
    <row r="41716" spans="14:17" ht="25" customHeight="1">
      <c r="N41716" s="2"/>
      <c r="O41716" s="2"/>
      <c r="Q41716" s="5"/>
    </row>
    <row r="41717" spans="14:17" ht="25" customHeight="1">
      <c r="N41717" s="2"/>
      <c r="O41717" s="2"/>
      <c r="Q41717" s="5"/>
    </row>
    <row r="41718" spans="14:17" ht="25" customHeight="1">
      <c r="N41718" s="2"/>
      <c r="O41718" s="2"/>
      <c r="Q41718" s="5"/>
    </row>
    <row r="41719" spans="14:17" ht="25" customHeight="1">
      <c r="N41719" s="2"/>
      <c r="O41719" s="2"/>
      <c r="Q41719" s="5"/>
    </row>
    <row r="41720" spans="14:17" ht="25" customHeight="1">
      <c r="N41720" s="2"/>
      <c r="O41720" s="2"/>
      <c r="Q41720" s="5"/>
    </row>
    <row r="41721" spans="14:17" ht="25" customHeight="1">
      <c r="N41721" s="2"/>
      <c r="O41721" s="2"/>
      <c r="Q41721" s="5"/>
    </row>
    <row r="41722" spans="14:17" ht="25" customHeight="1">
      <c r="N41722" s="2"/>
      <c r="O41722" s="2"/>
      <c r="Q41722" s="5"/>
    </row>
    <row r="41723" spans="14:17" ht="25" customHeight="1">
      <c r="N41723" s="2"/>
      <c r="O41723" s="2"/>
      <c r="Q41723" s="5"/>
    </row>
    <row r="41724" spans="14:17" ht="25" customHeight="1">
      <c r="N41724" s="2"/>
      <c r="O41724" s="2"/>
      <c r="Q41724" s="5"/>
    </row>
    <row r="41725" spans="14:17" ht="25" customHeight="1">
      <c r="N41725" s="2"/>
      <c r="O41725" s="2"/>
      <c r="Q41725" s="5"/>
    </row>
    <row r="41726" spans="14:17" ht="25" customHeight="1">
      <c r="N41726" s="2"/>
      <c r="O41726" s="2"/>
      <c r="Q41726" s="5"/>
    </row>
    <row r="41727" spans="14:17" ht="25" customHeight="1">
      <c r="N41727" s="2"/>
      <c r="O41727" s="2"/>
      <c r="Q41727" s="5"/>
    </row>
    <row r="41728" spans="14:17" ht="25" customHeight="1">
      <c r="N41728" s="2"/>
      <c r="O41728" s="2"/>
      <c r="Q41728" s="5"/>
    </row>
    <row r="41729" spans="14:17" ht="25" customHeight="1">
      <c r="N41729" s="2"/>
      <c r="O41729" s="2"/>
      <c r="Q41729" s="5"/>
    </row>
    <row r="41730" spans="14:17" ht="25" customHeight="1">
      <c r="N41730" s="2"/>
      <c r="O41730" s="2"/>
      <c r="Q41730" s="5"/>
    </row>
    <row r="41731" spans="14:17" ht="25" customHeight="1">
      <c r="N41731" s="2"/>
      <c r="O41731" s="2"/>
      <c r="Q41731" s="5"/>
    </row>
    <row r="41732" spans="14:17" ht="25" customHeight="1">
      <c r="N41732" s="2"/>
      <c r="O41732" s="2"/>
      <c r="Q41732" s="5"/>
    </row>
    <row r="41733" spans="14:17" ht="25" customHeight="1">
      <c r="N41733" s="2"/>
      <c r="O41733" s="2"/>
      <c r="Q41733" s="5"/>
    </row>
    <row r="41734" spans="14:17" ht="25" customHeight="1">
      <c r="N41734" s="2"/>
      <c r="O41734" s="2"/>
      <c r="Q41734" s="5"/>
    </row>
    <row r="41735" spans="14:17" ht="25" customHeight="1">
      <c r="N41735" s="2"/>
      <c r="O41735" s="2"/>
      <c r="Q41735" s="5"/>
    </row>
    <row r="41736" spans="14:17" ht="25" customHeight="1">
      <c r="N41736" s="2"/>
      <c r="O41736" s="2"/>
      <c r="Q41736" s="5"/>
    </row>
    <row r="41737" spans="14:17" ht="25" customHeight="1">
      <c r="N41737" s="2"/>
      <c r="O41737" s="2"/>
      <c r="Q41737" s="5"/>
    </row>
    <row r="41738" spans="14:17" ht="25" customHeight="1">
      <c r="N41738" s="2"/>
      <c r="O41738" s="2"/>
      <c r="Q41738" s="5"/>
    </row>
    <row r="41739" spans="14:17" ht="25" customHeight="1">
      <c r="N41739" s="2"/>
      <c r="O41739" s="2"/>
      <c r="Q41739" s="5"/>
    </row>
    <row r="41740" spans="14:17" ht="25" customHeight="1">
      <c r="N41740" s="2"/>
      <c r="O41740" s="2"/>
      <c r="Q41740" s="5"/>
    </row>
    <row r="41741" spans="14:17" ht="25" customHeight="1">
      <c r="N41741" s="2"/>
      <c r="O41741" s="2"/>
      <c r="Q41741" s="5"/>
    </row>
    <row r="41742" spans="14:17" ht="25" customHeight="1">
      <c r="N41742" s="2"/>
      <c r="O41742" s="2"/>
      <c r="Q41742" s="5"/>
    </row>
    <row r="41743" spans="14:17" ht="25" customHeight="1">
      <c r="N41743" s="2"/>
      <c r="O41743" s="2"/>
      <c r="Q41743" s="5"/>
    </row>
    <row r="41744" spans="14:17" ht="25" customHeight="1">
      <c r="N41744" s="2"/>
      <c r="O41744" s="2"/>
      <c r="Q41744" s="5"/>
    </row>
    <row r="41745" spans="14:17" ht="25" customHeight="1">
      <c r="N41745" s="2"/>
      <c r="O41745" s="2"/>
      <c r="Q41745" s="5"/>
    </row>
    <row r="41746" spans="14:17" ht="25" customHeight="1">
      <c r="N41746" s="2"/>
      <c r="O41746" s="2"/>
      <c r="Q41746" s="5"/>
    </row>
    <row r="41747" spans="14:17" ht="25" customHeight="1">
      <c r="N41747" s="2"/>
      <c r="O41747" s="2"/>
      <c r="Q41747" s="5"/>
    </row>
    <row r="41748" spans="14:17" ht="25" customHeight="1">
      <c r="N41748" s="2"/>
      <c r="O41748" s="2"/>
      <c r="Q41748" s="5"/>
    </row>
    <row r="41749" spans="14:17" ht="25" customHeight="1">
      <c r="N41749" s="2"/>
      <c r="O41749" s="2"/>
      <c r="Q41749" s="5"/>
    </row>
    <row r="41750" spans="14:17" ht="25" customHeight="1">
      <c r="N41750" s="2"/>
      <c r="O41750" s="2"/>
      <c r="Q41750" s="5"/>
    </row>
    <row r="41751" spans="14:17" ht="25" customHeight="1">
      <c r="N41751" s="2"/>
      <c r="O41751" s="2"/>
      <c r="Q41751" s="5"/>
    </row>
    <row r="41752" spans="14:17" ht="25" customHeight="1">
      <c r="N41752" s="2"/>
      <c r="O41752" s="2"/>
      <c r="Q41752" s="5"/>
    </row>
    <row r="41753" spans="14:17" ht="25" customHeight="1">
      <c r="N41753" s="2"/>
      <c r="O41753" s="2"/>
      <c r="Q41753" s="5"/>
    </row>
    <row r="41754" spans="14:17" ht="25" customHeight="1">
      <c r="N41754" s="2"/>
      <c r="O41754" s="2"/>
      <c r="Q41754" s="5"/>
    </row>
    <row r="41755" spans="14:17" ht="25" customHeight="1">
      <c r="N41755" s="2"/>
      <c r="O41755" s="2"/>
      <c r="Q41755" s="5"/>
    </row>
    <row r="41756" spans="14:17" ht="25" customHeight="1">
      <c r="N41756" s="2"/>
      <c r="O41756" s="2"/>
      <c r="Q41756" s="5"/>
    </row>
    <row r="41757" spans="14:17" ht="25" customHeight="1">
      <c r="N41757" s="2"/>
      <c r="O41757" s="2"/>
      <c r="Q41757" s="5"/>
    </row>
    <row r="41758" spans="14:17" ht="25" customHeight="1">
      <c r="N41758" s="2"/>
      <c r="O41758" s="2"/>
      <c r="Q41758" s="5"/>
    </row>
    <row r="41759" spans="14:17" ht="25" customHeight="1">
      <c r="N41759" s="2"/>
      <c r="O41759" s="2"/>
      <c r="Q41759" s="5"/>
    </row>
    <row r="41760" spans="14:17" ht="25" customHeight="1">
      <c r="N41760" s="2"/>
      <c r="O41760" s="2"/>
      <c r="Q41760" s="5"/>
    </row>
    <row r="41761" spans="14:17" ht="25" customHeight="1">
      <c r="N41761" s="2"/>
      <c r="O41761" s="2"/>
      <c r="Q41761" s="5"/>
    </row>
    <row r="41762" spans="14:17" ht="25" customHeight="1">
      <c r="N41762" s="2"/>
      <c r="O41762" s="2"/>
      <c r="Q41762" s="5"/>
    </row>
    <row r="41763" spans="14:17" ht="25" customHeight="1">
      <c r="N41763" s="2"/>
      <c r="O41763" s="2"/>
      <c r="Q41763" s="5"/>
    </row>
    <row r="41764" spans="14:17" ht="25" customHeight="1">
      <c r="N41764" s="2"/>
      <c r="O41764" s="2"/>
      <c r="Q41764" s="5"/>
    </row>
    <row r="41765" spans="14:17" ht="25" customHeight="1">
      <c r="N41765" s="2"/>
      <c r="O41765" s="2"/>
      <c r="Q41765" s="5"/>
    </row>
    <row r="41766" spans="14:17" ht="25" customHeight="1">
      <c r="N41766" s="2"/>
      <c r="O41766" s="2"/>
      <c r="Q41766" s="5"/>
    </row>
    <row r="41767" spans="14:17" ht="25" customHeight="1">
      <c r="N41767" s="2"/>
      <c r="O41767" s="2"/>
      <c r="Q41767" s="5"/>
    </row>
    <row r="41768" spans="14:17" ht="25" customHeight="1">
      <c r="N41768" s="2"/>
      <c r="O41768" s="2"/>
      <c r="Q41768" s="5"/>
    </row>
    <row r="41769" spans="14:17" ht="25" customHeight="1">
      <c r="N41769" s="2"/>
      <c r="O41769" s="2"/>
      <c r="Q41769" s="5"/>
    </row>
    <row r="41770" spans="14:17" ht="25" customHeight="1">
      <c r="N41770" s="2"/>
      <c r="O41770" s="2"/>
      <c r="Q41770" s="5"/>
    </row>
    <row r="41771" spans="14:17" ht="25" customHeight="1">
      <c r="N41771" s="2"/>
      <c r="O41771" s="2"/>
      <c r="Q41771" s="5"/>
    </row>
    <row r="41772" spans="14:17" ht="25" customHeight="1">
      <c r="N41772" s="2"/>
      <c r="O41772" s="2"/>
      <c r="Q41772" s="5"/>
    </row>
    <row r="41773" spans="14:17" ht="25" customHeight="1">
      <c r="N41773" s="2"/>
      <c r="O41773" s="2"/>
      <c r="Q41773" s="5"/>
    </row>
    <row r="41774" spans="14:17" ht="25" customHeight="1">
      <c r="N41774" s="2"/>
      <c r="O41774" s="2"/>
      <c r="Q41774" s="5"/>
    </row>
    <row r="41775" spans="14:17" ht="25" customHeight="1">
      <c r="N41775" s="2"/>
      <c r="O41775" s="2"/>
      <c r="Q41775" s="5"/>
    </row>
    <row r="41776" spans="14:17" ht="25" customHeight="1">
      <c r="N41776" s="2"/>
      <c r="O41776" s="2"/>
      <c r="Q41776" s="5"/>
    </row>
    <row r="41777" spans="14:17" ht="25" customHeight="1">
      <c r="N41777" s="2"/>
      <c r="O41777" s="2"/>
      <c r="Q41777" s="5"/>
    </row>
    <row r="41778" spans="14:17" ht="25" customHeight="1">
      <c r="N41778" s="2"/>
      <c r="O41778" s="2"/>
      <c r="Q41778" s="5"/>
    </row>
    <row r="41779" spans="14:17" ht="25" customHeight="1">
      <c r="N41779" s="2"/>
      <c r="O41779" s="2"/>
      <c r="Q41779" s="5"/>
    </row>
    <row r="41780" spans="14:17" ht="25" customHeight="1">
      <c r="N41780" s="2"/>
      <c r="O41780" s="2"/>
      <c r="Q41780" s="5"/>
    </row>
    <row r="41781" spans="14:17" ht="25" customHeight="1">
      <c r="N41781" s="2"/>
      <c r="O41781" s="2"/>
      <c r="Q41781" s="5"/>
    </row>
    <row r="41782" spans="14:17" ht="25" customHeight="1">
      <c r="N41782" s="2"/>
      <c r="O41782" s="2"/>
      <c r="Q41782" s="5"/>
    </row>
    <row r="41783" spans="14:17" ht="25" customHeight="1">
      <c r="N41783" s="2"/>
      <c r="O41783" s="2"/>
      <c r="Q41783" s="5"/>
    </row>
    <row r="41784" spans="14:17" ht="25" customHeight="1">
      <c r="N41784" s="2"/>
      <c r="O41784" s="2"/>
      <c r="Q41784" s="5"/>
    </row>
    <row r="41785" spans="14:17" ht="25" customHeight="1">
      <c r="N41785" s="2"/>
      <c r="O41785" s="2"/>
      <c r="Q41785" s="5"/>
    </row>
    <row r="41786" spans="14:17" ht="25" customHeight="1">
      <c r="N41786" s="2"/>
      <c r="O41786" s="2"/>
      <c r="Q41786" s="5"/>
    </row>
    <row r="41787" spans="14:17" ht="25" customHeight="1">
      <c r="N41787" s="2"/>
      <c r="O41787" s="2"/>
      <c r="Q41787" s="5"/>
    </row>
    <row r="41788" spans="14:17" ht="25" customHeight="1">
      <c r="N41788" s="2"/>
      <c r="O41788" s="2"/>
      <c r="Q41788" s="5"/>
    </row>
    <row r="41789" spans="14:17" ht="25" customHeight="1">
      <c r="N41789" s="2"/>
      <c r="O41789" s="2"/>
      <c r="Q41789" s="5"/>
    </row>
    <row r="41790" spans="14:17" ht="25" customHeight="1">
      <c r="N41790" s="2"/>
      <c r="O41790" s="2"/>
      <c r="Q41790" s="5"/>
    </row>
    <row r="41791" spans="14:17" ht="25" customHeight="1">
      <c r="N41791" s="2"/>
      <c r="O41791" s="2"/>
      <c r="Q41791" s="5"/>
    </row>
    <row r="41792" spans="14:17" ht="25" customHeight="1">
      <c r="N41792" s="2"/>
      <c r="O41792" s="2"/>
      <c r="Q41792" s="5"/>
    </row>
    <row r="41793" spans="14:17" ht="25" customHeight="1">
      <c r="N41793" s="2"/>
      <c r="O41793" s="2"/>
      <c r="Q41793" s="5"/>
    </row>
    <row r="41794" spans="14:17" ht="25" customHeight="1">
      <c r="N41794" s="2"/>
      <c r="O41794" s="2"/>
      <c r="Q41794" s="5"/>
    </row>
    <row r="41795" spans="14:17" ht="25" customHeight="1">
      <c r="N41795" s="2"/>
      <c r="O41795" s="2"/>
      <c r="Q41795" s="5"/>
    </row>
    <row r="41796" spans="14:17" ht="25" customHeight="1">
      <c r="N41796" s="2"/>
      <c r="O41796" s="2"/>
      <c r="Q41796" s="5"/>
    </row>
    <row r="41797" spans="14:17" ht="25" customHeight="1">
      <c r="N41797" s="2"/>
      <c r="O41797" s="2"/>
      <c r="Q41797" s="5"/>
    </row>
    <row r="41798" spans="14:17" ht="25" customHeight="1">
      <c r="N41798" s="2"/>
      <c r="O41798" s="2"/>
      <c r="Q41798" s="5"/>
    </row>
    <row r="41799" spans="14:17" ht="25" customHeight="1">
      <c r="N41799" s="2"/>
      <c r="O41799" s="2"/>
      <c r="Q41799" s="5"/>
    </row>
    <row r="41800" spans="14:17" ht="25" customHeight="1">
      <c r="N41800" s="2"/>
      <c r="O41800" s="2"/>
      <c r="Q41800" s="5"/>
    </row>
    <row r="41801" spans="14:17" ht="25" customHeight="1">
      <c r="N41801" s="2"/>
      <c r="O41801" s="2"/>
      <c r="Q41801" s="5"/>
    </row>
    <row r="41802" spans="14:17" ht="25" customHeight="1">
      <c r="N41802" s="2"/>
      <c r="O41802" s="2"/>
      <c r="Q41802" s="5"/>
    </row>
    <row r="41803" spans="14:17" ht="25" customHeight="1">
      <c r="N41803" s="2"/>
      <c r="O41803" s="2"/>
      <c r="Q41803" s="5"/>
    </row>
    <row r="41804" spans="14:17" ht="25" customHeight="1">
      <c r="N41804" s="2"/>
      <c r="O41804" s="2"/>
      <c r="Q41804" s="5"/>
    </row>
    <row r="41805" spans="14:17" ht="25" customHeight="1">
      <c r="N41805" s="2"/>
      <c r="O41805" s="2"/>
      <c r="Q41805" s="5"/>
    </row>
    <row r="41806" spans="14:17" ht="25" customHeight="1">
      <c r="N41806" s="2"/>
      <c r="O41806" s="2"/>
      <c r="Q41806" s="5"/>
    </row>
    <row r="41807" spans="14:17" ht="25" customHeight="1">
      <c r="N41807" s="2"/>
      <c r="O41807" s="2"/>
      <c r="Q41807" s="5"/>
    </row>
    <row r="41808" spans="14:17" ht="25" customHeight="1">
      <c r="N41808" s="2"/>
      <c r="O41808" s="2"/>
      <c r="Q41808" s="5"/>
    </row>
    <row r="41809" spans="14:17" ht="25" customHeight="1">
      <c r="N41809" s="2"/>
      <c r="O41809" s="2"/>
      <c r="Q41809" s="5"/>
    </row>
    <row r="41810" spans="14:17" ht="25" customHeight="1">
      <c r="N41810" s="2"/>
      <c r="O41810" s="2"/>
      <c r="Q41810" s="5"/>
    </row>
    <row r="41811" spans="14:17" ht="25" customHeight="1">
      <c r="N41811" s="2"/>
      <c r="O41811" s="2"/>
      <c r="Q41811" s="5"/>
    </row>
    <row r="41812" spans="14:17" ht="25" customHeight="1">
      <c r="N41812" s="2"/>
      <c r="O41812" s="2"/>
      <c r="Q41812" s="5"/>
    </row>
    <row r="41813" spans="14:17" ht="25" customHeight="1">
      <c r="N41813" s="2"/>
      <c r="O41813" s="2"/>
      <c r="Q41813" s="5"/>
    </row>
    <row r="41814" spans="14:17" ht="25" customHeight="1">
      <c r="N41814" s="2"/>
      <c r="O41814" s="2"/>
      <c r="Q41814" s="5"/>
    </row>
    <row r="41815" spans="14:17" ht="25" customHeight="1">
      <c r="N41815" s="2"/>
      <c r="O41815" s="2"/>
      <c r="Q41815" s="5"/>
    </row>
    <row r="41816" spans="14:17" ht="25" customHeight="1">
      <c r="N41816" s="2"/>
      <c r="O41816" s="2"/>
      <c r="Q41816" s="5"/>
    </row>
    <row r="41817" spans="14:17" ht="25" customHeight="1">
      <c r="N41817" s="2"/>
      <c r="O41817" s="2"/>
      <c r="Q41817" s="5"/>
    </row>
    <row r="41818" spans="14:17" ht="25" customHeight="1">
      <c r="N41818" s="2"/>
      <c r="O41818" s="2"/>
      <c r="Q41818" s="5"/>
    </row>
    <row r="41819" spans="14:17" ht="25" customHeight="1">
      <c r="N41819" s="2"/>
      <c r="O41819" s="2"/>
      <c r="Q41819" s="5"/>
    </row>
    <row r="41820" spans="14:17" ht="25" customHeight="1">
      <c r="N41820" s="2"/>
      <c r="O41820" s="2"/>
      <c r="Q41820" s="5"/>
    </row>
    <row r="41821" spans="14:17" ht="25" customHeight="1">
      <c r="N41821" s="2"/>
      <c r="O41821" s="2"/>
      <c r="Q41821" s="5"/>
    </row>
    <row r="41822" spans="14:17" ht="25" customHeight="1">
      <c r="N41822" s="2"/>
      <c r="O41822" s="2"/>
      <c r="Q41822" s="5"/>
    </row>
    <row r="41823" spans="14:17" ht="25" customHeight="1">
      <c r="N41823" s="2"/>
      <c r="O41823" s="2"/>
      <c r="Q41823" s="5"/>
    </row>
    <row r="41824" spans="14:17" ht="25" customHeight="1">
      <c r="N41824" s="2"/>
      <c r="O41824" s="2"/>
      <c r="Q41824" s="5"/>
    </row>
    <row r="41825" spans="14:17" ht="25" customHeight="1">
      <c r="N41825" s="2"/>
      <c r="O41825" s="2"/>
      <c r="Q41825" s="5"/>
    </row>
    <row r="41826" spans="14:17" ht="25" customHeight="1">
      <c r="N41826" s="2"/>
      <c r="O41826" s="2"/>
      <c r="Q41826" s="5"/>
    </row>
    <row r="41827" spans="14:17" ht="25" customHeight="1">
      <c r="N41827" s="2"/>
      <c r="O41827" s="2"/>
      <c r="Q41827" s="5"/>
    </row>
    <row r="41828" spans="14:17" ht="25" customHeight="1">
      <c r="N41828" s="2"/>
      <c r="O41828" s="2"/>
      <c r="Q41828" s="5"/>
    </row>
    <row r="41829" spans="14:17" ht="25" customHeight="1">
      <c r="N41829" s="2"/>
      <c r="O41829" s="2"/>
      <c r="Q41829" s="5"/>
    </row>
    <row r="41830" spans="14:17" ht="25" customHeight="1">
      <c r="N41830" s="2"/>
      <c r="O41830" s="2"/>
      <c r="Q41830" s="5"/>
    </row>
    <row r="41831" spans="14:17" ht="25" customHeight="1">
      <c r="N41831" s="2"/>
      <c r="O41831" s="2"/>
      <c r="Q41831" s="5"/>
    </row>
    <row r="41832" spans="14:17" ht="25" customHeight="1">
      <c r="N41832" s="2"/>
      <c r="O41832" s="2"/>
      <c r="Q41832" s="5"/>
    </row>
    <row r="41833" spans="14:17" ht="25" customHeight="1">
      <c r="N41833" s="2"/>
      <c r="O41833" s="2"/>
      <c r="Q41833" s="5"/>
    </row>
    <row r="41834" spans="14:17" ht="25" customHeight="1">
      <c r="N41834" s="2"/>
      <c r="O41834" s="2"/>
      <c r="Q41834" s="5"/>
    </row>
    <row r="41835" spans="14:17" ht="25" customHeight="1">
      <c r="N41835" s="2"/>
      <c r="O41835" s="2"/>
      <c r="Q41835" s="5"/>
    </row>
    <row r="41836" spans="14:17" ht="25" customHeight="1">
      <c r="N41836" s="2"/>
      <c r="O41836" s="2"/>
      <c r="Q41836" s="5"/>
    </row>
    <row r="41837" spans="14:17" ht="25" customHeight="1">
      <c r="N41837" s="2"/>
      <c r="O41837" s="2"/>
      <c r="Q41837" s="5"/>
    </row>
    <row r="41838" spans="14:17" ht="25" customHeight="1">
      <c r="N41838" s="2"/>
      <c r="O41838" s="2"/>
      <c r="Q41838" s="5"/>
    </row>
    <row r="41839" spans="14:17" ht="25" customHeight="1">
      <c r="N41839" s="2"/>
      <c r="O41839" s="2"/>
      <c r="Q41839" s="5"/>
    </row>
    <row r="41840" spans="14:17" ht="25" customHeight="1">
      <c r="N41840" s="2"/>
      <c r="O41840" s="2"/>
      <c r="Q41840" s="5"/>
    </row>
    <row r="41841" spans="14:17" ht="25" customHeight="1">
      <c r="N41841" s="2"/>
      <c r="O41841" s="2"/>
      <c r="Q41841" s="5"/>
    </row>
    <row r="41842" spans="14:17" ht="25" customHeight="1">
      <c r="N41842" s="2"/>
      <c r="O41842" s="2"/>
      <c r="Q41842" s="5"/>
    </row>
    <row r="41843" spans="14:17" ht="25" customHeight="1">
      <c r="N41843" s="2"/>
      <c r="O41843" s="2"/>
      <c r="Q41843" s="5"/>
    </row>
    <row r="41844" spans="14:17" ht="25" customHeight="1">
      <c r="N41844" s="2"/>
      <c r="O41844" s="2"/>
      <c r="Q41844" s="5"/>
    </row>
    <row r="41845" spans="14:17" ht="25" customHeight="1">
      <c r="N41845" s="2"/>
      <c r="O41845" s="2"/>
      <c r="Q41845" s="5"/>
    </row>
    <row r="41846" spans="14:17" ht="25" customHeight="1">
      <c r="N41846" s="2"/>
      <c r="O41846" s="2"/>
      <c r="Q41846" s="5"/>
    </row>
    <row r="41847" spans="14:17" ht="25" customHeight="1">
      <c r="N41847" s="2"/>
      <c r="O41847" s="2"/>
      <c r="Q41847" s="5"/>
    </row>
    <row r="41848" spans="14:17" ht="25" customHeight="1">
      <c r="N41848" s="2"/>
      <c r="O41848" s="2"/>
      <c r="Q41848" s="5"/>
    </row>
    <row r="41849" spans="14:17" ht="25" customHeight="1">
      <c r="N41849" s="2"/>
      <c r="O41849" s="2"/>
      <c r="Q41849" s="5"/>
    </row>
    <row r="41850" spans="14:17" ht="25" customHeight="1">
      <c r="N41850" s="2"/>
      <c r="O41850" s="2"/>
      <c r="Q41850" s="5"/>
    </row>
    <row r="41851" spans="14:17" ht="25" customHeight="1">
      <c r="N41851" s="2"/>
      <c r="O41851" s="2"/>
      <c r="Q41851" s="5"/>
    </row>
    <row r="41852" spans="14:17" ht="25" customHeight="1">
      <c r="N41852" s="2"/>
      <c r="O41852" s="2"/>
      <c r="Q41852" s="5"/>
    </row>
    <row r="41853" spans="14:17" ht="25" customHeight="1">
      <c r="N41853" s="2"/>
      <c r="O41853" s="2"/>
      <c r="Q41853" s="5"/>
    </row>
    <row r="41854" spans="14:17" ht="25" customHeight="1">
      <c r="N41854" s="2"/>
      <c r="O41854" s="2"/>
      <c r="Q41854" s="5"/>
    </row>
    <row r="41855" spans="14:17" ht="25" customHeight="1">
      <c r="N41855" s="2"/>
      <c r="O41855" s="2"/>
      <c r="Q41855" s="5"/>
    </row>
    <row r="41856" spans="14:17" ht="25" customHeight="1">
      <c r="N41856" s="2"/>
      <c r="O41856" s="2"/>
      <c r="Q41856" s="5"/>
    </row>
    <row r="41857" spans="14:17" ht="25" customHeight="1">
      <c r="N41857" s="2"/>
      <c r="O41857" s="2"/>
      <c r="Q41857" s="5"/>
    </row>
    <row r="41858" spans="14:17" ht="25" customHeight="1">
      <c r="N41858" s="2"/>
      <c r="O41858" s="2"/>
      <c r="Q41858" s="5"/>
    </row>
    <row r="41859" spans="14:17" ht="25" customHeight="1">
      <c r="N41859" s="2"/>
      <c r="O41859" s="2"/>
      <c r="Q41859" s="5"/>
    </row>
    <row r="41860" spans="14:17" ht="25" customHeight="1">
      <c r="N41860" s="2"/>
      <c r="O41860" s="2"/>
      <c r="Q41860" s="5"/>
    </row>
    <row r="41861" spans="14:17" ht="25" customHeight="1">
      <c r="N41861" s="2"/>
      <c r="O41861" s="2"/>
      <c r="Q41861" s="5"/>
    </row>
    <row r="41862" spans="14:17" ht="25" customHeight="1">
      <c r="N41862" s="2"/>
      <c r="O41862" s="2"/>
      <c r="Q41862" s="5"/>
    </row>
    <row r="41863" spans="14:17" ht="25" customHeight="1">
      <c r="N41863" s="2"/>
      <c r="O41863" s="2"/>
      <c r="Q41863" s="5"/>
    </row>
    <row r="41864" spans="14:17" ht="25" customHeight="1">
      <c r="N41864" s="2"/>
      <c r="O41864" s="2"/>
      <c r="Q41864" s="5"/>
    </row>
    <row r="41865" spans="14:17" ht="25" customHeight="1">
      <c r="N41865" s="2"/>
      <c r="O41865" s="2"/>
      <c r="Q41865" s="5"/>
    </row>
    <row r="41866" spans="14:17" ht="25" customHeight="1">
      <c r="N41866" s="2"/>
      <c r="O41866" s="2"/>
      <c r="Q41866" s="5"/>
    </row>
    <row r="41867" spans="14:17" ht="25" customHeight="1">
      <c r="N41867" s="2"/>
      <c r="O41867" s="2"/>
      <c r="Q41867" s="5"/>
    </row>
    <row r="41868" spans="14:17" ht="25" customHeight="1">
      <c r="N41868" s="2"/>
      <c r="O41868" s="2"/>
      <c r="Q41868" s="5"/>
    </row>
    <row r="41869" spans="14:17" ht="25" customHeight="1">
      <c r="N41869" s="2"/>
      <c r="O41869" s="2"/>
      <c r="Q41869" s="5"/>
    </row>
    <row r="41870" spans="14:17" ht="25" customHeight="1">
      <c r="N41870" s="2"/>
      <c r="O41870" s="2"/>
      <c r="Q41870" s="5"/>
    </row>
    <row r="41871" spans="14:17" ht="25" customHeight="1">
      <c r="N41871" s="2"/>
      <c r="O41871" s="2"/>
      <c r="Q41871" s="5"/>
    </row>
    <row r="41872" spans="14:17" ht="25" customHeight="1">
      <c r="N41872" s="2"/>
      <c r="O41872" s="2"/>
      <c r="Q41872" s="5"/>
    </row>
    <row r="41873" spans="14:17" ht="25" customHeight="1">
      <c r="N41873" s="2"/>
      <c r="O41873" s="2"/>
      <c r="Q41873" s="5"/>
    </row>
    <row r="41874" spans="14:17" ht="25" customHeight="1">
      <c r="N41874" s="2"/>
      <c r="O41874" s="2"/>
      <c r="Q41874" s="5"/>
    </row>
    <row r="41875" spans="14:17" ht="25" customHeight="1">
      <c r="N41875" s="2"/>
      <c r="O41875" s="2"/>
      <c r="Q41875" s="5"/>
    </row>
    <row r="41876" spans="14:17" ht="25" customHeight="1">
      <c r="N41876" s="2"/>
      <c r="O41876" s="2"/>
      <c r="Q41876" s="5"/>
    </row>
    <row r="41877" spans="14:17" ht="25" customHeight="1">
      <c r="N41877" s="2"/>
      <c r="O41877" s="2"/>
      <c r="Q41877" s="5"/>
    </row>
    <row r="41878" spans="14:17" ht="25" customHeight="1">
      <c r="N41878" s="2"/>
      <c r="O41878" s="2"/>
      <c r="Q41878" s="5"/>
    </row>
    <row r="41879" spans="14:17" ht="25" customHeight="1">
      <c r="N41879" s="2"/>
      <c r="O41879" s="2"/>
      <c r="Q41879" s="5"/>
    </row>
    <row r="41880" spans="14:17" ht="25" customHeight="1">
      <c r="N41880" s="2"/>
      <c r="O41880" s="2"/>
      <c r="Q41880" s="5"/>
    </row>
    <row r="41881" spans="14:17" ht="25" customHeight="1">
      <c r="N41881" s="2"/>
      <c r="O41881" s="2"/>
      <c r="Q41881" s="5"/>
    </row>
    <row r="41882" spans="14:17" ht="25" customHeight="1">
      <c r="N41882" s="2"/>
      <c r="O41882" s="2"/>
      <c r="Q41882" s="5"/>
    </row>
    <row r="41883" spans="14:17" ht="25" customHeight="1">
      <c r="N41883" s="2"/>
      <c r="O41883" s="2"/>
      <c r="Q41883" s="5"/>
    </row>
    <row r="41884" spans="14:17" ht="25" customHeight="1">
      <c r="N41884" s="2"/>
      <c r="O41884" s="2"/>
      <c r="Q41884" s="5"/>
    </row>
    <row r="41885" spans="14:17" ht="25" customHeight="1">
      <c r="N41885" s="2"/>
      <c r="O41885" s="2"/>
      <c r="Q41885" s="5"/>
    </row>
    <row r="41886" spans="14:17" ht="25" customHeight="1">
      <c r="N41886" s="2"/>
      <c r="O41886" s="2"/>
      <c r="Q41886" s="5"/>
    </row>
    <row r="41887" spans="14:17" ht="25" customHeight="1">
      <c r="N41887" s="2"/>
      <c r="O41887" s="2"/>
      <c r="Q41887" s="5"/>
    </row>
    <row r="41888" spans="14:17" ht="25" customHeight="1">
      <c r="N41888" s="2"/>
      <c r="O41888" s="2"/>
      <c r="Q41888" s="5"/>
    </row>
    <row r="41889" spans="14:17" ht="25" customHeight="1">
      <c r="N41889" s="2"/>
      <c r="O41889" s="2"/>
      <c r="Q41889" s="5"/>
    </row>
    <row r="41890" spans="14:17" ht="25" customHeight="1">
      <c r="N41890" s="2"/>
      <c r="O41890" s="2"/>
      <c r="Q41890" s="5"/>
    </row>
    <row r="41891" spans="14:17" ht="25" customHeight="1">
      <c r="N41891" s="2"/>
      <c r="O41891" s="2"/>
      <c r="Q41891" s="5"/>
    </row>
    <row r="41892" spans="14:17" ht="25" customHeight="1">
      <c r="N41892" s="2"/>
      <c r="O41892" s="2"/>
      <c r="Q41892" s="5"/>
    </row>
    <row r="41893" spans="14:17" ht="25" customHeight="1">
      <c r="N41893" s="2"/>
      <c r="O41893" s="2"/>
      <c r="Q41893" s="5"/>
    </row>
    <row r="41894" spans="14:17" ht="25" customHeight="1">
      <c r="N41894" s="2"/>
      <c r="O41894" s="2"/>
      <c r="Q41894" s="5"/>
    </row>
    <row r="41895" spans="14:17" ht="25" customHeight="1">
      <c r="N41895" s="2"/>
      <c r="O41895" s="2"/>
      <c r="Q41895" s="5"/>
    </row>
    <row r="41896" spans="14:17" ht="25" customHeight="1">
      <c r="N41896" s="2"/>
      <c r="O41896" s="2"/>
      <c r="Q41896" s="5"/>
    </row>
    <row r="41897" spans="14:17" ht="25" customHeight="1">
      <c r="N41897" s="2"/>
      <c r="O41897" s="2"/>
      <c r="Q41897" s="5"/>
    </row>
    <row r="41898" spans="14:17" ht="25" customHeight="1">
      <c r="N41898" s="2"/>
      <c r="O41898" s="2"/>
      <c r="Q41898" s="5"/>
    </row>
    <row r="41899" spans="14:17" ht="25" customHeight="1">
      <c r="N41899" s="2"/>
      <c r="O41899" s="2"/>
      <c r="Q41899" s="5"/>
    </row>
    <row r="41900" spans="14:17" ht="25" customHeight="1">
      <c r="N41900" s="2"/>
      <c r="O41900" s="2"/>
      <c r="Q41900" s="5"/>
    </row>
    <row r="41901" spans="14:17" ht="25" customHeight="1">
      <c r="N41901" s="2"/>
      <c r="O41901" s="2"/>
      <c r="Q41901" s="5"/>
    </row>
    <row r="41902" spans="14:17" ht="25" customHeight="1">
      <c r="N41902" s="2"/>
      <c r="O41902" s="2"/>
      <c r="Q41902" s="5"/>
    </row>
    <row r="41903" spans="14:17" ht="25" customHeight="1">
      <c r="N41903" s="2"/>
      <c r="O41903" s="2"/>
      <c r="Q41903" s="5"/>
    </row>
    <row r="41904" spans="14:17" ht="25" customHeight="1">
      <c r="N41904" s="2"/>
      <c r="O41904" s="2"/>
      <c r="Q41904" s="5"/>
    </row>
    <row r="41905" spans="14:17" ht="25" customHeight="1">
      <c r="N41905" s="2"/>
      <c r="O41905" s="2"/>
      <c r="Q41905" s="5"/>
    </row>
    <row r="41906" spans="14:17" ht="25" customHeight="1">
      <c r="N41906" s="2"/>
      <c r="O41906" s="2"/>
      <c r="Q41906" s="5"/>
    </row>
    <row r="41907" spans="14:17" ht="25" customHeight="1">
      <c r="N41907" s="2"/>
      <c r="O41907" s="2"/>
      <c r="Q41907" s="5"/>
    </row>
    <row r="41908" spans="14:17" ht="25" customHeight="1">
      <c r="N41908" s="2"/>
      <c r="O41908" s="2"/>
      <c r="Q41908" s="5"/>
    </row>
    <row r="41909" spans="14:17" ht="25" customHeight="1">
      <c r="N41909" s="2"/>
      <c r="O41909" s="2"/>
      <c r="Q41909" s="5"/>
    </row>
    <row r="41910" spans="14:17" ht="25" customHeight="1">
      <c r="N41910" s="2"/>
      <c r="O41910" s="2"/>
      <c r="Q41910" s="5"/>
    </row>
    <row r="41911" spans="14:17" ht="25" customHeight="1">
      <c r="N41911" s="2"/>
      <c r="O41911" s="2"/>
      <c r="Q41911" s="5"/>
    </row>
    <row r="41912" spans="14:17" ht="25" customHeight="1">
      <c r="N41912" s="2"/>
      <c r="O41912" s="2"/>
      <c r="Q41912" s="5"/>
    </row>
    <row r="41913" spans="14:17" ht="25" customHeight="1">
      <c r="N41913" s="2"/>
      <c r="O41913" s="2"/>
      <c r="Q41913" s="5"/>
    </row>
    <row r="41914" spans="14:17" ht="25" customHeight="1">
      <c r="N41914" s="2"/>
      <c r="O41914" s="2"/>
      <c r="Q41914" s="5"/>
    </row>
    <row r="41915" spans="14:17" ht="25" customHeight="1">
      <c r="N41915" s="2"/>
      <c r="O41915" s="2"/>
      <c r="Q41915" s="5"/>
    </row>
    <row r="41916" spans="14:17" ht="25" customHeight="1">
      <c r="N41916" s="2"/>
      <c r="O41916" s="2"/>
      <c r="Q41916" s="5"/>
    </row>
    <row r="41917" spans="14:17" ht="25" customHeight="1">
      <c r="N41917" s="2"/>
      <c r="O41917" s="2"/>
      <c r="Q41917" s="5"/>
    </row>
    <row r="41918" spans="14:17" ht="25" customHeight="1">
      <c r="N41918" s="2"/>
      <c r="O41918" s="2"/>
      <c r="Q41918" s="5"/>
    </row>
    <row r="41919" spans="14:17" ht="25" customHeight="1">
      <c r="N41919" s="2"/>
      <c r="O41919" s="2"/>
      <c r="Q41919" s="5"/>
    </row>
    <row r="41920" spans="14:17" ht="25" customHeight="1">
      <c r="N41920" s="2"/>
      <c r="O41920" s="2"/>
      <c r="Q41920" s="5"/>
    </row>
    <row r="41921" spans="14:17" ht="25" customHeight="1">
      <c r="N41921" s="2"/>
      <c r="O41921" s="2"/>
      <c r="Q41921" s="5"/>
    </row>
    <row r="41922" spans="14:17" ht="25" customHeight="1">
      <c r="N41922" s="2"/>
      <c r="O41922" s="2"/>
      <c r="Q41922" s="5"/>
    </row>
    <row r="41923" spans="14:17" ht="25" customHeight="1">
      <c r="N41923" s="2"/>
      <c r="O41923" s="2"/>
      <c r="Q41923" s="5"/>
    </row>
    <row r="41924" spans="14:17" ht="25" customHeight="1">
      <c r="N41924" s="2"/>
      <c r="O41924" s="2"/>
      <c r="Q41924" s="5"/>
    </row>
    <row r="41925" spans="14:17" ht="25" customHeight="1">
      <c r="N41925" s="2"/>
      <c r="O41925" s="2"/>
      <c r="Q41925" s="5"/>
    </row>
    <row r="41926" spans="14:17" ht="25" customHeight="1">
      <c r="N41926" s="2"/>
      <c r="O41926" s="2"/>
      <c r="Q41926" s="5"/>
    </row>
    <row r="41927" spans="14:17" ht="25" customHeight="1">
      <c r="N41927" s="2"/>
      <c r="O41927" s="2"/>
      <c r="Q41927" s="5"/>
    </row>
    <row r="41928" spans="14:17" ht="25" customHeight="1">
      <c r="N41928" s="2"/>
      <c r="O41928" s="2"/>
      <c r="Q41928" s="5"/>
    </row>
    <row r="41929" spans="14:17" ht="25" customHeight="1">
      <c r="N41929" s="2"/>
      <c r="O41929" s="2"/>
      <c r="Q41929" s="5"/>
    </row>
    <row r="41930" spans="14:17" ht="25" customHeight="1">
      <c r="N41930" s="2"/>
      <c r="O41930" s="2"/>
      <c r="Q41930" s="5"/>
    </row>
    <row r="41931" spans="14:17" ht="25" customHeight="1">
      <c r="N41931" s="2"/>
      <c r="O41931" s="2"/>
      <c r="Q41931" s="5"/>
    </row>
    <row r="41932" spans="14:17" ht="25" customHeight="1">
      <c r="N41932" s="2"/>
      <c r="O41932" s="2"/>
      <c r="Q41932" s="5"/>
    </row>
    <row r="41933" spans="14:17" ht="25" customHeight="1">
      <c r="N41933" s="2"/>
      <c r="O41933" s="2"/>
      <c r="Q41933" s="5"/>
    </row>
    <row r="41934" spans="14:17" ht="25" customHeight="1">
      <c r="N41934" s="2"/>
      <c r="O41934" s="2"/>
      <c r="Q41934" s="5"/>
    </row>
    <row r="41935" spans="14:17" ht="25" customHeight="1">
      <c r="N41935" s="2"/>
      <c r="O41935" s="2"/>
      <c r="Q41935" s="5"/>
    </row>
    <row r="41936" spans="14:17" ht="25" customHeight="1">
      <c r="N41936" s="2"/>
      <c r="O41936" s="2"/>
      <c r="Q41936" s="5"/>
    </row>
    <row r="41937" spans="14:17" ht="25" customHeight="1">
      <c r="N41937" s="2"/>
      <c r="O41937" s="2"/>
      <c r="Q41937" s="5"/>
    </row>
    <row r="41938" spans="14:17" ht="25" customHeight="1">
      <c r="N41938" s="2"/>
      <c r="O41938" s="2"/>
      <c r="Q41938" s="5"/>
    </row>
    <row r="41939" spans="14:17" ht="25" customHeight="1">
      <c r="N41939" s="2"/>
      <c r="O41939" s="2"/>
      <c r="Q41939" s="5"/>
    </row>
    <row r="41940" spans="14:17" ht="25" customHeight="1">
      <c r="N41940" s="2"/>
      <c r="O41940" s="2"/>
      <c r="Q41940" s="5"/>
    </row>
    <row r="41941" spans="14:17" ht="25" customHeight="1">
      <c r="N41941" s="2"/>
      <c r="O41941" s="2"/>
      <c r="Q41941" s="5"/>
    </row>
    <row r="41942" spans="14:17" ht="25" customHeight="1">
      <c r="N41942" s="2"/>
      <c r="O41942" s="2"/>
      <c r="Q41942" s="5"/>
    </row>
    <row r="41943" spans="14:17" ht="25" customHeight="1">
      <c r="N41943" s="2"/>
      <c r="O41943" s="2"/>
      <c r="Q41943" s="5"/>
    </row>
    <row r="41944" spans="14:17" ht="25" customHeight="1">
      <c r="N41944" s="2"/>
      <c r="O41944" s="2"/>
      <c r="Q41944" s="5"/>
    </row>
    <row r="41945" spans="14:17" ht="25" customHeight="1">
      <c r="N41945" s="2"/>
      <c r="O41945" s="2"/>
      <c r="Q41945" s="5"/>
    </row>
    <row r="41946" spans="14:17" ht="25" customHeight="1">
      <c r="N41946" s="2"/>
      <c r="O41946" s="2"/>
      <c r="Q41946" s="5"/>
    </row>
    <row r="41947" spans="14:17" ht="25" customHeight="1">
      <c r="N41947" s="2"/>
      <c r="O41947" s="2"/>
      <c r="Q41947" s="5"/>
    </row>
    <row r="41948" spans="14:17" ht="25" customHeight="1">
      <c r="N41948" s="2"/>
      <c r="O41948" s="2"/>
      <c r="Q41948" s="5"/>
    </row>
    <row r="41949" spans="14:17" ht="25" customHeight="1">
      <c r="N41949" s="2"/>
      <c r="O41949" s="2"/>
      <c r="Q41949" s="5"/>
    </row>
    <row r="41950" spans="14:17" ht="25" customHeight="1">
      <c r="N41950" s="2"/>
      <c r="O41950" s="2"/>
      <c r="Q41950" s="5"/>
    </row>
    <row r="41951" spans="14:17" ht="25" customHeight="1">
      <c r="N41951" s="2"/>
      <c r="O41951" s="2"/>
      <c r="Q41951" s="5"/>
    </row>
    <row r="41952" spans="14:17" ht="25" customHeight="1">
      <c r="N41952" s="2"/>
      <c r="O41952" s="2"/>
      <c r="Q41952" s="5"/>
    </row>
    <row r="41953" spans="14:17" ht="25" customHeight="1">
      <c r="N41953" s="2"/>
      <c r="O41953" s="2"/>
      <c r="Q41953" s="5"/>
    </row>
    <row r="41954" spans="14:17" ht="25" customHeight="1">
      <c r="N41954" s="2"/>
      <c r="O41954" s="2"/>
      <c r="Q41954" s="5"/>
    </row>
    <row r="41955" spans="14:17" ht="25" customHeight="1">
      <c r="N41955" s="2"/>
      <c r="O41955" s="2"/>
      <c r="Q41955" s="5"/>
    </row>
    <row r="41956" spans="14:17" ht="25" customHeight="1">
      <c r="N41956" s="2"/>
      <c r="O41956" s="2"/>
      <c r="Q41956" s="5"/>
    </row>
    <row r="41957" spans="14:17" ht="25" customHeight="1">
      <c r="N41957" s="2"/>
      <c r="O41957" s="2"/>
      <c r="Q41957" s="5"/>
    </row>
    <row r="41958" spans="14:17" ht="25" customHeight="1">
      <c r="N41958" s="2"/>
      <c r="O41958" s="2"/>
      <c r="Q41958" s="5"/>
    </row>
    <row r="41959" spans="14:17" ht="25" customHeight="1">
      <c r="N41959" s="2"/>
      <c r="O41959" s="2"/>
      <c r="Q41959" s="5"/>
    </row>
    <row r="41960" spans="14:17" ht="25" customHeight="1">
      <c r="N41960" s="2"/>
      <c r="O41960" s="2"/>
      <c r="Q41960" s="5"/>
    </row>
    <row r="41961" spans="14:17" ht="25" customHeight="1">
      <c r="N41961" s="2"/>
      <c r="O41961" s="2"/>
      <c r="Q41961" s="5"/>
    </row>
    <row r="41962" spans="14:17" ht="25" customHeight="1">
      <c r="N41962" s="2"/>
      <c r="O41962" s="2"/>
      <c r="Q41962" s="5"/>
    </row>
    <row r="41963" spans="14:17" ht="25" customHeight="1">
      <c r="N41963" s="2"/>
      <c r="O41963" s="2"/>
      <c r="Q41963" s="5"/>
    </row>
    <row r="41964" spans="14:17" ht="25" customHeight="1">
      <c r="N41964" s="2"/>
      <c r="O41964" s="2"/>
      <c r="Q41964" s="5"/>
    </row>
    <row r="41965" spans="14:17" ht="25" customHeight="1">
      <c r="N41965" s="2"/>
      <c r="O41965" s="2"/>
      <c r="Q41965" s="5"/>
    </row>
    <row r="41966" spans="14:17" ht="25" customHeight="1">
      <c r="N41966" s="2"/>
      <c r="O41966" s="2"/>
      <c r="Q41966" s="5"/>
    </row>
    <row r="41967" spans="14:17" ht="25" customHeight="1">
      <c r="N41967" s="2"/>
      <c r="O41967" s="2"/>
      <c r="Q41967" s="5"/>
    </row>
    <row r="41968" spans="14:17" ht="25" customHeight="1">
      <c r="N41968" s="2"/>
      <c r="O41968" s="2"/>
      <c r="Q41968" s="5"/>
    </row>
    <row r="41969" spans="14:17" ht="25" customHeight="1">
      <c r="N41969" s="2"/>
      <c r="O41969" s="2"/>
      <c r="Q41969" s="5"/>
    </row>
    <row r="41970" spans="14:17" ht="25" customHeight="1">
      <c r="N41970" s="2"/>
      <c r="O41970" s="2"/>
      <c r="Q41970" s="5"/>
    </row>
    <row r="41971" spans="14:17" ht="25" customHeight="1">
      <c r="N41971" s="2"/>
      <c r="O41971" s="2"/>
      <c r="Q41971" s="5"/>
    </row>
    <row r="41972" spans="14:17" ht="25" customHeight="1">
      <c r="N41972" s="2"/>
      <c r="O41972" s="2"/>
      <c r="Q41972" s="5"/>
    </row>
    <row r="41973" spans="14:17" ht="25" customHeight="1">
      <c r="N41973" s="2"/>
      <c r="O41973" s="2"/>
      <c r="Q41973" s="5"/>
    </row>
    <row r="41974" spans="14:17" ht="25" customHeight="1">
      <c r="N41974" s="2"/>
      <c r="O41974" s="2"/>
      <c r="Q41974" s="5"/>
    </row>
    <row r="41975" spans="14:17" ht="25" customHeight="1">
      <c r="N41975" s="2"/>
      <c r="O41975" s="2"/>
      <c r="Q41975" s="5"/>
    </row>
    <row r="41976" spans="14:17" ht="25" customHeight="1">
      <c r="N41976" s="2"/>
      <c r="O41976" s="2"/>
      <c r="Q41976" s="5"/>
    </row>
    <row r="41977" spans="14:17" ht="25" customHeight="1">
      <c r="N41977" s="2"/>
      <c r="O41977" s="2"/>
      <c r="Q41977" s="5"/>
    </row>
    <row r="41978" spans="14:17" ht="25" customHeight="1">
      <c r="N41978" s="2"/>
      <c r="O41978" s="2"/>
      <c r="Q41978" s="5"/>
    </row>
    <row r="41979" spans="14:17" ht="25" customHeight="1">
      <c r="N41979" s="2"/>
      <c r="O41979" s="2"/>
      <c r="Q41979" s="5"/>
    </row>
    <row r="41980" spans="14:17" ht="25" customHeight="1">
      <c r="N41980" s="2"/>
      <c r="O41980" s="2"/>
      <c r="Q41980" s="5"/>
    </row>
    <row r="41981" spans="14:17" ht="25" customHeight="1">
      <c r="N41981" s="2"/>
      <c r="O41981" s="2"/>
      <c r="Q41981" s="5"/>
    </row>
    <row r="41982" spans="14:17" ht="25" customHeight="1">
      <c r="N41982" s="2"/>
      <c r="O41982" s="2"/>
      <c r="Q41982" s="5"/>
    </row>
    <row r="41983" spans="14:17" ht="25" customHeight="1">
      <c r="N41983" s="2"/>
      <c r="O41983" s="2"/>
      <c r="Q41983" s="5"/>
    </row>
    <row r="41984" spans="14:17" ht="25" customHeight="1">
      <c r="N41984" s="2"/>
      <c r="O41984" s="2"/>
      <c r="Q41984" s="5"/>
    </row>
    <row r="41985" spans="14:17" ht="25" customHeight="1">
      <c r="N41985" s="2"/>
      <c r="O41985" s="2"/>
      <c r="Q41985" s="5"/>
    </row>
    <row r="41986" spans="14:17" ht="25" customHeight="1">
      <c r="N41986" s="2"/>
      <c r="O41986" s="2"/>
      <c r="Q41986" s="5"/>
    </row>
    <row r="41987" spans="14:17" ht="25" customHeight="1">
      <c r="N41987" s="2"/>
      <c r="O41987" s="2"/>
      <c r="Q41987" s="5"/>
    </row>
    <row r="41988" spans="14:17" ht="25" customHeight="1">
      <c r="N41988" s="2"/>
      <c r="O41988" s="2"/>
      <c r="Q41988" s="5"/>
    </row>
    <row r="41989" spans="14:17" ht="25" customHeight="1">
      <c r="N41989" s="2"/>
      <c r="O41989" s="2"/>
      <c r="Q41989" s="5"/>
    </row>
    <row r="41990" spans="14:17" ht="25" customHeight="1">
      <c r="N41990" s="2"/>
      <c r="O41990" s="2"/>
      <c r="Q41990" s="5"/>
    </row>
    <row r="41991" spans="14:17" ht="25" customHeight="1">
      <c r="N41991" s="2"/>
      <c r="O41991" s="2"/>
      <c r="Q41991" s="5"/>
    </row>
    <row r="41992" spans="14:17" ht="25" customHeight="1">
      <c r="N41992" s="2"/>
      <c r="O41992" s="2"/>
      <c r="Q41992" s="5"/>
    </row>
    <row r="41993" spans="14:17" ht="25" customHeight="1">
      <c r="N41993" s="2"/>
      <c r="O41993" s="2"/>
      <c r="Q41993" s="5"/>
    </row>
    <row r="41994" spans="14:17" ht="25" customHeight="1">
      <c r="N41994" s="2"/>
      <c r="O41994" s="2"/>
      <c r="Q41994" s="5"/>
    </row>
    <row r="41995" spans="14:17" ht="25" customHeight="1">
      <c r="N41995" s="2"/>
      <c r="O41995" s="2"/>
      <c r="Q41995" s="5"/>
    </row>
    <row r="41996" spans="14:17" ht="25" customHeight="1">
      <c r="N41996" s="2"/>
      <c r="O41996" s="2"/>
      <c r="Q41996" s="5"/>
    </row>
    <row r="41997" spans="14:17" ht="25" customHeight="1">
      <c r="N41997" s="2"/>
      <c r="O41997" s="2"/>
      <c r="Q41997" s="5"/>
    </row>
    <row r="41998" spans="14:17" ht="25" customHeight="1">
      <c r="N41998" s="2"/>
      <c r="O41998" s="2"/>
      <c r="Q41998" s="5"/>
    </row>
    <row r="41999" spans="14:17" ht="25" customHeight="1">
      <c r="N41999" s="2"/>
      <c r="O41999" s="2"/>
      <c r="Q41999" s="5"/>
    </row>
    <row r="42000" spans="14:17" ht="25" customHeight="1">
      <c r="N42000" s="2"/>
      <c r="O42000" s="2"/>
      <c r="Q42000" s="5"/>
    </row>
    <row r="42001" spans="14:17" ht="25" customHeight="1">
      <c r="N42001" s="2"/>
      <c r="O42001" s="2"/>
      <c r="Q42001" s="5"/>
    </row>
    <row r="42002" spans="14:17" ht="25" customHeight="1">
      <c r="N42002" s="2"/>
      <c r="O42002" s="2"/>
      <c r="Q42002" s="5"/>
    </row>
    <row r="42003" spans="14:17" ht="25" customHeight="1">
      <c r="N42003" s="2"/>
      <c r="O42003" s="2"/>
      <c r="Q42003" s="5"/>
    </row>
    <row r="42004" spans="14:17" ht="25" customHeight="1">
      <c r="N42004" s="2"/>
      <c r="O42004" s="2"/>
      <c r="Q42004" s="5"/>
    </row>
    <row r="42005" spans="14:17" ht="25" customHeight="1">
      <c r="N42005" s="2"/>
      <c r="O42005" s="2"/>
      <c r="Q42005" s="5"/>
    </row>
    <row r="42006" spans="14:17" ht="25" customHeight="1">
      <c r="N42006" s="2"/>
      <c r="O42006" s="2"/>
      <c r="Q42006" s="5"/>
    </row>
    <row r="42007" spans="14:17" ht="25" customHeight="1">
      <c r="N42007" s="2"/>
      <c r="O42007" s="2"/>
      <c r="Q42007" s="5"/>
    </row>
    <row r="42008" spans="14:17" ht="25" customHeight="1">
      <c r="N42008" s="2"/>
      <c r="O42008" s="2"/>
      <c r="Q42008" s="5"/>
    </row>
    <row r="42009" spans="14:17" ht="25" customHeight="1">
      <c r="N42009" s="2"/>
      <c r="O42009" s="2"/>
      <c r="Q42009" s="5"/>
    </row>
    <row r="42010" spans="14:17" ht="25" customHeight="1">
      <c r="N42010" s="2"/>
      <c r="O42010" s="2"/>
      <c r="Q42010" s="5"/>
    </row>
    <row r="42011" spans="14:17" ht="25" customHeight="1">
      <c r="N42011" s="2"/>
      <c r="O42011" s="2"/>
      <c r="Q42011" s="5"/>
    </row>
    <row r="42012" spans="14:17" ht="25" customHeight="1">
      <c r="N42012" s="2"/>
      <c r="O42012" s="2"/>
      <c r="Q42012" s="5"/>
    </row>
    <row r="42013" spans="14:17" ht="25" customHeight="1">
      <c r="N42013" s="2"/>
      <c r="O42013" s="2"/>
      <c r="Q42013" s="5"/>
    </row>
    <row r="42014" spans="14:17" ht="25" customHeight="1">
      <c r="N42014" s="2"/>
      <c r="O42014" s="2"/>
      <c r="Q42014" s="5"/>
    </row>
    <row r="42015" spans="14:17" ht="25" customHeight="1">
      <c r="N42015" s="2"/>
      <c r="O42015" s="2"/>
      <c r="Q42015" s="5"/>
    </row>
    <row r="42016" spans="14:17" ht="25" customHeight="1">
      <c r="N42016" s="2"/>
      <c r="O42016" s="2"/>
      <c r="Q42016" s="5"/>
    </row>
    <row r="42017" spans="14:17" ht="25" customHeight="1">
      <c r="N42017" s="2"/>
      <c r="O42017" s="2"/>
      <c r="Q42017" s="5"/>
    </row>
    <row r="42018" spans="14:17" ht="25" customHeight="1">
      <c r="N42018" s="2"/>
      <c r="O42018" s="2"/>
      <c r="Q42018" s="5"/>
    </row>
    <row r="42019" spans="14:17" ht="25" customHeight="1">
      <c r="N42019" s="2"/>
      <c r="O42019" s="2"/>
      <c r="Q42019" s="5"/>
    </row>
    <row r="42020" spans="14:17" ht="25" customHeight="1">
      <c r="N42020" s="2"/>
      <c r="O42020" s="2"/>
      <c r="Q42020" s="5"/>
    </row>
    <row r="42021" spans="14:17" ht="25" customHeight="1">
      <c r="N42021" s="2"/>
      <c r="O42021" s="2"/>
      <c r="Q42021" s="5"/>
    </row>
    <row r="42022" spans="14:17" ht="25" customHeight="1">
      <c r="N42022" s="2"/>
      <c r="O42022" s="2"/>
      <c r="Q42022" s="5"/>
    </row>
    <row r="42023" spans="14:17" ht="25" customHeight="1">
      <c r="N42023" s="2"/>
      <c r="O42023" s="2"/>
      <c r="Q42023" s="5"/>
    </row>
    <row r="42024" spans="14:17" ht="25" customHeight="1">
      <c r="N42024" s="2"/>
      <c r="O42024" s="2"/>
      <c r="Q42024" s="5"/>
    </row>
    <row r="42025" spans="14:17" ht="25" customHeight="1">
      <c r="N42025" s="2"/>
      <c r="O42025" s="2"/>
      <c r="Q42025" s="5"/>
    </row>
    <row r="42026" spans="14:17" ht="25" customHeight="1">
      <c r="N42026" s="2"/>
      <c r="O42026" s="2"/>
      <c r="Q42026" s="5"/>
    </row>
    <row r="42027" spans="14:17" ht="25" customHeight="1">
      <c r="N42027" s="2"/>
      <c r="O42027" s="2"/>
      <c r="Q42027" s="5"/>
    </row>
    <row r="42028" spans="14:17" ht="25" customHeight="1">
      <c r="N42028" s="2"/>
      <c r="O42028" s="2"/>
      <c r="Q42028" s="5"/>
    </row>
    <row r="42029" spans="14:17" ht="25" customHeight="1">
      <c r="N42029" s="2"/>
      <c r="O42029" s="2"/>
      <c r="Q42029" s="5"/>
    </row>
    <row r="42030" spans="14:17" ht="25" customHeight="1">
      <c r="N42030" s="2"/>
      <c r="O42030" s="2"/>
      <c r="Q42030" s="5"/>
    </row>
    <row r="42031" spans="14:17" ht="25" customHeight="1">
      <c r="N42031" s="2"/>
      <c r="O42031" s="2"/>
      <c r="Q42031" s="5"/>
    </row>
    <row r="42032" spans="14:17" ht="25" customHeight="1">
      <c r="N42032" s="2"/>
      <c r="O42032" s="2"/>
      <c r="Q42032" s="5"/>
    </row>
    <row r="42033" spans="14:17" ht="25" customHeight="1">
      <c r="N42033" s="2"/>
      <c r="O42033" s="2"/>
      <c r="Q42033" s="5"/>
    </row>
    <row r="42034" spans="14:17" ht="25" customHeight="1">
      <c r="N42034" s="2"/>
      <c r="O42034" s="2"/>
      <c r="Q42034" s="5"/>
    </row>
    <row r="42035" spans="14:17" ht="25" customHeight="1">
      <c r="N42035" s="2"/>
      <c r="O42035" s="2"/>
      <c r="Q42035" s="5"/>
    </row>
    <row r="42036" spans="14:17" ht="25" customHeight="1">
      <c r="N42036" s="2"/>
      <c r="O42036" s="2"/>
      <c r="Q42036" s="5"/>
    </row>
    <row r="42037" spans="14:17" ht="25" customHeight="1">
      <c r="N42037" s="2"/>
      <c r="O42037" s="2"/>
      <c r="Q42037" s="5"/>
    </row>
    <row r="42038" spans="14:17" ht="25" customHeight="1">
      <c r="N42038" s="2"/>
      <c r="O42038" s="2"/>
      <c r="Q42038" s="5"/>
    </row>
    <row r="42039" spans="14:17" ht="25" customHeight="1">
      <c r="N42039" s="2"/>
      <c r="O42039" s="2"/>
      <c r="Q42039" s="5"/>
    </row>
    <row r="42040" spans="14:17" ht="25" customHeight="1">
      <c r="N42040" s="2"/>
      <c r="O42040" s="2"/>
      <c r="Q42040" s="5"/>
    </row>
    <row r="42041" spans="14:17" ht="25" customHeight="1">
      <c r="N42041" s="2"/>
      <c r="O42041" s="2"/>
      <c r="Q42041" s="5"/>
    </row>
    <row r="42042" spans="14:17" ht="25" customHeight="1">
      <c r="N42042" s="2"/>
      <c r="O42042" s="2"/>
      <c r="Q42042" s="5"/>
    </row>
    <row r="42043" spans="14:17" ht="25" customHeight="1">
      <c r="N42043" s="2"/>
      <c r="O42043" s="2"/>
      <c r="Q42043" s="5"/>
    </row>
    <row r="42044" spans="14:17" ht="25" customHeight="1">
      <c r="N42044" s="2"/>
      <c r="O42044" s="2"/>
      <c r="Q42044" s="5"/>
    </row>
    <row r="42045" spans="14:17" ht="25" customHeight="1">
      <c r="N42045" s="2"/>
      <c r="O42045" s="2"/>
      <c r="Q42045" s="5"/>
    </row>
    <row r="42046" spans="14:17" ht="25" customHeight="1">
      <c r="N42046" s="2"/>
      <c r="O42046" s="2"/>
      <c r="Q42046" s="5"/>
    </row>
    <row r="42047" spans="14:17" ht="25" customHeight="1">
      <c r="N42047" s="2"/>
      <c r="O42047" s="2"/>
      <c r="Q42047" s="5"/>
    </row>
    <row r="42048" spans="14:17" ht="25" customHeight="1">
      <c r="N42048" s="2"/>
      <c r="O42048" s="2"/>
      <c r="Q42048" s="5"/>
    </row>
    <row r="42049" spans="14:17" ht="25" customHeight="1">
      <c r="N42049" s="2"/>
      <c r="O42049" s="2"/>
      <c r="Q42049" s="5"/>
    </row>
    <row r="42050" spans="14:17" ht="25" customHeight="1">
      <c r="N42050" s="2"/>
      <c r="O42050" s="2"/>
      <c r="Q42050" s="5"/>
    </row>
    <row r="42051" spans="14:17" ht="25" customHeight="1">
      <c r="N42051" s="2"/>
      <c r="O42051" s="2"/>
      <c r="Q42051" s="5"/>
    </row>
    <row r="42052" spans="14:17" ht="25" customHeight="1">
      <c r="N42052" s="2"/>
      <c r="O42052" s="2"/>
      <c r="Q42052" s="5"/>
    </row>
    <row r="42053" spans="14:17" ht="25" customHeight="1">
      <c r="N42053" s="2"/>
      <c r="O42053" s="2"/>
      <c r="Q42053" s="5"/>
    </row>
    <row r="42054" spans="14:17" ht="25" customHeight="1">
      <c r="N42054" s="2"/>
      <c r="O42054" s="2"/>
      <c r="Q42054" s="5"/>
    </row>
    <row r="42055" spans="14:17" ht="25" customHeight="1">
      <c r="N42055" s="2"/>
      <c r="O42055" s="2"/>
      <c r="Q42055" s="5"/>
    </row>
    <row r="42056" spans="14:17" ht="25" customHeight="1">
      <c r="N42056" s="2"/>
      <c r="O42056" s="2"/>
      <c r="Q42056" s="5"/>
    </row>
    <row r="42057" spans="14:17" ht="25" customHeight="1">
      <c r="N42057" s="2"/>
      <c r="O42057" s="2"/>
      <c r="Q42057" s="5"/>
    </row>
    <row r="42058" spans="14:17" ht="25" customHeight="1">
      <c r="N42058" s="2"/>
      <c r="O42058" s="2"/>
      <c r="Q42058" s="5"/>
    </row>
    <row r="42059" spans="14:17" ht="25" customHeight="1">
      <c r="N42059" s="2"/>
      <c r="O42059" s="2"/>
      <c r="Q42059" s="5"/>
    </row>
    <row r="42060" spans="14:17" ht="25" customHeight="1">
      <c r="N42060" s="2"/>
      <c r="O42060" s="2"/>
      <c r="Q42060" s="5"/>
    </row>
    <row r="42061" spans="14:17" ht="25" customHeight="1">
      <c r="N42061" s="2"/>
      <c r="O42061" s="2"/>
      <c r="Q42061" s="5"/>
    </row>
    <row r="42062" spans="14:17" ht="25" customHeight="1">
      <c r="N42062" s="2"/>
      <c r="O42062" s="2"/>
      <c r="Q42062" s="5"/>
    </row>
    <row r="42063" spans="14:17" ht="25" customHeight="1">
      <c r="N42063" s="2"/>
      <c r="O42063" s="2"/>
      <c r="Q42063" s="5"/>
    </row>
    <row r="42064" spans="14:17" ht="25" customHeight="1">
      <c r="N42064" s="2"/>
      <c r="O42064" s="2"/>
      <c r="Q42064" s="5"/>
    </row>
    <row r="42065" spans="14:17" ht="25" customHeight="1">
      <c r="N42065" s="2"/>
      <c r="O42065" s="2"/>
      <c r="Q42065" s="5"/>
    </row>
    <row r="42066" spans="14:17" ht="25" customHeight="1">
      <c r="N42066" s="2"/>
      <c r="O42066" s="2"/>
      <c r="Q42066" s="5"/>
    </row>
    <row r="42067" spans="14:17" ht="25" customHeight="1">
      <c r="N42067" s="2"/>
      <c r="O42067" s="2"/>
      <c r="Q42067" s="5"/>
    </row>
    <row r="42068" spans="14:17" ht="25" customHeight="1">
      <c r="N42068" s="2"/>
      <c r="O42068" s="2"/>
      <c r="Q42068" s="5"/>
    </row>
    <row r="42069" spans="14:17" ht="25" customHeight="1">
      <c r="N42069" s="2"/>
      <c r="O42069" s="2"/>
      <c r="Q42069" s="5"/>
    </row>
    <row r="42070" spans="14:17" ht="25" customHeight="1">
      <c r="N42070" s="2"/>
      <c r="O42070" s="2"/>
      <c r="Q42070" s="5"/>
    </row>
    <row r="42071" spans="14:17" ht="25" customHeight="1">
      <c r="N42071" s="2"/>
      <c r="O42071" s="2"/>
      <c r="Q42071" s="5"/>
    </row>
    <row r="42072" spans="14:17" ht="25" customHeight="1">
      <c r="N42072" s="2"/>
      <c r="O42072" s="2"/>
      <c r="Q42072" s="5"/>
    </row>
    <row r="42073" spans="14:17" ht="25" customHeight="1">
      <c r="N42073" s="2"/>
      <c r="O42073" s="2"/>
      <c r="Q42073" s="5"/>
    </row>
    <row r="42074" spans="14:17" ht="25" customHeight="1">
      <c r="N42074" s="2"/>
      <c r="O42074" s="2"/>
      <c r="Q42074" s="5"/>
    </row>
    <row r="42075" spans="14:17" ht="25" customHeight="1">
      <c r="N42075" s="2"/>
      <c r="O42075" s="2"/>
      <c r="Q42075" s="5"/>
    </row>
    <row r="42076" spans="14:17" ht="25" customHeight="1">
      <c r="N42076" s="2"/>
      <c r="O42076" s="2"/>
      <c r="Q42076" s="5"/>
    </row>
    <row r="42077" spans="14:17" ht="25" customHeight="1">
      <c r="N42077" s="2"/>
      <c r="O42077" s="2"/>
      <c r="Q42077" s="5"/>
    </row>
    <row r="42078" spans="14:17" ht="25" customHeight="1">
      <c r="N42078" s="2"/>
      <c r="O42078" s="2"/>
      <c r="Q42078" s="5"/>
    </row>
    <row r="42079" spans="14:17" ht="25" customHeight="1">
      <c r="N42079" s="2"/>
      <c r="O42079" s="2"/>
      <c r="Q42079" s="5"/>
    </row>
    <row r="42080" spans="14:17" ht="25" customHeight="1">
      <c r="N42080" s="2"/>
      <c r="O42080" s="2"/>
      <c r="Q42080" s="5"/>
    </row>
    <row r="42081" spans="14:17" ht="25" customHeight="1">
      <c r="N42081" s="2"/>
      <c r="O42081" s="2"/>
      <c r="Q42081" s="5"/>
    </row>
    <row r="42082" spans="14:17" ht="25" customHeight="1">
      <c r="N42082" s="2"/>
      <c r="O42082" s="2"/>
      <c r="Q42082" s="5"/>
    </row>
    <row r="42083" spans="14:17" ht="25" customHeight="1">
      <c r="N42083" s="2"/>
      <c r="O42083" s="2"/>
      <c r="Q42083" s="5"/>
    </row>
    <row r="42084" spans="14:17" ht="25" customHeight="1">
      <c r="N42084" s="2"/>
      <c r="O42084" s="2"/>
      <c r="Q42084" s="5"/>
    </row>
    <row r="42085" spans="14:17" ht="25" customHeight="1">
      <c r="N42085" s="2"/>
      <c r="O42085" s="2"/>
      <c r="Q42085" s="5"/>
    </row>
    <row r="42086" spans="14:17" ht="25" customHeight="1">
      <c r="N42086" s="2"/>
      <c r="O42086" s="2"/>
      <c r="Q42086" s="5"/>
    </row>
    <row r="42087" spans="14:17" ht="25" customHeight="1">
      <c r="N42087" s="2"/>
      <c r="O42087" s="2"/>
      <c r="Q42087" s="5"/>
    </row>
    <row r="42088" spans="14:17" ht="25" customHeight="1">
      <c r="N42088" s="2"/>
      <c r="O42088" s="2"/>
      <c r="Q42088" s="5"/>
    </row>
    <row r="42089" spans="14:17" ht="25" customHeight="1">
      <c r="N42089" s="2"/>
      <c r="O42089" s="2"/>
      <c r="Q42089" s="5"/>
    </row>
    <row r="42090" spans="14:17" ht="25" customHeight="1">
      <c r="N42090" s="2"/>
      <c r="O42090" s="2"/>
      <c r="Q42090" s="5"/>
    </row>
    <row r="42091" spans="14:17" ht="25" customHeight="1">
      <c r="N42091" s="2"/>
      <c r="O42091" s="2"/>
      <c r="Q42091" s="5"/>
    </row>
    <row r="42092" spans="14:17" ht="25" customHeight="1">
      <c r="N42092" s="2"/>
      <c r="O42092" s="2"/>
      <c r="Q42092" s="5"/>
    </row>
    <row r="42093" spans="14:17" ht="25" customHeight="1">
      <c r="N42093" s="2"/>
      <c r="O42093" s="2"/>
      <c r="Q42093" s="5"/>
    </row>
    <row r="42094" spans="14:17" ht="25" customHeight="1">
      <c r="N42094" s="2"/>
      <c r="O42094" s="2"/>
      <c r="Q42094" s="5"/>
    </row>
    <row r="42095" spans="14:17" ht="25" customHeight="1">
      <c r="N42095" s="2"/>
      <c r="O42095" s="2"/>
      <c r="Q42095" s="5"/>
    </row>
    <row r="42096" spans="14:17" ht="25" customHeight="1">
      <c r="N42096" s="2"/>
      <c r="O42096" s="2"/>
      <c r="Q42096" s="5"/>
    </row>
    <row r="42097" spans="14:17" ht="25" customHeight="1">
      <c r="N42097" s="2"/>
      <c r="O42097" s="2"/>
      <c r="Q42097" s="5"/>
    </row>
    <row r="42098" spans="14:17" ht="25" customHeight="1">
      <c r="N42098" s="2"/>
      <c r="O42098" s="2"/>
      <c r="Q42098" s="5"/>
    </row>
    <row r="42099" spans="14:17" ht="25" customHeight="1">
      <c r="N42099" s="2"/>
      <c r="O42099" s="2"/>
      <c r="Q42099" s="5"/>
    </row>
    <row r="42100" spans="14:17" ht="25" customHeight="1">
      <c r="N42100" s="2"/>
      <c r="O42100" s="2"/>
      <c r="Q42100" s="5"/>
    </row>
    <row r="42101" spans="14:17" ht="25" customHeight="1">
      <c r="N42101" s="2"/>
      <c r="O42101" s="2"/>
      <c r="Q42101" s="5"/>
    </row>
    <row r="42102" spans="14:17" ht="25" customHeight="1">
      <c r="N42102" s="2"/>
      <c r="O42102" s="2"/>
      <c r="Q42102" s="5"/>
    </row>
    <row r="42103" spans="14:17" ht="25" customHeight="1">
      <c r="N42103" s="2"/>
      <c r="O42103" s="2"/>
      <c r="Q42103" s="5"/>
    </row>
    <row r="42104" spans="14:17" ht="25" customHeight="1">
      <c r="N42104" s="2"/>
      <c r="O42104" s="2"/>
      <c r="Q42104" s="5"/>
    </row>
    <row r="42105" spans="14:17" ht="25" customHeight="1">
      <c r="N42105" s="2"/>
      <c r="O42105" s="2"/>
      <c r="Q42105" s="5"/>
    </row>
    <row r="42106" spans="14:17" ht="25" customHeight="1">
      <c r="N42106" s="2"/>
      <c r="O42106" s="2"/>
      <c r="Q42106" s="5"/>
    </row>
    <row r="42107" spans="14:17" ht="25" customHeight="1">
      <c r="N42107" s="2"/>
      <c r="O42107" s="2"/>
      <c r="Q42107" s="5"/>
    </row>
    <row r="42108" spans="14:17" ht="25" customHeight="1">
      <c r="N42108" s="2"/>
      <c r="O42108" s="2"/>
      <c r="Q42108" s="5"/>
    </row>
    <row r="42109" spans="14:17" ht="25" customHeight="1">
      <c r="N42109" s="2"/>
      <c r="O42109" s="2"/>
      <c r="Q42109" s="5"/>
    </row>
    <row r="42110" spans="14:17" ht="25" customHeight="1">
      <c r="N42110" s="2"/>
      <c r="O42110" s="2"/>
      <c r="Q42110" s="5"/>
    </row>
    <row r="42111" spans="14:17" ht="25" customHeight="1">
      <c r="N42111" s="2"/>
      <c r="O42111" s="2"/>
      <c r="Q42111" s="5"/>
    </row>
    <row r="42112" spans="14:17" ht="25" customHeight="1">
      <c r="N42112" s="2"/>
      <c r="O42112" s="2"/>
      <c r="Q42112" s="5"/>
    </row>
    <row r="42113" spans="14:17" ht="25" customHeight="1">
      <c r="N42113" s="2"/>
      <c r="O42113" s="2"/>
      <c r="Q42113" s="5"/>
    </row>
    <row r="42114" spans="14:17" ht="25" customHeight="1">
      <c r="N42114" s="2"/>
      <c r="O42114" s="2"/>
      <c r="Q42114" s="5"/>
    </row>
    <row r="42115" spans="14:17" ht="25" customHeight="1">
      <c r="N42115" s="2"/>
      <c r="O42115" s="2"/>
      <c r="Q42115" s="5"/>
    </row>
    <row r="42116" spans="14:17" ht="25" customHeight="1">
      <c r="N42116" s="2"/>
      <c r="O42116" s="2"/>
      <c r="Q42116" s="5"/>
    </row>
    <row r="42117" spans="14:17" ht="25" customHeight="1">
      <c r="N42117" s="2"/>
      <c r="O42117" s="2"/>
      <c r="Q42117" s="5"/>
    </row>
    <row r="42118" spans="14:17" ht="25" customHeight="1">
      <c r="N42118" s="2"/>
      <c r="O42118" s="2"/>
      <c r="Q42118" s="5"/>
    </row>
    <row r="42119" spans="14:17" ht="25" customHeight="1">
      <c r="N42119" s="2"/>
      <c r="O42119" s="2"/>
      <c r="Q42119" s="5"/>
    </row>
    <row r="42120" spans="14:17" ht="25" customHeight="1">
      <c r="N42120" s="2"/>
      <c r="O42120" s="2"/>
      <c r="Q42120" s="5"/>
    </row>
    <row r="42121" spans="14:17" ht="25" customHeight="1">
      <c r="N42121" s="2"/>
      <c r="O42121" s="2"/>
      <c r="Q42121" s="5"/>
    </row>
    <row r="42122" spans="14:17" ht="25" customHeight="1">
      <c r="N42122" s="2"/>
      <c r="O42122" s="2"/>
      <c r="Q42122" s="5"/>
    </row>
    <row r="42123" spans="14:17" ht="25" customHeight="1">
      <c r="N42123" s="2"/>
      <c r="O42123" s="2"/>
      <c r="Q42123" s="5"/>
    </row>
    <row r="42124" spans="14:17" ht="25" customHeight="1">
      <c r="N42124" s="2"/>
      <c r="O42124" s="2"/>
      <c r="Q42124" s="5"/>
    </row>
    <row r="42125" spans="14:17" ht="25" customHeight="1">
      <c r="N42125" s="2"/>
      <c r="O42125" s="2"/>
      <c r="Q42125" s="5"/>
    </row>
    <row r="42126" spans="14:17" ht="25" customHeight="1">
      <c r="N42126" s="2"/>
      <c r="O42126" s="2"/>
      <c r="Q42126" s="5"/>
    </row>
    <row r="42127" spans="14:17" ht="25" customHeight="1">
      <c r="N42127" s="2"/>
      <c r="O42127" s="2"/>
      <c r="Q42127" s="5"/>
    </row>
    <row r="42128" spans="14:17" ht="25" customHeight="1">
      <c r="N42128" s="2"/>
      <c r="O42128" s="2"/>
      <c r="Q42128" s="5"/>
    </row>
    <row r="42129" spans="14:17" ht="25" customHeight="1">
      <c r="N42129" s="2"/>
      <c r="O42129" s="2"/>
      <c r="Q42129" s="5"/>
    </row>
    <row r="42130" spans="14:17" ht="25" customHeight="1">
      <c r="N42130" s="2"/>
      <c r="O42130" s="2"/>
      <c r="Q42130" s="5"/>
    </row>
    <row r="42131" spans="14:17" ht="25" customHeight="1">
      <c r="N42131" s="2"/>
      <c r="O42131" s="2"/>
      <c r="Q42131" s="5"/>
    </row>
    <row r="42132" spans="14:17" ht="25" customHeight="1">
      <c r="N42132" s="2"/>
      <c r="O42132" s="2"/>
      <c r="Q42132" s="5"/>
    </row>
    <row r="42133" spans="14:17" ht="25" customHeight="1">
      <c r="N42133" s="2"/>
      <c r="O42133" s="2"/>
      <c r="Q42133" s="5"/>
    </row>
    <row r="42134" spans="14:17" ht="25" customHeight="1">
      <c r="N42134" s="2"/>
      <c r="O42134" s="2"/>
      <c r="Q42134" s="5"/>
    </row>
    <row r="42135" spans="14:17" ht="25" customHeight="1">
      <c r="N42135" s="2"/>
      <c r="O42135" s="2"/>
      <c r="Q42135" s="5"/>
    </row>
    <row r="42136" spans="14:17" ht="25" customHeight="1">
      <c r="N42136" s="2"/>
      <c r="O42136" s="2"/>
      <c r="Q42136" s="5"/>
    </row>
    <row r="42137" spans="14:17" ht="25" customHeight="1">
      <c r="N42137" s="2"/>
      <c r="O42137" s="2"/>
      <c r="Q42137" s="5"/>
    </row>
    <row r="42138" spans="14:17" ht="25" customHeight="1">
      <c r="N42138" s="2"/>
      <c r="O42138" s="2"/>
      <c r="Q42138" s="5"/>
    </row>
    <row r="42139" spans="14:17" ht="25" customHeight="1">
      <c r="N42139" s="2"/>
      <c r="O42139" s="2"/>
      <c r="Q42139" s="5"/>
    </row>
    <row r="42140" spans="14:17" ht="25" customHeight="1">
      <c r="N42140" s="2"/>
      <c r="O42140" s="2"/>
      <c r="Q42140" s="5"/>
    </row>
    <row r="42141" spans="14:17" ht="25" customHeight="1">
      <c r="N42141" s="2"/>
      <c r="O42141" s="2"/>
      <c r="Q42141" s="5"/>
    </row>
    <row r="42142" spans="14:17" ht="25" customHeight="1">
      <c r="N42142" s="2"/>
      <c r="O42142" s="2"/>
      <c r="Q42142" s="5"/>
    </row>
    <row r="42143" spans="14:17" ht="25" customHeight="1">
      <c r="N42143" s="2"/>
      <c r="O42143" s="2"/>
      <c r="Q42143" s="5"/>
    </row>
    <row r="42144" spans="14:17" ht="25" customHeight="1">
      <c r="N42144" s="2"/>
      <c r="O42144" s="2"/>
      <c r="Q42144" s="5"/>
    </row>
    <row r="42145" spans="14:17" ht="25" customHeight="1">
      <c r="N42145" s="2"/>
      <c r="O42145" s="2"/>
      <c r="Q42145" s="5"/>
    </row>
    <row r="42146" spans="14:17" ht="25" customHeight="1">
      <c r="N42146" s="2"/>
      <c r="O42146" s="2"/>
      <c r="Q42146" s="5"/>
    </row>
    <row r="42147" spans="14:17" ht="25" customHeight="1">
      <c r="N42147" s="2"/>
      <c r="O42147" s="2"/>
      <c r="Q42147" s="5"/>
    </row>
    <row r="42148" spans="14:17" ht="25" customHeight="1">
      <c r="N42148" s="2"/>
      <c r="O42148" s="2"/>
      <c r="Q42148" s="5"/>
    </row>
    <row r="42149" spans="14:17" ht="25" customHeight="1">
      <c r="N42149" s="2"/>
      <c r="O42149" s="2"/>
      <c r="Q42149" s="5"/>
    </row>
    <row r="42150" spans="14:17" ht="25" customHeight="1">
      <c r="N42150" s="2"/>
      <c r="O42150" s="2"/>
      <c r="Q42150" s="5"/>
    </row>
    <row r="42151" spans="14:17" ht="25" customHeight="1">
      <c r="N42151" s="2"/>
      <c r="O42151" s="2"/>
      <c r="Q42151" s="5"/>
    </row>
    <row r="42152" spans="14:17" ht="25" customHeight="1">
      <c r="N42152" s="2"/>
      <c r="O42152" s="2"/>
      <c r="Q42152" s="5"/>
    </row>
    <row r="42153" spans="14:17" ht="25" customHeight="1">
      <c r="N42153" s="2"/>
      <c r="O42153" s="2"/>
      <c r="Q42153" s="5"/>
    </row>
    <row r="42154" spans="14:17" ht="25" customHeight="1">
      <c r="N42154" s="2"/>
      <c r="O42154" s="2"/>
      <c r="Q42154" s="5"/>
    </row>
    <row r="42155" spans="14:17" ht="25" customHeight="1">
      <c r="N42155" s="2"/>
      <c r="O42155" s="2"/>
      <c r="Q42155" s="5"/>
    </row>
    <row r="42156" spans="14:17" ht="25" customHeight="1">
      <c r="N42156" s="2"/>
      <c r="O42156" s="2"/>
      <c r="Q42156" s="5"/>
    </row>
    <row r="42157" spans="14:17" ht="25" customHeight="1">
      <c r="N42157" s="2"/>
      <c r="O42157" s="2"/>
      <c r="Q42157" s="5"/>
    </row>
    <row r="42158" spans="14:17" ht="25" customHeight="1">
      <c r="N42158" s="2"/>
      <c r="O42158" s="2"/>
      <c r="Q42158" s="5"/>
    </row>
    <row r="42159" spans="14:17" ht="25" customHeight="1">
      <c r="N42159" s="2"/>
      <c r="O42159" s="2"/>
      <c r="Q42159" s="5"/>
    </row>
    <row r="42160" spans="14:17" ht="25" customHeight="1">
      <c r="N42160" s="2"/>
      <c r="O42160" s="2"/>
      <c r="Q42160" s="5"/>
    </row>
    <row r="42161" spans="14:17" ht="25" customHeight="1">
      <c r="N42161" s="2"/>
      <c r="O42161" s="2"/>
      <c r="Q42161" s="5"/>
    </row>
    <row r="42162" spans="14:17" ht="25" customHeight="1">
      <c r="N42162" s="2"/>
      <c r="O42162" s="2"/>
      <c r="Q42162" s="5"/>
    </row>
    <row r="42163" spans="14:17" ht="25" customHeight="1">
      <c r="N42163" s="2"/>
      <c r="O42163" s="2"/>
      <c r="Q42163" s="5"/>
    </row>
    <row r="42164" spans="14:17" ht="25" customHeight="1">
      <c r="N42164" s="2"/>
      <c r="O42164" s="2"/>
      <c r="Q42164" s="5"/>
    </row>
    <row r="42165" spans="14:17" ht="25" customHeight="1">
      <c r="N42165" s="2"/>
      <c r="O42165" s="2"/>
      <c r="Q42165" s="5"/>
    </row>
    <row r="42166" spans="14:17" ht="25" customHeight="1">
      <c r="N42166" s="2"/>
      <c r="O42166" s="2"/>
      <c r="Q42166" s="5"/>
    </row>
    <row r="42167" spans="14:17" ht="25" customHeight="1">
      <c r="N42167" s="2"/>
      <c r="O42167" s="2"/>
      <c r="Q42167" s="5"/>
    </row>
    <row r="42168" spans="14:17" ht="25" customHeight="1">
      <c r="N42168" s="2"/>
      <c r="O42168" s="2"/>
      <c r="Q42168" s="5"/>
    </row>
    <row r="42169" spans="14:17" ht="25" customHeight="1">
      <c r="N42169" s="2"/>
      <c r="O42169" s="2"/>
      <c r="Q42169" s="5"/>
    </row>
    <row r="42170" spans="14:17" ht="25" customHeight="1">
      <c r="N42170" s="2"/>
      <c r="O42170" s="2"/>
      <c r="Q42170" s="5"/>
    </row>
    <row r="42171" spans="14:17" ht="25" customHeight="1">
      <c r="N42171" s="2"/>
      <c r="O42171" s="2"/>
      <c r="Q42171" s="5"/>
    </row>
    <row r="42172" spans="14:17" ht="25" customHeight="1">
      <c r="N42172" s="2"/>
      <c r="O42172" s="2"/>
      <c r="Q42172" s="5"/>
    </row>
    <row r="42173" spans="14:17" ht="25" customHeight="1">
      <c r="N42173" s="2"/>
      <c r="O42173" s="2"/>
      <c r="Q42173" s="5"/>
    </row>
    <row r="42174" spans="14:17" ht="25" customHeight="1">
      <c r="N42174" s="2"/>
      <c r="O42174" s="2"/>
      <c r="Q42174" s="5"/>
    </row>
    <row r="42175" spans="14:17" ht="25" customHeight="1">
      <c r="N42175" s="2"/>
      <c r="O42175" s="2"/>
      <c r="Q42175" s="5"/>
    </row>
    <row r="42176" spans="14:17" ht="25" customHeight="1">
      <c r="N42176" s="2"/>
      <c r="O42176" s="2"/>
      <c r="Q42176" s="5"/>
    </row>
    <row r="42177" spans="14:17" ht="25" customHeight="1">
      <c r="N42177" s="2"/>
      <c r="O42177" s="2"/>
      <c r="Q42177" s="5"/>
    </row>
    <row r="42178" spans="14:17" ht="25" customHeight="1">
      <c r="N42178" s="2"/>
      <c r="O42178" s="2"/>
      <c r="Q42178" s="5"/>
    </row>
    <row r="42179" spans="14:17" ht="25" customHeight="1">
      <c r="N42179" s="2"/>
      <c r="O42179" s="2"/>
      <c r="Q42179" s="5"/>
    </row>
    <row r="42180" spans="14:17" ht="25" customHeight="1">
      <c r="N42180" s="2"/>
      <c r="O42180" s="2"/>
      <c r="Q42180" s="5"/>
    </row>
    <row r="42181" spans="14:17" ht="25" customHeight="1">
      <c r="N42181" s="2"/>
      <c r="O42181" s="2"/>
      <c r="Q42181" s="5"/>
    </row>
    <row r="42182" spans="14:17" ht="25" customHeight="1">
      <c r="N42182" s="2"/>
      <c r="O42182" s="2"/>
      <c r="Q42182" s="5"/>
    </row>
    <row r="42183" spans="14:17" ht="25" customHeight="1">
      <c r="N42183" s="2"/>
      <c r="O42183" s="2"/>
      <c r="Q42183" s="5"/>
    </row>
    <row r="42184" spans="14:17" ht="25" customHeight="1">
      <c r="N42184" s="2"/>
      <c r="O42184" s="2"/>
      <c r="Q42184" s="5"/>
    </row>
    <row r="42185" spans="14:17" ht="25" customHeight="1">
      <c r="N42185" s="2"/>
      <c r="O42185" s="2"/>
      <c r="Q42185" s="5"/>
    </row>
    <row r="42186" spans="14:17" ht="25" customHeight="1">
      <c r="N42186" s="2"/>
      <c r="O42186" s="2"/>
      <c r="Q42186" s="5"/>
    </row>
    <row r="42187" spans="14:17" ht="25" customHeight="1">
      <c r="N42187" s="2"/>
      <c r="O42187" s="2"/>
      <c r="Q42187" s="5"/>
    </row>
    <row r="42188" spans="14:17" ht="25" customHeight="1">
      <c r="N42188" s="2"/>
      <c r="O42188" s="2"/>
      <c r="Q42188" s="5"/>
    </row>
    <row r="42189" spans="14:17" ht="25" customHeight="1">
      <c r="N42189" s="2"/>
      <c r="O42189" s="2"/>
      <c r="Q42189" s="5"/>
    </row>
    <row r="42190" spans="14:17" ht="25" customHeight="1">
      <c r="N42190" s="2"/>
      <c r="O42190" s="2"/>
      <c r="Q42190" s="5"/>
    </row>
    <row r="42191" spans="14:17" ht="25" customHeight="1">
      <c r="N42191" s="2"/>
      <c r="O42191" s="2"/>
      <c r="Q42191" s="5"/>
    </row>
    <row r="42192" spans="14:17" ht="25" customHeight="1">
      <c r="N42192" s="2"/>
      <c r="O42192" s="2"/>
      <c r="Q42192" s="5"/>
    </row>
    <row r="42193" spans="14:17" ht="25" customHeight="1">
      <c r="N42193" s="2"/>
      <c r="O42193" s="2"/>
      <c r="Q42193" s="5"/>
    </row>
    <row r="42194" spans="14:17" ht="25" customHeight="1">
      <c r="N42194" s="2"/>
      <c r="O42194" s="2"/>
      <c r="Q42194" s="5"/>
    </row>
    <row r="42195" spans="14:17" ht="25" customHeight="1">
      <c r="N42195" s="2"/>
      <c r="O42195" s="2"/>
      <c r="Q42195" s="5"/>
    </row>
    <row r="42196" spans="14:17" ht="25" customHeight="1">
      <c r="N42196" s="2"/>
      <c r="O42196" s="2"/>
      <c r="Q42196" s="5"/>
    </row>
    <row r="42197" spans="14:17" ht="25" customHeight="1">
      <c r="N42197" s="2"/>
      <c r="O42197" s="2"/>
      <c r="Q42197" s="5"/>
    </row>
    <row r="42198" spans="14:17" ht="25" customHeight="1">
      <c r="N42198" s="2"/>
      <c r="O42198" s="2"/>
      <c r="Q42198" s="5"/>
    </row>
    <row r="42199" spans="14:17" ht="25" customHeight="1">
      <c r="N42199" s="2"/>
      <c r="O42199" s="2"/>
      <c r="Q42199" s="5"/>
    </row>
    <row r="42200" spans="14:17" ht="25" customHeight="1">
      <c r="N42200" s="2"/>
      <c r="O42200" s="2"/>
      <c r="Q42200" s="5"/>
    </row>
    <row r="42201" spans="14:17" ht="25" customHeight="1">
      <c r="N42201" s="2"/>
      <c r="O42201" s="2"/>
      <c r="Q42201" s="5"/>
    </row>
    <row r="42202" spans="14:17" ht="25" customHeight="1">
      <c r="N42202" s="2"/>
      <c r="O42202" s="2"/>
      <c r="Q42202" s="5"/>
    </row>
    <row r="42203" spans="14:17" ht="25" customHeight="1">
      <c r="N42203" s="2"/>
      <c r="O42203" s="2"/>
      <c r="Q42203" s="5"/>
    </row>
    <row r="42204" spans="14:17" ht="25" customHeight="1">
      <c r="N42204" s="2"/>
      <c r="O42204" s="2"/>
      <c r="Q42204" s="5"/>
    </row>
    <row r="42205" spans="14:17" ht="25" customHeight="1">
      <c r="N42205" s="2"/>
      <c r="O42205" s="2"/>
      <c r="Q42205" s="5"/>
    </row>
    <row r="42206" spans="14:17" ht="25" customHeight="1">
      <c r="N42206" s="2"/>
      <c r="O42206" s="2"/>
      <c r="Q42206" s="5"/>
    </row>
    <row r="42207" spans="14:17" ht="25" customHeight="1">
      <c r="N42207" s="2"/>
      <c r="O42207" s="2"/>
      <c r="Q42207" s="5"/>
    </row>
    <row r="42208" spans="14:17" ht="25" customHeight="1">
      <c r="N42208" s="2"/>
      <c r="O42208" s="2"/>
      <c r="Q42208" s="5"/>
    </row>
    <row r="42209" spans="14:17" ht="25" customHeight="1">
      <c r="N42209" s="2"/>
      <c r="O42209" s="2"/>
      <c r="Q42209" s="5"/>
    </row>
    <row r="42210" spans="14:17" ht="25" customHeight="1">
      <c r="N42210" s="2"/>
      <c r="O42210" s="2"/>
      <c r="Q42210" s="5"/>
    </row>
    <row r="42211" spans="14:17" ht="25" customHeight="1">
      <c r="N42211" s="2"/>
      <c r="O42211" s="2"/>
      <c r="Q42211" s="5"/>
    </row>
    <row r="42212" spans="14:17" ht="25" customHeight="1">
      <c r="N42212" s="2"/>
      <c r="O42212" s="2"/>
      <c r="Q42212" s="5"/>
    </row>
    <row r="42213" spans="14:17" ht="25" customHeight="1">
      <c r="N42213" s="2"/>
      <c r="O42213" s="2"/>
      <c r="Q42213" s="5"/>
    </row>
    <row r="42214" spans="14:17" ht="25" customHeight="1">
      <c r="N42214" s="2"/>
      <c r="O42214" s="2"/>
      <c r="Q42214" s="5"/>
    </row>
    <row r="42215" spans="14:17" ht="25" customHeight="1">
      <c r="N42215" s="2"/>
      <c r="O42215" s="2"/>
      <c r="Q42215" s="5"/>
    </row>
    <row r="42216" spans="14:17" ht="25" customHeight="1">
      <c r="N42216" s="2"/>
      <c r="O42216" s="2"/>
      <c r="Q42216" s="5"/>
    </row>
    <row r="42217" spans="14:17" ht="25" customHeight="1">
      <c r="N42217" s="2"/>
      <c r="O42217" s="2"/>
      <c r="Q42217" s="5"/>
    </row>
    <row r="42218" spans="14:17" ht="25" customHeight="1">
      <c r="N42218" s="2"/>
      <c r="O42218" s="2"/>
      <c r="Q42218" s="5"/>
    </row>
    <row r="42219" spans="14:17" ht="25" customHeight="1">
      <c r="N42219" s="2"/>
      <c r="O42219" s="2"/>
      <c r="Q42219" s="5"/>
    </row>
    <row r="42220" spans="14:17" ht="25" customHeight="1">
      <c r="N42220" s="2"/>
      <c r="O42220" s="2"/>
      <c r="Q42220" s="5"/>
    </row>
    <row r="42221" spans="14:17" ht="25" customHeight="1">
      <c r="N42221" s="2"/>
      <c r="O42221" s="2"/>
      <c r="Q42221" s="5"/>
    </row>
    <row r="42222" spans="14:17" ht="25" customHeight="1">
      <c r="N42222" s="2"/>
      <c r="O42222" s="2"/>
      <c r="Q42222" s="5"/>
    </row>
    <row r="42223" spans="14:17" ht="25" customHeight="1">
      <c r="N42223" s="2"/>
      <c r="O42223" s="2"/>
      <c r="Q42223" s="5"/>
    </row>
    <row r="42224" spans="14:17" ht="25" customHeight="1">
      <c r="N42224" s="2"/>
      <c r="O42224" s="2"/>
      <c r="Q42224" s="5"/>
    </row>
    <row r="42225" spans="14:17" ht="25" customHeight="1">
      <c r="N42225" s="2"/>
      <c r="O42225" s="2"/>
      <c r="Q42225" s="5"/>
    </row>
    <row r="42226" spans="14:17" ht="25" customHeight="1">
      <c r="N42226" s="2"/>
      <c r="O42226" s="2"/>
      <c r="Q42226" s="5"/>
    </row>
    <row r="42227" spans="14:17" ht="25" customHeight="1">
      <c r="N42227" s="2"/>
      <c r="O42227" s="2"/>
      <c r="Q42227" s="5"/>
    </row>
    <row r="42228" spans="14:17" ht="25" customHeight="1">
      <c r="N42228" s="2"/>
      <c r="O42228" s="2"/>
      <c r="Q42228" s="5"/>
    </row>
    <row r="42229" spans="14:17" ht="25" customHeight="1">
      <c r="N42229" s="2"/>
      <c r="O42229" s="2"/>
      <c r="Q42229" s="5"/>
    </row>
    <row r="42230" spans="14:17" ht="25" customHeight="1">
      <c r="N42230" s="2"/>
      <c r="O42230" s="2"/>
      <c r="Q42230" s="5"/>
    </row>
    <row r="42231" spans="14:17" ht="25" customHeight="1">
      <c r="N42231" s="2"/>
      <c r="O42231" s="2"/>
      <c r="Q42231" s="5"/>
    </row>
    <row r="42232" spans="14:17" ht="25" customHeight="1">
      <c r="N42232" s="2"/>
      <c r="O42232" s="2"/>
      <c r="Q42232" s="5"/>
    </row>
    <row r="42233" spans="14:17" ht="25" customHeight="1">
      <c r="N42233" s="2"/>
      <c r="O42233" s="2"/>
      <c r="Q42233" s="5"/>
    </row>
    <row r="42234" spans="14:17" ht="25" customHeight="1">
      <c r="N42234" s="2"/>
      <c r="O42234" s="2"/>
      <c r="Q42234" s="5"/>
    </row>
    <row r="42235" spans="14:17" ht="25" customHeight="1">
      <c r="N42235" s="2"/>
      <c r="O42235" s="2"/>
      <c r="Q42235" s="5"/>
    </row>
    <row r="42236" spans="14:17" ht="25" customHeight="1">
      <c r="N42236" s="2"/>
      <c r="O42236" s="2"/>
      <c r="Q42236" s="5"/>
    </row>
    <row r="42237" spans="14:17" ht="25" customHeight="1">
      <c r="N42237" s="2"/>
      <c r="O42237" s="2"/>
      <c r="Q42237" s="5"/>
    </row>
    <row r="42238" spans="14:17" ht="25" customHeight="1">
      <c r="N42238" s="2"/>
      <c r="O42238" s="2"/>
      <c r="Q42238" s="5"/>
    </row>
    <row r="42239" spans="14:17" ht="25" customHeight="1">
      <c r="N42239" s="2"/>
      <c r="O42239" s="2"/>
      <c r="Q42239" s="5"/>
    </row>
    <row r="42240" spans="14:17" ht="25" customHeight="1">
      <c r="N42240" s="2"/>
      <c r="O42240" s="2"/>
      <c r="Q42240" s="5"/>
    </row>
    <row r="42241" spans="14:17" ht="25" customHeight="1">
      <c r="N42241" s="2"/>
      <c r="O42241" s="2"/>
      <c r="Q42241" s="5"/>
    </row>
    <row r="42242" spans="14:17" ht="25" customHeight="1">
      <c r="N42242" s="2"/>
      <c r="O42242" s="2"/>
      <c r="Q42242" s="5"/>
    </row>
    <row r="42243" spans="14:17" ht="25" customHeight="1">
      <c r="N42243" s="2"/>
      <c r="O42243" s="2"/>
      <c r="Q42243" s="5"/>
    </row>
    <row r="42244" spans="14:17" ht="25" customHeight="1">
      <c r="N42244" s="2"/>
      <c r="O42244" s="2"/>
      <c r="Q42244" s="5"/>
    </row>
    <row r="42245" spans="14:17" ht="25" customHeight="1">
      <c r="N42245" s="2"/>
      <c r="O42245" s="2"/>
      <c r="Q42245" s="5"/>
    </row>
    <row r="42246" spans="14:17" ht="25" customHeight="1">
      <c r="N42246" s="2"/>
      <c r="O42246" s="2"/>
      <c r="Q42246" s="5"/>
    </row>
    <row r="42247" spans="14:17" ht="25" customHeight="1">
      <c r="N42247" s="2"/>
      <c r="O42247" s="2"/>
      <c r="Q42247" s="5"/>
    </row>
    <row r="42248" spans="14:17" ht="25" customHeight="1">
      <c r="N42248" s="2"/>
      <c r="O42248" s="2"/>
      <c r="Q42248" s="5"/>
    </row>
    <row r="42249" spans="14:17" ht="25" customHeight="1">
      <c r="N42249" s="2"/>
      <c r="O42249" s="2"/>
      <c r="Q42249" s="5"/>
    </row>
    <row r="42250" spans="14:17" ht="25" customHeight="1">
      <c r="N42250" s="2"/>
      <c r="O42250" s="2"/>
      <c r="Q42250" s="5"/>
    </row>
    <row r="42251" spans="14:17" ht="25" customHeight="1">
      <c r="N42251" s="2"/>
      <c r="O42251" s="2"/>
      <c r="Q42251" s="5"/>
    </row>
    <row r="42252" spans="14:17" ht="25" customHeight="1">
      <c r="N42252" s="2"/>
      <c r="O42252" s="2"/>
      <c r="Q42252" s="5"/>
    </row>
    <row r="42253" spans="14:17" ht="25" customHeight="1">
      <c r="N42253" s="2"/>
      <c r="O42253" s="2"/>
      <c r="Q42253" s="5"/>
    </row>
    <row r="42254" spans="14:17" ht="25" customHeight="1">
      <c r="N42254" s="2"/>
      <c r="O42254" s="2"/>
      <c r="Q42254" s="5"/>
    </row>
    <row r="42255" spans="14:17" ht="25" customHeight="1">
      <c r="N42255" s="2"/>
      <c r="O42255" s="2"/>
      <c r="Q42255" s="5"/>
    </row>
    <row r="42256" spans="14:17" ht="25" customHeight="1">
      <c r="N42256" s="2"/>
      <c r="O42256" s="2"/>
      <c r="Q42256" s="5"/>
    </row>
    <row r="42257" spans="14:17" ht="25" customHeight="1">
      <c r="N42257" s="2"/>
      <c r="O42257" s="2"/>
      <c r="Q42257" s="5"/>
    </row>
    <row r="42258" spans="14:17" ht="25" customHeight="1">
      <c r="N42258" s="2"/>
      <c r="O42258" s="2"/>
      <c r="Q42258" s="5"/>
    </row>
    <row r="42259" spans="14:17" ht="25" customHeight="1">
      <c r="N42259" s="2"/>
      <c r="O42259" s="2"/>
      <c r="Q42259" s="5"/>
    </row>
    <row r="42260" spans="14:17" ht="25" customHeight="1">
      <c r="N42260" s="2"/>
      <c r="O42260" s="2"/>
      <c r="Q42260" s="5"/>
    </row>
    <row r="42261" spans="14:17" ht="25" customHeight="1">
      <c r="N42261" s="2"/>
      <c r="O42261" s="2"/>
      <c r="Q42261" s="5"/>
    </row>
    <row r="42262" spans="14:17" ht="25" customHeight="1">
      <c r="N42262" s="2"/>
      <c r="O42262" s="2"/>
      <c r="Q42262" s="5"/>
    </row>
    <row r="42263" spans="14:17" ht="25" customHeight="1">
      <c r="N42263" s="2"/>
      <c r="O42263" s="2"/>
      <c r="Q42263" s="5"/>
    </row>
    <row r="42264" spans="14:17" ht="25" customHeight="1">
      <c r="N42264" s="2"/>
      <c r="O42264" s="2"/>
      <c r="Q42264" s="5"/>
    </row>
    <row r="42265" spans="14:17" ht="25" customHeight="1">
      <c r="N42265" s="2"/>
      <c r="O42265" s="2"/>
      <c r="Q42265" s="5"/>
    </row>
    <row r="42266" spans="14:17" ht="25" customHeight="1">
      <c r="N42266" s="2"/>
      <c r="O42266" s="2"/>
      <c r="Q42266" s="5"/>
    </row>
    <row r="42267" spans="14:17" ht="25" customHeight="1">
      <c r="N42267" s="2"/>
      <c r="O42267" s="2"/>
      <c r="Q42267" s="5"/>
    </row>
    <row r="42268" spans="14:17" ht="25" customHeight="1">
      <c r="N42268" s="2"/>
      <c r="O42268" s="2"/>
      <c r="Q42268" s="5"/>
    </row>
    <row r="42269" spans="14:17" ht="25" customHeight="1">
      <c r="N42269" s="2"/>
      <c r="O42269" s="2"/>
      <c r="Q42269" s="5"/>
    </row>
    <row r="42270" spans="14:17" ht="25" customHeight="1">
      <c r="N42270" s="2"/>
      <c r="O42270" s="2"/>
      <c r="Q42270" s="5"/>
    </row>
    <row r="42271" spans="14:17" ht="25" customHeight="1">
      <c r="N42271" s="2"/>
      <c r="O42271" s="2"/>
      <c r="Q42271" s="5"/>
    </row>
    <row r="42272" spans="14:17" ht="25" customHeight="1">
      <c r="N42272" s="2"/>
      <c r="O42272" s="2"/>
      <c r="Q42272" s="5"/>
    </row>
    <row r="42273" spans="14:17" ht="25" customHeight="1">
      <c r="N42273" s="2"/>
      <c r="O42273" s="2"/>
      <c r="Q42273" s="5"/>
    </row>
    <row r="42274" spans="14:17" ht="25" customHeight="1">
      <c r="N42274" s="2"/>
      <c r="O42274" s="2"/>
      <c r="Q42274" s="5"/>
    </row>
    <row r="42275" spans="14:17" ht="25" customHeight="1">
      <c r="N42275" s="2"/>
      <c r="O42275" s="2"/>
      <c r="Q42275" s="5"/>
    </row>
    <row r="42276" spans="14:17" ht="25" customHeight="1">
      <c r="N42276" s="2"/>
      <c r="O42276" s="2"/>
      <c r="Q42276" s="5"/>
    </row>
    <row r="42277" spans="14:17" ht="25" customHeight="1">
      <c r="N42277" s="2"/>
      <c r="O42277" s="2"/>
      <c r="Q42277" s="5"/>
    </row>
    <row r="42278" spans="14:17" ht="25" customHeight="1">
      <c r="N42278" s="2"/>
      <c r="O42278" s="2"/>
      <c r="Q42278" s="5"/>
    </row>
    <row r="42279" spans="14:17" ht="25" customHeight="1">
      <c r="N42279" s="2"/>
      <c r="O42279" s="2"/>
      <c r="Q42279" s="5"/>
    </row>
    <row r="42280" spans="14:17" ht="25" customHeight="1">
      <c r="N42280" s="2"/>
      <c r="O42280" s="2"/>
      <c r="Q42280" s="5"/>
    </row>
    <row r="42281" spans="14:17" ht="25" customHeight="1">
      <c r="N42281" s="2"/>
      <c r="O42281" s="2"/>
      <c r="Q42281" s="5"/>
    </row>
    <row r="42282" spans="14:17" ht="25" customHeight="1">
      <c r="N42282" s="2"/>
      <c r="O42282" s="2"/>
      <c r="Q42282" s="5"/>
    </row>
    <row r="42283" spans="14:17" ht="25" customHeight="1">
      <c r="N42283" s="2"/>
      <c r="O42283" s="2"/>
      <c r="Q42283" s="5"/>
    </row>
    <row r="42284" spans="14:17" ht="25" customHeight="1">
      <c r="N42284" s="2"/>
      <c r="O42284" s="2"/>
      <c r="Q42284" s="5"/>
    </row>
    <row r="42285" spans="14:17" ht="25" customHeight="1">
      <c r="N42285" s="2"/>
      <c r="O42285" s="2"/>
      <c r="Q42285" s="5"/>
    </row>
    <row r="42286" spans="14:17" ht="25" customHeight="1">
      <c r="N42286" s="2"/>
      <c r="O42286" s="2"/>
      <c r="Q42286" s="5"/>
    </row>
    <row r="42287" spans="14:17" ht="25" customHeight="1">
      <c r="N42287" s="2"/>
      <c r="O42287" s="2"/>
      <c r="Q42287" s="5"/>
    </row>
    <row r="42288" spans="14:17" ht="25" customHeight="1">
      <c r="N42288" s="2"/>
      <c r="O42288" s="2"/>
      <c r="Q42288" s="5"/>
    </row>
    <row r="42289" spans="14:17" ht="25" customHeight="1">
      <c r="N42289" s="2"/>
      <c r="O42289" s="2"/>
      <c r="Q42289" s="5"/>
    </row>
    <row r="42290" spans="14:17" ht="25" customHeight="1">
      <c r="N42290" s="2"/>
      <c r="O42290" s="2"/>
      <c r="Q42290" s="5"/>
    </row>
    <row r="42291" spans="14:17" ht="25" customHeight="1">
      <c r="N42291" s="2"/>
      <c r="O42291" s="2"/>
      <c r="Q42291" s="5"/>
    </row>
    <row r="42292" spans="14:17" ht="25" customHeight="1">
      <c r="N42292" s="2"/>
      <c r="O42292" s="2"/>
      <c r="Q42292" s="5"/>
    </row>
    <row r="42293" spans="14:17" ht="25" customHeight="1">
      <c r="N42293" s="2"/>
      <c r="O42293" s="2"/>
      <c r="Q42293" s="5"/>
    </row>
    <row r="42294" spans="14:17" ht="25" customHeight="1">
      <c r="N42294" s="2"/>
      <c r="O42294" s="2"/>
      <c r="Q42294" s="5"/>
    </row>
    <row r="42295" spans="14:17" ht="25" customHeight="1">
      <c r="N42295" s="2"/>
      <c r="O42295" s="2"/>
      <c r="Q42295" s="5"/>
    </row>
    <row r="42296" spans="14:17" ht="25" customHeight="1">
      <c r="N42296" s="2"/>
      <c r="O42296" s="2"/>
      <c r="Q42296" s="5"/>
    </row>
    <row r="42297" spans="14:17" ht="25" customHeight="1">
      <c r="N42297" s="2"/>
      <c r="O42297" s="2"/>
      <c r="Q42297" s="5"/>
    </row>
    <row r="42298" spans="14:17" ht="25" customHeight="1">
      <c r="N42298" s="2"/>
      <c r="O42298" s="2"/>
      <c r="Q42298" s="5"/>
    </row>
    <row r="42299" spans="14:17" ht="25" customHeight="1">
      <c r="N42299" s="2"/>
      <c r="O42299" s="2"/>
      <c r="Q42299" s="5"/>
    </row>
    <row r="42300" spans="14:17" ht="25" customHeight="1">
      <c r="N42300" s="2"/>
      <c r="O42300" s="2"/>
      <c r="Q42300" s="5"/>
    </row>
    <row r="42301" spans="14:17" ht="25" customHeight="1">
      <c r="N42301" s="2"/>
      <c r="O42301" s="2"/>
      <c r="Q42301" s="5"/>
    </row>
    <row r="42302" spans="14:17" ht="25" customHeight="1">
      <c r="N42302" s="2"/>
      <c r="O42302" s="2"/>
      <c r="Q42302" s="5"/>
    </row>
    <row r="42303" spans="14:17" ht="25" customHeight="1">
      <c r="N42303" s="2"/>
      <c r="O42303" s="2"/>
      <c r="Q42303" s="5"/>
    </row>
    <row r="42304" spans="14:17" ht="25" customHeight="1">
      <c r="N42304" s="2"/>
      <c r="O42304" s="2"/>
      <c r="Q42304" s="5"/>
    </row>
    <row r="42305" spans="14:17" ht="25" customHeight="1">
      <c r="N42305" s="2"/>
      <c r="O42305" s="2"/>
      <c r="Q42305" s="5"/>
    </row>
    <row r="42306" spans="14:17" ht="25" customHeight="1">
      <c r="N42306" s="2"/>
      <c r="O42306" s="2"/>
      <c r="Q42306" s="5"/>
    </row>
    <row r="42307" spans="14:17" ht="25" customHeight="1">
      <c r="N42307" s="2"/>
      <c r="O42307" s="2"/>
      <c r="Q42307" s="5"/>
    </row>
    <row r="42308" spans="14:17" ht="25" customHeight="1">
      <c r="N42308" s="2"/>
      <c r="O42308" s="2"/>
      <c r="Q42308" s="5"/>
    </row>
    <row r="42309" spans="14:17" ht="25" customHeight="1">
      <c r="N42309" s="2"/>
      <c r="O42309" s="2"/>
      <c r="Q42309" s="5"/>
    </row>
    <row r="42310" spans="14:17" ht="25" customHeight="1">
      <c r="N42310" s="2"/>
      <c r="O42310" s="2"/>
      <c r="Q42310" s="5"/>
    </row>
    <row r="42311" spans="14:17" ht="25" customHeight="1">
      <c r="N42311" s="2"/>
      <c r="O42311" s="2"/>
      <c r="Q42311" s="5"/>
    </row>
    <row r="42312" spans="14:17" ht="25" customHeight="1">
      <c r="N42312" s="2"/>
      <c r="O42312" s="2"/>
      <c r="Q42312" s="5"/>
    </row>
    <row r="42313" spans="14:17" ht="25" customHeight="1">
      <c r="N42313" s="2"/>
      <c r="O42313" s="2"/>
      <c r="Q42313" s="5"/>
    </row>
    <row r="42314" spans="14:17" ht="25" customHeight="1">
      <c r="N42314" s="2"/>
      <c r="O42314" s="2"/>
      <c r="Q42314" s="5"/>
    </row>
    <row r="42315" spans="14:17" ht="25" customHeight="1">
      <c r="N42315" s="2"/>
      <c r="O42315" s="2"/>
      <c r="Q42315" s="5"/>
    </row>
    <row r="42316" spans="14:17" ht="25" customHeight="1">
      <c r="N42316" s="2"/>
      <c r="O42316" s="2"/>
      <c r="Q42316" s="5"/>
    </row>
    <row r="42317" spans="14:17" ht="25" customHeight="1">
      <c r="N42317" s="2"/>
      <c r="O42317" s="2"/>
      <c r="Q42317" s="5"/>
    </row>
    <row r="42318" spans="14:17" ht="25" customHeight="1">
      <c r="N42318" s="2"/>
      <c r="O42318" s="2"/>
      <c r="Q42318" s="5"/>
    </row>
    <row r="42319" spans="14:17" ht="25" customHeight="1">
      <c r="N42319" s="2"/>
      <c r="O42319" s="2"/>
      <c r="Q42319" s="5"/>
    </row>
    <row r="42320" spans="14:17" ht="25" customHeight="1">
      <c r="N42320" s="2"/>
      <c r="O42320" s="2"/>
      <c r="Q42320" s="5"/>
    </row>
    <row r="42321" spans="14:17" ht="25" customHeight="1">
      <c r="N42321" s="2"/>
      <c r="O42321" s="2"/>
      <c r="Q42321" s="5"/>
    </row>
    <row r="42322" spans="14:17" ht="25" customHeight="1">
      <c r="N42322" s="2"/>
      <c r="O42322" s="2"/>
      <c r="Q42322" s="5"/>
    </row>
    <row r="42323" spans="14:17" ht="25" customHeight="1">
      <c r="N42323" s="2"/>
      <c r="O42323" s="2"/>
      <c r="Q42323" s="5"/>
    </row>
    <row r="42324" spans="14:17" ht="25" customHeight="1">
      <c r="N42324" s="2"/>
      <c r="O42324" s="2"/>
      <c r="Q42324" s="5"/>
    </row>
    <row r="42325" spans="14:17" ht="25" customHeight="1">
      <c r="N42325" s="2"/>
      <c r="O42325" s="2"/>
      <c r="Q42325" s="5"/>
    </row>
    <row r="42326" spans="14:17" ht="25" customHeight="1">
      <c r="N42326" s="2"/>
      <c r="O42326" s="2"/>
      <c r="Q42326" s="5"/>
    </row>
    <row r="42327" spans="14:17" ht="25" customHeight="1">
      <c r="N42327" s="2"/>
      <c r="O42327" s="2"/>
      <c r="Q42327" s="5"/>
    </row>
    <row r="42328" spans="14:17" ht="25" customHeight="1">
      <c r="N42328" s="2"/>
      <c r="O42328" s="2"/>
      <c r="Q42328" s="5"/>
    </row>
    <row r="42329" spans="14:17" ht="25" customHeight="1">
      <c r="N42329" s="2"/>
      <c r="O42329" s="2"/>
      <c r="Q42329" s="5"/>
    </row>
    <row r="42330" spans="14:17" ht="25" customHeight="1">
      <c r="N42330" s="2"/>
      <c r="O42330" s="2"/>
      <c r="Q42330" s="5"/>
    </row>
    <row r="42331" spans="14:17" ht="25" customHeight="1">
      <c r="N42331" s="2"/>
      <c r="O42331" s="2"/>
      <c r="Q42331" s="5"/>
    </row>
    <row r="42332" spans="14:17" ht="25" customHeight="1">
      <c r="N42332" s="2"/>
      <c r="O42332" s="2"/>
      <c r="Q42332" s="5"/>
    </row>
    <row r="42333" spans="14:17" ht="25" customHeight="1">
      <c r="N42333" s="2"/>
      <c r="O42333" s="2"/>
      <c r="Q42333" s="5"/>
    </row>
    <row r="42334" spans="14:17" ht="25" customHeight="1">
      <c r="N42334" s="2"/>
      <c r="O42334" s="2"/>
      <c r="Q42334" s="5"/>
    </row>
    <row r="42335" spans="14:17" ht="25" customHeight="1">
      <c r="N42335" s="2"/>
      <c r="O42335" s="2"/>
      <c r="Q42335" s="5"/>
    </row>
    <row r="42336" spans="14:17" ht="25" customHeight="1">
      <c r="N42336" s="2"/>
      <c r="O42336" s="2"/>
      <c r="Q42336" s="5"/>
    </row>
    <row r="42337" spans="14:17" ht="25" customHeight="1">
      <c r="N42337" s="2"/>
      <c r="O42337" s="2"/>
      <c r="Q42337" s="5"/>
    </row>
    <row r="42338" spans="14:17" ht="25" customHeight="1">
      <c r="N42338" s="2"/>
      <c r="O42338" s="2"/>
      <c r="Q42338" s="5"/>
    </row>
    <row r="42339" spans="14:17" ht="25" customHeight="1">
      <c r="N42339" s="2"/>
      <c r="O42339" s="2"/>
      <c r="Q42339" s="5"/>
    </row>
    <row r="42340" spans="14:17" ht="25" customHeight="1">
      <c r="N42340" s="2"/>
      <c r="O42340" s="2"/>
      <c r="Q42340" s="5"/>
    </row>
    <row r="42341" spans="14:17" ht="25" customHeight="1">
      <c r="N42341" s="2"/>
      <c r="O42341" s="2"/>
      <c r="Q42341" s="5"/>
    </row>
    <row r="42342" spans="14:17" ht="25" customHeight="1">
      <c r="N42342" s="2"/>
      <c r="O42342" s="2"/>
      <c r="Q42342" s="5"/>
    </row>
    <row r="42343" spans="14:17" ht="25" customHeight="1">
      <c r="N42343" s="2"/>
      <c r="O42343" s="2"/>
      <c r="Q42343" s="5"/>
    </row>
    <row r="42344" spans="14:17" ht="25" customHeight="1">
      <c r="N42344" s="2"/>
      <c r="O42344" s="2"/>
      <c r="Q42344" s="5"/>
    </row>
    <row r="42345" spans="14:17" ht="25" customHeight="1">
      <c r="N42345" s="2"/>
      <c r="O42345" s="2"/>
      <c r="Q42345" s="5"/>
    </row>
    <row r="42346" spans="14:17" ht="25" customHeight="1">
      <c r="N42346" s="2"/>
      <c r="O42346" s="2"/>
      <c r="Q42346" s="5"/>
    </row>
    <row r="42347" spans="14:17" ht="25" customHeight="1">
      <c r="N42347" s="2"/>
      <c r="O42347" s="2"/>
      <c r="Q42347" s="5"/>
    </row>
    <row r="42348" spans="14:17" ht="25" customHeight="1">
      <c r="N42348" s="2"/>
      <c r="O42348" s="2"/>
      <c r="Q42348" s="5"/>
    </row>
    <row r="42349" spans="14:17" ht="25" customHeight="1">
      <c r="N42349" s="2"/>
      <c r="O42349" s="2"/>
      <c r="Q42349" s="5"/>
    </row>
    <row r="42350" spans="14:17" ht="25" customHeight="1">
      <c r="N42350" s="2"/>
      <c r="O42350" s="2"/>
      <c r="Q42350" s="5"/>
    </row>
    <row r="42351" spans="14:17" ht="25" customHeight="1">
      <c r="N42351" s="2"/>
      <c r="O42351" s="2"/>
      <c r="Q42351" s="5"/>
    </row>
    <row r="42352" spans="14:17" ht="25" customHeight="1">
      <c r="N42352" s="2"/>
      <c r="O42352" s="2"/>
      <c r="Q42352" s="5"/>
    </row>
    <row r="42353" spans="14:17" ht="25" customHeight="1">
      <c r="N42353" s="2"/>
      <c r="O42353" s="2"/>
      <c r="Q42353" s="5"/>
    </row>
    <row r="42354" spans="14:17" ht="25" customHeight="1">
      <c r="N42354" s="2"/>
      <c r="O42354" s="2"/>
      <c r="Q42354" s="5"/>
    </row>
    <row r="42355" spans="14:17" ht="25" customHeight="1">
      <c r="N42355" s="2"/>
      <c r="O42355" s="2"/>
      <c r="Q42355" s="5"/>
    </row>
    <row r="42356" spans="14:17" ht="25" customHeight="1">
      <c r="N42356" s="2"/>
      <c r="O42356" s="2"/>
      <c r="Q42356" s="5"/>
    </row>
    <row r="42357" spans="14:17" ht="25" customHeight="1">
      <c r="N42357" s="2"/>
      <c r="O42357" s="2"/>
      <c r="Q42357" s="5"/>
    </row>
    <row r="42358" spans="14:17" ht="25" customHeight="1">
      <c r="N42358" s="2"/>
      <c r="O42358" s="2"/>
      <c r="Q42358" s="5"/>
    </row>
    <row r="42359" spans="14:17" ht="25" customHeight="1">
      <c r="N42359" s="2"/>
      <c r="O42359" s="2"/>
      <c r="Q42359" s="5"/>
    </row>
    <row r="42360" spans="14:17" ht="25" customHeight="1">
      <c r="N42360" s="2"/>
      <c r="O42360" s="2"/>
      <c r="Q42360" s="5"/>
    </row>
    <row r="42361" spans="14:17" ht="25" customHeight="1">
      <c r="N42361" s="2"/>
      <c r="O42361" s="2"/>
      <c r="Q42361" s="5"/>
    </row>
    <row r="42362" spans="14:17" ht="25" customHeight="1">
      <c r="N42362" s="2"/>
      <c r="O42362" s="2"/>
      <c r="Q42362" s="5"/>
    </row>
    <row r="42363" spans="14:17" ht="25" customHeight="1">
      <c r="N42363" s="2"/>
      <c r="O42363" s="2"/>
      <c r="Q42363" s="5"/>
    </row>
    <row r="42364" spans="14:17" ht="25" customHeight="1">
      <c r="N42364" s="2"/>
      <c r="O42364" s="2"/>
      <c r="Q42364" s="5"/>
    </row>
    <row r="42365" spans="14:17" ht="25" customHeight="1">
      <c r="N42365" s="2"/>
      <c r="O42365" s="2"/>
      <c r="Q42365" s="5"/>
    </row>
    <row r="42366" spans="14:17" ht="25" customHeight="1">
      <c r="N42366" s="2"/>
      <c r="O42366" s="2"/>
      <c r="Q42366" s="5"/>
    </row>
    <row r="42367" spans="14:17" ht="25" customHeight="1">
      <c r="N42367" s="2"/>
      <c r="O42367" s="2"/>
      <c r="Q42367" s="5"/>
    </row>
    <row r="42368" spans="14:17" ht="25" customHeight="1">
      <c r="N42368" s="2"/>
      <c r="O42368" s="2"/>
      <c r="Q42368" s="5"/>
    </row>
    <row r="42369" spans="14:17" ht="25" customHeight="1">
      <c r="N42369" s="2"/>
      <c r="O42369" s="2"/>
      <c r="Q42369" s="5"/>
    </row>
    <row r="42370" spans="14:17" ht="25" customHeight="1">
      <c r="N42370" s="2"/>
      <c r="O42370" s="2"/>
      <c r="Q42370" s="5"/>
    </row>
    <row r="42371" spans="14:17" ht="25" customHeight="1">
      <c r="N42371" s="2"/>
      <c r="O42371" s="2"/>
      <c r="Q42371" s="5"/>
    </row>
    <row r="42372" spans="14:17" ht="25" customHeight="1">
      <c r="N42372" s="2"/>
      <c r="O42372" s="2"/>
      <c r="Q42372" s="5"/>
    </row>
    <row r="42373" spans="14:17" ht="25" customHeight="1">
      <c r="N42373" s="2"/>
      <c r="O42373" s="2"/>
      <c r="Q42373" s="5"/>
    </row>
    <row r="42374" spans="14:17" ht="25" customHeight="1">
      <c r="N42374" s="2"/>
      <c r="O42374" s="2"/>
      <c r="Q42374" s="5"/>
    </row>
    <row r="42375" spans="14:17" ht="25" customHeight="1">
      <c r="N42375" s="2"/>
      <c r="O42375" s="2"/>
      <c r="Q42375" s="5"/>
    </row>
    <row r="42376" spans="14:17" ht="25" customHeight="1">
      <c r="N42376" s="2"/>
      <c r="O42376" s="2"/>
      <c r="Q42376" s="5"/>
    </row>
    <row r="42377" spans="14:17" ht="25" customHeight="1">
      <c r="N42377" s="2"/>
      <c r="O42377" s="2"/>
      <c r="Q42377" s="5"/>
    </row>
    <row r="42378" spans="14:17" ht="25" customHeight="1">
      <c r="N42378" s="2"/>
      <c r="O42378" s="2"/>
      <c r="Q42378" s="5"/>
    </row>
    <row r="42379" spans="14:17" ht="25" customHeight="1">
      <c r="N42379" s="2"/>
      <c r="O42379" s="2"/>
      <c r="Q42379" s="5"/>
    </row>
    <row r="42380" spans="14:17" ht="25" customHeight="1">
      <c r="N42380" s="2"/>
      <c r="O42380" s="2"/>
      <c r="Q42380" s="5"/>
    </row>
    <row r="42381" spans="14:17" ht="25" customHeight="1">
      <c r="N42381" s="2"/>
      <c r="O42381" s="2"/>
      <c r="Q42381" s="5"/>
    </row>
    <row r="42382" spans="14:17" ht="25" customHeight="1">
      <c r="N42382" s="2"/>
      <c r="O42382" s="2"/>
      <c r="Q42382" s="5"/>
    </row>
    <row r="42383" spans="14:17" ht="25" customHeight="1">
      <c r="N42383" s="2"/>
      <c r="O42383" s="2"/>
      <c r="Q42383" s="5"/>
    </row>
    <row r="42384" spans="14:17" ht="25" customHeight="1">
      <c r="N42384" s="2"/>
      <c r="O42384" s="2"/>
      <c r="Q42384" s="5"/>
    </row>
    <row r="42385" spans="14:17" ht="25" customHeight="1">
      <c r="N42385" s="2"/>
      <c r="O42385" s="2"/>
      <c r="Q42385" s="5"/>
    </row>
    <row r="42386" spans="14:17" ht="25" customHeight="1">
      <c r="N42386" s="2"/>
      <c r="O42386" s="2"/>
      <c r="Q42386" s="5"/>
    </row>
    <row r="42387" spans="14:17" ht="25" customHeight="1">
      <c r="N42387" s="2"/>
      <c r="O42387" s="2"/>
      <c r="Q42387" s="5"/>
    </row>
    <row r="42388" spans="14:17" ht="25" customHeight="1">
      <c r="N42388" s="2"/>
      <c r="O42388" s="2"/>
      <c r="Q42388" s="5"/>
    </row>
    <row r="42389" spans="14:17" ht="25" customHeight="1">
      <c r="N42389" s="2"/>
      <c r="O42389" s="2"/>
      <c r="Q42389" s="5"/>
    </row>
    <row r="42390" spans="14:17" ht="25" customHeight="1">
      <c r="N42390" s="2"/>
      <c r="O42390" s="2"/>
      <c r="Q42390" s="5"/>
    </row>
    <row r="42391" spans="14:17" ht="25" customHeight="1">
      <c r="N42391" s="2"/>
      <c r="O42391" s="2"/>
      <c r="Q42391" s="5"/>
    </row>
    <row r="42392" spans="14:17" ht="25" customHeight="1">
      <c r="N42392" s="2"/>
      <c r="O42392" s="2"/>
      <c r="Q42392" s="5"/>
    </row>
    <row r="42393" spans="14:17" ht="25" customHeight="1">
      <c r="N42393" s="2"/>
      <c r="O42393" s="2"/>
      <c r="Q42393" s="5"/>
    </row>
    <row r="42394" spans="14:17" ht="25" customHeight="1">
      <c r="N42394" s="2"/>
      <c r="O42394" s="2"/>
      <c r="Q42394" s="5"/>
    </row>
    <row r="42395" spans="14:17" ht="25" customHeight="1">
      <c r="N42395" s="2"/>
      <c r="O42395" s="2"/>
      <c r="Q42395" s="5"/>
    </row>
    <row r="42396" spans="14:17" ht="25" customHeight="1">
      <c r="N42396" s="2"/>
      <c r="O42396" s="2"/>
      <c r="Q42396" s="5"/>
    </row>
    <row r="42397" spans="14:17" ht="25" customHeight="1">
      <c r="N42397" s="2"/>
      <c r="O42397" s="2"/>
      <c r="Q42397" s="5"/>
    </row>
    <row r="42398" spans="14:17" ht="25" customHeight="1">
      <c r="N42398" s="2"/>
      <c r="O42398" s="2"/>
      <c r="Q42398" s="5"/>
    </row>
    <row r="42399" spans="14:17" ht="25" customHeight="1">
      <c r="N42399" s="2"/>
      <c r="O42399" s="2"/>
      <c r="Q42399" s="5"/>
    </row>
    <row r="42400" spans="14:17" ht="25" customHeight="1">
      <c r="N42400" s="2"/>
      <c r="O42400" s="2"/>
      <c r="Q42400" s="5"/>
    </row>
    <row r="42401" spans="14:17" ht="25" customHeight="1">
      <c r="N42401" s="2"/>
      <c r="O42401" s="2"/>
      <c r="Q42401" s="5"/>
    </row>
    <row r="42402" spans="14:17" ht="25" customHeight="1">
      <c r="N42402" s="2"/>
      <c r="O42402" s="2"/>
      <c r="Q42402" s="5"/>
    </row>
    <row r="42403" spans="14:17" ht="25" customHeight="1">
      <c r="N42403" s="2"/>
      <c r="O42403" s="2"/>
      <c r="Q42403" s="5"/>
    </row>
    <row r="42404" spans="14:17" ht="25" customHeight="1">
      <c r="N42404" s="2"/>
      <c r="O42404" s="2"/>
      <c r="Q42404" s="5"/>
    </row>
    <row r="42405" spans="14:17" ht="25" customHeight="1">
      <c r="N42405" s="2"/>
      <c r="O42405" s="2"/>
      <c r="Q42405" s="5"/>
    </row>
    <row r="42406" spans="14:17" ht="25" customHeight="1">
      <c r="N42406" s="2"/>
      <c r="O42406" s="2"/>
      <c r="Q42406" s="5"/>
    </row>
    <row r="42407" spans="14:17" ht="25" customHeight="1">
      <c r="N42407" s="2"/>
      <c r="O42407" s="2"/>
      <c r="Q42407" s="5"/>
    </row>
    <row r="42408" spans="14:17" ht="25" customHeight="1">
      <c r="N42408" s="2"/>
      <c r="O42408" s="2"/>
      <c r="Q42408" s="5"/>
    </row>
    <row r="42409" spans="14:17" ht="25" customHeight="1">
      <c r="N42409" s="2"/>
      <c r="O42409" s="2"/>
      <c r="Q42409" s="5"/>
    </row>
    <row r="42410" spans="14:17" ht="25" customHeight="1">
      <c r="N42410" s="2"/>
      <c r="O42410" s="2"/>
      <c r="Q42410" s="5"/>
    </row>
    <row r="42411" spans="14:17" ht="25" customHeight="1">
      <c r="N42411" s="2"/>
      <c r="O42411" s="2"/>
      <c r="Q42411" s="5"/>
    </row>
    <row r="42412" spans="14:17" ht="25" customHeight="1">
      <c r="N42412" s="2"/>
      <c r="O42412" s="2"/>
      <c r="Q42412" s="5"/>
    </row>
    <row r="42413" spans="14:17" ht="25" customHeight="1">
      <c r="N42413" s="2"/>
      <c r="O42413" s="2"/>
      <c r="Q42413" s="5"/>
    </row>
    <row r="42414" spans="14:17" ht="25" customHeight="1">
      <c r="N42414" s="2"/>
      <c r="O42414" s="2"/>
      <c r="Q42414" s="5"/>
    </row>
    <row r="42415" spans="14:17" ht="25" customHeight="1">
      <c r="N42415" s="2"/>
      <c r="O42415" s="2"/>
      <c r="Q42415" s="5"/>
    </row>
    <row r="42416" spans="14:17" ht="25" customHeight="1">
      <c r="N42416" s="2"/>
      <c r="O42416" s="2"/>
      <c r="Q42416" s="5"/>
    </row>
    <row r="42417" spans="14:17" ht="25" customHeight="1">
      <c r="N42417" s="2"/>
      <c r="O42417" s="2"/>
      <c r="Q42417" s="5"/>
    </row>
    <row r="42418" spans="14:17" ht="25" customHeight="1">
      <c r="N42418" s="2"/>
      <c r="O42418" s="2"/>
      <c r="Q42418" s="5"/>
    </row>
    <row r="42419" spans="14:17" ht="25" customHeight="1">
      <c r="N42419" s="2"/>
      <c r="O42419" s="2"/>
      <c r="Q42419" s="5"/>
    </row>
    <row r="42420" spans="14:17" ht="25" customHeight="1">
      <c r="N42420" s="2"/>
      <c r="O42420" s="2"/>
      <c r="Q42420" s="5"/>
    </row>
    <row r="42421" spans="14:17" ht="25" customHeight="1">
      <c r="N42421" s="2"/>
      <c r="O42421" s="2"/>
      <c r="Q42421" s="5"/>
    </row>
    <row r="42422" spans="14:17" ht="25" customHeight="1">
      <c r="N42422" s="2"/>
      <c r="O42422" s="2"/>
      <c r="Q42422" s="5"/>
    </row>
    <row r="42423" spans="14:17" ht="25" customHeight="1">
      <c r="N42423" s="2"/>
      <c r="O42423" s="2"/>
      <c r="Q42423" s="5"/>
    </row>
    <row r="42424" spans="14:17" ht="25" customHeight="1">
      <c r="N42424" s="2"/>
      <c r="O42424" s="2"/>
      <c r="Q42424" s="5"/>
    </row>
    <row r="42425" spans="14:17" ht="25" customHeight="1">
      <c r="N42425" s="2"/>
      <c r="O42425" s="2"/>
      <c r="Q42425" s="5"/>
    </row>
    <row r="42426" spans="14:17" ht="25" customHeight="1">
      <c r="N42426" s="2"/>
      <c r="O42426" s="2"/>
      <c r="Q42426" s="5"/>
    </row>
    <row r="42427" spans="14:17" ht="25" customHeight="1">
      <c r="N42427" s="2"/>
      <c r="O42427" s="2"/>
      <c r="Q42427" s="5"/>
    </row>
    <row r="42428" spans="14:17" ht="25" customHeight="1">
      <c r="N42428" s="2"/>
      <c r="O42428" s="2"/>
      <c r="Q42428" s="5"/>
    </row>
    <row r="42429" spans="14:17" ht="25" customHeight="1">
      <c r="N42429" s="2"/>
      <c r="O42429" s="2"/>
      <c r="Q42429" s="5"/>
    </row>
    <row r="42430" spans="14:17" ht="25" customHeight="1">
      <c r="N42430" s="2"/>
      <c r="O42430" s="2"/>
      <c r="Q42430" s="5"/>
    </row>
    <row r="42431" spans="14:17" ht="25" customHeight="1">
      <c r="N42431" s="2"/>
      <c r="O42431" s="2"/>
      <c r="Q42431" s="5"/>
    </row>
    <row r="42432" spans="14:17" ht="25" customHeight="1">
      <c r="N42432" s="2"/>
      <c r="O42432" s="2"/>
      <c r="Q42432" s="5"/>
    </row>
    <row r="42433" spans="14:17" ht="25" customHeight="1">
      <c r="N42433" s="2"/>
      <c r="O42433" s="2"/>
      <c r="Q42433" s="5"/>
    </row>
    <row r="42434" spans="14:17" ht="25" customHeight="1">
      <c r="N42434" s="2"/>
      <c r="O42434" s="2"/>
      <c r="Q42434" s="5"/>
    </row>
    <row r="42435" spans="14:17" ht="25" customHeight="1">
      <c r="N42435" s="2"/>
      <c r="O42435" s="2"/>
      <c r="Q42435" s="5"/>
    </row>
    <row r="42436" spans="14:17" ht="25" customHeight="1">
      <c r="N42436" s="2"/>
      <c r="O42436" s="2"/>
      <c r="Q42436" s="5"/>
    </row>
    <row r="42437" spans="14:17" ht="25" customHeight="1">
      <c r="N42437" s="2"/>
      <c r="O42437" s="2"/>
      <c r="Q42437" s="5"/>
    </row>
    <row r="42438" spans="14:17" ht="25" customHeight="1">
      <c r="N42438" s="2"/>
      <c r="O42438" s="2"/>
      <c r="Q42438" s="5"/>
    </row>
    <row r="42439" spans="14:17" ht="25" customHeight="1">
      <c r="N42439" s="2"/>
      <c r="O42439" s="2"/>
      <c r="Q42439" s="5"/>
    </row>
    <row r="42440" spans="14:17" ht="25" customHeight="1">
      <c r="N42440" s="2"/>
      <c r="O42440" s="2"/>
      <c r="Q42440" s="5"/>
    </row>
    <row r="42441" spans="14:17" ht="25" customHeight="1">
      <c r="N42441" s="2"/>
      <c r="O42441" s="2"/>
      <c r="Q42441" s="5"/>
    </row>
    <row r="42442" spans="14:17" ht="25" customHeight="1">
      <c r="N42442" s="2"/>
      <c r="O42442" s="2"/>
      <c r="Q42442" s="5"/>
    </row>
    <row r="42443" spans="14:17" ht="25" customHeight="1">
      <c r="N42443" s="2"/>
      <c r="O42443" s="2"/>
      <c r="Q42443" s="5"/>
    </row>
    <row r="42444" spans="14:17" ht="25" customHeight="1">
      <c r="N42444" s="2"/>
      <c r="O42444" s="2"/>
      <c r="Q42444" s="5"/>
    </row>
    <row r="42445" spans="14:17" ht="25" customHeight="1">
      <c r="N42445" s="2"/>
      <c r="O42445" s="2"/>
      <c r="Q42445" s="5"/>
    </row>
    <row r="42446" spans="14:17" ht="25" customHeight="1">
      <c r="N42446" s="2"/>
      <c r="O42446" s="2"/>
      <c r="Q42446" s="5"/>
    </row>
    <row r="42447" spans="14:17" ht="25" customHeight="1">
      <c r="N42447" s="2"/>
      <c r="O42447" s="2"/>
      <c r="Q42447" s="5"/>
    </row>
    <row r="42448" spans="14:17" ht="25" customHeight="1">
      <c r="N42448" s="2"/>
      <c r="O42448" s="2"/>
      <c r="Q42448" s="5"/>
    </row>
    <row r="42449" spans="14:17" ht="25" customHeight="1">
      <c r="N42449" s="2"/>
      <c r="O42449" s="2"/>
      <c r="Q42449" s="5"/>
    </row>
    <row r="42450" spans="14:17" ht="25" customHeight="1">
      <c r="N42450" s="2"/>
      <c r="O42450" s="2"/>
      <c r="Q42450" s="5"/>
    </row>
    <row r="42451" spans="14:17" ht="25" customHeight="1">
      <c r="N42451" s="2"/>
      <c r="O42451" s="2"/>
      <c r="Q42451" s="5"/>
    </row>
    <row r="42452" spans="14:17" ht="25" customHeight="1">
      <c r="N42452" s="2"/>
      <c r="O42452" s="2"/>
      <c r="Q42452" s="5"/>
    </row>
    <row r="42453" spans="14:17" ht="25" customHeight="1">
      <c r="N42453" s="2"/>
      <c r="O42453" s="2"/>
      <c r="Q42453" s="5"/>
    </row>
    <row r="42454" spans="14:17" ht="25" customHeight="1">
      <c r="N42454" s="2"/>
      <c r="O42454" s="2"/>
      <c r="Q42454" s="5"/>
    </row>
    <row r="42455" spans="14:17" ht="25" customHeight="1">
      <c r="N42455" s="2"/>
      <c r="O42455" s="2"/>
      <c r="Q42455" s="5"/>
    </row>
    <row r="42456" spans="14:17" ht="25" customHeight="1">
      <c r="N42456" s="2"/>
      <c r="O42456" s="2"/>
      <c r="Q42456" s="5"/>
    </row>
    <row r="42457" spans="14:17" ht="25" customHeight="1">
      <c r="N42457" s="2"/>
      <c r="O42457" s="2"/>
      <c r="Q42457" s="5"/>
    </row>
    <row r="42458" spans="14:17" ht="25" customHeight="1">
      <c r="N42458" s="2"/>
      <c r="O42458" s="2"/>
      <c r="Q42458" s="5"/>
    </row>
    <row r="42459" spans="14:17" ht="25" customHeight="1">
      <c r="N42459" s="2"/>
      <c r="O42459" s="2"/>
      <c r="Q42459" s="5"/>
    </row>
    <row r="42460" spans="14:17" ht="25" customHeight="1">
      <c r="N42460" s="2"/>
      <c r="O42460" s="2"/>
      <c r="Q42460" s="5"/>
    </row>
    <row r="42461" spans="14:17" ht="25" customHeight="1">
      <c r="N42461" s="2"/>
      <c r="O42461" s="2"/>
      <c r="Q42461" s="5"/>
    </row>
    <row r="42462" spans="14:17" ht="25" customHeight="1">
      <c r="N42462" s="2"/>
      <c r="O42462" s="2"/>
      <c r="Q42462" s="5"/>
    </row>
    <row r="42463" spans="14:17" ht="25" customHeight="1">
      <c r="N42463" s="2"/>
      <c r="O42463" s="2"/>
      <c r="Q42463" s="5"/>
    </row>
    <row r="42464" spans="14:17" ht="25" customHeight="1">
      <c r="N42464" s="2"/>
      <c r="O42464" s="2"/>
      <c r="Q42464" s="5"/>
    </row>
    <row r="42465" spans="14:17" ht="25" customHeight="1">
      <c r="N42465" s="2"/>
      <c r="O42465" s="2"/>
      <c r="Q42465" s="5"/>
    </row>
    <row r="42466" spans="14:17" ht="25" customHeight="1">
      <c r="N42466" s="2"/>
      <c r="O42466" s="2"/>
      <c r="Q42466" s="5"/>
    </row>
    <row r="42467" spans="14:17" ht="25" customHeight="1">
      <c r="N42467" s="2"/>
      <c r="O42467" s="2"/>
      <c r="Q42467" s="5"/>
    </row>
    <row r="42468" spans="14:17" ht="25" customHeight="1">
      <c r="N42468" s="2"/>
      <c r="O42468" s="2"/>
      <c r="Q42468" s="5"/>
    </row>
    <row r="42469" spans="14:17" ht="25" customHeight="1">
      <c r="N42469" s="2"/>
      <c r="O42469" s="2"/>
      <c r="Q42469" s="5"/>
    </row>
    <row r="42470" spans="14:17" ht="25" customHeight="1">
      <c r="N42470" s="2"/>
      <c r="O42470" s="2"/>
      <c r="Q42470" s="5"/>
    </row>
    <row r="42471" spans="14:17" ht="25" customHeight="1">
      <c r="N42471" s="2"/>
      <c r="O42471" s="2"/>
      <c r="Q42471" s="5"/>
    </row>
    <row r="42472" spans="14:17" ht="25" customHeight="1">
      <c r="N42472" s="2"/>
      <c r="O42472" s="2"/>
      <c r="Q42472" s="5"/>
    </row>
    <row r="42473" spans="14:17" ht="25" customHeight="1">
      <c r="N42473" s="2"/>
      <c r="O42473" s="2"/>
      <c r="Q42473" s="5"/>
    </row>
    <row r="42474" spans="14:17" ht="25" customHeight="1">
      <c r="N42474" s="2"/>
      <c r="O42474" s="2"/>
      <c r="Q42474" s="5"/>
    </row>
    <row r="42475" spans="14:17" ht="25" customHeight="1">
      <c r="N42475" s="2"/>
      <c r="O42475" s="2"/>
      <c r="Q42475" s="5"/>
    </row>
    <row r="42476" spans="14:17" ht="25" customHeight="1">
      <c r="N42476" s="2"/>
      <c r="O42476" s="2"/>
      <c r="Q42476" s="5"/>
    </row>
    <row r="42477" spans="14:17" ht="25" customHeight="1">
      <c r="N42477" s="2"/>
      <c r="O42477" s="2"/>
      <c r="Q42477" s="5"/>
    </row>
    <row r="42478" spans="14:17" ht="25" customHeight="1">
      <c r="N42478" s="2"/>
      <c r="O42478" s="2"/>
      <c r="Q42478" s="5"/>
    </row>
    <row r="42479" spans="14:17" ht="25" customHeight="1">
      <c r="N42479" s="2"/>
      <c r="O42479" s="2"/>
      <c r="Q42479" s="5"/>
    </row>
    <row r="42480" spans="14:17" ht="25" customHeight="1">
      <c r="N42480" s="2"/>
      <c r="O42480" s="2"/>
      <c r="Q42480" s="5"/>
    </row>
    <row r="42481" spans="14:17" ht="25" customHeight="1">
      <c r="N42481" s="2"/>
      <c r="O42481" s="2"/>
      <c r="Q42481" s="5"/>
    </row>
    <row r="42482" spans="14:17" ht="25" customHeight="1">
      <c r="N42482" s="2"/>
      <c r="O42482" s="2"/>
      <c r="Q42482" s="5"/>
    </row>
    <row r="42483" spans="14:17" ht="25" customHeight="1">
      <c r="N42483" s="2"/>
      <c r="O42483" s="2"/>
      <c r="Q42483" s="5"/>
    </row>
    <row r="42484" spans="14:17" ht="25" customHeight="1">
      <c r="N42484" s="2"/>
      <c r="O42484" s="2"/>
      <c r="Q42484" s="5"/>
    </row>
    <row r="42485" spans="14:17" ht="25" customHeight="1">
      <c r="N42485" s="2"/>
      <c r="O42485" s="2"/>
      <c r="Q42485" s="5"/>
    </row>
    <row r="42486" spans="14:17" ht="25" customHeight="1">
      <c r="N42486" s="2"/>
      <c r="O42486" s="2"/>
      <c r="Q42486" s="5"/>
    </row>
    <row r="42487" spans="14:17" ht="25" customHeight="1">
      <c r="N42487" s="2"/>
      <c r="O42487" s="2"/>
      <c r="Q42487" s="5"/>
    </row>
    <row r="42488" spans="14:17" ht="25" customHeight="1">
      <c r="N42488" s="2"/>
      <c r="O42488" s="2"/>
      <c r="Q42488" s="5"/>
    </row>
    <row r="42489" spans="14:17" ht="25" customHeight="1">
      <c r="N42489" s="2"/>
      <c r="O42489" s="2"/>
      <c r="Q42489" s="5"/>
    </row>
    <row r="42490" spans="14:17" ht="25" customHeight="1">
      <c r="N42490" s="2"/>
      <c r="O42490" s="2"/>
      <c r="Q42490" s="5"/>
    </row>
    <row r="42491" spans="14:17" ht="25" customHeight="1">
      <c r="N42491" s="2"/>
      <c r="O42491" s="2"/>
      <c r="Q42491" s="5"/>
    </row>
    <row r="42492" spans="14:17" ht="25" customHeight="1">
      <c r="N42492" s="2"/>
      <c r="O42492" s="2"/>
      <c r="Q42492" s="5"/>
    </row>
    <row r="42493" spans="14:17" ht="25" customHeight="1">
      <c r="N42493" s="2"/>
      <c r="O42493" s="2"/>
      <c r="Q42493" s="5"/>
    </row>
    <row r="42494" spans="14:17" ht="25" customHeight="1">
      <c r="N42494" s="2"/>
      <c r="O42494" s="2"/>
      <c r="Q42494" s="5"/>
    </row>
    <row r="42495" spans="14:17" ht="25" customHeight="1">
      <c r="N42495" s="2"/>
      <c r="O42495" s="2"/>
      <c r="Q42495" s="5"/>
    </row>
    <row r="42496" spans="14:17" ht="25" customHeight="1">
      <c r="N42496" s="2"/>
      <c r="O42496" s="2"/>
      <c r="Q42496" s="5"/>
    </row>
    <row r="42497" spans="14:17" ht="25" customHeight="1">
      <c r="N42497" s="2"/>
      <c r="O42497" s="2"/>
      <c r="Q42497" s="5"/>
    </row>
    <row r="42498" spans="14:17" ht="25" customHeight="1">
      <c r="N42498" s="2"/>
      <c r="O42498" s="2"/>
      <c r="Q42498" s="5"/>
    </row>
    <row r="42499" spans="14:17" ht="25" customHeight="1">
      <c r="N42499" s="2"/>
      <c r="O42499" s="2"/>
      <c r="Q42499" s="5"/>
    </row>
    <row r="42500" spans="14:17" ht="25" customHeight="1">
      <c r="N42500" s="2"/>
      <c r="O42500" s="2"/>
      <c r="Q42500" s="5"/>
    </row>
    <row r="42501" spans="14:17" ht="25" customHeight="1">
      <c r="N42501" s="2"/>
      <c r="O42501" s="2"/>
      <c r="Q42501" s="5"/>
    </row>
    <row r="42502" spans="14:17" ht="25" customHeight="1">
      <c r="N42502" s="2"/>
      <c r="O42502" s="2"/>
      <c r="Q42502" s="5"/>
    </row>
    <row r="42503" spans="14:17" ht="25" customHeight="1">
      <c r="N42503" s="2"/>
      <c r="O42503" s="2"/>
      <c r="Q42503" s="5"/>
    </row>
    <row r="42504" spans="14:17" ht="25" customHeight="1">
      <c r="N42504" s="2"/>
      <c r="O42504" s="2"/>
      <c r="Q42504" s="5"/>
    </row>
    <row r="42505" spans="14:17" ht="25" customHeight="1">
      <c r="N42505" s="2"/>
      <c r="O42505" s="2"/>
      <c r="Q42505" s="5"/>
    </row>
    <row r="42506" spans="14:17" ht="25" customHeight="1">
      <c r="N42506" s="2"/>
      <c r="O42506" s="2"/>
      <c r="Q42506" s="5"/>
    </row>
    <row r="42507" spans="14:17" ht="25" customHeight="1">
      <c r="N42507" s="2"/>
      <c r="O42507" s="2"/>
      <c r="Q42507" s="5"/>
    </row>
    <row r="42508" spans="14:17" ht="25" customHeight="1">
      <c r="N42508" s="2"/>
      <c r="O42508" s="2"/>
      <c r="Q42508" s="5"/>
    </row>
    <row r="42509" spans="14:17" ht="25" customHeight="1">
      <c r="N42509" s="2"/>
      <c r="O42509" s="2"/>
      <c r="Q42509" s="5"/>
    </row>
    <row r="42510" spans="14:17" ht="25" customHeight="1">
      <c r="N42510" s="2"/>
      <c r="O42510" s="2"/>
      <c r="Q42510" s="5"/>
    </row>
    <row r="42511" spans="14:17" ht="25" customHeight="1">
      <c r="N42511" s="2"/>
      <c r="O42511" s="2"/>
      <c r="Q42511" s="5"/>
    </row>
    <row r="42512" spans="14:17" ht="25" customHeight="1">
      <c r="N42512" s="2"/>
      <c r="O42512" s="2"/>
      <c r="Q42512" s="5"/>
    </row>
    <row r="42513" spans="14:17" ht="25" customHeight="1">
      <c r="N42513" s="2"/>
      <c r="O42513" s="2"/>
      <c r="Q42513" s="5"/>
    </row>
    <row r="42514" spans="14:17" ht="25" customHeight="1">
      <c r="N42514" s="2"/>
      <c r="O42514" s="2"/>
      <c r="Q42514" s="5"/>
    </row>
    <row r="42515" spans="14:17" ht="25" customHeight="1">
      <c r="N42515" s="2"/>
      <c r="O42515" s="2"/>
      <c r="Q42515" s="5"/>
    </row>
    <row r="42516" spans="14:17" ht="25" customHeight="1">
      <c r="N42516" s="2"/>
      <c r="O42516" s="2"/>
      <c r="Q42516" s="5"/>
    </row>
    <row r="42517" spans="14:17" ht="25" customHeight="1">
      <c r="N42517" s="2"/>
      <c r="O42517" s="2"/>
      <c r="Q42517" s="5"/>
    </row>
    <row r="42518" spans="14:17" ht="25" customHeight="1">
      <c r="N42518" s="2"/>
      <c r="O42518" s="2"/>
      <c r="Q42518" s="5"/>
    </row>
    <row r="42519" spans="14:17" ht="25" customHeight="1">
      <c r="N42519" s="2"/>
      <c r="O42519" s="2"/>
      <c r="Q42519" s="5"/>
    </row>
    <row r="42520" spans="14:17" ht="25" customHeight="1">
      <c r="N42520" s="2"/>
      <c r="O42520" s="2"/>
      <c r="Q42520" s="5"/>
    </row>
    <row r="42521" spans="14:17" ht="25" customHeight="1">
      <c r="N42521" s="2"/>
      <c r="O42521" s="2"/>
      <c r="Q42521" s="5"/>
    </row>
    <row r="42522" spans="14:17" ht="25" customHeight="1">
      <c r="N42522" s="2"/>
      <c r="O42522" s="2"/>
      <c r="Q42522" s="5"/>
    </row>
    <row r="42523" spans="14:17" ht="25" customHeight="1">
      <c r="N42523" s="2"/>
      <c r="O42523" s="2"/>
      <c r="Q42523" s="5"/>
    </row>
    <row r="42524" spans="14:17" ht="25" customHeight="1">
      <c r="N42524" s="2"/>
      <c r="O42524" s="2"/>
      <c r="Q42524" s="5"/>
    </row>
    <row r="42525" spans="14:17" ht="25" customHeight="1">
      <c r="N42525" s="2"/>
      <c r="O42525" s="2"/>
      <c r="Q42525" s="5"/>
    </row>
    <row r="42526" spans="14:17" ht="25" customHeight="1">
      <c r="N42526" s="2"/>
      <c r="O42526" s="2"/>
      <c r="Q42526" s="5"/>
    </row>
    <row r="42527" spans="14:17" ht="25" customHeight="1">
      <c r="N42527" s="2"/>
      <c r="O42527" s="2"/>
      <c r="Q42527" s="5"/>
    </row>
    <row r="42528" spans="14:17" ht="25" customHeight="1">
      <c r="N42528" s="2"/>
      <c r="O42528" s="2"/>
      <c r="Q42528" s="5"/>
    </row>
    <row r="42529" spans="14:17" ht="25" customHeight="1">
      <c r="N42529" s="2"/>
      <c r="O42529" s="2"/>
      <c r="Q42529" s="5"/>
    </row>
    <row r="42530" spans="14:17" ht="25" customHeight="1">
      <c r="N42530" s="2"/>
      <c r="O42530" s="2"/>
      <c r="Q42530" s="5"/>
    </row>
    <row r="42531" spans="14:17" ht="25" customHeight="1">
      <c r="N42531" s="2"/>
      <c r="O42531" s="2"/>
      <c r="Q42531" s="5"/>
    </row>
    <row r="42532" spans="14:17" ht="25" customHeight="1">
      <c r="N42532" s="2"/>
      <c r="O42532" s="2"/>
      <c r="Q42532" s="5"/>
    </row>
    <row r="42533" spans="14:17" ht="25" customHeight="1">
      <c r="N42533" s="2"/>
      <c r="O42533" s="2"/>
      <c r="Q42533" s="5"/>
    </row>
    <row r="42534" spans="14:17" ht="25" customHeight="1">
      <c r="N42534" s="2"/>
      <c r="O42534" s="2"/>
      <c r="Q42534" s="5"/>
    </row>
    <row r="42535" spans="14:17" ht="25" customHeight="1">
      <c r="N42535" s="2"/>
      <c r="O42535" s="2"/>
      <c r="Q42535" s="5"/>
    </row>
    <row r="42536" spans="14:17" ht="25" customHeight="1">
      <c r="N42536" s="2"/>
      <c r="O42536" s="2"/>
      <c r="Q42536" s="5"/>
    </row>
    <row r="42537" spans="14:17" ht="25" customHeight="1">
      <c r="N42537" s="2"/>
      <c r="O42537" s="2"/>
      <c r="Q42537" s="5"/>
    </row>
    <row r="42538" spans="14:17" ht="25" customHeight="1">
      <c r="N42538" s="2"/>
      <c r="O42538" s="2"/>
      <c r="Q42538" s="5"/>
    </row>
    <row r="42539" spans="14:17" ht="25" customHeight="1">
      <c r="N42539" s="2"/>
      <c r="O42539" s="2"/>
      <c r="Q42539" s="5"/>
    </row>
    <row r="42540" spans="14:17" ht="25" customHeight="1">
      <c r="N42540" s="2"/>
      <c r="O42540" s="2"/>
      <c r="Q42540" s="5"/>
    </row>
    <row r="42541" spans="14:17" ht="25" customHeight="1">
      <c r="N42541" s="2"/>
      <c r="O42541" s="2"/>
      <c r="Q42541" s="5"/>
    </row>
    <row r="42542" spans="14:17" ht="25" customHeight="1">
      <c r="N42542" s="2"/>
      <c r="O42542" s="2"/>
      <c r="Q42542" s="5"/>
    </row>
    <row r="42543" spans="14:17" ht="25" customHeight="1">
      <c r="N42543" s="2"/>
      <c r="O42543" s="2"/>
      <c r="Q42543" s="5"/>
    </row>
    <row r="42544" spans="14:17" ht="25" customHeight="1">
      <c r="N42544" s="2"/>
      <c r="O42544" s="2"/>
      <c r="Q42544" s="5"/>
    </row>
    <row r="42545" spans="14:17" ht="25" customHeight="1">
      <c r="N42545" s="2"/>
      <c r="O42545" s="2"/>
      <c r="Q42545" s="5"/>
    </row>
    <row r="42546" spans="14:17" ht="25" customHeight="1">
      <c r="N42546" s="2"/>
      <c r="O42546" s="2"/>
      <c r="Q42546" s="5"/>
    </row>
    <row r="42547" spans="14:17" ht="25" customHeight="1">
      <c r="N42547" s="2"/>
      <c r="O42547" s="2"/>
      <c r="Q42547" s="5"/>
    </row>
    <row r="42548" spans="14:17" ht="25" customHeight="1">
      <c r="N42548" s="2"/>
      <c r="O42548" s="2"/>
      <c r="Q42548" s="5"/>
    </row>
    <row r="42549" spans="14:17" ht="25" customHeight="1">
      <c r="N42549" s="2"/>
      <c r="O42549" s="2"/>
      <c r="Q42549" s="5"/>
    </row>
    <row r="42550" spans="14:17" ht="25" customHeight="1">
      <c r="N42550" s="2"/>
      <c r="O42550" s="2"/>
      <c r="Q42550" s="5"/>
    </row>
    <row r="42551" spans="14:17" ht="25" customHeight="1">
      <c r="N42551" s="2"/>
      <c r="O42551" s="2"/>
      <c r="Q42551" s="5"/>
    </row>
    <row r="42552" spans="14:17" ht="25" customHeight="1">
      <c r="N42552" s="2"/>
      <c r="O42552" s="2"/>
      <c r="Q42552" s="5"/>
    </row>
    <row r="42553" spans="14:17" ht="25" customHeight="1">
      <c r="N42553" s="2"/>
      <c r="O42553" s="2"/>
      <c r="Q42553" s="5"/>
    </row>
    <row r="42554" spans="14:17" ht="25" customHeight="1">
      <c r="N42554" s="2"/>
      <c r="O42554" s="2"/>
      <c r="Q42554" s="5"/>
    </row>
    <row r="42555" spans="14:17" ht="25" customHeight="1">
      <c r="N42555" s="2"/>
      <c r="O42555" s="2"/>
      <c r="Q42555" s="5"/>
    </row>
    <row r="42556" spans="14:17" ht="25" customHeight="1">
      <c r="N42556" s="2"/>
      <c r="O42556" s="2"/>
      <c r="Q42556" s="5"/>
    </row>
    <row r="42557" spans="14:17" ht="25" customHeight="1">
      <c r="N42557" s="2"/>
      <c r="O42557" s="2"/>
      <c r="Q42557" s="5"/>
    </row>
    <row r="42558" spans="14:17" ht="25" customHeight="1">
      <c r="N42558" s="2"/>
      <c r="O42558" s="2"/>
      <c r="Q42558" s="5"/>
    </row>
    <row r="42559" spans="14:17" ht="25" customHeight="1">
      <c r="N42559" s="2"/>
      <c r="O42559" s="2"/>
      <c r="Q42559" s="5"/>
    </row>
    <row r="42560" spans="14:17" ht="25" customHeight="1">
      <c r="N42560" s="2"/>
      <c r="O42560" s="2"/>
      <c r="Q42560" s="5"/>
    </row>
    <row r="42561" spans="14:17" ht="25" customHeight="1">
      <c r="N42561" s="2"/>
      <c r="O42561" s="2"/>
      <c r="Q42561" s="5"/>
    </row>
    <row r="42562" spans="14:17" ht="25" customHeight="1">
      <c r="N42562" s="2"/>
      <c r="O42562" s="2"/>
      <c r="Q42562" s="5"/>
    </row>
    <row r="42563" spans="14:17" ht="25" customHeight="1">
      <c r="N42563" s="2"/>
      <c r="O42563" s="2"/>
      <c r="Q42563" s="5"/>
    </row>
    <row r="42564" spans="14:17" ht="25" customHeight="1">
      <c r="N42564" s="2"/>
      <c r="O42564" s="2"/>
      <c r="Q42564" s="5"/>
    </row>
    <row r="42565" spans="14:17" ht="25" customHeight="1">
      <c r="N42565" s="2"/>
      <c r="O42565" s="2"/>
      <c r="Q42565" s="5"/>
    </row>
    <row r="42566" spans="14:17" ht="25" customHeight="1">
      <c r="N42566" s="2"/>
      <c r="O42566" s="2"/>
      <c r="Q42566" s="5"/>
    </row>
    <row r="42567" spans="14:17" ht="25" customHeight="1">
      <c r="N42567" s="2"/>
      <c r="O42567" s="2"/>
      <c r="Q42567" s="5"/>
    </row>
    <row r="42568" spans="14:17" ht="25" customHeight="1">
      <c r="N42568" s="2"/>
      <c r="O42568" s="2"/>
      <c r="Q42568" s="5"/>
    </row>
    <row r="42569" spans="14:17" ht="25" customHeight="1">
      <c r="N42569" s="2"/>
      <c r="O42569" s="2"/>
      <c r="Q42569" s="5"/>
    </row>
    <row r="42570" spans="14:17" ht="25" customHeight="1">
      <c r="N42570" s="2"/>
      <c r="O42570" s="2"/>
      <c r="Q42570" s="5"/>
    </row>
    <row r="42571" spans="14:17" ht="25" customHeight="1">
      <c r="N42571" s="2"/>
      <c r="O42571" s="2"/>
      <c r="Q42571" s="5"/>
    </row>
    <row r="42572" spans="14:17" ht="25" customHeight="1">
      <c r="N42572" s="2"/>
      <c r="O42572" s="2"/>
      <c r="Q42572" s="5"/>
    </row>
    <row r="42573" spans="14:17" ht="25" customHeight="1">
      <c r="N42573" s="2"/>
      <c r="O42573" s="2"/>
      <c r="Q42573" s="5"/>
    </row>
    <row r="42574" spans="14:17" ht="25" customHeight="1">
      <c r="N42574" s="2"/>
      <c r="O42574" s="2"/>
      <c r="Q42574" s="5"/>
    </row>
    <row r="42575" spans="14:17" ht="25" customHeight="1">
      <c r="N42575" s="2"/>
      <c r="O42575" s="2"/>
      <c r="Q42575" s="5"/>
    </row>
    <row r="42576" spans="14:17" ht="25" customHeight="1">
      <c r="N42576" s="2"/>
      <c r="O42576" s="2"/>
      <c r="Q42576" s="5"/>
    </row>
    <row r="42577" spans="14:17" ht="25" customHeight="1">
      <c r="N42577" s="2"/>
      <c r="O42577" s="2"/>
      <c r="Q42577" s="5"/>
    </row>
    <row r="42578" spans="14:17" ht="25" customHeight="1">
      <c r="N42578" s="2"/>
      <c r="O42578" s="2"/>
      <c r="Q42578" s="5"/>
    </row>
    <row r="42579" spans="14:17" ht="25" customHeight="1">
      <c r="N42579" s="2"/>
      <c r="O42579" s="2"/>
      <c r="Q42579" s="5"/>
    </row>
    <row r="42580" spans="14:17" ht="25" customHeight="1">
      <c r="N42580" s="2"/>
      <c r="O42580" s="2"/>
      <c r="Q42580" s="5"/>
    </row>
    <row r="42581" spans="14:17" ht="25" customHeight="1">
      <c r="N42581" s="2"/>
      <c r="O42581" s="2"/>
      <c r="Q42581" s="5"/>
    </row>
    <row r="42582" spans="14:17" ht="25" customHeight="1">
      <c r="N42582" s="2"/>
      <c r="O42582" s="2"/>
      <c r="Q42582" s="5"/>
    </row>
    <row r="42583" spans="14:17" ht="25" customHeight="1">
      <c r="N42583" s="2"/>
      <c r="O42583" s="2"/>
      <c r="Q42583" s="5"/>
    </row>
    <row r="42584" spans="14:17" ht="25" customHeight="1">
      <c r="N42584" s="2"/>
      <c r="O42584" s="2"/>
      <c r="Q42584" s="5"/>
    </row>
    <row r="42585" spans="14:17" ht="25" customHeight="1">
      <c r="N42585" s="2"/>
      <c r="O42585" s="2"/>
      <c r="Q42585" s="5"/>
    </row>
    <row r="42586" spans="14:17" ht="25" customHeight="1">
      <c r="N42586" s="2"/>
      <c r="O42586" s="2"/>
      <c r="Q42586" s="5"/>
    </row>
    <row r="42587" spans="14:17" ht="25" customHeight="1">
      <c r="N42587" s="2"/>
      <c r="O42587" s="2"/>
      <c r="Q42587" s="5"/>
    </row>
    <row r="42588" spans="14:17" ht="25" customHeight="1">
      <c r="N42588" s="2"/>
      <c r="O42588" s="2"/>
      <c r="Q42588" s="5"/>
    </row>
    <row r="42589" spans="14:17" ht="25" customHeight="1">
      <c r="N42589" s="2"/>
      <c r="O42589" s="2"/>
      <c r="Q42589" s="5"/>
    </row>
    <row r="42590" spans="14:17" ht="25" customHeight="1">
      <c r="N42590" s="2"/>
      <c r="O42590" s="2"/>
      <c r="Q42590" s="5"/>
    </row>
    <row r="42591" spans="14:17" ht="25" customHeight="1">
      <c r="N42591" s="2"/>
      <c r="O42591" s="2"/>
      <c r="Q42591" s="5"/>
    </row>
    <row r="42592" spans="14:17" ht="25" customHeight="1">
      <c r="N42592" s="2"/>
      <c r="O42592" s="2"/>
      <c r="Q42592" s="5"/>
    </row>
    <row r="42593" spans="14:17" ht="25" customHeight="1">
      <c r="N42593" s="2"/>
      <c r="O42593" s="2"/>
      <c r="Q42593" s="5"/>
    </row>
    <row r="42594" spans="14:17" ht="25" customHeight="1">
      <c r="N42594" s="2"/>
      <c r="O42594" s="2"/>
      <c r="Q42594" s="5"/>
    </row>
    <row r="42595" spans="14:17" ht="25" customHeight="1">
      <c r="N42595" s="2"/>
      <c r="O42595" s="2"/>
      <c r="Q42595" s="5"/>
    </row>
    <row r="42596" spans="14:17" ht="25" customHeight="1">
      <c r="N42596" s="2"/>
      <c r="O42596" s="2"/>
      <c r="Q42596" s="5"/>
    </row>
    <row r="42597" spans="14:17" ht="25" customHeight="1">
      <c r="N42597" s="2"/>
      <c r="O42597" s="2"/>
      <c r="Q42597" s="5"/>
    </row>
    <row r="42598" spans="14:17" ht="25" customHeight="1">
      <c r="N42598" s="2"/>
      <c r="O42598" s="2"/>
      <c r="Q42598" s="5"/>
    </row>
    <row r="42599" spans="14:17" ht="25" customHeight="1">
      <c r="N42599" s="2"/>
      <c r="O42599" s="2"/>
      <c r="Q42599" s="5"/>
    </row>
    <row r="42600" spans="14:17" ht="25" customHeight="1">
      <c r="N42600" s="2"/>
      <c r="O42600" s="2"/>
      <c r="Q42600" s="5"/>
    </row>
    <row r="42601" spans="14:17" ht="25" customHeight="1">
      <c r="N42601" s="2"/>
      <c r="O42601" s="2"/>
      <c r="Q42601" s="5"/>
    </row>
    <row r="42602" spans="14:17" ht="25" customHeight="1">
      <c r="N42602" s="2"/>
      <c r="O42602" s="2"/>
      <c r="Q42602" s="5"/>
    </row>
    <row r="42603" spans="14:17" ht="25" customHeight="1">
      <c r="N42603" s="2"/>
      <c r="O42603" s="2"/>
      <c r="Q42603" s="5"/>
    </row>
    <row r="42604" spans="14:17" ht="25" customHeight="1">
      <c r="N42604" s="2"/>
      <c r="O42604" s="2"/>
      <c r="Q42604" s="5"/>
    </row>
    <row r="42605" spans="14:17" ht="25" customHeight="1">
      <c r="N42605" s="2"/>
      <c r="O42605" s="2"/>
      <c r="Q42605" s="5"/>
    </row>
    <row r="42606" spans="14:17" ht="25" customHeight="1">
      <c r="N42606" s="2"/>
      <c r="O42606" s="2"/>
      <c r="Q42606" s="5"/>
    </row>
    <row r="42607" spans="14:17" ht="25" customHeight="1">
      <c r="N42607" s="2"/>
      <c r="O42607" s="2"/>
      <c r="Q42607" s="5"/>
    </row>
    <row r="42608" spans="14:17" ht="25" customHeight="1">
      <c r="N42608" s="2"/>
      <c r="O42608" s="2"/>
      <c r="Q42608" s="5"/>
    </row>
    <row r="42609" spans="14:17" ht="25" customHeight="1">
      <c r="N42609" s="2"/>
      <c r="O42609" s="2"/>
      <c r="Q42609" s="5"/>
    </row>
    <row r="42610" spans="14:17" ht="25" customHeight="1">
      <c r="N42610" s="2"/>
      <c r="O42610" s="2"/>
      <c r="Q42610" s="5"/>
    </row>
    <row r="42611" spans="14:17" ht="25" customHeight="1">
      <c r="N42611" s="2"/>
      <c r="O42611" s="2"/>
      <c r="Q42611" s="5"/>
    </row>
    <row r="42612" spans="14:17" ht="25" customHeight="1">
      <c r="N42612" s="2"/>
      <c r="O42612" s="2"/>
      <c r="Q42612" s="5"/>
    </row>
    <row r="42613" spans="14:17" ht="25" customHeight="1">
      <c r="N42613" s="2"/>
      <c r="O42613" s="2"/>
      <c r="Q42613" s="5"/>
    </row>
    <row r="42614" spans="14:17" ht="25" customHeight="1">
      <c r="N42614" s="2"/>
      <c r="O42614" s="2"/>
      <c r="Q42614" s="5"/>
    </row>
    <row r="42615" spans="14:17" ht="25" customHeight="1">
      <c r="N42615" s="2"/>
      <c r="O42615" s="2"/>
      <c r="Q42615" s="5"/>
    </row>
    <row r="42616" spans="14:17" ht="25" customHeight="1">
      <c r="N42616" s="2"/>
      <c r="O42616" s="2"/>
      <c r="Q42616" s="5"/>
    </row>
    <row r="42617" spans="14:17" ht="25" customHeight="1">
      <c r="N42617" s="2"/>
      <c r="O42617" s="2"/>
      <c r="Q42617" s="5"/>
    </row>
    <row r="42618" spans="14:17" ht="25" customHeight="1">
      <c r="N42618" s="2"/>
      <c r="O42618" s="2"/>
      <c r="Q42618" s="5"/>
    </row>
    <row r="42619" spans="14:17" ht="25" customHeight="1">
      <c r="N42619" s="2"/>
      <c r="O42619" s="2"/>
      <c r="Q42619" s="5"/>
    </row>
    <row r="42620" spans="14:17" ht="25" customHeight="1">
      <c r="N42620" s="2"/>
      <c r="O42620" s="2"/>
      <c r="Q42620" s="5"/>
    </row>
    <row r="42621" spans="14:17" ht="25" customHeight="1">
      <c r="N42621" s="2"/>
      <c r="O42621" s="2"/>
      <c r="Q42621" s="5"/>
    </row>
    <row r="42622" spans="14:17" ht="25" customHeight="1">
      <c r="N42622" s="2"/>
      <c r="O42622" s="2"/>
      <c r="Q42622" s="5"/>
    </row>
    <row r="42623" spans="14:17" ht="25" customHeight="1">
      <c r="N42623" s="2"/>
      <c r="O42623" s="2"/>
      <c r="Q42623" s="5"/>
    </row>
    <row r="42624" spans="14:17" ht="25" customHeight="1">
      <c r="N42624" s="2"/>
      <c r="O42624" s="2"/>
      <c r="Q42624" s="5"/>
    </row>
    <row r="42625" spans="14:17" ht="25" customHeight="1">
      <c r="N42625" s="2"/>
      <c r="O42625" s="2"/>
      <c r="Q42625" s="5"/>
    </row>
    <row r="42626" spans="14:17" ht="25" customHeight="1">
      <c r="N42626" s="2"/>
      <c r="O42626" s="2"/>
      <c r="Q42626" s="5"/>
    </row>
    <row r="42627" spans="14:17" ht="25" customHeight="1">
      <c r="N42627" s="2"/>
      <c r="O42627" s="2"/>
      <c r="Q42627" s="5"/>
    </row>
    <row r="42628" spans="14:17" ht="25" customHeight="1">
      <c r="N42628" s="2"/>
      <c r="O42628" s="2"/>
      <c r="Q42628" s="5"/>
    </row>
    <row r="42629" spans="14:17" ht="25" customHeight="1">
      <c r="N42629" s="2"/>
      <c r="O42629" s="2"/>
      <c r="Q42629" s="5"/>
    </row>
    <row r="42630" spans="14:17" ht="25" customHeight="1">
      <c r="N42630" s="2"/>
      <c r="O42630" s="2"/>
      <c r="Q42630" s="5"/>
    </row>
    <row r="42631" spans="14:17" ht="25" customHeight="1">
      <c r="N42631" s="2"/>
      <c r="O42631" s="2"/>
      <c r="Q42631" s="5"/>
    </row>
    <row r="42632" spans="14:17" ht="25" customHeight="1">
      <c r="N42632" s="2"/>
      <c r="O42632" s="2"/>
      <c r="Q42632" s="5"/>
    </row>
    <row r="42633" spans="14:17" ht="25" customHeight="1">
      <c r="N42633" s="2"/>
      <c r="O42633" s="2"/>
      <c r="Q42633" s="5"/>
    </row>
    <row r="42634" spans="14:17" ht="25" customHeight="1">
      <c r="N42634" s="2"/>
      <c r="O42634" s="2"/>
      <c r="Q42634" s="5"/>
    </row>
    <row r="42635" spans="14:17" ht="25" customHeight="1">
      <c r="N42635" s="2"/>
      <c r="O42635" s="2"/>
      <c r="Q42635" s="5"/>
    </row>
    <row r="42636" spans="14:17" ht="25" customHeight="1">
      <c r="N42636" s="2"/>
      <c r="O42636" s="2"/>
      <c r="Q42636" s="5"/>
    </row>
    <row r="42637" spans="14:17" ht="25" customHeight="1">
      <c r="N42637" s="2"/>
      <c r="O42637" s="2"/>
      <c r="Q42637" s="5"/>
    </row>
    <row r="42638" spans="14:17" ht="25" customHeight="1">
      <c r="N42638" s="2"/>
      <c r="O42638" s="2"/>
      <c r="Q42638" s="5"/>
    </row>
    <row r="42639" spans="14:17" ht="25" customHeight="1">
      <c r="N42639" s="2"/>
      <c r="O42639" s="2"/>
      <c r="Q42639" s="5"/>
    </row>
    <row r="42640" spans="14:17" ht="25" customHeight="1">
      <c r="N42640" s="2"/>
      <c r="O42640" s="2"/>
      <c r="Q42640" s="5"/>
    </row>
    <row r="42641" spans="14:17" ht="25" customHeight="1">
      <c r="N42641" s="2"/>
      <c r="O42641" s="2"/>
      <c r="Q42641" s="5"/>
    </row>
    <row r="42642" spans="14:17" ht="25" customHeight="1">
      <c r="N42642" s="2"/>
      <c r="O42642" s="2"/>
      <c r="Q42642" s="5"/>
    </row>
    <row r="42643" spans="14:17" ht="25" customHeight="1">
      <c r="N42643" s="2"/>
      <c r="O42643" s="2"/>
      <c r="Q42643" s="5"/>
    </row>
    <row r="42644" spans="14:17" ht="25" customHeight="1">
      <c r="N42644" s="2"/>
      <c r="O42644" s="2"/>
      <c r="Q42644" s="5"/>
    </row>
    <row r="42645" spans="14:17" ht="25" customHeight="1">
      <c r="N42645" s="2"/>
      <c r="O42645" s="2"/>
      <c r="Q42645" s="5"/>
    </row>
    <row r="42646" spans="14:17" ht="25" customHeight="1">
      <c r="N42646" s="2"/>
      <c r="O42646" s="2"/>
      <c r="Q42646" s="5"/>
    </row>
    <row r="42647" spans="14:17" ht="25" customHeight="1">
      <c r="N42647" s="2"/>
      <c r="O42647" s="2"/>
      <c r="Q42647" s="5"/>
    </row>
    <row r="42648" spans="14:17" ht="25" customHeight="1">
      <c r="N42648" s="2"/>
      <c r="O42648" s="2"/>
      <c r="Q42648" s="5"/>
    </row>
    <row r="42649" spans="14:17" ht="25" customHeight="1">
      <c r="N42649" s="2"/>
      <c r="O42649" s="2"/>
      <c r="Q42649" s="5"/>
    </row>
    <row r="42650" spans="14:17" ht="25" customHeight="1">
      <c r="N42650" s="2"/>
      <c r="O42650" s="2"/>
      <c r="Q42650" s="5"/>
    </row>
    <row r="42651" spans="14:17" ht="25" customHeight="1">
      <c r="N42651" s="2"/>
      <c r="O42651" s="2"/>
      <c r="Q42651" s="5"/>
    </row>
    <row r="42652" spans="14:17" ht="25" customHeight="1">
      <c r="N42652" s="2"/>
      <c r="O42652" s="2"/>
      <c r="Q42652" s="5"/>
    </row>
    <row r="42653" spans="14:17" ht="25" customHeight="1">
      <c r="N42653" s="2"/>
      <c r="O42653" s="2"/>
      <c r="Q42653" s="5"/>
    </row>
    <row r="42654" spans="14:17" ht="25" customHeight="1">
      <c r="N42654" s="2"/>
      <c r="O42654" s="2"/>
      <c r="Q42654" s="5"/>
    </row>
    <row r="42655" spans="14:17" ht="25" customHeight="1">
      <c r="N42655" s="2"/>
      <c r="O42655" s="2"/>
      <c r="Q42655" s="5"/>
    </row>
    <row r="42656" spans="14:17" ht="25" customHeight="1">
      <c r="N42656" s="2"/>
      <c r="O42656" s="2"/>
      <c r="Q42656" s="5"/>
    </row>
    <row r="42657" spans="14:17" ht="25" customHeight="1">
      <c r="N42657" s="2"/>
      <c r="O42657" s="2"/>
      <c r="Q42657" s="5"/>
    </row>
    <row r="42658" spans="14:17" ht="25" customHeight="1">
      <c r="N42658" s="2"/>
      <c r="O42658" s="2"/>
      <c r="Q42658" s="5"/>
    </row>
    <row r="42659" spans="14:17" ht="25" customHeight="1">
      <c r="N42659" s="2"/>
      <c r="O42659" s="2"/>
      <c r="Q42659" s="5"/>
    </row>
    <row r="42660" spans="14:17" ht="25" customHeight="1">
      <c r="N42660" s="2"/>
      <c r="O42660" s="2"/>
      <c r="Q42660" s="5"/>
    </row>
    <row r="42661" spans="14:17" ht="25" customHeight="1">
      <c r="N42661" s="2"/>
      <c r="O42661" s="2"/>
      <c r="Q42661" s="5"/>
    </row>
    <row r="42662" spans="14:17" ht="25" customHeight="1">
      <c r="N42662" s="2"/>
      <c r="O42662" s="2"/>
      <c r="Q42662" s="5"/>
    </row>
    <row r="42663" spans="14:17" ht="25" customHeight="1">
      <c r="N42663" s="2"/>
      <c r="O42663" s="2"/>
      <c r="Q42663" s="5"/>
    </row>
    <row r="42664" spans="14:17" ht="25" customHeight="1">
      <c r="N42664" s="2"/>
      <c r="O42664" s="2"/>
      <c r="Q42664" s="5"/>
    </row>
    <row r="42665" spans="14:17" ht="25" customHeight="1">
      <c r="N42665" s="2"/>
      <c r="O42665" s="2"/>
      <c r="Q42665" s="5"/>
    </row>
    <row r="42666" spans="14:17" ht="25" customHeight="1">
      <c r="N42666" s="2"/>
      <c r="O42666" s="2"/>
      <c r="Q42666" s="5"/>
    </row>
    <row r="42667" spans="14:17" ht="25" customHeight="1">
      <c r="N42667" s="2"/>
      <c r="O42667" s="2"/>
      <c r="Q42667" s="5"/>
    </row>
    <row r="42668" spans="14:17" ht="25" customHeight="1">
      <c r="N42668" s="2"/>
      <c r="O42668" s="2"/>
      <c r="Q42668" s="5"/>
    </row>
    <row r="42669" spans="14:17" ht="25" customHeight="1">
      <c r="N42669" s="2"/>
      <c r="O42669" s="2"/>
      <c r="Q42669" s="5"/>
    </row>
    <row r="42670" spans="14:17" ht="25" customHeight="1">
      <c r="N42670" s="2"/>
      <c r="O42670" s="2"/>
      <c r="Q42670" s="5"/>
    </row>
    <row r="42671" spans="14:17" ht="25" customHeight="1">
      <c r="N42671" s="2"/>
      <c r="O42671" s="2"/>
      <c r="Q42671" s="5"/>
    </row>
    <row r="42672" spans="14:17" ht="25" customHeight="1">
      <c r="N42672" s="2"/>
      <c r="O42672" s="2"/>
      <c r="Q42672" s="5"/>
    </row>
    <row r="42673" spans="14:17" ht="25" customHeight="1">
      <c r="N42673" s="2"/>
      <c r="O42673" s="2"/>
      <c r="Q42673" s="5"/>
    </row>
    <row r="42674" spans="14:17" ht="25" customHeight="1">
      <c r="N42674" s="2"/>
      <c r="O42674" s="2"/>
      <c r="Q42674" s="5"/>
    </row>
    <row r="42675" spans="14:17" ht="25" customHeight="1">
      <c r="N42675" s="2"/>
      <c r="O42675" s="2"/>
      <c r="Q42675" s="5"/>
    </row>
    <row r="42676" spans="14:17" ht="25" customHeight="1">
      <c r="N42676" s="2"/>
      <c r="O42676" s="2"/>
      <c r="Q42676" s="5"/>
    </row>
    <row r="42677" spans="14:17" ht="25" customHeight="1">
      <c r="N42677" s="2"/>
      <c r="O42677" s="2"/>
      <c r="Q42677" s="5"/>
    </row>
    <row r="42678" spans="14:17" ht="25" customHeight="1">
      <c r="N42678" s="2"/>
      <c r="O42678" s="2"/>
      <c r="Q42678" s="5"/>
    </row>
    <row r="42679" spans="14:17" ht="25" customHeight="1">
      <c r="N42679" s="2"/>
      <c r="O42679" s="2"/>
      <c r="Q42679" s="5"/>
    </row>
    <row r="42680" spans="14:17" ht="25" customHeight="1">
      <c r="N42680" s="2"/>
      <c r="O42680" s="2"/>
      <c r="Q42680" s="5"/>
    </row>
    <row r="42681" spans="14:17" ht="25" customHeight="1">
      <c r="N42681" s="2"/>
      <c r="O42681" s="2"/>
      <c r="Q42681" s="5"/>
    </row>
    <row r="42682" spans="14:17" ht="25" customHeight="1">
      <c r="N42682" s="2"/>
      <c r="O42682" s="2"/>
      <c r="Q42682" s="5"/>
    </row>
    <row r="42683" spans="14:17" ht="25" customHeight="1">
      <c r="N42683" s="2"/>
      <c r="O42683" s="2"/>
      <c r="Q42683" s="5"/>
    </row>
    <row r="42684" spans="14:17" ht="25" customHeight="1">
      <c r="N42684" s="2"/>
      <c r="O42684" s="2"/>
      <c r="Q42684" s="5"/>
    </row>
    <row r="42685" spans="14:17" ht="25" customHeight="1">
      <c r="N42685" s="2"/>
      <c r="O42685" s="2"/>
      <c r="Q42685" s="5"/>
    </row>
    <row r="42686" spans="14:17" ht="25" customHeight="1">
      <c r="N42686" s="2"/>
      <c r="O42686" s="2"/>
      <c r="Q42686" s="5"/>
    </row>
    <row r="42687" spans="14:17" ht="25" customHeight="1">
      <c r="N42687" s="2"/>
      <c r="O42687" s="2"/>
      <c r="Q42687" s="5"/>
    </row>
    <row r="42688" spans="14:17" ht="25" customHeight="1">
      <c r="N42688" s="2"/>
      <c r="O42688" s="2"/>
      <c r="Q42688" s="5"/>
    </row>
    <row r="42689" spans="14:17" ht="25" customHeight="1">
      <c r="N42689" s="2"/>
      <c r="O42689" s="2"/>
      <c r="Q42689" s="5"/>
    </row>
    <row r="42690" spans="14:17" ht="25" customHeight="1">
      <c r="N42690" s="2"/>
      <c r="O42690" s="2"/>
      <c r="Q42690" s="5"/>
    </row>
    <row r="42691" spans="14:17" ht="25" customHeight="1">
      <c r="N42691" s="2"/>
      <c r="O42691" s="2"/>
      <c r="Q42691" s="5"/>
    </row>
    <row r="42692" spans="14:17" ht="25" customHeight="1">
      <c r="N42692" s="2"/>
      <c r="O42692" s="2"/>
      <c r="Q42692" s="5"/>
    </row>
    <row r="42693" spans="14:17" ht="25" customHeight="1">
      <c r="N42693" s="2"/>
      <c r="O42693" s="2"/>
      <c r="Q42693" s="5"/>
    </row>
    <row r="42694" spans="14:17" ht="25" customHeight="1">
      <c r="N42694" s="2"/>
      <c r="O42694" s="2"/>
      <c r="Q42694" s="5"/>
    </row>
    <row r="42695" spans="14:17" ht="25" customHeight="1">
      <c r="N42695" s="2"/>
      <c r="O42695" s="2"/>
      <c r="Q42695" s="5"/>
    </row>
    <row r="42696" spans="14:17" ht="25" customHeight="1">
      <c r="N42696" s="2"/>
      <c r="O42696" s="2"/>
      <c r="Q42696" s="5"/>
    </row>
    <row r="42697" spans="14:17" ht="25" customHeight="1">
      <c r="N42697" s="2"/>
      <c r="O42697" s="2"/>
      <c r="Q42697" s="5"/>
    </row>
    <row r="42698" spans="14:17" ht="25" customHeight="1">
      <c r="N42698" s="2"/>
      <c r="O42698" s="2"/>
      <c r="Q42698" s="5"/>
    </row>
    <row r="42699" spans="14:17" ht="25" customHeight="1">
      <c r="N42699" s="2"/>
      <c r="O42699" s="2"/>
      <c r="Q42699" s="5"/>
    </row>
    <row r="42700" spans="14:17" ht="25" customHeight="1">
      <c r="N42700" s="2"/>
      <c r="O42700" s="2"/>
      <c r="Q42700" s="5"/>
    </row>
    <row r="42701" spans="14:17" ht="25" customHeight="1">
      <c r="N42701" s="2"/>
      <c r="O42701" s="2"/>
      <c r="Q42701" s="5"/>
    </row>
    <row r="42702" spans="14:17" ht="25" customHeight="1">
      <c r="N42702" s="2"/>
      <c r="O42702" s="2"/>
      <c r="Q42702" s="5"/>
    </row>
    <row r="42703" spans="14:17" ht="25" customHeight="1">
      <c r="N42703" s="2"/>
      <c r="O42703" s="2"/>
      <c r="Q42703" s="5"/>
    </row>
    <row r="42704" spans="14:17" ht="25" customHeight="1">
      <c r="N42704" s="2"/>
      <c r="O42704" s="2"/>
      <c r="Q42704" s="5"/>
    </row>
    <row r="42705" spans="14:17" ht="25" customHeight="1">
      <c r="N42705" s="2"/>
      <c r="O42705" s="2"/>
      <c r="Q42705" s="5"/>
    </row>
    <row r="42706" spans="14:17" ht="25" customHeight="1">
      <c r="N42706" s="2"/>
      <c r="O42706" s="2"/>
      <c r="Q42706" s="5"/>
    </row>
    <row r="42707" spans="14:17" ht="25" customHeight="1">
      <c r="N42707" s="2"/>
      <c r="O42707" s="2"/>
      <c r="Q42707" s="5"/>
    </row>
    <row r="42708" spans="14:17" ht="25" customHeight="1">
      <c r="N42708" s="2"/>
      <c r="O42708" s="2"/>
      <c r="Q42708" s="5"/>
    </row>
    <row r="42709" spans="14:17" ht="25" customHeight="1">
      <c r="N42709" s="2"/>
      <c r="O42709" s="2"/>
      <c r="Q42709" s="5"/>
    </row>
    <row r="42710" spans="14:17" ht="25" customHeight="1">
      <c r="N42710" s="2"/>
      <c r="O42710" s="2"/>
      <c r="Q42710" s="5"/>
    </row>
    <row r="42711" spans="14:17" ht="25" customHeight="1">
      <c r="N42711" s="2"/>
      <c r="O42711" s="2"/>
      <c r="Q42711" s="5"/>
    </row>
    <row r="42712" spans="14:17" ht="25" customHeight="1">
      <c r="N42712" s="2"/>
      <c r="O42712" s="2"/>
      <c r="Q42712" s="5"/>
    </row>
    <row r="42713" spans="14:17" ht="25" customHeight="1">
      <c r="N42713" s="2"/>
      <c r="O42713" s="2"/>
      <c r="Q42713" s="5"/>
    </row>
    <row r="42714" spans="14:17" ht="25" customHeight="1">
      <c r="N42714" s="2"/>
      <c r="O42714" s="2"/>
      <c r="Q42714" s="5"/>
    </row>
    <row r="42715" spans="14:17" ht="25" customHeight="1">
      <c r="N42715" s="2"/>
      <c r="O42715" s="2"/>
      <c r="Q42715" s="5"/>
    </row>
    <row r="42716" spans="14:17" ht="25" customHeight="1">
      <c r="N42716" s="2"/>
      <c r="O42716" s="2"/>
      <c r="Q42716" s="5"/>
    </row>
    <row r="42717" spans="14:17" ht="25" customHeight="1">
      <c r="N42717" s="2"/>
      <c r="O42717" s="2"/>
      <c r="Q42717" s="5"/>
    </row>
    <row r="42718" spans="14:17" ht="25" customHeight="1">
      <c r="N42718" s="2"/>
      <c r="O42718" s="2"/>
      <c r="Q42718" s="5"/>
    </row>
    <row r="42719" spans="14:17" ht="25" customHeight="1">
      <c r="N42719" s="2"/>
      <c r="O42719" s="2"/>
      <c r="Q42719" s="5"/>
    </row>
    <row r="42720" spans="14:17" ht="25" customHeight="1">
      <c r="N42720" s="2"/>
      <c r="O42720" s="2"/>
      <c r="Q42720" s="5"/>
    </row>
    <row r="42721" spans="14:17" ht="25" customHeight="1">
      <c r="N42721" s="2"/>
      <c r="O42721" s="2"/>
      <c r="Q42721" s="5"/>
    </row>
    <row r="42722" spans="14:17" ht="25" customHeight="1">
      <c r="N42722" s="2"/>
      <c r="O42722" s="2"/>
      <c r="Q42722" s="5"/>
    </row>
    <row r="42723" spans="14:17" ht="25" customHeight="1">
      <c r="N42723" s="2"/>
      <c r="O42723" s="2"/>
      <c r="Q42723" s="5"/>
    </row>
    <row r="42724" spans="14:17" ht="25" customHeight="1">
      <c r="N42724" s="2"/>
      <c r="O42724" s="2"/>
      <c r="Q42724" s="5"/>
    </row>
    <row r="42725" spans="14:17" ht="25" customHeight="1">
      <c r="N42725" s="2"/>
      <c r="O42725" s="2"/>
      <c r="Q42725" s="5"/>
    </row>
    <row r="42726" spans="14:17" ht="25" customHeight="1">
      <c r="N42726" s="2"/>
      <c r="O42726" s="2"/>
      <c r="Q42726" s="5"/>
    </row>
    <row r="42727" spans="14:17" ht="25" customHeight="1">
      <c r="N42727" s="2"/>
      <c r="O42727" s="2"/>
      <c r="Q42727" s="5"/>
    </row>
    <row r="42728" spans="14:17" ht="25" customHeight="1">
      <c r="N42728" s="2"/>
      <c r="O42728" s="2"/>
      <c r="Q42728" s="5"/>
    </row>
    <row r="42729" spans="14:17" ht="25" customHeight="1">
      <c r="N42729" s="2"/>
      <c r="O42729" s="2"/>
      <c r="Q42729" s="5"/>
    </row>
    <row r="42730" spans="14:17" ht="25" customHeight="1">
      <c r="N42730" s="2"/>
      <c r="O42730" s="2"/>
      <c r="Q42730" s="5"/>
    </row>
    <row r="42731" spans="14:17" ht="25" customHeight="1">
      <c r="N42731" s="2"/>
      <c r="O42731" s="2"/>
      <c r="Q42731" s="5"/>
    </row>
    <row r="42732" spans="14:17" ht="25" customHeight="1">
      <c r="N42732" s="2"/>
      <c r="O42732" s="2"/>
      <c r="Q42732" s="5"/>
    </row>
    <row r="42733" spans="14:17" ht="25" customHeight="1">
      <c r="N42733" s="2"/>
      <c r="O42733" s="2"/>
      <c r="Q42733" s="5"/>
    </row>
    <row r="42734" spans="14:17" ht="25" customHeight="1">
      <c r="N42734" s="2"/>
      <c r="O42734" s="2"/>
      <c r="Q42734" s="5"/>
    </row>
    <row r="42735" spans="14:17" ht="25" customHeight="1">
      <c r="N42735" s="2"/>
      <c r="O42735" s="2"/>
      <c r="Q42735" s="5"/>
    </row>
    <row r="42736" spans="14:17" ht="25" customHeight="1">
      <c r="N42736" s="2"/>
      <c r="O42736" s="2"/>
      <c r="Q42736" s="5"/>
    </row>
    <row r="42737" spans="14:17" ht="25" customHeight="1">
      <c r="N42737" s="2"/>
      <c r="O42737" s="2"/>
      <c r="Q42737" s="5"/>
    </row>
    <row r="42738" spans="14:17" ht="25" customHeight="1">
      <c r="N42738" s="2"/>
      <c r="O42738" s="2"/>
      <c r="Q42738" s="5"/>
    </row>
    <row r="42739" spans="14:17" ht="25" customHeight="1">
      <c r="N42739" s="2"/>
      <c r="O42739" s="2"/>
      <c r="Q42739" s="5"/>
    </row>
    <row r="42740" spans="14:17" ht="25" customHeight="1">
      <c r="N42740" s="2"/>
      <c r="O42740" s="2"/>
      <c r="Q42740" s="5"/>
    </row>
    <row r="42741" spans="14:17" ht="25" customHeight="1">
      <c r="N42741" s="2"/>
      <c r="O42741" s="2"/>
      <c r="Q42741" s="5"/>
    </row>
    <row r="42742" spans="14:17" ht="25" customHeight="1">
      <c r="N42742" s="2"/>
      <c r="O42742" s="2"/>
      <c r="Q42742" s="5"/>
    </row>
    <row r="42743" spans="14:17" ht="25" customHeight="1">
      <c r="N42743" s="2"/>
      <c r="O42743" s="2"/>
      <c r="Q42743" s="5"/>
    </row>
    <row r="42744" spans="14:17" ht="25" customHeight="1">
      <c r="N42744" s="2"/>
      <c r="O42744" s="2"/>
      <c r="Q42744" s="5"/>
    </row>
    <row r="42745" spans="14:17" ht="25" customHeight="1">
      <c r="N42745" s="2"/>
      <c r="O42745" s="2"/>
      <c r="Q42745" s="5"/>
    </row>
    <row r="42746" spans="14:17" ht="25" customHeight="1">
      <c r="N42746" s="2"/>
      <c r="O42746" s="2"/>
      <c r="Q42746" s="5"/>
    </row>
    <row r="42747" spans="14:17" ht="25" customHeight="1">
      <c r="N42747" s="2"/>
      <c r="O42747" s="2"/>
      <c r="Q42747" s="5"/>
    </row>
    <row r="42748" spans="14:17" ht="25" customHeight="1">
      <c r="N42748" s="2"/>
      <c r="O42748" s="2"/>
      <c r="Q42748" s="5"/>
    </row>
    <row r="42749" spans="14:17" ht="25" customHeight="1">
      <c r="N42749" s="2"/>
      <c r="O42749" s="2"/>
      <c r="Q42749" s="5"/>
    </row>
    <row r="42750" spans="14:17" ht="25" customHeight="1">
      <c r="N42750" s="2"/>
      <c r="O42750" s="2"/>
      <c r="Q42750" s="5"/>
    </row>
    <row r="42751" spans="14:17" ht="25" customHeight="1">
      <c r="N42751" s="2"/>
      <c r="O42751" s="2"/>
      <c r="Q42751" s="5"/>
    </row>
    <row r="42752" spans="14:17" ht="25" customHeight="1">
      <c r="N42752" s="2"/>
      <c r="O42752" s="2"/>
      <c r="Q42752" s="5"/>
    </row>
    <row r="42753" spans="14:17" ht="25" customHeight="1">
      <c r="N42753" s="2"/>
      <c r="O42753" s="2"/>
      <c r="Q42753" s="5"/>
    </row>
    <row r="42754" spans="14:17" ht="25" customHeight="1">
      <c r="N42754" s="2"/>
      <c r="O42754" s="2"/>
      <c r="Q42754" s="5"/>
    </row>
    <row r="42755" spans="14:17" ht="25" customHeight="1">
      <c r="N42755" s="2"/>
      <c r="O42755" s="2"/>
      <c r="Q42755" s="5"/>
    </row>
    <row r="42756" spans="14:17" ht="25" customHeight="1">
      <c r="N42756" s="2"/>
      <c r="O42756" s="2"/>
      <c r="Q42756" s="5"/>
    </row>
    <row r="42757" spans="14:17" ht="25" customHeight="1">
      <c r="N42757" s="2"/>
      <c r="O42757" s="2"/>
      <c r="Q42757" s="5"/>
    </row>
    <row r="42758" spans="14:17" ht="25" customHeight="1">
      <c r="N42758" s="2"/>
      <c r="O42758" s="2"/>
      <c r="Q42758" s="5"/>
    </row>
    <row r="42759" spans="14:17" ht="25" customHeight="1">
      <c r="N42759" s="2"/>
      <c r="O42759" s="2"/>
      <c r="Q42759" s="5"/>
    </row>
    <row r="42760" spans="14:17" ht="25" customHeight="1">
      <c r="N42760" s="2"/>
      <c r="O42760" s="2"/>
      <c r="Q42760" s="5"/>
    </row>
    <row r="42761" spans="14:17" ht="25" customHeight="1">
      <c r="N42761" s="2"/>
      <c r="O42761" s="2"/>
      <c r="Q42761" s="5"/>
    </row>
    <row r="42762" spans="14:17" ht="25" customHeight="1">
      <c r="N42762" s="2"/>
      <c r="O42762" s="2"/>
      <c r="Q42762" s="5"/>
    </row>
    <row r="42763" spans="14:17" ht="25" customHeight="1">
      <c r="N42763" s="2"/>
      <c r="O42763" s="2"/>
      <c r="Q42763" s="5"/>
    </row>
    <row r="42764" spans="14:17" ht="25" customHeight="1">
      <c r="N42764" s="2"/>
      <c r="O42764" s="2"/>
      <c r="Q42764" s="5"/>
    </row>
    <row r="42765" spans="14:17" ht="25" customHeight="1">
      <c r="N42765" s="2"/>
      <c r="O42765" s="2"/>
      <c r="Q42765" s="5"/>
    </row>
    <row r="42766" spans="14:17" ht="25" customHeight="1">
      <c r="N42766" s="2"/>
      <c r="O42766" s="2"/>
      <c r="Q42766" s="5"/>
    </row>
    <row r="42767" spans="14:17" ht="25" customHeight="1">
      <c r="N42767" s="2"/>
      <c r="O42767" s="2"/>
      <c r="Q42767" s="5"/>
    </row>
    <row r="42768" spans="14:17" ht="25" customHeight="1">
      <c r="N42768" s="2"/>
      <c r="O42768" s="2"/>
      <c r="Q42768" s="5"/>
    </row>
    <row r="42769" spans="14:17" ht="25" customHeight="1">
      <c r="N42769" s="2"/>
      <c r="O42769" s="2"/>
      <c r="Q42769" s="5"/>
    </row>
    <row r="42770" spans="14:17" ht="25" customHeight="1">
      <c r="N42770" s="2"/>
      <c r="O42770" s="2"/>
      <c r="Q42770" s="5"/>
    </row>
    <row r="42771" spans="14:17" ht="25" customHeight="1">
      <c r="N42771" s="2"/>
      <c r="O42771" s="2"/>
      <c r="Q42771" s="5"/>
    </row>
    <row r="42772" spans="14:17" ht="25" customHeight="1">
      <c r="N42772" s="2"/>
      <c r="O42772" s="2"/>
      <c r="Q42772" s="5"/>
    </row>
    <row r="42773" spans="14:17" ht="25" customHeight="1">
      <c r="N42773" s="2"/>
      <c r="O42773" s="2"/>
      <c r="Q42773" s="5"/>
    </row>
    <row r="42774" spans="14:17" ht="25" customHeight="1">
      <c r="N42774" s="2"/>
      <c r="O42774" s="2"/>
      <c r="Q42774" s="5"/>
    </row>
    <row r="42775" spans="14:17" ht="25" customHeight="1">
      <c r="N42775" s="2"/>
      <c r="O42775" s="2"/>
      <c r="Q42775" s="5"/>
    </row>
    <row r="42776" spans="14:17" ht="25" customHeight="1">
      <c r="N42776" s="2"/>
      <c r="O42776" s="2"/>
      <c r="Q42776" s="5"/>
    </row>
    <row r="42777" spans="14:17" ht="25" customHeight="1">
      <c r="N42777" s="2"/>
      <c r="O42777" s="2"/>
      <c r="Q42777" s="5"/>
    </row>
    <row r="42778" spans="14:17" ht="25" customHeight="1">
      <c r="N42778" s="2"/>
      <c r="O42778" s="2"/>
      <c r="Q42778" s="5"/>
    </row>
    <row r="42779" spans="14:17" ht="25" customHeight="1">
      <c r="N42779" s="2"/>
      <c r="O42779" s="2"/>
      <c r="Q42779" s="5"/>
    </row>
    <row r="42780" spans="14:17" ht="25" customHeight="1">
      <c r="N42780" s="2"/>
      <c r="O42780" s="2"/>
      <c r="Q42780" s="5"/>
    </row>
    <row r="42781" spans="14:17" ht="25" customHeight="1">
      <c r="N42781" s="2"/>
      <c r="O42781" s="2"/>
      <c r="Q42781" s="5"/>
    </row>
    <row r="42782" spans="14:17" ht="25" customHeight="1">
      <c r="N42782" s="2"/>
      <c r="O42782" s="2"/>
      <c r="Q42782" s="5"/>
    </row>
    <row r="42783" spans="14:17" ht="25" customHeight="1">
      <c r="N42783" s="2"/>
      <c r="O42783" s="2"/>
      <c r="Q42783" s="5"/>
    </row>
    <row r="42784" spans="14:17" ht="25" customHeight="1">
      <c r="N42784" s="2"/>
      <c r="O42784" s="2"/>
      <c r="Q42784" s="5"/>
    </row>
    <row r="42785" spans="14:17" ht="25" customHeight="1">
      <c r="N42785" s="2"/>
      <c r="O42785" s="2"/>
      <c r="Q42785" s="5"/>
    </row>
    <row r="42786" spans="14:17" ht="25" customHeight="1">
      <c r="N42786" s="2"/>
      <c r="O42786" s="2"/>
      <c r="Q42786" s="5"/>
    </row>
    <row r="42787" spans="14:17" ht="25" customHeight="1">
      <c r="N42787" s="2"/>
      <c r="O42787" s="2"/>
      <c r="Q42787" s="5"/>
    </row>
    <row r="42788" spans="14:17" ht="25" customHeight="1">
      <c r="N42788" s="2"/>
      <c r="O42788" s="2"/>
      <c r="Q42788" s="5"/>
    </row>
    <row r="42789" spans="14:17" ht="25" customHeight="1">
      <c r="N42789" s="2"/>
      <c r="O42789" s="2"/>
      <c r="Q42789" s="5"/>
    </row>
    <row r="42790" spans="14:17" ht="25" customHeight="1">
      <c r="N42790" s="2"/>
      <c r="O42790" s="2"/>
      <c r="Q42790" s="5"/>
    </row>
    <row r="42791" spans="14:17" ht="25" customHeight="1">
      <c r="N42791" s="2"/>
      <c r="O42791" s="2"/>
      <c r="Q42791" s="5"/>
    </row>
    <row r="42792" spans="14:17" ht="25" customHeight="1">
      <c r="N42792" s="2"/>
      <c r="O42792" s="2"/>
      <c r="Q42792" s="5"/>
    </row>
    <row r="42793" spans="14:17" ht="25" customHeight="1">
      <c r="N42793" s="2"/>
      <c r="O42793" s="2"/>
      <c r="Q42793" s="5"/>
    </row>
    <row r="42794" spans="14:17" ht="25" customHeight="1">
      <c r="N42794" s="2"/>
      <c r="O42794" s="2"/>
      <c r="Q42794" s="5"/>
    </row>
    <row r="42795" spans="14:17" ht="25" customHeight="1">
      <c r="N42795" s="2"/>
      <c r="O42795" s="2"/>
      <c r="Q42795" s="5"/>
    </row>
    <row r="42796" spans="14:17" ht="25" customHeight="1">
      <c r="N42796" s="2"/>
      <c r="O42796" s="2"/>
      <c r="Q42796" s="5"/>
    </row>
    <row r="42797" spans="14:17" ht="25" customHeight="1">
      <c r="N42797" s="2"/>
      <c r="O42797" s="2"/>
      <c r="Q42797" s="5"/>
    </row>
    <row r="42798" spans="14:17" ht="25" customHeight="1">
      <c r="N42798" s="2"/>
      <c r="O42798" s="2"/>
      <c r="Q42798" s="5"/>
    </row>
    <row r="42799" spans="14:17" ht="25" customHeight="1">
      <c r="N42799" s="2"/>
      <c r="O42799" s="2"/>
      <c r="Q42799" s="5"/>
    </row>
    <row r="42800" spans="14:17" ht="25" customHeight="1">
      <c r="N42800" s="2"/>
      <c r="O42800" s="2"/>
      <c r="Q42800" s="5"/>
    </row>
    <row r="42801" spans="14:17" ht="25" customHeight="1">
      <c r="N42801" s="2"/>
      <c r="O42801" s="2"/>
      <c r="Q42801" s="5"/>
    </row>
    <row r="42802" spans="14:17" ht="25" customHeight="1">
      <c r="N42802" s="2"/>
      <c r="O42802" s="2"/>
      <c r="Q42802" s="5"/>
    </row>
    <row r="42803" spans="14:17" ht="25" customHeight="1">
      <c r="N42803" s="2"/>
      <c r="O42803" s="2"/>
      <c r="Q42803" s="5"/>
    </row>
    <row r="42804" spans="14:17" ht="25" customHeight="1">
      <c r="N42804" s="2"/>
      <c r="O42804" s="2"/>
      <c r="Q42804" s="5"/>
    </row>
    <row r="42805" spans="14:17" ht="25" customHeight="1">
      <c r="N42805" s="2"/>
      <c r="O42805" s="2"/>
      <c r="Q42805" s="5"/>
    </row>
    <row r="42806" spans="14:17" ht="25" customHeight="1">
      <c r="N42806" s="2"/>
      <c r="O42806" s="2"/>
      <c r="Q42806" s="5"/>
    </row>
    <row r="42807" spans="14:17" ht="25" customHeight="1">
      <c r="N42807" s="2"/>
      <c r="O42807" s="2"/>
      <c r="Q42807" s="5"/>
    </row>
    <row r="42808" spans="14:17" ht="25" customHeight="1">
      <c r="N42808" s="2"/>
      <c r="O42808" s="2"/>
      <c r="Q42808" s="5"/>
    </row>
    <row r="42809" spans="14:17" ht="25" customHeight="1">
      <c r="N42809" s="2"/>
      <c r="O42809" s="2"/>
      <c r="Q42809" s="5"/>
    </row>
    <row r="42810" spans="14:17" ht="25" customHeight="1">
      <c r="N42810" s="2"/>
      <c r="O42810" s="2"/>
      <c r="Q42810" s="5"/>
    </row>
    <row r="42811" spans="14:17" ht="25" customHeight="1">
      <c r="N42811" s="2"/>
      <c r="O42811" s="2"/>
      <c r="Q42811" s="5"/>
    </row>
    <row r="42812" spans="14:17" ht="25" customHeight="1">
      <c r="N42812" s="2"/>
      <c r="O42812" s="2"/>
      <c r="Q42812" s="5"/>
    </row>
    <row r="42813" spans="14:17" ht="25" customHeight="1">
      <c r="N42813" s="2"/>
      <c r="O42813" s="2"/>
      <c r="Q42813" s="5"/>
    </row>
    <row r="42814" spans="14:17" ht="25" customHeight="1">
      <c r="N42814" s="2"/>
      <c r="O42814" s="2"/>
      <c r="Q42814" s="5"/>
    </row>
    <row r="42815" spans="14:17" ht="25" customHeight="1">
      <c r="N42815" s="2"/>
      <c r="O42815" s="2"/>
      <c r="Q42815" s="5"/>
    </row>
    <row r="42816" spans="14:17" ht="25" customHeight="1">
      <c r="N42816" s="2"/>
      <c r="O42816" s="2"/>
      <c r="Q42816" s="5"/>
    </row>
    <row r="42817" spans="14:17" ht="25" customHeight="1">
      <c r="N42817" s="2"/>
      <c r="O42817" s="2"/>
      <c r="Q42817" s="5"/>
    </row>
    <row r="42818" spans="14:17" ht="25" customHeight="1">
      <c r="N42818" s="2"/>
      <c r="O42818" s="2"/>
      <c r="Q42818" s="5"/>
    </row>
    <row r="42819" spans="14:17" ht="25" customHeight="1">
      <c r="N42819" s="2"/>
      <c r="O42819" s="2"/>
      <c r="Q42819" s="5"/>
    </row>
    <row r="42820" spans="14:17" ht="25" customHeight="1">
      <c r="N42820" s="2"/>
      <c r="O42820" s="2"/>
      <c r="Q42820" s="5"/>
    </row>
    <row r="42821" spans="14:17" ht="25" customHeight="1">
      <c r="N42821" s="2"/>
      <c r="O42821" s="2"/>
      <c r="Q42821" s="5"/>
    </row>
    <row r="42822" spans="14:17" ht="25" customHeight="1">
      <c r="N42822" s="2"/>
      <c r="O42822" s="2"/>
      <c r="Q42822" s="5"/>
    </row>
    <row r="42823" spans="14:17" ht="25" customHeight="1">
      <c r="N42823" s="2"/>
      <c r="O42823" s="2"/>
      <c r="Q42823" s="5"/>
    </row>
    <row r="42824" spans="14:17" ht="25" customHeight="1">
      <c r="N42824" s="2"/>
      <c r="O42824" s="2"/>
      <c r="Q42824" s="5"/>
    </row>
    <row r="42825" spans="14:17" ht="25" customHeight="1">
      <c r="N42825" s="2"/>
      <c r="O42825" s="2"/>
      <c r="Q42825" s="5"/>
    </row>
    <row r="42826" spans="14:17" ht="25" customHeight="1">
      <c r="N42826" s="2"/>
      <c r="O42826" s="2"/>
      <c r="Q42826" s="5"/>
    </row>
    <row r="42827" spans="14:17" ht="25" customHeight="1">
      <c r="N42827" s="2"/>
      <c r="O42827" s="2"/>
      <c r="Q42827" s="5"/>
    </row>
    <row r="42828" spans="14:17" ht="25" customHeight="1">
      <c r="N42828" s="2"/>
      <c r="O42828" s="2"/>
      <c r="Q42828" s="5"/>
    </row>
    <row r="42829" spans="14:17" ht="25" customHeight="1">
      <c r="N42829" s="2"/>
      <c r="O42829" s="2"/>
      <c r="Q42829" s="5"/>
    </row>
    <row r="42830" spans="14:17" ht="25" customHeight="1">
      <c r="N42830" s="2"/>
      <c r="O42830" s="2"/>
      <c r="Q42830" s="5"/>
    </row>
    <row r="42831" spans="14:17" ht="25" customHeight="1">
      <c r="N42831" s="2"/>
      <c r="O42831" s="2"/>
      <c r="Q42831" s="5"/>
    </row>
    <row r="42832" spans="14:17" ht="25" customHeight="1">
      <c r="N42832" s="2"/>
      <c r="O42832" s="2"/>
      <c r="Q42832" s="5"/>
    </row>
    <row r="42833" spans="14:17" ht="25" customHeight="1">
      <c r="N42833" s="2"/>
      <c r="O42833" s="2"/>
      <c r="Q42833" s="5"/>
    </row>
    <row r="42834" spans="14:17" ht="25" customHeight="1">
      <c r="N42834" s="2"/>
      <c r="O42834" s="2"/>
      <c r="Q42834" s="5"/>
    </row>
    <row r="42835" spans="14:17" ht="25" customHeight="1">
      <c r="N42835" s="2"/>
      <c r="O42835" s="2"/>
      <c r="Q42835" s="5"/>
    </row>
    <row r="42836" spans="14:17" ht="25" customHeight="1">
      <c r="N42836" s="2"/>
      <c r="O42836" s="2"/>
      <c r="Q42836" s="5"/>
    </row>
    <row r="42837" spans="14:17" ht="25" customHeight="1">
      <c r="N42837" s="2"/>
      <c r="O42837" s="2"/>
      <c r="Q42837" s="5"/>
    </row>
    <row r="42838" spans="14:17" ht="25" customHeight="1">
      <c r="N42838" s="2"/>
      <c r="O42838" s="2"/>
      <c r="Q42838" s="5"/>
    </row>
    <row r="42839" spans="14:17" ht="25" customHeight="1">
      <c r="N42839" s="2"/>
      <c r="O42839" s="2"/>
      <c r="Q42839" s="5"/>
    </row>
    <row r="42840" spans="14:17" ht="25" customHeight="1">
      <c r="N42840" s="2"/>
      <c r="O42840" s="2"/>
      <c r="Q42840" s="5"/>
    </row>
    <row r="42841" spans="14:17" ht="25" customHeight="1">
      <c r="N42841" s="2"/>
      <c r="O42841" s="2"/>
      <c r="Q42841" s="5"/>
    </row>
    <row r="42842" spans="14:17" ht="25" customHeight="1">
      <c r="N42842" s="2"/>
      <c r="O42842" s="2"/>
      <c r="Q42842" s="5"/>
    </row>
    <row r="42843" spans="14:17" ht="25" customHeight="1">
      <c r="N42843" s="2"/>
      <c r="O42843" s="2"/>
      <c r="Q42843" s="5"/>
    </row>
    <row r="42844" spans="14:17" ht="25" customHeight="1">
      <c r="N42844" s="2"/>
      <c r="O42844" s="2"/>
      <c r="Q42844" s="5"/>
    </row>
    <row r="42845" spans="14:17" ht="25" customHeight="1">
      <c r="N42845" s="2"/>
      <c r="O42845" s="2"/>
      <c r="Q42845" s="5"/>
    </row>
    <row r="42846" spans="14:17" ht="25" customHeight="1">
      <c r="N42846" s="2"/>
      <c r="O42846" s="2"/>
      <c r="Q42846" s="5"/>
    </row>
    <row r="42847" spans="14:17" ht="25" customHeight="1">
      <c r="N42847" s="2"/>
      <c r="O42847" s="2"/>
      <c r="Q42847" s="5"/>
    </row>
    <row r="42848" spans="14:17" ht="25" customHeight="1">
      <c r="N42848" s="2"/>
      <c r="O42848" s="2"/>
      <c r="Q42848" s="5"/>
    </row>
    <row r="42849" spans="14:17" ht="25" customHeight="1">
      <c r="N42849" s="2"/>
      <c r="O42849" s="2"/>
      <c r="Q42849" s="5"/>
    </row>
    <row r="42850" spans="14:17" ht="25" customHeight="1">
      <c r="N42850" s="2"/>
      <c r="O42850" s="2"/>
      <c r="Q42850" s="5"/>
    </row>
    <row r="42851" spans="14:17" ht="25" customHeight="1">
      <c r="N42851" s="2"/>
      <c r="O42851" s="2"/>
      <c r="Q42851" s="5"/>
    </row>
    <row r="42852" spans="14:17" ht="25" customHeight="1">
      <c r="N42852" s="2"/>
      <c r="O42852" s="2"/>
      <c r="Q42852" s="5"/>
    </row>
    <row r="42853" spans="14:17" ht="25" customHeight="1">
      <c r="N42853" s="2"/>
      <c r="O42853" s="2"/>
      <c r="Q42853" s="5"/>
    </row>
    <row r="42854" spans="14:17" ht="25" customHeight="1">
      <c r="N42854" s="2"/>
      <c r="O42854" s="2"/>
      <c r="Q42854" s="5"/>
    </row>
    <row r="42855" spans="14:17" ht="25" customHeight="1">
      <c r="N42855" s="2"/>
      <c r="O42855" s="2"/>
      <c r="Q42855" s="5"/>
    </row>
    <row r="42856" spans="14:17" ht="25" customHeight="1">
      <c r="N42856" s="2"/>
      <c r="O42856" s="2"/>
      <c r="Q42856" s="5"/>
    </row>
    <row r="42857" spans="14:17" ht="25" customHeight="1">
      <c r="N42857" s="2"/>
      <c r="O42857" s="2"/>
      <c r="Q42857" s="5"/>
    </row>
    <row r="42858" spans="14:17" ht="25" customHeight="1">
      <c r="N42858" s="2"/>
      <c r="O42858" s="2"/>
      <c r="Q42858" s="5"/>
    </row>
    <row r="42859" spans="14:17" ht="25" customHeight="1">
      <c r="N42859" s="2"/>
      <c r="O42859" s="2"/>
      <c r="Q42859" s="5"/>
    </row>
    <row r="42860" spans="14:17" ht="25" customHeight="1">
      <c r="N42860" s="2"/>
      <c r="O42860" s="2"/>
      <c r="Q42860" s="5"/>
    </row>
    <row r="42861" spans="14:17" ht="25" customHeight="1">
      <c r="N42861" s="2"/>
      <c r="O42861" s="2"/>
      <c r="Q42861" s="5"/>
    </row>
    <row r="42862" spans="14:17" ht="25" customHeight="1">
      <c r="N42862" s="2"/>
      <c r="O42862" s="2"/>
      <c r="Q42862" s="5"/>
    </row>
    <row r="42863" spans="14:17" ht="25" customHeight="1">
      <c r="N42863" s="2"/>
      <c r="O42863" s="2"/>
      <c r="Q42863" s="5"/>
    </row>
    <row r="42864" spans="14:17" ht="25" customHeight="1">
      <c r="N42864" s="2"/>
      <c r="O42864" s="2"/>
      <c r="Q42864" s="5"/>
    </row>
    <row r="42865" spans="14:17" ht="25" customHeight="1">
      <c r="N42865" s="2"/>
      <c r="O42865" s="2"/>
      <c r="Q42865" s="5"/>
    </row>
    <row r="42866" spans="14:17" ht="25" customHeight="1">
      <c r="N42866" s="2"/>
      <c r="O42866" s="2"/>
      <c r="Q42866" s="5"/>
    </row>
    <row r="42867" spans="14:17" ht="25" customHeight="1">
      <c r="N42867" s="2"/>
      <c r="O42867" s="2"/>
      <c r="Q42867" s="5"/>
    </row>
    <row r="42868" spans="14:17" ht="25" customHeight="1">
      <c r="N42868" s="2"/>
      <c r="O42868" s="2"/>
      <c r="Q42868" s="5"/>
    </row>
    <row r="42869" spans="14:17" ht="25" customHeight="1">
      <c r="N42869" s="2"/>
      <c r="O42869" s="2"/>
      <c r="Q42869" s="5"/>
    </row>
    <row r="42870" spans="14:17" ht="25" customHeight="1">
      <c r="N42870" s="2"/>
      <c r="O42870" s="2"/>
      <c r="Q42870" s="5"/>
    </row>
    <row r="42871" spans="14:17" ht="25" customHeight="1">
      <c r="N42871" s="2"/>
      <c r="O42871" s="2"/>
      <c r="Q42871" s="5"/>
    </row>
    <row r="42872" spans="14:17" ht="25" customHeight="1">
      <c r="N42872" s="2"/>
      <c r="O42872" s="2"/>
      <c r="Q42872" s="5"/>
    </row>
    <row r="42873" spans="14:17" ht="25" customHeight="1">
      <c r="N42873" s="2"/>
      <c r="O42873" s="2"/>
      <c r="Q42873" s="5"/>
    </row>
    <row r="42874" spans="14:17" ht="25" customHeight="1">
      <c r="N42874" s="2"/>
      <c r="O42874" s="2"/>
      <c r="Q42874" s="5"/>
    </row>
    <row r="42875" spans="14:17" ht="25" customHeight="1">
      <c r="N42875" s="2"/>
      <c r="O42875" s="2"/>
      <c r="Q42875" s="5"/>
    </row>
    <row r="42876" spans="14:17" ht="25" customHeight="1">
      <c r="N42876" s="2"/>
      <c r="O42876" s="2"/>
      <c r="Q42876" s="5"/>
    </row>
    <row r="42877" spans="14:17" ht="25" customHeight="1">
      <c r="N42877" s="2"/>
      <c r="O42877" s="2"/>
      <c r="Q42877" s="5"/>
    </row>
    <row r="42878" spans="14:17" ht="25" customHeight="1">
      <c r="N42878" s="2"/>
      <c r="O42878" s="2"/>
      <c r="Q42878" s="5"/>
    </row>
    <row r="42879" spans="14:17" ht="25" customHeight="1">
      <c r="N42879" s="2"/>
      <c r="O42879" s="2"/>
      <c r="Q42879" s="5"/>
    </row>
    <row r="42880" spans="14:17" ht="25" customHeight="1">
      <c r="N42880" s="2"/>
      <c r="O42880" s="2"/>
      <c r="Q42880" s="5"/>
    </row>
    <row r="42881" spans="14:17" ht="25" customHeight="1">
      <c r="N42881" s="2"/>
      <c r="O42881" s="2"/>
      <c r="Q42881" s="5"/>
    </row>
    <row r="42882" spans="14:17" ht="25" customHeight="1">
      <c r="N42882" s="2"/>
      <c r="O42882" s="2"/>
      <c r="Q42882" s="5"/>
    </row>
    <row r="42883" spans="14:17" ht="25" customHeight="1">
      <c r="N42883" s="2"/>
      <c r="O42883" s="2"/>
      <c r="Q42883" s="5"/>
    </row>
    <row r="42884" spans="14:17" ht="25" customHeight="1">
      <c r="N42884" s="2"/>
      <c r="O42884" s="2"/>
      <c r="Q42884" s="5"/>
    </row>
    <row r="42885" spans="14:17" ht="25" customHeight="1">
      <c r="N42885" s="2"/>
      <c r="O42885" s="2"/>
      <c r="Q42885" s="5"/>
    </row>
    <row r="42886" spans="14:17" ht="25" customHeight="1">
      <c r="N42886" s="2"/>
      <c r="O42886" s="2"/>
      <c r="Q42886" s="5"/>
    </row>
    <row r="42887" spans="14:17" ht="25" customHeight="1">
      <c r="N42887" s="2"/>
      <c r="O42887" s="2"/>
      <c r="Q42887" s="5"/>
    </row>
    <row r="42888" spans="14:17" ht="25" customHeight="1">
      <c r="N42888" s="2"/>
      <c r="O42888" s="2"/>
      <c r="Q42888" s="5"/>
    </row>
    <row r="42889" spans="14:17" ht="25" customHeight="1">
      <c r="N42889" s="2"/>
      <c r="O42889" s="2"/>
      <c r="Q42889" s="5"/>
    </row>
    <row r="42890" spans="14:17" ht="25" customHeight="1">
      <c r="N42890" s="2"/>
      <c r="O42890" s="2"/>
      <c r="Q42890" s="5"/>
    </row>
    <row r="42891" spans="14:17" ht="25" customHeight="1">
      <c r="N42891" s="2"/>
      <c r="O42891" s="2"/>
      <c r="Q42891" s="5"/>
    </row>
    <row r="42892" spans="14:17" ht="25" customHeight="1">
      <c r="N42892" s="2"/>
      <c r="O42892" s="2"/>
      <c r="Q42892" s="5"/>
    </row>
    <row r="42893" spans="14:17" ht="25" customHeight="1">
      <c r="N42893" s="2"/>
      <c r="O42893" s="2"/>
      <c r="Q42893" s="5"/>
    </row>
    <row r="42894" spans="14:17" ht="25" customHeight="1">
      <c r="N42894" s="2"/>
      <c r="O42894" s="2"/>
      <c r="Q42894" s="5"/>
    </row>
    <row r="42895" spans="14:17" ht="25" customHeight="1">
      <c r="N42895" s="2"/>
      <c r="O42895" s="2"/>
      <c r="Q42895" s="5"/>
    </row>
    <row r="42896" spans="14:17" ht="25" customHeight="1">
      <c r="N42896" s="2"/>
      <c r="O42896" s="2"/>
      <c r="Q42896" s="5"/>
    </row>
    <row r="42897" spans="14:17" ht="25" customHeight="1">
      <c r="N42897" s="2"/>
      <c r="O42897" s="2"/>
      <c r="Q42897" s="5"/>
    </row>
    <row r="42898" spans="14:17" ht="25" customHeight="1">
      <c r="N42898" s="2"/>
      <c r="O42898" s="2"/>
      <c r="Q42898" s="5"/>
    </row>
    <row r="42899" spans="14:17" ht="25" customHeight="1">
      <c r="N42899" s="2"/>
      <c r="O42899" s="2"/>
      <c r="Q42899" s="5"/>
    </row>
    <row r="42900" spans="14:17" ht="25" customHeight="1">
      <c r="N42900" s="2"/>
      <c r="O42900" s="2"/>
      <c r="Q42900" s="5"/>
    </row>
    <row r="42901" spans="14:17" ht="25" customHeight="1">
      <c r="N42901" s="2"/>
      <c r="O42901" s="2"/>
      <c r="Q42901" s="5"/>
    </row>
    <row r="42902" spans="14:17" ht="25" customHeight="1">
      <c r="N42902" s="2"/>
      <c r="O42902" s="2"/>
      <c r="Q42902" s="5"/>
    </row>
    <row r="42903" spans="14:17" ht="25" customHeight="1">
      <c r="N42903" s="2"/>
      <c r="O42903" s="2"/>
      <c r="Q42903" s="5"/>
    </row>
    <row r="42904" spans="14:17" ht="25" customHeight="1">
      <c r="N42904" s="2"/>
      <c r="O42904" s="2"/>
      <c r="Q42904" s="5"/>
    </row>
    <row r="42905" spans="14:17" ht="25" customHeight="1">
      <c r="N42905" s="2"/>
      <c r="O42905" s="2"/>
      <c r="Q42905" s="5"/>
    </row>
    <row r="42906" spans="14:17" ht="25" customHeight="1">
      <c r="N42906" s="2"/>
      <c r="O42906" s="2"/>
      <c r="Q42906" s="5"/>
    </row>
    <row r="42907" spans="14:17" ht="25" customHeight="1">
      <c r="N42907" s="2"/>
      <c r="O42907" s="2"/>
      <c r="Q42907" s="5"/>
    </row>
    <row r="42908" spans="14:17" ht="25" customHeight="1">
      <c r="N42908" s="2"/>
      <c r="O42908" s="2"/>
      <c r="Q42908" s="5"/>
    </row>
    <row r="42909" spans="14:17" ht="25" customHeight="1">
      <c r="N42909" s="2"/>
      <c r="O42909" s="2"/>
      <c r="Q42909" s="5"/>
    </row>
    <row r="42910" spans="14:17" ht="25" customHeight="1">
      <c r="N42910" s="2"/>
      <c r="O42910" s="2"/>
      <c r="Q42910" s="5"/>
    </row>
    <row r="42911" spans="14:17" ht="25" customHeight="1">
      <c r="N42911" s="2"/>
      <c r="O42911" s="2"/>
      <c r="Q42911" s="5"/>
    </row>
    <row r="42912" spans="14:17" ht="25" customHeight="1">
      <c r="N42912" s="2"/>
      <c r="O42912" s="2"/>
      <c r="Q42912" s="5"/>
    </row>
    <row r="42913" spans="14:17" ht="25" customHeight="1">
      <c r="N42913" s="2"/>
      <c r="O42913" s="2"/>
      <c r="Q42913" s="5"/>
    </row>
    <row r="42914" spans="14:17" ht="25" customHeight="1">
      <c r="N42914" s="2"/>
      <c r="O42914" s="2"/>
      <c r="Q42914" s="5"/>
    </row>
    <row r="42915" spans="14:17" ht="25" customHeight="1">
      <c r="N42915" s="2"/>
      <c r="O42915" s="2"/>
      <c r="Q42915" s="5"/>
    </row>
    <row r="42916" spans="14:17" ht="25" customHeight="1">
      <c r="N42916" s="2"/>
      <c r="O42916" s="2"/>
      <c r="Q42916" s="5"/>
    </row>
    <row r="42917" spans="14:17" ht="25" customHeight="1">
      <c r="N42917" s="2"/>
      <c r="O42917" s="2"/>
      <c r="Q42917" s="5"/>
    </row>
    <row r="42918" spans="14:17" ht="25" customHeight="1">
      <c r="N42918" s="2"/>
      <c r="O42918" s="2"/>
      <c r="Q42918" s="5"/>
    </row>
    <row r="42919" spans="14:17" ht="25" customHeight="1">
      <c r="N42919" s="2"/>
      <c r="O42919" s="2"/>
      <c r="Q42919" s="5"/>
    </row>
    <row r="42920" spans="14:17" ht="25" customHeight="1">
      <c r="N42920" s="2"/>
      <c r="O42920" s="2"/>
      <c r="Q42920" s="5"/>
    </row>
    <row r="42921" spans="14:17" ht="25" customHeight="1">
      <c r="N42921" s="2"/>
      <c r="O42921" s="2"/>
      <c r="Q42921" s="5"/>
    </row>
    <row r="42922" spans="14:17" ht="25" customHeight="1">
      <c r="N42922" s="2"/>
      <c r="O42922" s="2"/>
      <c r="Q42922" s="5"/>
    </row>
    <row r="42923" spans="14:17" ht="25" customHeight="1">
      <c r="N42923" s="2"/>
      <c r="O42923" s="2"/>
      <c r="Q42923" s="5"/>
    </row>
    <row r="42924" spans="14:17" ht="25" customHeight="1">
      <c r="N42924" s="2"/>
      <c r="O42924" s="2"/>
      <c r="Q42924" s="5"/>
    </row>
    <row r="42925" spans="14:17" ht="25" customHeight="1">
      <c r="N42925" s="2"/>
      <c r="O42925" s="2"/>
      <c r="Q42925" s="5"/>
    </row>
    <row r="42926" spans="14:17" ht="25" customHeight="1">
      <c r="N42926" s="2"/>
      <c r="O42926" s="2"/>
      <c r="Q42926" s="5"/>
    </row>
    <row r="42927" spans="14:17" ht="25" customHeight="1">
      <c r="N42927" s="2"/>
      <c r="O42927" s="2"/>
      <c r="Q42927" s="5"/>
    </row>
    <row r="42928" spans="14:17" ht="25" customHeight="1">
      <c r="N42928" s="2"/>
      <c r="O42928" s="2"/>
      <c r="Q42928" s="5"/>
    </row>
    <row r="42929" spans="14:17" ht="25" customHeight="1">
      <c r="N42929" s="2"/>
      <c r="O42929" s="2"/>
      <c r="Q42929" s="5"/>
    </row>
    <row r="42930" spans="14:17" ht="25" customHeight="1">
      <c r="N42930" s="2"/>
      <c r="O42930" s="2"/>
      <c r="Q42930" s="5"/>
    </row>
    <row r="42931" spans="14:17" ht="25" customHeight="1">
      <c r="N42931" s="2"/>
      <c r="O42931" s="2"/>
      <c r="Q42931" s="5"/>
    </row>
    <row r="42932" spans="14:17" ht="25" customHeight="1">
      <c r="N42932" s="2"/>
      <c r="O42932" s="2"/>
      <c r="Q42932" s="5"/>
    </row>
    <row r="42933" spans="14:17" ht="25" customHeight="1">
      <c r="N42933" s="2"/>
      <c r="O42933" s="2"/>
      <c r="Q42933" s="5"/>
    </row>
    <row r="42934" spans="14:17" ht="25" customHeight="1">
      <c r="N42934" s="2"/>
      <c r="O42934" s="2"/>
      <c r="Q42934" s="5"/>
    </row>
    <row r="42935" spans="14:17" ht="25" customHeight="1">
      <c r="N42935" s="2"/>
      <c r="O42935" s="2"/>
      <c r="Q42935" s="5"/>
    </row>
    <row r="42936" spans="14:17" ht="25" customHeight="1">
      <c r="N42936" s="2"/>
      <c r="O42936" s="2"/>
      <c r="Q42936" s="5"/>
    </row>
    <row r="42937" spans="14:17" ht="25" customHeight="1">
      <c r="N42937" s="2"/>
      <c r="O42937" s="2"/>
      <c r="Q42937" s="5"/>
    </row>
    <row r="42938" spans="14:17" ht="25" customHeight="1">
      <c r="N42938" s="2"/>
      <c r="O42938" s="2"/>
      <c r="Q42938" s="5"/>
    </row>
    <row r="42939" spans="14:17" ht="25" customHeight="1">
      <c r="N42939" s="2"/>
      <c r="O42939" s="2"/>
      <c r="Q42939" s="5"/>
    </row>
    <row r="42940" spans="14:17" ht="25" customHeight="1">
      <c r="N42940" s="2"/>
      <c r="O42940" s="2"/>
      <c r="Q42940" s="5"/>
    </row>
    <row r="42941" spans="14:17" ht="25" customHeight="1">
      <c r="N42941" s="2"/>
      <c r="O42941" s="2"/>
      <c r="Q42941" s="5"/>
    </row>
    <row r="42942" spans="14:17" ht="25" customHeight="1">
      <c r="N42942" s="2"/>
      <c r="O42942" s="2"/>
      <c r="Q42942" s="5"/>
    </row>
    <row r="42943" spans="14:17" ht="25" customHeight="1">
      <c r="N42943" s="2"/>
      <c r="O42943" s="2"/>
      <c r="Q42943" s="5"/>
    </row>
    <row r="42944" spans="14:17" ht="25" customHeight="1">
      <c r="N42944" s="2"/>
      <c r="O42944" s="2"/>
      <c r="Q42944" s="5"/>
    </row>
    <row r="42945" spans="14:17" ht="25" customHeight="1">
      <c r="N42945" s="2"/>
      <c r="O42945" s="2"/>
      <c r="Q42945" s="5"/>
    </row>
    <row r="42946" spans="14:17" ht="25" customHeight="1">
      <c r="N42946" s="2"/>
      <c r="O42946" s="2"/>
      <c r="Q42946" s="5"/>
    </row>
    <row r="42947" spans="14:17" ht="25" customHeight="1">
      <c r="N42947" s="2"/>
      <c r="O42947" s="2"/>
      <c r="Q42947" s="5"/>
    </row>
    <row r="42948" spans="14:17" ht="25" customHeight="1">
      <c r="N42948" s="2"/>
      <c r="O42948" s="2"/>
      <c r="Q42948" s="5"/>
    </row>
    <row r="42949" spans="14:17" ht="25" customHeight="1">
      <c r="N42949" s="2"/>
      <c r="O42949" s="2"/>
      <c r="Q42949" s="5"/>
    </row>
    <row r="42950" spans="14:17" ht="25" customHeight="1">
      <c r="N42950" s="2"/>
      <c r="O42950" s="2"/>
      <c r="Q42950" s="5"/>
    </row>
    <row r="42951" spans="14:17" ht="25" customHeight="1">
      <c r="N42951" s="2"/>
      <c r="O42951" s="2"/>
      <c r="Q42951" s="5"/>
    </row>
    <row r="42952" spans="14:17" ht="25" customHeight="1">
      <c r="N42952" s="2"/>
      <c r="O42952" s="2"/>
      <c r="Q42952" s="5"/>
    </row>
    <row r="42953" spans="14:17" ht="25" customHeight="1">
      <c r="N42953" s="2"/>
      <c r="O42953" s="2"/>
      <c r="Q42953" s="5"/>
    </row>
    <row r="42954" spans="14:17" ht="25" customHeight="1">
      <c r="N42954" s="2"/>
      <c r="O42954" s="2"/>
      <c r="Q42954" s="5"/>
    </row>
    <row r="42955" spans="14:17" ht="25" customHeight="1">
      <c r="N42955" s="2"/>
      <c r="O42955" s="2"/>
      <c r="Q42955" s="5"/>
    </row>
    <row r="42956" spans="14:17" ht="25" customHeight="1">
      <c r="N42956" s="2"/>
      <c r="O42956" s="2"/>
      <c r="Q42956" s="5"/>
    </row>
    <row r="42957" spans="14:17" ht="25" customHeight="1">
      <c r="N42957" s="2"/>
      <c r="O42957" s="2"/>
      <c r="Q42957" s="5"/>
    </row>
    <row r="42958" spans="14:17" ht="25" customHeight="1">
      <c r="N42958" s="2"/>
      <c r="O42958" s="2"/>
      <c r="Q42958" s="5"/>
    </row>
    <row r="42959" spans="14:17" ht="25" customHeight="1">
      <c r="N42959" s="2"/>
      <c r="O42959" s="2"/>
      <c r="Q42959" s="5"/>
    </row>
    <row r="42960" spans="14:17" ht="25" customHeight="1">
      <c r="N42960" s="2"/>
      <c r="O42960" s="2"/>
      <c r="Q42960" s="5"/>
    </row>
    <row r="42961" spans="14:17" ht="25" customHeight="1">
      <c r="N42961" s="2"/>
      <c r="O42961" s="2"/>
      <c r="Q42961" s="5"/>
    </row>
    <row r="42962" spans="14:17" ht="25" customHeight="1">
      <c r="N42962" s="2"/>
      <c r="O42962" s="2"/>
      <c r="Q42962" s="5"/>
    </row>
    <row r="42963" spans="14:17" ht="25" customHeight="1">
      <c r="N42963" s="2"/>
      <c r="O42963" s="2"/>
      <c r="Q42963" s="5"/>
    </row>
    <row r="42964" spans="14:17" ht="25" customHeight="1">
      <c r="N42964" s="2"/>
      <c r="O42964" s="2"/>
      <c r="Q42964" s="5"/>
    </row>
    <row r="42965" spans="14:17" ht="25" customHeight="1">
      <c r="N42965" s="2"/>
      <c r="O42965" s="2"/>
      <c r="Q42965" s="5"/>
    </row>
    <row r="42966" spans="14:17" ht="25" customHeight="1">
      <c r="N42966" s="2"/>
      <c r="O42966" s="2"/>
      <c r="Q42966" s="5"/>
    </row>
    <row r="42967" spans="14:17" ht="25" customHeight="1">
      <c r="N42967" s="2"/>
      <c r="O42967" s="2"/>
      <c r="Q42967" s="5"/>
    </row>
    <row r="42968" spans="14:17" ht="25" customHeight="1">
      <c r="N42968" s="2"/>
      <c r="O42968" s="2"/>
      <c r="Q42968" s="5"/>
    </row>
    <row r="42969" spans="14:17" ht="25" customHeight="1">
      <c r="N42969" s="2"/>
      <c r="O42969" s="2"/>
      <c r="Q42969" s="5"/>
    </row>
    <row r="42970" spans="14:17" ht="25" customHeight="1">
      <c r="N42970" s="2"/>
      <c r="O42970" s="2"/>
      <c r="Q42970" s="5"/>
    </row>
    <row r="42971" spans="14:17" ht="25" customHeight="1">
      <c r="N42971" s="2"/>
      <c r="O42971" s="2"/>
      <c r="Q42971" s="5"/>
    </row>
    <row r="42972" spans="14:17" ht="25" customHeight="1">
      <c r="N42972" s="2"/>
      <c r="O42972" s="2"/>
      <c r="Q42972" s="5"/>
    </row>
    <row r="42973" spans="14:17" ht="25" customHeight="1">
      <c r="N42973" s="2"/>
      <c r="O42973" s="2"/>
      <c r="Q42973" s="5"/>
    </row>
    <row r="42974" spans="14:17" ht="25" customHeight="1">
      <c r="N42974" s="2"/>
      <c r="O42974" s="2"/>
      <c r="Q42974" s="5"/>
    </row>
    <row r="42975" spans="14:17" ht="25" customHeight="1">
      <c r="N42975" s="2"/>
      <c r="O42975" s="2"/>
      <c r="Q42975" s="5"/>
    </row>
    <row r="42976" spans="14:17" ht="25" customHeight="1">
      <c r="N42976" s="2"/>
      <c r="O42976" s="2"/>
      <c r="Q42976" s="5"/>
    </row>
    <row r="42977" spans="14:17" ht="25" customHeight="1">
      <c r="N42977" s="2"/>
      <c r="O42977" s="2"/>
      <c r="Q42977" s="5"/>
    </row>
    <row r="42978" spans="14:17" ht="25" customHeight="1">
      <c r="N42978" s="2"/>
      <c r="O42978" s="2"/>
      <c r="Q42978" s="5"/>
    </row>
    <row r="42979" spans="14:17" ht="25" customHeight="1">
      <c r="N42979" s="2"/>
      <c r="O42979" s="2"/>
      <c r="Q42979" s="5"/>
    </row>
    <row r="42980" spans="14:17" ht="25" customHeight="1">
      <c r="N42980" s="2"/>
      <c r="O42980" s="2"/>
      <c r="Q42980" s="5"/>
    </row>
    <row r="42981" spans="14:17" ht="25" customHeight="1">
      <c r="N42981" s="2"/>
      <c r="O42981" s="2"/>
      <c r="Q42981" s="5"/>
    </row>
    <row r="42982" spans="14:17" ht="25" customHeight="1">
      <c r="N42982" s="2"/>
      <c r="O42982" s="2"/>
      <c r="Q42982" s="5"/>
    </row>
    <row r="42983" spans="14:17" ht="25" customHeight="1">
      <c r="N42983" s="2"/>
      <c r="O42983" s="2"/>
      <c r="Q42983" s="5"/>
    </row>
    <row r="42984" spans="14:17" ht="25" customHeight="1">
      <c r="N42984" s="2"/>
      <c r="O42984" s="2"/>
      <c r="Q42984" s="5"/>
    </row>
    <row r="42985" spans="14:17" ht="25" customHeight="1">
      <c r="N42985" s="2"/>
      <c r="O42985" s="2"/>
      <c r="Q42985" s="5"/>
    </row>
    <row r="42986" spans="14:17" ht="25" customHeight="1">
      <c r="N42986" s="2"/>
      <c r="O42986" s="2"/>
      <c r="Q42986" s="5"/>
    </row>
    <row r="42987" spans="14:17" ht="25" customHeight="1">
      <c r="N42987" s="2"/>
      <c r="O42987" s="2"/>
      <c r="Q42987" s="5"/>
    </row>
    <row r="42988" spans="14:17" ht="25" customHeight="1">
      <c r="N42988" s="2"/>
      <c r="O42988" s="2"/>
      <c r="Q42988" s="5"/>
    </row>
    <row r="42989" spans="14:17" ht="25" customHeight="1">
      <c r="N42989" s="2"/>
      <c r="O42989" s="2"/>
      <c r="Q42989" s="5"/>
    </row>
    <row r="42990" spans="14:17" ht="25" customHeight="1">
      <c r="N42990" s="2"/>
      <c r="O42990" s="2"/>
      <c r="Q42990" s="5"/>
    </row>
    <row r="42991" spans="14:17" ht="25" customHeight="1">
      <c r="N42991" s="2"/>
      <c r="O42991" s="2"/>
      <c r="Q42991" s="5"/>
    </row>
    <row r="42992" spans="14:17" ht="25" customHeight="1">
      <c r="N42992" s="2"/>
      <c r="O42992" s="2"/>
      <c r="Q42992" s="5"/>
    </row>
    <row r="42993" spans="14:17" ht="25" customHeight="1">
      <c r="N42993" s="2"/>
      <c r="O42993" s="2"/>
      <c r="Q42993" s="5"/>
    </row>
    <row r="42994" spans="14:17" ht="25" customHeight="1">
      <c r="N42994" s="2"/>
      <c r="O42994" s="2"/>
      <c r="Q42994" s="5"/>
    </row>
    <row r="42995" spans="14:17" ht="25" customHeight="1">
      <c r="N42995" s="2"/>
      <c r="O42995" s="2"/>
      <c r="Q42995" s="5"/>
    </row>
    <row r="42996" spans="14:17" ht="25" customHeight="1">
      <c r="N42996" s="2"/>
      <c r="O42996" s="2"/>
      <c r="Q42996" s="5"/>
    </row>
    <row r="42997" spans="14:17" ht="25" customHeight="1">
      <c r="N42997" s="2"/>
      <c r="O42997" s="2"/>
      <c r="Q42997" s="5"/>
    </row>
    <row r="42998" spans="14:17" ht="25" customHeight="1">
      <c r="N42998" s="2"/>
      <c r="O42998" s="2"/>
      <c r="Q42998" s="5"/>
    </row>
    <row r="42999" spans="14:17" ht="25" customHeight="1">
      <c r="N42999" s="2"/>
      <c r="O42999" s="2"/>
      <c r="Q42999" s="5"/>
    </row>
    <row r="43000" spans="14:17" ht="25" customHeight="1">
      <c r="N43000" s="2"/>
      <c r="O43000" s="2"/>
      <c r="Q43000" s="5"/>
    </row>
    <row r="43001" spans="14:17" ht="25" customHeight="1">
      <c r="N43001" s="2"/>
      <c r="O43001" s="2"/>
      <c r="Q43001" s="5"/>
    </row>
    <row r="43002" spans="14:17" ht="25" customHeight="1">
      <c r="N43002" s="2"/>
      <c r="O43002" s="2"/>
      <c r="Q43002" s="5"/>
    </row>
    <row r="43003" spans="14:17" ht="25" customHeight="1">
      <c r="N43003" s="2"/>
      <c r="O43003" s="2"/>
      <c r="Q43003" s="5"/>
    </row>
    <row r="43004" spans="14:17" ht="25" customHeight="1">
      <c r="N43004" s="2"/>
      <c r="O43004" s="2"/>
      <c r="Q43004" s="5"/>
    </row>
    <row r="43005" spans="14:17" ht="25" customHeight="1">
      <c r="N43005" s="2"/>
      <c r="O43005" s="2"/>
      <c r="Q43005" s="5"/>
    </row>
    <row r="43006" spans="14:17" ht="25" customHeight="1">
      <c r="N43006" s="2"/>
      <c r="O43006" s="2"/>
      <c r="Q43006" s="5"/>
    </row>
    <row r="43007" spans="14:17" ht="25" customHeight="1">
      <c r="N43007" s="2"/>
      <c r="O43007" s="2"/>
      <c r="Q43007" s="5"/>
    </row>
    <row r="43008" spans="14:17" ht="25" customHeight="1">
      <c r="N43008" s="2"/>
      <c r="O43008" s="2"/>
      <c r="Q43008" s="5"/>
    </row>
    <row r="43009" spans="14:17" ht="25" customHeight="1">
      <c r="N43009" s="2"/>
      <c r="O43009" s="2"/>
      <c r="Q43009" s="5"/>
    </row>
    <row r="43010" spans="14:17" ht="25" customHeight="1">
      <c r="N43010" s="2"/>
      <c r="O43010" s="2"/>
      <c r="Q43010" s="5"/>
    </row>
    <row r="43011" spans="14:17" ht="25" customHeight="1">
      <c r="N43011" s="2"/>
      <c r="O43011" s="2"/>
      <c r="Q43011" s="5"/>
    </row>
    <row r="43012" spans="14:17" ht="25" customHeight="1">
      <c r="N43012" s="2"/>
      <c r="O43012" s="2"/>
      <c r="Q43012" s="5"/>
    </row>
    <row r="43013" spans="14:17" ht="25" customHeight="1">
      <c r="N43013" s="2"/>
      <c r="O43013" s="2"/>
      <c r="Q43013" s="5"/>
    </row>
    <row r="43014" spans="14:17" ht="25" customHeight="1">
      <c r="N43014" s="2"/>
      <c r="O43014" s="2"/>
      <c r="Q43014" s="5"/>
    </row>
    <row r="43015" spans="14:17" ht="25" customHeight="1">
      <c r="N43015" s="2"/>
      <c r="O43015" s="2"/>
      <c r="Q43015" s="5"/>
    </row>
    <row r="43016" spans="14:17" ht="25" customHeight="1">
      <c r="N43016" s="2"/>
      <c r="O43016" s="2"/>
      <c r="Q43016" s="5"/>
    </row>
    <row r="43017" spans="14:17" ht="25" customHeight="1">
      <c r="N43017" s="2"/>
      <c r="O43017" s="2"/>
      <c r="Q43017" s="5"/>
    </row>
    <row r="43018" spans="14:17" ht="25" customHeight="1">
      <c r="N43018" s="2"/>
      <c r="O43018" s="2"/>
      <c r="Q43018" s="5"/>
    </row>
    <row r="43019" spans="14:17" ht="25" customHeight="1">
      <c r="N43019" s="2"/>
      <c r="O43019" s="2"/>
      <c r="Q43019" s="5"/>
    </row>
    <row r="43020" spans="14:17" ht="25" customHeight="1">
      <c r="N43020" s="2"/>
      <c r="O43020" s="2"/>
      <c r="Q43020" s="5"/>
    </row>
    <row r="43021" spans="14:17" ht="25" customHeight="1">
      <c r="N43021" s="2"/>
      <c r="O43021" s="2"/>
      <c r="Q43021" s="5"/>
    </row>
    <row r="43022" spans="14:17" ht="25" customHeight="1">
      <c r="N43022" s="2"/>
      <c r="O43022" s="2"/>
      <c r="Q43022" s="5"/>
    </row>
    <row r="43023" spans="14:17" ht="25" customHeight="1">
      <c r="N43023" s="2"/>
      <c r="O43023" s="2"/>
      <c r="Q43023" s="5"/>
    </row>
    <row r="43024" spans="14:17" ht="25" customHeight="1">
      <c r="N43024" s="2"/>
      <c r="O43024" s="2"/>
      <c r="Q43024" s="5"/>
    </row>
    <row r="43025" spans="14:17" ht="25" customHeight="1">
      <c r="N43025" s="2"/>
      <c r="O43025" s="2"/>
      <c r="Q43025" s="5"/>
    </row>
    <row r="43026" spans="14:17" ht="25" customHeight="1">
      <c r="N43026" s="2"/>
      <c r="O43026" s="2"/>
      <c r="Q43026" s="5"/>
    </row>
    <row r="43027" spans="14:17" ht="25" customHeight="1">
      <c r="N43027" s="2"/>
      <c r="O43027" s="2"/>
      <c r="Q43027" s="5"/>
    </row>
    <row r="43028" spans="14:17" ht="25" customHeight="1">
      <c r="N43028" s="2"/>
      <c r="O43028" s="2"/>
      <c r="Q43028" s="5"/>
    </row>
    <row r="43029" spans="14:17" ht="25" customHeight="1">
      <c r="N43029" s="2"/>
      <c r="O43029" s="2"/>
      <c r="Q43029" s="5"/>
    </row>
    <row r="43030" spans="14:17" ht="25" customHeight="1">
      <c r="N43030" s="2"/>
      <c r="O43030" s="2"/>
      <c r="Q43030" s="5"/>
    </row>
    <row r="43031" spans="14:17" ht="25" customHeight="1">
      <c r="N43031" s="2"/>
      <c r="O43031" s="2"/>
      <c r="Q43031" s="5"/>
    </row>
    <row r="43032" spans="14:17" ht="25" customHeight="1">
      <c r="N43032" s="2"/>
      <c r="O43032" s="2"/>
      <c r="Q43032" s="5"/>
    </row>
    <row r="43033" spans="14:17" ht="25" customHeight="1">
      <c r="N43033" s="2"/>
      <c r="O43033" s="2"/>
      <c r="Q43033" s="5"/>
    </row>
    <row r="43034" spans="14:17" ht="25" customHeight="1">
      <c r="N43034" s="2"/>
      <c r="O43034" s="2"/>
      <c r="Q43034" s="5"/>
    </row>
    <row r="43035" spans="14:17" ht="25" customHeight="1">
      <c r="N43035" s="2"/>
      <c r="O43035" s="2"/>
      <c r="Q43035" s="5"/>
    </row>
    <row r="43036" spans="14:17" ht="25" customHeight="1">
      <c r="N43036" s="2"/>
      <c r="O43036" s="2"/>
      <c r="Q43036" s="5"/>
    </row>
    <row r="43037" spans="14:17" ht="25" customHeight="1">
      <c r="N43037" s="2"/>
      <c r="O43037" s="2"/>
      <c r="Q43037" s="5"/>
    </row>
    <row r="43038" spans="14:17" ht="25" customHeight="1">
      <c r="N43038" s="2"/>
      <c r="O43038" s="2"/>
      <c r="Q43038" s="5"/>
    </row>
    <row r="43039" spans="14:17" ht="25" customHeight="1">
      <c r="N43039" s="2"/>
      <c r="O43039" s="2"/>
      <c r="Q43039" s="5"/>
    </row>
    <row r="43040" spans="14:17" ht="25" customHeight="1">
      <c r="N43040" s="2"/>
      <c r="O43040" s="2"/>
      <c r="Q43040" s="5"/>
    </row>
    <row r="43041" spans="14:17" ht="25" customHeight="1">
      <c r="N43041" s="2"/>
      <c r="O43041" s="2"/>
      <c r="Q43041" s="5"/>
    </row>
    <row r="43042" spans="14:17" ht="25" customHeight="1">
      <c r="N43042" s="2"/>
      <c r="O43042" s="2"/>
      <c r="Q43042" s="5"/>
    </row>
    <row r="43043" spans="14:17" ht="25" customHeight="1">
      <c r="N43043" s="2"/>
      <c r="O43043" s="2"/>
      <c r="Q43043" s="5"/>
    </row>
    <row r="43044" spans="14:17" ht="25" customHeight="1">
      <c r="N43044" s="2"/>
      <c r="O43044" s="2"/>
      <c r="Q43044" s="5"/>
    </row>
    <row r="43045" spans="14:17" ht="25" customHeight="1">
      <c r="N43045" s="2"/>
      <c r="O43045" s="2"/>
      <c r="Q43045" s="5"/>
    </row>
    <row r="43046" spans="14:17" ht="25" customHeight="1">
      <c r="N43046" s="2"/>
      <c r="O43046" s="2"/>
      <c r="Q43046" s="5"/>
    </row>
    <row r="43047" spans="14:17" ht="25" customHeight="1">
      <c r="N43047" s="2"/>
      <c r="O43047" s="2"/>
      <c r="Q43047" s="5"/>
    </row>
    <row r="43048" spans="14:17" ht="25" customHeight="1">
      <c r="N43048" s="2"/>
      <c r="O43048" s="2"/>
      <c r="Q43048" s="5"/>
    </row>
    <row r="43049" spans="14:17" ht="25" customHeight="1">
      <c r="N43049" s="2"/>
      <c r="O43049" s="2"/>
      <c r="Q43049" s="5"/>
    </row>
    <row r="43050" spans="14:17" ht="25" customHeight="1">
      <c r="N43050" s="2"/>
      <c r="O43050" s="2"/>
      <c r="Q43050" s="5"/>
    </row>
    <row r="43051" spans="14:17" ht="25" customHeight="1">
      <c r="N43051" s="2"/>
      <c r="O43051" s="2"/>
      <c r="Q43051" s="5"/>
    </row>
    <row r="43052" spans="14:17" ht="25" customHeight="1">
      <c r="N43052" s="2"/>
      <c r="O43052" s="2"/>
      <c r="Q43052" s="5"/>
    </row>
    <row r="43053" spans="14:17" ht="25" customHeight="1">
      <c r="N43053" s="2"/>
      <c r="O43053" s="2"/>
      <c r="Q43053" s="5"/>
    </row>
    <row r="43054" spans="14:17" ht="25" customHeight="1">
      <c r="N43054" s="2"/>
      <c r="O43054" s="2"/>
      <c r="Q43054" s="5"/>
    </row>
    <row r="43055" spans="14:17" ht="25" customHeight="1">
      <c r="N43055" s="2"/>
      <c r="O43055" s="2"/>
      <c r="Q43055" s="5"/>
    </row>
    <row r="43056" spans="14:17" ht="25" customHeight="1">
      <c r="N43056" s="2"/>
      <c r="O43056" s="2"/>
      <c r="Q43056" s="5"/>
    </row>
    <row r="43057" spans="14:17" ht="25" customHeight="1">
      <c r="N43057" s="2"/>
      <c r="O43057" s="2"/>
      <c r="Q43057" s="5"/>
    </row>
    <row r="43058" spans="14:17" ht="25" customHeight="1">
      <c r="N43058" s="2"/>
      <c r="O43058" s="2"/>
      <c r="Q43058" s="5"/>
    </row>
    <row r="43059" spans="14:17" ht="25" customHeight="1">
      <c r="N43059" s="2"/>
      <c r="O43059" s="2"/>
      <c r="Q43059" s="5"/>
    </row>
    <row r="43060" spans="14:17" ht="25" customHeight="1">
      <c r="N43060" s="2"/>
      <c r="O43060" s="2"/>
      <c r="Q43060" s="5"/>
    </row>
    <row r="43061" spans="14:17" ht="25" customHeight="1">
      <c r="N43061" s="2"/>
      <c r="O43061" s="2"/>
      <c r="Q43061" s="5"/>
    </row>
    <row r="43062" spans="14:17" ht="25" customHeight="1">
      <c r="N43062" s="2"/>
      <c r="O43062" s="2"/>
      <c r="Q43062" s="5"/>
    </row>
    <row r="43063" spans="14:17" ht="25" customHeight="1">
      <c r="N43063" s="2"/>
      <c r="O43063" s="2"/>
      <c r="Q43063" s="5"/>
    </row>
    <row r="43064" spans="14:17" ht="25" customHeight="1">
      <c r="N43064" s="2"/>
      <c r="O43064" s="2"/>
      <c r="Q43064" s="5"/>
    </row>
    <row r="43065" spans="14:17" ht="25" customHeight="1">
      <c r="N43065" s="2"/>
      <c r="O43065" s="2"/>
      <c r="Q43065" s="5"/>
    </row>
    <row r="43066" spans="14:17" ht="25" customHeight="1">
      <c r="N43066" s="2"/>
      <c r="O43066" s="2"/>
      <c r="Q43066" s="5"/>
    </row>
    <row r="43067" spans="14:17" ht="25" customHeight="1">
      <c r="N43067" s="2"/>
      <c r="O43067" s="2"/>
      <c r="Q43067" s="5"/>
    </row>
    <row r="43068" spans="14:17" ht="25" customHeight="1">
      <c r="N43068" s="2"/>
      <c r="O43068" s="2"/>
      <c r="Q43068" s="5"/>
    </row>
    <row r="43069" spans="14:17" ht="25" customHeight="1">
      <c r="N43069" s="2"/>
      <c r="O43069" s="2"/>
      <c r="Q43069" s="5"/>
    </row>
    <row r="43070" spans="14:17" ht="25" customHeight="1">
      <c r="N43070" s="2"/>
      <c r="O43070" s="2"/>
      <c r="Q43070" s="5"/>
    </row>
    <row r="43071" spans="14:17" ht="25" customHeight="1">
      <c r="N43071" s="2"/>
      <c r="O43071" s="2"/>
      <c r="Q43071" s="5"/>
    </row>
    <row r="43072" spans="14:17" ht="25" customHeight="1">
      <c r="N43072" s="2"/>
      <c r="O43072" s="2"/>
      <c r="Q43072" s="5"/>
    </row>
    <row r="43073" spans="14:17" ht="25" customHeight="1">
      <c r="N43073" s="2"/>
      <c r="O43073" s="2"/>
      <c r="Q43073" s="5"/>
    </row>
    <row r="43074" spans="14:17" ht="25" customHeight="1">
      <c r="N43074" s="2"/>
      <c r="O43074" s="2"/>
      <c r="Q43074" s="5"/>
    </row>
    <row r="43075" spans="14:17" ht="25" customHeight="1">
      <c r="N43075" s="2"/>
      <c r="O43075" s="2"/>
      <c r="Q43075" s="5"/>
    </row>
    <row r="43076" spans="14:17" ht="25" customHeight="1">
      <c r="N43076" s="2"/>
      <c r="O43076" s="2"/>
      <c r="Q43076" s="5"/>
    </row>
    <row r="43077" spans="14:17" ht="25" customHeight="1">
      <c r="N43077" s="2"/>
      <c r="O43077" s="2"/>
      <c r="Q43077" s="5"/>
    </row>
    <row r="43078" spans="14:17" ht="25" customHeight="1">
      <c r="N43078" s="2"/>
      <c r="O43078" s="2"/>
      <c r="Q43078" s="5"/>
    </row>
    <row r="43079" spans="14:17" ht="25" customHeight="1">
      <c r="N43079" s="2"/>
      <c r="O43079" s="2"/>
      <c r="Q43079" s="5"/>
    </row>
    <row r="43080" spans="14:17" ht="25" customHeight="1">
      <c r="N43080" s="2"/>
      <c r="O43080" s="2"/>
      <c r="Q43080" s="5"/>
    </row>
    <row r="43081" spans="14:17" ht="25" customHeight="1">
      <c r="N43081" s="2"/>
      <c r="O43081" s="2"/>
      <c r="Q43081" s="5"/>
    </row>
    <row r="43082" spans="14:17" ht="25" customHeight="1">
      <c r="N43082" s="2"/>
      <c r="O43082" s="2"/>
      <c r="Q43082" s="5"/>
    </row>
    <row r="43083" spans="14:17" ht="25" customHeight="1">
      <c r="N43083" s="2"/>
      <c r="O43083" s="2"/>
      <c r="Q43083" s="5"/>
    </row>
    <row r="43084" spans="14:17" ht="25" customHeight="1">
      <c r="N43084" s="2"/>
      <c r="O43084" s="2"/>
      <c r="Q43084" s="5"/>
    </row>
    <row r="43085" spans="14:17" ht="25" customHeight="1">
      <c r="N43085" s="2"/>
      <c r="O43085" s="2"/>
      <c r="Q43085" s="5"/>
    </row>
    <row r="43086" spans="14:17" ht="25" customHeight="1">
      <c r="N43086" s="2"/>
      <c r="O43086" s="2"/>
      <c r="Q43086" s="5"/>
    </row>
    <row r="43087" spans="14:17" ht="25" customHeight="1">
      <c r="N43087" s="2"/>
      <c r="O43087" s="2"/>
      <c r="Q43087" s="5"/>
    </row>
    <row r="43088" spans="14:17" ht="25" customHeight="1">
      <c r="N43088" s="2"/>
      <c r="O43088" s="2"/>
      <c r="Q43088" s="5"/>
    </row>
    <row r="43089" spans="14:17" ht="25" customHeight="1">
      <c r="N43089" s="2"/>
      <c r="O43089" s="2"/>
      <c r="Q43089" s="5"/>
    </row>
    <row r="43090" spans="14:17" ht="25" customHeight="1">
      <c r="N43090" s="2"/>
      <c r="O43090" s="2"/>
      <c r="Q43090" s="5"/>
    </row>
    <row r="43091" spans="14:17" ht="25" customHeight="1">
      <c r="N43091" s="2"/>
      <c r="O43091" s="2"/>
      <c r="Q43091" s="5"/>
    </row>
    <row r="43092" spans="14:17" ht="25" customHeight="1">
      <c r="N43092" s="2"/>
      <c r="O43092" s="2"/>
      <c r="Q43092" s="5"/>
    </row>
    <row r="43093" spans="14:17" ht="25" customHeight="1">
      <c r="N43093" s="2"/>
      <c r="O43093" s="2"/>
      <c r="Q43093" s="5"/>
    </row>
    <row r="43094" spans="14:17" ht="25" customHeight="1">
      <c r="N43094" s="2"/>
      <c r="O43094" s="2"/>
      <c r="Q43094" s="5"/>
    </row>
    <row r="43095" spans="14:17" ht="25" customHeight="1">
      <c r="N43095" s="2"/>
      <c r="O43095" s="2"/>
      <c r="Q43095" s="5"/>
    </row>
    <row r="43096" spans="14:17" ht="25" customHeight="1">
      <c r="N43096" s="2"/>
      <c r="O43096" s="2"/>
      <c r="Q43096" s="5"/>
    </row>
    <row r="43097" spans="14:17" ht="25" customHeight="1">
      <c r="N43097" s="2"/>
      <c r="O43097" s="2"/>
      <c r="Q43097" s="5"/>
    </row>
    <row r="43098" spans="14:17" ht="25" customHeight="1">
      <c r="N43098" s="2"/>
      <c r="O43098" s="2"/>
      <c r="Q43098" s="5"/>
    </row>
    <row r="43099" spans="14:17" ht="25" customHeight="1">
      <c r="N43099" s="2"/>
      <c r="O43099" s="2"/>
      <c r="Q43099" s="5"/>
    </row>
    <row r="43100" spans="14:17" ht="25" customHeight="1">
      <c r="N43100" s="2"/>
      <c r="O43100" s="2"/>
      <c r="Q43100" s="5"/>
    </row>
    <row r="43101" spans="14:17" ht="25" customHeight="1">
      <c r="N43101" s="2"/>
      <c r="O43101" s="2"/>
      <c r="Q43101" s="5"/>
    </row>
    <row r="43102" spans="14:17" ht="25" customHeight="1">
      <c r="N43102" s="2"/>
      <c r="O43102" s="2"/>
      <c r="Q43102" s="5"/>
    </row>
    <row r="43103" spans="14:17" ht="25" customHeight="1">
      <c r="N43103" s="2"/>
      <c r="O43103" s="2"/>
      <c r="Q43103" s="5"/>
    </row>
    <row r="43104" spans="14:17" ht="25" customHeight="1">
      <c r="N43104" s="2"/>
      <c r="O43104" s="2"/>
      <c r="Q43104" s="5"/>
    </row>
    <row r="43105" spans="14:17" ht="25" customHeight="1">
      <c r="N43105" s="2"/>
      <c r="O43105" s="2"/>
      <c r="Q43105" s="5"/>
    </row>
    <row r="43106" spans="14:17" ht="25" customHeight="1">
      <c r="N43106" s="2"/>
      <c r="O43106" s="2"/>
      <c r="Q43106" s="5"/>
    </row>
    <row r="43107" spans="14:17" ht="25" customHeight="1">
      <c r="N43107" s="2"/>
      <c r="O43107" s="2"/>
      <c r="Q43107" s="5"/>
    </row>
    <row r="43108" spans="14:17" ht="25" customHeight="1">
      <c r="N43108" s="2"/>
      <c r="O43108" s="2"/>
      <c r="Q43108" s="5"/>
    </row>
    <row r="43109" spans="14:17" ht="25" customHeight="1">
      <c r="N43109" s="2"/>
      <c r="O43109" s="2"/>
      <c r="Q43109" s="5"/>
    </row>
    <row r="43110" spans="14:17" ht="25" customHeight="1">
      <c r="N43110" s="2"/>
      <c r="O43110" s="2"/>
      <c r="Q43110" s="5"/>
    </row>
    <row r="43111" spans="14:17" ht="25" customHeight="1">
      <c r="N43111" s="2"/>
      <c r="O43111" s="2"/>
      <c r="Q43111" s="5"/>
    </row>
    <row r="43112" spans="14:17" ht="25" customHeight="1">
      <c r="N43112" s="2"/>
      <c r="O43112" s="2"/>
      <c r="Q43112" s="5"/>
    </row>
    <row r="43113" spans="14:17" ht="25" customHeight="1">
      <c r="N43113" s="2"/>
      <c r="O43113" s="2"/>
      <c r="Q43113" s="5"/>
    </row>
    <row r="43114" spans="14:17" ht="25" customHeight="1">
      <c r="N43114" s="2"/>
      <c r="O43114" s="2"/>
      <c r="Q43114" s="5"/>
    </row>
    <row r="43115" spans="14:17" ht="25" customHeight="1">
      <c r="N43115" s="2"/>
      <c r="O43115" s="2"/>
      <c r="Q43115" s="5"/>
    </row>
    <row r="43116" spans="14:17" ht="25" customHeight="1">
      <c r="N43116" s="2"/>
      <c r="O43116" s="2"/>
      <c r="Q43116" s="5"/>
    </row>
    <row r="43117" spans="14:17" ht="25" customHeight="1">
      <c r="N43117" s="2"/>
      <c r="O43117" s="2"/>
      <c r="Q43117" s="5"/>
    </row>
    <row r="43118" spans="14:17" ht="25" customHeight="1">
      <c r="N43118" s="2"/>
      <c r="O43118" s="2"/>
      <c r="Q43118" s="5"/>
    </row>
    <row r="43119" spans="14:17" ht="25" customHeight="1">
      <c r="N43119" s="2"/>
      <c r="O43119" s="2"/>
      <c r="Q43119" s="5"/>
    </row>
    <row r="43120" spans="14:17" ht="25" customHeight="1">
      <c r="N43120" s="2"/>
      <c r="O43120" s="2"/>
      <c r="Q43120" s="5"/>
    </row>
    <row r="43121" spans="14:17" ht="25" customHeight="1">
      <c r="N43121" s="2"/>
      <c r="O43121" s="2"/>
      <c r="Q43121" s="5"/>
    </row>
    <row r="43122" spans="14:17" ht="25" customHeight="1">
      <c r="N43122" s="2"/>
      <c r="O43122" s="2"/>
      <c r="Q43122" s="5"/>
    </row>
    <row r="43123" spans="14:17" ht="25" customHeight="1">
      <c r="N43123" s="2"/>
      <c r="O43123" s="2"/>
      <c r="Q43123" s="5"/>
    </row>
    <row r="43124" spans="14:17" ht="25" customHeight="1">
      <c r="N43124" s="2"/>
      <c r="O43124" s="2"/>
      <c r="Q43124" s="5"/>
    </row>
    <row r="43125" spans="14:17" ht="25" customHeight="1">
      <c r="N43125" s="2"/>
      <c r="O43125" s="2"/>
      <c r="Q43125" s="5"/>
    </row>
    <row r="43126" spans="14:17" ht="25" customHeight="1">
      <c r="N43126" s="2"/>
      <c r="O43126" s="2"/>
      <c r="Q43126" s="5"/>
    </row>
    <row r="43127" spans="14:17" ht="25" customHeight="1">
      <c r="N43127" s="2"/>
      <c r="O43127" s="2"/>
      <c r="Q43127" s="5"/>
    </row>
    <row r="43128" spans="14:17" ht="25" customHeight="1">
      <c r="N43128" s="2"/>
      <c r="O43128" s="2"/>
      <c r="Q43128" s="5"/>
    </row>
    <row r="43129" spans="14:17" ht="25" customHeight="1">
      <c r="N43129" s="2"/>
      <c r="O43129" s="2"/>
      <c r="Q43129" s="5"/>
    </row>
    <row r="43130" spans="14:17" ht="25" customHeight="1">
      <c r="N43130" s="2"/>
      <c r="O43130" s="2"/>
      <c r="Q43130" s="5"/>
    </row>
    <row r="43131" spans="14:17" ht="25" customHeight="1">
      <c r="N43131" s="2"/>
      <c r="O43131" s="2"/>
      <c r="Q43131" s="5"/>
    </row>
    <row r="43132" spans="14:17" ht="25" customHeight="1">
      <c r="N43132" s="2"/>
      <c r="O43132" s="2"/>
      <c r="Q43132" s="5"/>
    </row>
    <row r="43133" spans="14:17" ht="25" customHeight="1">
      <c r="N43133" s="2"/>
      <c r="O43133" s="2"/>
      <c r="Q43133" s="5"/>
    </row>
    <row r="43134" spans="14:17" ht="25" customHeight="1">
      <c r="N43134" s="2"/>
      <c r="O43134" s="2"/>
      <c r="Q43134" s="5"/>
    </row>
    <row r="43135" spans="14:17" ht="25" customHeight="1">
      <c r="N43135" s="2"/>
      <c r="O43135" s="2"/>
      <c r="Q43135" s="5"/>
    </row>
    <row r="43136" spans="14:17" ht="25" customHeight="1">
      <c r="N43136" s="2"/>
      <c r="O43136" s="2"/>
      <c r="Q43136" s="5"/>
    </row>
    <row r="43137" spans="14:17" ht="25" customHeight="1">
      <c r="N43137" s="2"/>
      <c r="O43137" s="2"/>
      <c r="Q43137" s="5"/>
    </row>
    <row r="43138" spans="14:17" ht="25" customHeight="1">
      <c r="N43138" s="2"/>
      <c r="O43138" s="2"/>
      <c r="Q43138" s="5"/>
    </row>
    <row r="43139" spans="14:17" ht="25" customHeight="1">
      <c r="N43139" s="2"/>
      <c r="O43139" s="2"/>
      <c r="Q43139" s="5"/>
    </row>
    <row r="43140" spans="14:17" ht="25" customHeight="1">
      <c r="N43140" s="2"/>
      <c r="O43140" s="2"/>
      <c r="Q43140" s="5"/>
    </row>
    <row r="43141" spans="14:17" ht="25" customHeight="1">
      <c r="N43141" s="2"/>
      <c r="O43141" s="2"/>
      <c r="Q43141" s="5"/>
    </row>
    <row r="43142" spans="14:17" ht="25" customHeight="1">
      <c r="N43142" s="2"/>
      <c r="O43142" s="2"/>
      <c r="Q43142" s="5"/>
    </row>
    <row r="43143" spans="14:17" ht="25" customHeight="1">
      <c r="N43143" s="2"/>
      <c r="O43143" s="2"/>
      <c r="Q43143" s="5"/>
    </row>
    <row r="43144" spans="14:17" ht="25" customHeight="1">
      <c r="N43144" s="2"/>
      <c r="O43144" s="2"/>
      <c r="Q43144" s="5"/>
    </row>
    <row r="43145" spans="14:17" ht="25" customHeight="1">
      <c r="N43145" s="2"/>
      <c r="O43145" s="2"/>
      <c r="Q43145" s="5"/>
    </row>
    <row r="43146" spans="14:17" ht="25" customHeight="1">
      <c r="N43146" s="2"/>
      <c r="O43146" s="2"/>
      <c r="Q43146" s="5"/>
    </row>
    <row r="43147" spans="14:17" ht="25" customHeight="1">
      <c r="N43147" s="2"/>
      <c r="O43147" s="2"/>
      <c r="Q43147" s="5"/>
    </row>
    <row r="43148" spans="14:17" ht="25" customHeight="1">
      <c r="N43148" s="2"/>
      <c r="O43148" s="2"/>
      <c r="Q43148" s="5"/>
    </row>
    <row r="43149" spans="14:17" ht="25" customHeight="1">
      <c r="N43149" s="2"/>
      <c r="O43149" s="2"/>
      <c r="Q43149" s="5"/>
    </row>
    <row r="43150" spans="14:17" ht="25" customHeight="1">
      <c r="N43150" s="2"/>
      <c r="O43150" s="2"/>
      <c r="Q43150" s="5"/>
    </row>
    <row r="43151" spans="14:17" ht="25" customHeight="1">
      <c r="N43151" s="2"/>
      <c r="O43151" s="2"/>
      <c r="Q43151" s="5"/>
    </row>
    <row r="43152" spans="14:17" ht="25" customHeight="1">
      <c r="N43152" s="2"/>
      <c r="O43152" s="2"/>
      <c r="Q43152" s="5"/>
    </row>
    <row r="43153" spans="14:17" ht="25" customHeight="1">
      <c r="N43153" s="2"/>
      <c r="O43153" s="2"/>
      <c r="Q43153" s="5"/>
    </row>
    <row r="43154" spans="14:17" ht="25" customHeight="1">
      <c r="N43154" s="2"/>
      <c r="O43154" s="2"/>
      <c r="Q43154" s="5"/>
    </row>
    <row r="43155" spans="14:17" ht="25" customHeight="1">
      <c r="N43155" s="2"/>
      <c r="O43155" s="2"/>
      <c r="Q43155" s="5"/>
    </row>
    <row r="43156" spans="14:17" ht="25" customHeight="1">
      <c r="N43156" s="2"/>
      <c r="O43156" s="2"/>
      <c r="Q43156" s="5"/>
    </row>
    <row r="43157" spans="14:17" ht="25" customHeight="1">
      <c r="N43157" s="2"/>
      <c r="O43157" s="2"/>
      <c r="Q43157" s="5"/>
    </row>
    <row r="43158" spans="14:17" ht="25" customHeight="1">
      <c r="N43158" s="2"/>
      <c r="O43158" s="2"/>
      <c r="Q43158" s="5"/>
    </row>
    <row r="43159" spans="14:17" ht="25" customHeight="1">
      <c r="N43159" s="2"/>
      <c r="O43159" s="2"/>
      <c r="Q43159" s="5"/>
    </row>
    <row r="43160" spans="14:17" ht="25" customHeight="1">
      <c r="N43160" s="2"/>
      <c r="O43160" s="2"/>
      <c r="Q43160" s="5"/>
    </row>
    <row r="43161" spans="14:17" ht="25" customHeight="1">
      <c r="N43161" s="2"/>
      <c r="O43161" s="2"/>
      <c r="Q43161" s="5"/>
    </row>
    <row r="43162" spans="14:17" ht="25" customHeight="1">
      <c r="N43162" s="2"/>
      <c r="O43162" s="2"/>
      <c r="Q43162" s="5"/>
    </row>
    <row r="43163" spans="14:17" ht="25" customHeight="1">
      <c r="N43163" s="2"/>
      <c r="O43163" s="2"/>
      <c r="Q43163" s="5"/>
    </row>
    <row r="43164" spans="14:17" ht="25" customHeight="1">
      <c r="N43164" s="2"/>
      <c r="O43164" s="2"/>
      <c r="Q43164" s="5"/>
    </row>
    <row r="43165" spans="14:17" ht="25" customHeight="1">
      <c r="N43165" s="2"/>
      <c r="O43165" s="2"/>
      <c r="Q43165" s="5"/>
    </row>
    <row r="43166" spans="14:17" ht="25" customHeight="1">
      <c r="N43166" s="2"/>
      <c r="O43166" s="2"/>
      <c r="Q43166" s="5"/>
    </row>
    <row r="43167" spans="14:17" ht="25" customHeight="1">
      <c r="N43167" s="2"/>
      <c r="O43167" s="2"/>
      <c r="Q43167" s="5"/>
    </row>
    <row r="43168" spans="14:17" ht="25" customHeight="1">
      <c r="N43168" s="2"/>
      <c r="O43168" s="2"/>
      <c r="Q43168" s="5"/>
    </row>
    <row r="43169" spans="14:17" ht="25" customHeight="1">
      <c r="N43169" s="2"/>
      <c r="O43169" s="2"/>
      <c r="Q43169" s="5"/>
    </row>
    <row r="43170" spans="14:17" ht="25" customHeight="1">
      <c r="N43170" s="2"/>
      <c r="O43170" s="2"/>
      <c r="Q43170" s="5"/>
    </row>
    <row r="43171" spans="14:17" ht="25" customHeight="1">
      <c r="N43171" s="2"/>
      <c r="O43171" s="2"/>
      <c r="Q43171" s="5"/>
    </row>
    <row r="43172" spans="14:17" ht="25" customHeight="1">
      <c r="N43172" s="2"/>
      <c r="O43172" s="2"/>
      <c r="Q43172" s="5"/>
    </row>
    <row r="43173" spans="14:17" ht="25" customHeight="1">
      <c r="N43173" s="2"/>
      <c r="O43173" s="2"/>
      <c r="Q43173" s="5"/>
    </row>
    <row r="43174" spans="14:17" ht="25" customHeight="1">
      <c r="N43174" s="2"/>
      <c r="O43174" s="2"/>
      <c r="Q43174" s="5"/>
    </row>
    <row r="43175" spans="14:17" ht="25" customHeight="1">
      <c r="N43175" s="2"/>
      <c r="O43175" s="2"/>
      <c r="Q43175" s="5"/>
    </row>
    <row r="43176" spans="14:17" ht="25" customHeight="1">
      <c r="N43176" s="2"/>
      <c r="O43176" s="2"/>
      <c r="Q43176" s="5"/>
    </row>
    <row r="43177" spans="14:17" ht="25" customHeight="1">
      <c r="N43177" s="2"/>
      <c r="O43177" s="2"/>
      <c r="Q43177" s="5"/>
    </row>
    <row r="43178" spans="14:17" ht="25" customHeight="1">
      <c r="N43178" s="2"/>
      <c r="O43178" s="2"/>
      <c r="Q43178" s="5"/>
    </row>
    <row r="43179" spans="14:17" ht="25" customHeight="1">
      <c r="N43179" s="2"/>
      <c r="O43179" s="2"/>
      <c r="Q43179" s="5"/>
    </row>
    <row r="43180" spans="14:17" ht="25" customHeight="1">
      <c r="N43180" s="2"/>
      <c r="O43180" s="2"/>
      <c r="Q43180" s="5"/>
    </row>
    <row r="43181" spans="14:17" ht="25" customHeight="1">
      <c r="N43181" s="2"/>
      <c r="O43181" s="2"/>
      <c r="Q43181" s="5"/>
    </row>
    <row r="43182" spans="14:17" ht="25" customHeight="1">
      <c r="N43182" s="2"/>
      <c r="O43182" s="2"/>
      <c r="Q43182" s="5"/>
    </row>
    <row r="43183" spans="14:17" ht="25" customHeight="1">
      <c r="N43183" s="2"/>
      <c r="O43183" s="2"/>
      <c r="Q43183" s="5"/>
    </row>
    <row r="43184" spans="14:17" ht="25" customHeight="1">
      <c r="N43184" s="2"/>
      <c r="O43184" s="2"/>
      <c r="Q43184" s="5"/>
    </row>
    <row r="43185" spans="14:17" ht="25" customHeight="1">
      <c r="N43185" s="2"/>
      <c r="O43185" s="2"/>
      <c r="Q43185" s="5"/>
    </row>
    <row r="43186" spans="14:17" ht="25" customHeight="1">
      <c r="N43186" s="2"/>
      <c r="O43186" s="2"/>
      <c r="Q43186" s="5"/>
    </row>
    <row r="43187" spans="14:17" ht="25" customHeight="1">
      <c r="N43187" s="2"/>
      <c r="O43187" s="2"/>
      <c r="Q43187" s="5"/>
    </row>
    <row r="43188" spans="14:17" ht="25" customHeight="1">
      <c r="N43188" s="2"/>
      <c r="O43188" s="2"/>
      <c r="Q43188" s="5"/>
    </row>
    <row r="43189" spans="14:17" ht="25" customHeight="1">
      <c r="N43189" s="2"/>
      <c r="O43189" s="2"/>
      <c r="Q43189" s="5"/>
    </row>
    <row r="43190" spans="14:17" ht="25" customHeight="1">
      <c r="N43190" s="2"/>
      <c r="O43190" s="2"/>
      <c r="Q43190" s="5"/>
    </row>
    <row r="43191" spans="14:17" ht="25" customHeight="1">
      <c r="N43191" s="2"/>
      <c r="O43191" s="2"/>
      <c r="Q43191" s="5"/>
    </row>
    <row r="43192" spans="14:17" ht="25" customHeight="1">
      <c r="N43192" s="2"/>
      <c r="O43192" s="2"/>
      <c r="Q43192" s="5"/>
    </row>
    <row r="43193" spans="14:17" ht="25" customHeight="1">
      <c r="N43193" s="2"/>
      <c r="O43193" s="2"/>
      <c r="Q43193" s="5"/>
    </row>
    <row r="43194" spans="14:17" ht="25" customHeight="1">
      <c r="N43194" s="2"/>
      <c r="O43194" s="2"/>
      <c r="Q43194" s="5"/>
    </row>
    <row r="43195" spans="14:17" ht="25" customHeight="1">
      <c r="N43195" s="2"/>
      <c r="O43195" s="2"/>
      <c r="Q43195" s="5"/>
    </row>
    <row r="43196" spans="14:17" ht="25" customHeight="1">
      <c r="N43196" s="2"/>
      <c r="O43196" s="2"/>
      <c r="Q43196" s="5"/>
    </row>
    <row r="43197" spans="14:17" ht="25" customHeight="1">
      <c r="N43197" s="2"/>
      <c r="O43197" s="2"/>
      <c r="Q43197" s="5"/>
    </row>
    <row r="43198" spans="14:17" ht="25" customHeight="1">
      <c r="N43198" s="2"/>
      <c r="O43198" s="2"/>
      <c r="Q43198" s="5"/>
    </row>
    <row r="43199" spans="14:17" ht="25" customHeight="1">
      <c r="N43199" s="2"/>
      <c r="O43199" s="2"/>
      <c r="Q43199" s="5"/>
    </row>
    <row r="43200" spans="14:17" ht="25" customHeight="1">
      <c r="N43200" s="2"/>
      <c r="O43200" s="2"/>
      <c r="Q43200" s="5"/>
    </row>
    <row r="43201" spans="14:17" ht="25" customHeight="1">
      <c r="N43201" s="2"/>
      <c r="O43201" s="2"/>
      <c r="Q43201" s="5"/>
    </row>
    <row r="43202" spans="14:17" ht="25" customHeight="1">
      <c r="N43202" s="2"/>
      <c r="O43202" s="2"/>
      <c r="Q43202" s="5"/>
    </row>
    <row r="43203" spans="14:17" ht="25" customHeight="1">
      <c r="N43203" s="2"/>
      <c r="O43203" s="2"/>
      <c r="Q43203" s="5"/>
    </row>
    <row r="43204" spans="14:17" ht="25" customHeight="1">
      <c r="N43204" s="2"/>
      <c r="O43204" s="2"/>
      <c r="Q43204" s="5"/>
    </row>
    <row r="43205" spans="14:17" ht="25" customHeight="1">
      <c r="N43205" s="2"/>
      <c r="O43205" s="2"/>
      <c r="Q43205" s="5"/>
    </row>
    <row r="43206" spans="14:17" ht="25" customHeight="1">
      <c r="N43206" s="2"/>
      <c r="O43206" s="2"/>
      <c r="Q43206" s="5"/>
    </row>
    <row r="43207" spans="14:17" ht="25" customHeight="1">
      <c r="N43207" s="2"/>
      <c r="O43207" s="2"/>
      <c r="Q43207" s="5"/>
    </row>
    <row r="43208" spans="14:17" ht="25" customHeight="1">
      <c r="N43208" s="2"/>
      <c r="O43208" s="2"/>
      <c r="Q43208" s="5"/>
    </row>
    <row r="43209" spans="14:17" ht="25" customHeight="1">
      <c r="N43209" s="2"/>
      <c r="O43209" s="2"/>
      <c r="Q43209" s="5"/>
    </row>
    <row r="43210" spans="14:17" ht="25" customHeight="1">
      <c r="N43210" s="2"/>
      <c r="O43210" s="2"/>
      <c r="Q43210" s="5"/>
    </row>
    <row r="43211" spans="14:17" ht="25" customHeight="1">
      <c r="N43211" s="2"/>
      <c r="O43211" s="2"/>
      <c r="Q43211" s="5"/>
    </row>
    <row r="43212" spans="14:17" ht="25" customHeight="1">
      <c r="N43212" s="2"/>
      <c r="O43212" s="2"/>
      <c r="Q43212" s="5"/>
    </row>
    <row r="43213" spans="14:17" ht="25" customHeight="1">
      <c r="N43213" s="2"/>
      <c r="O43213" s="2"/>
      <c r="Q43213" s="5"/>
    </row>
    <row r="43214" spans="14:17" ht="25" customHeight="1">
      <c r="N43214" s="2"/>
      <c r="O43214" s="2"/>
      <c r="Q43214" s="5"/>
    </row>
    <row r="43215" spans="14:17" ht="25" customHeight="1">
      <c r="N43215" s="2"/>
      <c r="O43215" s="2"/>
      <c r="Q43215" s="5"/>
    </row>
    <row r="43216" spans="14:17" ht="25" customHeight="1">
      <c r="N43216" s="2"/>
      <c r="O43216" s="2"/>
      <c r="Q43216" s="5"/>
    </row>
    <row r="43217" spans="14:17" ht="25" customHeight="1">
      <c r="N43217" s="2"/>
      <c r="O43217" s="2"/>
      <c r="Q43217" s="5"/>
    </row>
    <row r="43218" spans="14:17" ht="25" customHeight="1">
      <c r="N43218" s="2"/>
      <c r="O43218" s="2"/>
      <c r="Q43218" s="5"/>
    </row>
    <row r="43219" spans="14:17" ht="25" customHeight="1">
      <c r="N43219" s="2"/>
      <c r="O43219" s="2"/>
      <c r="Q43219" s="5"/>
    </row>
    <row r="43220" spans="14:17" ht="25" customHeight="1">
      <c r="N43220" s="2"/>
      <c r="O43220" s="2"/>
      <c r="Q43220" s="5"/>
    </row>
    <row r="43221" spans="14:17" ht="25" customHeight="1">
      <c r="N43221" s="2"/>
      <c r="O43221" s="2"/>
      <c r="Q43221" s="5"/>
    </row>
    <row r="43222" spans="14:17" ht="25" customHeight="1">
      <c r="N43222" s="2"/>
      <c r="O43222" s="2"/>
      <c r="Q43222" s="5"/>
    </row>
    <row r="43223" spans="14:17" ht="25" customHeight="1">
      <c r="N43223" s="2"/>
      <c r="O43223" s="2"/>
      <c r="Q43223" s="5"/>
    </row>
    <row r="43224" spans="14:17" ht="25" customHeight="1">
      <c r="N43224" s="2"/>
      <c r="O43224" s="2"/>
      <c r="Q43224" s="5"/>
    </row>
    <row r="43225" spans="14:17" ht="25" customHeight="1">
      <c r="N43225" s="2"/>
      <c r="O43225" s="2"/>
      <c r="Q43225" s="5"/>
    </row>
    <row r="43226" spans="14:17" ht="25" customHeight="1">
      <c r="N43226" s="2"/>
      <c r="O43226" s="2"/>
      <c r="Q43226" s="5"/>
    </row>
    <row r="43227" spans="14:17" ht="25" customHeight="1">
      <c r="N43227" s="2"/>
      <c r="O43227" s="2"/>
      <c r="Q43227" s="5"/>
    </row>
    <row r="43228" spans="14:17" ht="25" customHeight="1">
      <c r="N43228" s="2"/>
      <c r="O43228" s="2"/>
      <c r="Q43228" s="5"/>
    </row>
    <row r="43229" spans="14:17" ht="25" customHeight="1">
      <c r="N43229" s="2"/>
      <c r="O43229" s="2"/>
      <c r="Q43229" s="5"/>
    </row>
    <row r="43230" spans="14:17" ht="25" customHeight="1">
      <c r="N43230" s="2"/>
      <c r="O43230" s="2"/>
      <c r="Q43230" s="5"/>
    </row>
    <row r="43231" spans="14:17" ht="25" customHeight="1">
      <c r="N43231" s="2"/>
      <c r="O43231" s="2"/>
      <c r="Q43231" s="5"/>
    </row>
    <row r="43232" spans="14:17" ht="25" customHeight="1">
      <c r="N43232" s="2"/>
      <c r="O43232" s="2"/>
      <c r="Q43232" s="5"/>
    </row>
    <row r="43233" spans="14:17" ht="25" customHeight="1">
      <c r="N43233" s="2"/>
      <c r="O43233" s="2"/>
      <c r="Q43233" s="5"/>
    </row>
    <row r="43234" spans="14:17" ht="25" customHeight="1">
      <c r="N43234" s="2"/>
      <c r="O43234" s="2"/>
      <c r="Q43234" s="5"/>
    </row>
    <row r="43235" spans="14:17" ht="25" customHeight="1">
      <c r="N43235" s="2"/>
      <c r="O43235" s="2"/>
      <c r="Q43235" s="5"/>
    </row>
    <row r="43236" spans="14:17" ht="25" customHeight="1">
      <c r="N43236" s="2"/>
      <c r="O43236" s="2"/>
      <c r="Q43236" s="5"/>
    </row>
    <row r="43237" spans="14:17" ht="25" customHeight="1">
      <c r="N43237" s="2"/>
      <c r="O43237" s="2"/>
      <c r="Q43237" s="5"/>
    </row>
    <row r="43238" spans="14:17" ht="25" customHeight="1">
      <c r="N43238" s="2"/>
      <c r="O43238" s="2"/>
      <c r="Q43238" s="5"/>
    </row>
    <row r="43239" spans="14:17" ht="25" customHeight="1">
      <c r="N43239" s="2"/>
      <c r="O43239" s="2"/>
      <c r="Q43239" s="5"/>
    </row>
    <row r="43240" spans="14:17" ht="25" customHeight="1">
      <c r="N43240" s="2"/>
      <c r="O43240" s="2"/>
      <c r="Q43240" s="5"/>
    </row>
    <row r="43241" spans="14:17" ht="25" customHeight="1">
      <c r="N43241" s="2"/>
      <c r="O43241" s="2"/>
      <c r="Q43241" s="5"/>
    </row>
    <row r="43242" spans="14:17" ht="25" customHeight="1">
      <c r="N43242" s="2"/>
      <c r="O43242" s="2"/>
      <c r="Q43242" s="5"/>
    </row>
    <row r="43243" spans="14:17" ht="25" customHeight="1">
      <c r="N43243" s="2"/>
      <c r="O43243" s="2"/>
      <c r="Q43243" s="5"/>
    </row>
    <row r="43244" spans="14:17" ht="25" customHeight="1">
      <c r="N43244" s="2"/>
      <c r="O43244" s="2"/>
      <c r="Q43244" s="5"/>
    </row>
    <row r="43245" spans="14:17" ht="25" customHeight="1">
      <c r="N43245" s="2"/>
      <c r="O43245" s="2"/>
      <c r="Q43245" s="5"/>
    </row>
    <row r="43246" spans="14:17" ht="25" customHeight="1">
      <c r="N43246" s="2"/>
      <c r="O43246" s="2"/>
      <c r="Q43246" s="5"/>
    </row>
    <row r="43247" spans="14:17" ht="25" customHeight="1">
      <c r="N43247" s="2"/>
      <c r="O43247" s="2"/>
      <c r="Q43247" s="5"/>
    </row>
    <row r="43248" spans="14:17" ht="25" customHeight="1">
      <c r="N43248" s="2"/>
      <c r="O43248" s="2"/>
      <c r="Q43248" s="5"/>
    </row>
    <row r="43249" spans="14:17" ht="25" customHeight="1">
      <c r="N43249" s="2"/>
      <c r="O43249" s="2"/>
      <c r="Q43249" s="5"/>
    </row>
    <row r="43250" spans="14:17" ht="25" customHeight="1">
      <c r="N43250" s="2"/>
      <c r="O43250" s="2"/>
      <c r="Q43250" s="5"/>
    </row>
    <row r="43251" spans="14:17" ht="25" customHeight="1">
      <c r="N43251" s="2"/>
      <c r="O43251" s="2"/>
      <c r="Q43251" s="5"/>
    </row>
    <row r="43252" spans="14:17" ht="25" customHeight="1">
      <c r="N43252" s="2"/>
      <c r="O43252" s="2"/>
      <c r="Q43252" s="5"/>
    </row>
    <row r="43253" spans="14:17" ht="25" customHeight="1">
      <c r="N43253" s="2"/>
      <c r="O43253" s="2"/>
      <c r="Q43253" s="5"/>
    </row>
    <row r="43254" spans="14:17" ht="25" customHeight="1">
      <c r="N43254" s="2"/>
      <c r="O43254" s="2"/>
      <c r="Q43254" s="5"/>
    </row>
    <row r="43255" spans="14:17" ht="25" customHeight="1">
      <c r="N43255" s="2"/>
      <c r="O43255" s="2"/>
      <c r="Q43255" s="5"/>
    </row>
    <row r="43256" spans="14:17" ht="25" customHeight="1">
      <c r="N43256" s="2"/>
      <c r="O43256" s="2"/>
      <c r="Q43256" s="5"/>
    </row>
    <row r="43257" spans="14:17" ht="25" customHeight="1">
      <c r="N43257" s="2"/>
      <c r="O43257" s="2"/>
      <c r="Q43257" s="5"/>
    </row>
    <row r="43258" spans="14:17" ht="25" customHeight="1">
      <c r="N43258" s="2"/>
      <c r="O43258" s="2"/>
      <c r="Q43258" s="5"/>
    </row>
    <row r="43259" spans="14:17" ht="25" customHeight="1">
      <c r="N43259" s="2"/>
      <c r="O43259" s="2"/>
      <c r="Q43259" s="5"/>
    </row>
    <row r="43260" spans="14:17" ht="25" customHeight="1">
      <c r="N43260" s="2"/>
      <c r="O43260" s="2"/>
      <c r="Q43260" s="5"/>
    </row>
    <row r="43261" spans="14:17" ht="25" customHeight="1">
      <c r="N43261" s="2"/>
      <c r="O43261" s="2"/>
      <c r="Q43261" s="5"/>
    </row>
    <row r="43262" spans="14:17" ht="25" customHeight="1">
      <c r="N43262" s="2"/>
      <c r="O43262" s="2"/>
      <c r="Q43262" s="5"/>
    </row>
    <row r="43263" spans="14:17" ht="25" customHeight="1">
      <c r="N43263" s="2"/>
      <c r="O43263" s="2"/>
      <c r="Q43263" s="5"/>
    </row>
    <row r="43264" spans="14:17" ht="25" customHeight="1">
      <c r="N43264" s="2"/>
      <c r="O43264" s="2"/>
      <c r="Q43264" s="5"/>
    </row>
    <row r="43265" spans="14:17" ht="25" customHeight="1">
      <c r="N43265" s="2"/>
      <c r="O43265" s="2"/>
      <c r="Q43265" s="5"/>
    </row>
    <row r="43266" spans="14:17" ht="25" customHeight="1">
      <c r="N43266" s="2"/>
      <c r="O43266" s="2"/>
      <c r="Q43266" s="5"/>
    </row>
    <row r="43267" spans="14:17" ht="25" customHeight="1">
      <c r="N43267" s="2"/>
      <c r="O43267" s="2"/>
      <c r="Q43267" s="5"/>
    </row>
    <row r="43268" spans="14:17" ht="25" customHeight="1">
      <c r="N43268" s="2"/>
      <c r="O43268" s="2"/>
      <c r="Q43268" s="5"/>
    </row>
    <row r="43269" spans="14:17" ht="25" customHeight="1">
      <c r="N43269" s="2"/>
      <c r="O43269" s="2"/>
      <c r="Q43269" s="5"/>
    </row>
    <row r="43270" spans="14:17" ht="25" customHeight="1">
      <c r="N43270" s="2"/>
      <c r="O43270" s="2"/>
      <c r="Q43270" s="5"/>
    </row>
    <row r="43271" spans="14:17" ht="25" customHeight="1">
      <c r="N43271" s="2"/>
      <c r="O43271" s="2"/>
      <c r="Q43271" s="5"/>
    </row>
    <row r="43272" spans="14:17" ht="25" customHeight="1">
      <c r="N43272" s="2"/>
      <c r="O43272" s="2"/>
      <c r="Q43272" s="5"/>
    </row>
    <row r="43273" spans="14:17" ht="25" customHeight="1">
      <c r="N43273" s="2"/>
      <c r="O43273" s="2"/>
      <c r="Q43273" s="5"/>
    </row>
    <row r="43274" spans="14:17" ht="25" customHeight="1">
      <c r="N43274" s="2"/>
      <c r="O43274" s="2"/>
      <c r="Q43274" s="5"/>
    </row>
    <row r="43275" spans="14:17" ht="25" customHeight="1">
      <c r="N43275" s="2"/>
      <c r="O43275" s="2"/>
      <c r="Q43275" s="5"/>
    </row>
    <row r="43276" spans="14:17" ht="25" customHeight="1">
      <c r="N43276" s="2"/>
      <c r="O43276" s="2"/>
      <c r="Q43276" s="5"/>
    </row>
    <row r="43277" spans="14:17" ht="25" customHeight="1">
      <c r="N43277" s="2"/>
      <c r="O43277" s="2"/>
      <c r="Q43277" s="5"/>
    </row>
    <row r="43278" spans="14:17" ht="25" customHeight="1">
      <c r="N43278" s="2"/>
      <c r="O43278" s="2"/>
      <c r="Q43278" s="5"/>
    </row>
    <row r="43279" spans="14:17" ht="25" customHeight="1">
      <c r="N43279" s="2"/>
      <c r="O43279" s="2"/>
      <c r="Q43279" s="5"/>
    </row>
    <row r="43280" spans="14:17" ht="25" customHeight="1">
      <c r="N43280" s="2"/>
      <c r="O43280" s="2"/>
      <c r="Q43280" s="5"/>
    </row>
    <row r="43281" spans="14:17" ht="25" customHeight="1">
      <c r="N43281" s="2"/>
      <c r="O43281" s="2"/>
      <c r="Q43281" s="5"/>
    </row>
    <row r="43282" spans="14:17" ht="25" customHeight="1">
      <c r="N43282" s="2"/>
      <c r="O43282" s="2"/>
      <c r="Q43282" s="5"/>
    </row>
    <row r="43283" spans="14:17" ht="25" customHeight="1">
      <c r="N43283" s="2"/>
      <c r="O43283" s="2"/>
      <c r="Q43283" s="5"/>
    </row>
    <row r="43284" spans="14:17" ht="25" customHeight="1">
      <c r="N43284" s="2"/>
      <c r="O43284" s="2"/>
      <c r="Q43284" s="5"/>
    </row>
    <row r="43285" spans="14:17" ht="25" customHeight="1">
      <c r="N43285" s="2"/>
      <c r="O43285" s="2"/>
      <c r="Q43285" s="5"/>
    </row>
    <row r="43286" spans="14:17" ht="25" customHeight="1">
      <c r="N43286" s="2"/>
      <c r="O43286" s="2"/>
      <c r="Q43286" s="5"/>
    </row>
    <row r="43287" spans="14:17" ht="25" customHeight="1">
      <c r="N43287" s="2"/>
      <c r="O43287" s="2"/>
      <c r="Q43287" s="5"/>
    </row>
    <row r="43288" spans="14:17" ht="25" customHeight="1">
      <c r="N43288" s="2"/>
      <c r="O43288" s="2"/>
      <c r="Q43288" s="5"/>
    </row>
    <row r="43289" spans="14:17" ht="25" customHeight="1">
      <c r="N43289" s="2"/>
      <c r="O43289" s="2"/>
      <c r="Q43289" s="5"/>
    </row>
    <row r="43290" spans="14:17" ht="25" customHeight="1">
      <c r="N43290" s="2"/>
      <c r="O43290" s="2"/>
      <c r="Q43290" s="5"/>
    </row>
    <row r="43291" spans="14:17" ht="25" customHeight="1">
      <c r="N43291" s="2"/>
      <c r="O43291" s="2"/>
      <c r="Q43291" s="5"/>
    </row>
    <row r="43292" spans="14:17" ht="25" customHeight="1">
      <c r="N43292" s="2"/>
      <c r="O43292" s="2"/>
      <c r="Q43292" s="5"/>
    </row>
    <row r="43293" spans="14:17" ht="25" customHeight="1">
      <c r="N43293" s="2"/>
      <c r="O43293" s="2"/>
      <c r="Q43293" s="5"/>
    </row>
    <row r="43294" spans="14:17" ht="25" customHeight="1">
      <c r="N43294" s="2"/>
      <c r="O43294" s="2"/>
      <c r="Q43294" s="5"/>
    </row>
    <row r="43295" spans="14:17" ht="25" customHeight="1">
      <c r="N43295" s="2"/>
      <c r="O43295" s="2"/>
      <c r="Q43295" s="5"/>
    </row>
    <row r="43296" spans="14:17" ht="25" customHeight="1">
      <c r="N43296" s="2"/>
      <c r="O43296" s="2"/>
      <c r="Q43296" s="5"/>
    </row>
    <row r="43297" spans="14:17" ht="25" customHeight="1">
      <c r="N43297" s="2"/>
      <c r="O43297" s="2"/>
      <c r="Q43297" s="5"/>
    </row>
    <row r="43298" spans="14:17" ht="25" customHeight="1">
      <c r="N43298" s="2"/>
      <c r="O43298" s="2"/>
      <c r="Q43298" s="5"/>
    </row>
    <row r="43299" spans="14:17" ht="25" customHeight="1">
      <c r="N43299" s="2"/>
      <c r="O43299" s="2"/>
      <c r="Q43299" s="5"/>
    </row>
    <row r="43300" spans="14:17" ht="25" customHeight="1">
      <c r="N43300" s="2"/>
      <c r="O43300" s="2"/>
      <c r="Q43300" s="5"/>
    </row>
    <row r="43301" spans="14:17" ht="25" customHeight="1">
      <c r="N43301" s="2"/>
      <c r="O43301" s="2"/>
      <c r="Q43301" s="5"/>
    </row>
    <row r="43302" spans="14:17" ht="25" customHeight="1">
      <c r="N43302" s="2"/>
      <c r="O43302" s="2"/>
      <c r="Q43302" s="5"/>
    </row>
    <row r="43303" spans="14:17" ht="25" customHeight="1">
      <c r="N43303" s="2"/>
      <c r="O43303" s="2"/>
      <c r="Q43303" s="5"/>
    </row>
    <row r="43304" spans="14:17" ht="25" customHeight="1">
      <c r="N43304" s="2"/>
      <c r="O43304" s="2"/>
      <c r="Q43304" s="5"/>
    </row>
    <row r="43305" spans="14:17" ht="25" customHeight="1">
      <c r="N43305" s="2"/>
      <c r="O43305" s="2"/>
      <c r="Q43305" s="5"/>
    </row>
    <row r="43306" spans="14:17" ht="25" customHeight="1">
      <c r="N43306" s="2"/>
      <c r="O43306" s="2"/>
      <c r="Q43306" s="5"/>
    </row>
    <row r="43307" spans="14:17" ht="25" customHeight="1">
      <c r="N43307" s="2"/>
      <c r="O43307" s="2"/>
      <c r="Q43307" s="5"/>
    </row>
    <row r="43308" spans="14:17" ht="25" customHeight="1">
      <c r="N43308" s="2"/>
      <c r="O43308" s="2"/>
      <c r="Q43308" s="5"/>
    </row>
    <row r="43309" spans="14:17" ht="25" customHeight="1">
      <c r="N43309" s="2"/>
      <c r="O43309" s="2"/>
      <c r="Q43309" s="5"/>
    </row>
    <row r="43310" spans="14:17" ht="25" customHeight="1">
      <c r="N43310" s="2"/>
      <c r="O43310" s="2"/>
      <c r="Q43310" s="5"/>
    </row>
    <row r="43311" spans="14:17" ht="25" customHeight="1">
      <c r="N43311" s="2"/>
      <c r="O43311" s="2"/>
      <c r="Q43311" s="5"/>
    </row>
    <row r="43312" spans="14:17" ht="25" customHeight="1">
      <c r="N43312" s="2"/>
      <c r="O43312" s="2"/>
      <c r="Q43312" s="5"/>
    </row>
    <row r="43313" spans="14:17" ht="25" customHeight="1">
      <c r="N43313" s="2"/>
      <c r="O43313" s="2"/>
      <c r="Q43313" s="5"/>
    </row>
    <row r="43314" spans="14:17" ht="25" customHeight="1">
      <c r="N43314" s="2"/>
      <c r="O43314" s="2"/>
      <c r="Q43314" s="5"/>
    </row>
    <row r="43315" spans="14:17" ht="25" customHeight="1">
      <c r="N43315" s="2"/>
      <c r="O43315" s="2"/>
      <c r="Q43315" s="5"/>
    </row>
    <row r="43316" spans="14:17" ht="25" customHeight="1">
      <c r="N43316" s="2"/>
      <c r="O43316" s="2"/>
      <c r="Q43316" s="5"/>
    </row>
    <row r="43317" spans="14:17" ht="25" customHeight="1">
      <c r="N43317" s="2"/>
      <c r="O43317" s="2"/>
      <c r="Q43317" s="5"/>
    </row>
    <row r="43318" spans="14:17" ht="25" customHeight="1">
      <c r="N43318" s="2"/>
      <c r="O43318" s="2"/>
      <c r="Q43318" s="5"/>
    </row>
    <row r="43319" spans="14:17" ht="25" customHeight="1">
      <c r="N43319" s="2"/>
      <c r="O43319" s="2"/>
      <c r="Q43319" s="5"/>
    </row>
    <row r="43320" spans="14:17" ht="25" customHeight="1">
      <c r="N43320" s="2"/>
      <c r="O43320" s="2"/>
      <c r="Q43320" s="5"/>
    </row>
    <row r="43321" spans="14:17" ht="25" customHeight="1">
      <c r="N43321" s="2"/>
      <c r="O43321" s="2"/>
      <c r="Q43321" s="5"/>
    </row>
    <row r="43322" spans="14:17" ht="25" customHeight="1">
      <c r="N43322" s="2"/>
      <c r="O43322" s="2"/>
      <c r="Q43322" s="5"/>
    </row>
    <row r="43323" spans="14:17" ht="25" customHeight="1">
      <c r="N43323" s="2"/>
      <c r="O43323" s="2"/>
      <c r="Q43323" s="5"/>
    </row>
    <row r="43324" spans="14:17" ht="25" customHeight="1">
      <c r="N43324" s="2"/>
      <c r="O43324" s="2"/>
      <c r="Q43324" s="5"/>
    </row>
    <row r="43325" spans="14:17" ht="25" customHeight="1">
      <c r="N43325" s="2"/>
      <c r="O43325" s="2"/>
      <c r="Q43325" s="5"/>
    </row>
    <row r="43326" spans="14:17" ht="25" customHeight="1">
      <c r="N43326" s="2"/>
      <c r="O43326" s="2"/>
      <c r="Q43326" s="5"/>
    </row>
    <row r="43327" spans="14:17" ht="25" customHeight="1">
      <c r="N43327" s="2"/>
      <c r="O43327" s="2"/>
      <c r="Q43327" s="5"/>
    </row>
    <row r="43328" spans="14:17" ht="25" customHeight="1">
      <c r="N43328" s="2"/>
      <c r="O43328" s="2"/>
      <c r="Q43328" s="5"/>
    </row>
    <row r="43329" spans="14:17" ht="25" customHeight="1">
      <c r="N43329" s="2"/>
      <c r="O43329" s="2"/>
      <c r="Q43329" s="5"/>
    </row>
    <row r="43330" spans="14:17" ht="25" customHeight="1">
      <c r="N43330" s="2"/>
      <c r="O43330" s="2"/>
      <c r="Q43330" s="5"/>
    </row>
    <row r="43331" spans="14:17" ht="25" customHeight="1">
      <c r="N43331" s="2"/>
      <c r="O43331" s="2"/>
      <c r="Q43331" s="5"/>
    </row>
    <row r="43332" spans="14:17" ht="25" customHeight="1">
      <c r="N43332" s="2"/>
      <c r="O43332" s="2"/>
      <c r="Q43332" s="5"/>
    </row>
    <row r="43333" spans="14:17" ht="25" customHeight="1">
      <c r="N43333" s="2"/>
      <c r="O43333" s="2"/>
      <c r="Q43333" s="5"/>
    </row>
    <row r="43334" spans="14:17" ht="25" customHeight="1">
      <c r="N43334" s="2"/>
      <c r="O43334" s="2"/>
      <c r="Q43334" s="5"/>
    </row>
    <row r="43335" spans="14:17" ht="25" customHeight="1">
      <c r="N43335" s="2"/>
      <c r="O43335" s="2"/>
      <c r="Q43335" s="5"/>
    </row>
    <row r="43336" spans="14:17" ht="25" customHeight="1">
      <c r="N43336" s="2"/>
      <c r="O43336" s="2"/>
      <c r="Q43336" s="5"/>
    </row>
    <row r="43337" spans="14:17" ht="25" customHeight="1">
      <c r="N43337" s="2"/>
      <c r="O43337" s="2"/>
      <c r="Q43337" s="5"/>
    </row>
    <row r="43338" spans="14:17" ht="25" customHeight="1">
      <c r="N43338" s="2"/>
      <c r="O43338" s="2"/>
      <c r="Q43338" s="5"/>
    </row>
    <row r="43339" spans="14:17" ht="25" customHeight="1">
      <c r="N43339" s="2"/>
      <c r="O43339" s="2"/>
      <c r="Q43339" s="5"/>
    </row>
    <row r="43340" spans="14:17" ht="25" customHeight="1">
      <c r="N43340" s="2"/>
      <c r="O43340" s="2"/>
      <c r="Q43340" s="5"/>
    </row>
    <row r="43341" spans="14:17" ht="25" customHeight="1">
      <c r="N43341" s="2"/>
      <c r="O43341" s="2"/>
      <c r="Q43341" s="5"/>
    </row>
    <row r="43342" spans="14:17" ht="25" customHeight="1">
      <c r="N43342" s="2"/>
      <c r="O43342" s="2"/>
      <c r="Q43342" s="5"/>
    </row>
    <row r="43343" spans="14:17" ht="25" customHeight="1">
      <c r="N43343" s="2"/>
      <c r="O43343" s="2"/>
      <c r="Q43343" s="5"/>
    </row>
    <row r="43344" spans="14:17" ht="25" customHeight="1">
      <c r="N43344" s="2"/>
      <c r="O43344" s="2"/>
      <c r="Q43344" s="5"/>
    </row>
    <row r="43345" spans="14:17" ht="25" customHeight="1">
      <c r="N43345" s="2"/>
      <c r="O43345" s="2"/>
      <c r="Q43345" s="5"/>
    </row>
    <row r="43346" spans="14:17" ht="25" customHeight="1">
      <c r="N43346" s="2"/>
      <c r="O43346" s="2"/>
      <c r="Q43346" s="5"/>
    </row>
    <row r="43347" spans="14:17" ht="25" customHeight="1">
      <c r="N43347" s="2"/>
      <c r="O43347" s="2"/>
      <c r="Q43347" s="5"/>
    </row>
    <row r="43348" spans="14:17" ht="25" customHeight="1">
      <c r="N43348" s="2"/>
      <c r="O43348" s="2"/>
      <c r="Q43348" s="5"/>
    </row>
    <row r="43349" spans="14:17" ht="25" customHeight="1">
      <c r="N43349" s="2"/>
      <c r="O43349" s="2"/>
      <c r="Q43349" s="5"/>
    </row>
    <row r="43350" spans="14:17" ht="25" customHeight="1">
      <c r="N43350" s="2"/>
      <c r="O43350" s="2"/>
      <c r="Q43350" s="5"/>
    </row>
    <row r="43351" spans="14:17" ht="25" customHeight="1">
      <c r="N43351" s="2"/>
      <c r="O43351" s="2"/>
      <c r="Q43351" s="5"/>
    </row>
    <row r="43352" spans="14:17" ht="25" customHeight="1">
      <c r="N43352" s="2"/>
      <c r="O43352" s="2"/>
      <c r="Q43352" s="5"/>
    </row>
    <row r="43353" spans="14:17" ht="25" customHeight="1">
      <c r="N43353" s="2"/>
      <c r="O43353" s="2"/>
      <c r="Q43353" s="5"/>
    </row>
    <row r="43354" spans="14:17" ht="25" customHeight="1">
      <c r="N43354" s="2"/>
      <c r="O43354" s="2"/>
      <c r="Q43354" s="5"/>
    </row>
    <row r="43355" spans="14:17" ht="25" customHeight="1">
      <c r="N43355" s="2"/>
      <c r="O43355" s="2"/>
      <c r="Q43355" s="5"/>
    </row>
    <row r="43356" spans="14:17" ht="25" customHeight="1">
      <c r="N43356" s="2"/>
      <c r="O43356" s="2"/>
      <c r="Q43356" s="5"/>
    </row>
    <row r="43357" spans="14:17" ht="25" customHeight="1">
      <c r="N43357" s="2"/>
      <c r="O43357" s="2"/>
      <c r="Q43357" s="5"/>
    </row>
    <row r="43358" spans="14:17" ht="25" customHeight="1">
      <c r="N43358" s="2"/>
      <c r="O43358" s="2"/>
      <c r="Q43358" s="5"/>
    </row>
    <row r="43359" spans="14:17" ht="25" customHeight="1">
      <c r="N43359" s="2"/>
      <c r="O43359" s="2"/>
      <c r="Q43359" s="5"/>
    </row>
    <row r="43360" spans="14:17" ht="25" customHeight="1">
      <c r="N43360" s="2"/>
      <c r="O43360" s="2"/>
      <c r="Q43360" s="5"/>
    </row>
    <row r="43361" spans="14:17" ht="25" customHeight="1">
      <c r="N43361" s="2"/>
      <c r="O43361" s="2"/>
      <c r="Q43361" s="5"/>
    </row>
    <row r="43362" spans="14:17" ht="25" customHeight="1">
      <c r="N43362" s="2"/>
      <c r="O43362" s="2"/>
      <c r="Q43362" s="5"/>
    </row>
    <row r="43363" spans="14:17" ht="25" customHeight="1">
      <c r="N43363" s="2"/>
      <c r="O43363" s="2"/>
      <c r="Q43363" s="5"/>
    </row>
    <row r="43364" spans="14:17" ht="25" customHeight="1">
      <c r="N43364" s="2"/>
      <c r="O43364" s="2"/>
      <c r="Q43364" s="5"/>
    </row>
    <row r="43365" spans="14:17" ht="25" customHeight="1">
      <c r="N43365" s="2"/>
      <c r="O43365" s="2"/>
      <c r="Q43365" s="5"/>
    </row>
    <row r="43366" spans="14:17" ht="25" customHeight="1">
      <c r="N43366" s="2"/>
      <c r="O43366" s="2"/>
      <c r="Q43366" s="5"/>
    </row>
    <row r="43367" spans="14:17" ht="25" customHeight="1">
      <c r="N43367" s="2"/>
      <c r="O43367" s="2"/>
      <c r="Q43367" s="5"/>
    </row>
    <row r="43368" spans="14:17" ht="25" customHeight="1">
      <c r="N43368" s="2"/>
      <c r="O43368" s="2"/>
      <c r="Q43368" s="5"/>
    </row>
    <row r="43369" spans="14:17" ht="25" customHeight="1">
      <c r="N43369" s="2"/>
      <c r="O43369" s="2"/>
      <c r="Q43369" s="5"/>
    </row>
    <row r="43370" spans="14:17" ht="25" customHeight="1">
      <c r="N43370" s="2"/>
      <c r="O43370" s="2"/>
      <c r="Q43370" s="5"/>
    </row>
    <row r="43371" spans="14:17" ht="25" customHeight="1">
      <c r="N43371" s="2"/>
      <c r="O43371" s="2"/>
      <c r="Q43371" s="5"/>
    </row>
    <row r="43372" spans="14:17" ht="25" customHeight="1">
      <c r="N43372" s="2"/>
      <c r="O43372" s="2"/>
      <c r="Q43372" s="5"/>
    </row>
    <row r="43373" spans="14:17" ht="25" customHeight="1">
      <c r="N43373" s="2"/>
      <c r="O43373" s="2"/>
      <c r="Q43373" s="5"/>
    </row>
    <row r="43374" spans="14:17" ht="25" customHeight="1">
      <c r="N43374" s="2"/>
      <c r="O43374" s="2"/>
      <c r="Q43374" s="5"/>
    </row>
    <row r="43375" spans="14:17" ht="25" customHeight="1">
      <c r="N43375" s="2"/>
      <c r="O43375" s="2"/>
      <c r="Q43375" s="5"/>
    </row>
    <row r="43376" spans="14:17" ht="25" customHeight="1">
      <c r="N43376" s="2"/>
      <c r="O43376" s="2"/>
      <c r="Q43376" s="5"/>
    </row>
    <row r="43377" spans="14:17" ht="25" customHeight="1">
      <c r="N43377" s="2"/>
      <c r="O43377" s="2"/>
      <c r="Q43377" s="5"/>
    </row>
    <row r="43378" spans="14:17" ht="25" customHeight="1">
      <c r="N43378" s="2"/>
      <c r="O43378" s="2"/>
      <c r="Q43378" s="5"/>
    </row>
    <row r="43379" spans="14:17" ht="25" customHeight="1">
      <c r="N43379" s="2"/>
      <c r="O43379" s="2"/>
      <c r="Q43379" s="5"/>
    </row>
    <row r="43380" spans="14:17" ht="25" customHeight="1">
      <c r="N43380" s="2"/>
      <c r="O43380" s="2"/>
      <c r="Q43380" s="5"/>
    </row>
    <row r="43381" spans="14:17" ht="25" customHeight="1">
      <c r="N43381" s="2"/>
      <c r="O43381" s="2"/>
      <c r="Q43381" s="5"/>
    </row>
    <row r="43382" spans="14:17" ht="25" customHeight="1">
      <c r="N43382" s="2"/>
      <c r="O43382" s="2"/>
      <c r="Q43382" s="5"/>
    </row>
    <row r="43383" spans="14:17" ht="25" customHeight="1">
      <c r="N43383" s="2"/>
      <c r="O43383" s="2"/>
      <c r="Q43383" s="5"/>
    </row>
    <row r="43384" spans="14:17" ht="25" customHeight="1">
      <c r="N43384" s="2"/>
      <c r="O43384" s="2"/>
      <c r="Q43384" s="5"/>
    </row>
    <row r="43385" spans="14:17" ht="25" customHeight="1">
      <c r="N43385" s="2"/>
      <c r="O43385" s="2"/>
      <c r="Q43385" s="5"/>
    </row>
    <row r="43386" spans="14:17" ht="25" customHeight="1">
      <c r="N43386" s="2"/>
      <c r="O43386" s="2"/>
      <c r="Q43386" s="5"/>
    </row>
    <row r="43387" spans="14:17" ht="25" customHeight="1">
      <c r="N43387" s="2"/>
      <c r="O43387" s="2"/>
      <c r="Q43387" s="5"/>
    </row>
    <row r="43388" spans="14:17" ht="25" customHeight="1">
      <c r="N43388" s="2"/>
      <c r="O43388" s="2"/>
      <c r="Q43388" s="5"/>
    </row>
    <row r="43389" spans="14:17" ht="25" customHeight="1">
      <c r="N43389" s="2"/>
      <c r="O43389" s="2"/>
      <c r="Q43389" s="5"/>
    </row>
    <row r="43390" spans="14:17" ht="25" customHeight="1">
      <c r="N43390" s="2"/>
      <c r="O43390" s="2"/>
      <c r="Q43390" s="5"/>
    </row>
    <row r="43391" spans="14:17" ht="25" customHeight="1">
      <c r="N43391" s="2"/>
      <c r="O43391" s="2"/>
      <c r="Q43391" s="5"/>
    </row>
    <row r="43392" spans="14:17" ht="25" customHeight="1">
      <c r="N43392" s="2"/>
      <c r="O43392" s="2"/>
      <c r="Q43392" s="5"/>
    </row>
    <row r="43393" spans="14:17" ht="25" customHeight="1">
      <c r="N43393" s="2"/>
      <c r="O43393" s="2"/>
      <c r="Q43393" s="5"/>
    </row>
    <row r="43394" spans="14:17" ht="25" customHeight="1">
      <c r="N43394" s="2"/>
      <c r="O43394" s="2"/>
      <c r="Q43394" s="5"/>
    </row>
    <row r="43395" spans="14:17" ht="25" customHeight="1">
      <c r="N43395" s="2"/>
      <c r="O43395" s="2"/>
      <c r="Q43395" s="5"/>
    </row>
    <row r="43396" spans="14:17" ht="25" customHeight="1">
      <c r="N43396" s="2"/>
      <c r="O43396" s="2"/>
      <c r="Q43396" s="5"/>
    </row>
    <row r="43397" spans="14:17" ht="25" customHeight="1">
      <c r="N43397" s="2"/>
      <c r="O43397" s="2"/>
      <c r="Q43397" s="5"/>
    </row>
    <row r="43398" spans="14:17" ht="25" customHeight="1">
      <c r="N43398" s="2"/>
      <c r="O43398" s="2"/>
      <c r="Q43398" s="5"/>
    </row>
    <row r="43399" spans="14:17" ht="25" customHeight="1">
      <c r="N43399" s="2"/>
      <c r="O43399" s="2"/>
      <c r="Q43399" s="5"/>
    </row>
    <row r="43400" spans="14:17" ht="25" customHeight="1">
      <c r="N43400" s="2"/>
      <c r="O43400" s="2"/>
      <c r="Q43400" s="5"/>
    </row>
    <row r="43401" spans="14:17" ht="25" customHeight="1">
      <c r="N43401" s="2"/>
      <c r="O43401" s="2"/>
      <c r="Q43401" s="5"/>
    </row>
    <row r="43402" spans="14:17" ht="25" customHeight="1">
      <c r="N43402" s="2"/>
      <c r="O43402" s="2"/>
      <c r="Q43402" s="5"/>
    </row>
    <row r="43403" spans="14:17" ht="25" customHeight="1">
      <c r="N43403" s="2"/>
      <c r="O43403" s="2"/>
      <c r="Q43403" s="5"/>
    </row>
    <row r="43404" spans="14:17" ht="25" customHeight="1">
      <c r="N43404" s="2"/>
      <c r="O43404" s="2"/>
      <c r="Q43404" s="5"/>
    </row>
    <row r="43405" spans="14:17" ht="25" customHeight="1">
      <c r="N43405" s="2"/>
      <c r="O43405" s="2"/>
      <c r="Q43405" s="5"/>
    </row>
    <row r="43406" spans="14:17" ht="25" customHeight="1">
      <c r="N43406" s="2"/>
      <c r="O43406" s="2"/>
      <c r="Q43406" s="5"/>
    </row>
    <row r="43407" spans="14:17" ht="25" customHeight="1">
      <c r="N43407" s="2"/>
      <c r="O43407" s="2"/>
      <c r="Q43407" s="5"/>
    </row>
    <row r="43408" spans="14:17" ht="25" customHeight="1">
      <c r="N43408" s="2"/>
      <c r="O43408" s="2"/>
      <c r="Q43408" s="5"/>
    </row>
    <row r="43409" spans="14:17" ht="25" customHeight="1">
      <c r="N43409" s="2"/>
      <c r="O43409" s="2"/>
      <c r="Q43409" s="5"/>
    </row>
    <row r="43410" spans="14:17" ht="25" customHeight="1">
      <c r="N43410" s="2"/>
      <c r="O43410" s="2"/>
      <c r="Q43410" s="5"/>
    </row>
    <row r="43411" spans="14:17" ht="25" customHeight="1">
      <c r="N43411" s="2"/>
      <c r="O43411" s="2"/>
      <c r="Q43411" s="5"/>
    </row>
    <row r="43412" spans="14:17" ht="25" customHeight="1">
      <c r="N43412" s="2"/>
      <c r="O43412" s="2"/>
      <c r="Q43412" s="5"/>
    </row>
    <row r="43413" spans="14:17" ht="25" customHeight="1">
      <c r="N43413" s="2"/>
      <c r="O43413" s="2"/>
      <c r="Q43413" s="5"/>
    </row>
    <row r="43414" spans="14:17" ht="25" customHeight="1">
      <c r="N43414" s="2"/>
      <c r="O43414" s="2"/>
      <c r="Q43414" s="5"/>
    </row>
    <row r="43415" spans="14:17" ht="25" customHeight="1">
      <c r="N43415" s="2"/>
      <c r="O43415" s="2"/>
      <c r="Q43415" s="5"/>
    </row>
    <row r="43416" spans="14:17" ht="25" customHeight="1">
      <c r="N43416" s="2"/>
      <c r="O43416" s="2"/>
      <c r="Q43416" s="5"/>
    </row>
    <row r="43417" spans="14:17" ht="25" customHeight="1">
      <c r="N43417" s="2"/>
      <c r="O43417" s="2"/>
      <c r="Q43417" s="5"/>
    </row>
    <row r="43418" spans="14:17" ht="25" customHeight="1">
      <c r="N43418" s="2"/>
      <c r="O43418" s="2"/>
      <c r="Q43418" s="5"/>
    </row>
    <row r="43419" spans="14:17" ht="25" customHeight="1">
      <c r="N43419" s="2"/>
      <c r="O43419" s="2"/>
      <c r="Q43419" s="5"/>
    </row>
    <row r="43420" spans="14:17" ht="25" customHeight="1">
      <c r="N43420" s="2"/>
      <c r="O43420" s="2"/>
      <c r="Q43420" s="5"/>
    </row>
    <row r="43421" spans="14:17" ht="25" customHeight="1">
      <c r="N43421" s="2"/>
      <c r="O43421" s="2"/>
      <c r="Q43421" s="5"/>
    </row>
    <row r="43422" spans="14:17" ht="25" customHeight="1">
      <c r="N43422" s="2"/>
      <c r="O43422" s="2"/>
      <c r="Q43422" s="5"/>
    </row>
    <row r="43423" spans="14:17" ht="25" customHeight="1">
      <c r="N43423" s="2"/>
      <c r="O43423" s="2"/>
      <c r="Q43423" s="5"/>
    </row>
    <row r="43424" spans="14:17" ht="25" customHeight="1">
      <c r="N43424" s="2"/>
      <c r="O43424" s="2"/>
      <c r="Q43424" s="5"/>
    </row>
    <row r="43425" spans="14:17" ht="25" customHeight="1">
      <c r="N43425" s="2"/>
      <c r="O43425" s="2"/>
      <c r="Q43425" s="5"/>
    </row>
    <row r="43426" spans="14:17" ht="25" customHeight="1">
      <c r="N43426" s="2"/>
      <c r="O43426" s="2"/>
      <c r="Q43426" s="5"/>
    </row>
    <row r="43427" spans="14:17" ht="25" customHeight="1">
      <c r="N43427" s="2"/>
      <c r="O43427" s="2"/>
      <c r="Q43427" s="5"/>
    </row>
    <row r="43428" spans="14:17" ht="25" customHeight="1">
      <c r="N43428" s="2"/>
      <c r="O43428" s="2"/>
      <c r="Q43428" s="5"/>
    </row>
    <row r="43429" spans="14:17" ht="25" customHeight="1">
      <c r="N43429" s="2"/>
      <c r="O43429" s="2"/>
      <c r="Q43429" s="5"/>
    </row>
    <row r="43430" spans="14:17" ht="25" customHeight="1">
      <c r="N43430" s="2"/>
      <c r="O43430" s="2"/>
      <c r="Q43430" s="5"/>
    </row>
    <row r="43431" spans="14:17" ht="25" customHeight="1">
      <c r="N43431" s="2"/>
      <c r="O43431" s="2"/>
      <c r="Q43431" s="5"/>
    </row>
    <row r="43432" spans="14:17" ht="25" customHeight="1">
      <c r="N43432" s="2"/>
      <c r="O43432" s="2"/>
      <c r="Q43432" s="5"/>
    </row>
    <row r="43433" spans="14:17" ht="25" customHeight="1">
      <c r="N43433" s="2"/>
      <c r="O43433" s="2"/>
      <c r="Q43433" s="5"/>
    </row>
    <row r="43434" spans="14:17" ht="25" customHeight="1">
      <c r="N43434" s="2"/>
      <c r="O43434" s="2"/>
      <c r="Q43434" s="5"/>
    </row>
    <row r="43435" spans="14:17" ht="25" customHeight="1">
      <c r="N43435" s="2"/>
      <c r="O43435" s="2"/>
      <c r="Q43435" s="5"/>
    </row>
    <row r="43436" spans="14:17" ht="25" customHeight="1">
      <c r="N43436" s="2"/>
      <c r="O43436" s="2"/>
      <c r="Q43436" s="5"/>
    </row>
    <row r="43437" spans="14:17" ht="25" customHeight="1">
      <c r="N43437" s="2"/>
      <c r="O43437" s="2"/>
      <c r="Q43437" s="5"/>
    </row>
    <row r="43438" spans="14:17" ht="25" customHeight="1">
      <c r="N43438" s="2"/>
      <c r="O43438" s="2"/>
      <c r="Q43438" s="5"/>
    </row>
    <row r="43439" spans="14:17" ht="25" customHeight="1">
      <c r="N43439" s="2"/>
      <c r="O43439" s="2"/>
      <c r="Q43439" s="5"/>
    </row>
    <row r="43440" spans="14:17" ht="25" customHeight="1">
      <c r="N43440" s="2"/>
      <c r="O43440" s="2"/>
      <c r="Q43440" s="5"/>
    </row>
    <row r="43441" spans="14:17" ht="25" customHeight="1">
      <c r="N43441" s="2"/>
      <c r="O43441" s="2"/>
      <c r="Q43441" s="5"/>
    </row>
    <row r="43442" spans="14:17" ht="25" customHeight="1">
      <c r="N43442" s="2"/>
      <c r="O43442" s="2"/>
      <c r="Q43442" s="5"/>
    </row>
    <row r="43443" spans="14:17" ht="25" customHeight="1">
      <c r="N43443" s="2"/>
      <c r="O43443" s="2"/>
      <c r="Q43443" s="5"/>
    </row>
    <row r="43444" spans="14:17" ht="25" customHeight="1">
      <c r="N43444" s="2"/>
      <c r="O43444" s="2"/>
      <c r="Q43444" s="5"/>
    </row>
    <row r="43445" spans="14:17" ht="25" customHeight="1">
      <c r="N43445" s="2"/>
      <c r="O43445" s="2"/>
      <c r="Q43445" s="5"/>
    </row>
    <row r="43446" spans="14:17" ht="25" customHeight="1">
      <c r="N43446" s="2"/>
      <c r="O43446" s="2"/>
      <c r="Q43446" s="5"/>
    </row>
    <row r="43447" spans="14:17" ht="25" customHeight="1">
      <c r="N43447" s="2"/>
      <c r="O43447" s="2"/>
      <c r="Q43447" s="5"/>
    </row>
    <row r="43448" spans="14:17" ht="25" customHeight="1">
      <c r="N43448" s="2"/>
      <c r="O43448" s="2"/>
      <c r="Q43448" s="5"/>
    </row>
    <row r="43449" spans="14:17" ht="25" customHeight="1">
      <c r="N43449" s="2"/>
      <c r="O43449" s="2"/>
      <c r="Q43449" s="5"/>
    </row>
    <row r="43450" spans="14:17" ht="25" customHeight="1">
      <c r="N43450" s="2"/>
      <c r="O43450" s="2"/>
      <c r="Q43450" s="5"/>
    </row>
    <row r="43451" spans="14:17" ht="25" customHeight="1">
      <c r="N43451" s="2"/>
      <c r="O43451" s="2"/>
      <c r="Q43451" s="5"/>
    </row>
    <row r="43452" spans="14:17" ht="25" customHeight="1">
      <c r="N43452" s="2"/>
      <c r="O43452" s="2"/>
      <c r="Q43452" s="5"/>
    </row>
    <row r="43453" spans="14:17" ht="25" customHeight="1">
      <c r="N43453" s="2"/>
      <c r="O43453" s="2"/>
      <c r="Q43453" s="5"/>
    </row>
    <row r="43454" spans="14:17" ht="25" customHeight="1">
      <c r="N43454" s="2"/>
      <c r="O43454" s="2"/>
      <c r="Q43454" s="5"/>
    </row>
    <row r="43455" spans="14:17" ht="25" customHeight="1">
      <c r="N43455" s="2"/>
      <c r="O43455" s="2"/>
      <c r="Q43455" s="5"/>
    </row>
    <row r="43456" spans="14:17" ht="25" customHeight="1">
      <c r="N43456" s="2"/>
      <c r="O43456" s="2"/>
      <c r="Q43456" s="5"/>
    </row>
    <row r="43457" spans="14:17" ht="25" customHeight="1">
      <c r="N43457" s="2"/>
      <c r="O43457" s="2"/>
      <c r="Q43457" s="5"/>
    </row>
    <row r="43458" spans="14:17" ht="25" customHeight="1">
      <c r="N43458" s="2"/>
      <c r="O43458" s="2"/>
      <c r="Q43458" s="5"/>
    </row>
    <row r="43459" spans="14:17" ht="25" customHeight="1">
      <c r="N43459" s="2"/>
      <c r="O43459" s="2"/>
      <c r="Q43459" s="5"/>
    </row>
    <row r="43460" spans="14:17" ht="25" customHeight="1">
      <c r="N43460" s="2"/>
      <c r="O43460" s="2"/>
      <c r="Q43460" s="5"/>
    </row>
    <row r="43461" spans="14:17" ht="25" customHeight="1">
      <c r="N43461" s="2"/>
      <c r="O43461" s="2"/>
      <c r="Q43461" s="5"/>
    </row>
    <row r="43462" spans="14:17" ht="25" customHeight="1">
      <c r="N43462" s="2"/>
      <c r="O43462" s="2"/>
      <c r="Q43462" s="5"/>
    </row>
    <row r="43463" spans="14:17" ht="25" customHeight="1">
      <c r="N43463" s="2"/>
      <c r="O43463" s="2"/>
      <c r="Q43463" s="5"/>
    </row>
    <row r="43464" spans="14:17" ht="25" customHeight="1">
      <c r="N43464" s="2"/>
      <c r="O43464" s="2"/>
      <c r="Q43464" s="5"/>
    </row>
    <row r="43465" spans="14:17" ht="25" customHeight="1">
      <c r="N43465" s="2"/>
      <c r="O43465" s="2"/>
      <c r="Q43465" s="5"/>
    </row>
    <row r="43466" spans="14:17" ht="25" customHeight="1">
      <c r="N43466" s="2"/>
      <c r="O43466" s="2"/>
      <c r="Q43466" s="5"/>
    </row>
    <row r="43467" spans="14:17" ht="25" customHeight="1">
      <c r="N43467" s="2"/>
      <c r="O43467" s="2"/>
      <c r="Q43467" s="5"/>
    </row>
    <row r="43468" spans="14:17" ht="25" customHeight="1">
      <c r="N43468" s="2"/>
      <c r="O43468" s="2"/>
      <c r="Q43468" s="5"/>
    </row>
    <row r="43469" spans="14:17" ht="25" customHeight="1">
      <c r="N43469" s="2"/>
      <c r="O43469" s="2"/>
      <c r="Q43469" s="5"/>
    </row>
    <row r="43470" spans="14:17" ht="25" customHeight="1">
      <c r="N43470" s="2"/>
      <c r="O43470" s="2"/>
      <c r="Q43470" s="5"/>
    </row>
    <row r="43471" spans="14:17" ht="25" customHeight="1">
      <c r="N43471" s="2"/>
      <c r="O43471" s="2"/>
      <c r="Q43471" s="5"/>
    </row>
    <row r="43472" spans="14:17" ht="25" customHeight="1">
      <c r="N43472" s="2"/>
      <c r="O43472" s="2"/>
      <c r="Q43472" s="5"/>
    </row>
    <row r="43473" spans="14:17" ht="25" customHeight="1">
      <c r="N43473" s="2"/>
      <c r="O43473" s="2"/>
      <c r="Q43473" s="5"/>
    </row>
    <row r="43474" spans="14:17" ht="25" customHeight="1">
      <c r="N43474" s="2"/>
      <c r="O43474" s="2"/>
      <c r="Q43474" s="5"/>
    </row>
    <row r="43475" spans="14:17" ht="25" customHeight="1">
      <c r="N43475" s="2"/>
      <c r="O43475" s="2"/>
      <c r="Q43475" s="5"/>
    </row>
    <row r="43476" spans="14:17" ht="25" customHeight="1">
      <c r="N43476" s="2"/>
      <c r="O43476" s="2"/>
      <c r="Q43476" s="5"/>
    </row>
    <row r="43477" spans="14:17" ht="25" customHeight="1">
      <c r="N43477" s="2"/>
      <c r="O43477" s="2"/>
      <c r="Q43477" s="5"/>
    </row>
    <row r="43478" spans="14:17" ht="25" customHeight="1">
      <c r="N43478" s="2"/>
      <c r="O43478" s="2"/>
      <c r="Q43478" s="5"/>
    </row>
    <row r="43479" spans="14:17" ht="25" customHeight="1">
      <c r="N43479" s="2"/>
      <c r="O43479" s="2"/>
      <c r="Q43479" s="5"/>
    </row>
    <row r="43480" spans="14:17" ht="25" customHeight="1">
      <c r="N43480" s="2"/>
      <c r="O43480" s="2"/>
      <c r="Q43480" s="5"/>
    </row>
    <row r="43481" spans="14:17" ht="25" customHeight="1">
      <c r="N43481" s="2"/>
      <c r="O43481" s="2"/>
      <c r="Q43481" s="5"/>
    </row>
    <row r="43482" spans="14:17" ht="25" customHeight="1">
      <c r="N43482" s="2"/>
      <c r="O43482" s="2"/>
      <c r="Q43482" s="5"/>
    </row>
    <row r="43483" spans="14:17" ht="25" customHeight="1">
      <c r="N43483" s="2"/>
      <c r="O43483" s="2"/>
      <c r="Q43483" s="5"/>
    </row>
    <row r="43484" spans="14:17" ht="25" customHeight="1">
      <c r="N43484" s="2"/>
      <c r="O43484" s="2"/>
      <c r="Q43484" s="5"/>
    </row>
    <row r="43485" spans="14:17" ht="25" customHeight="1">
      <c r="N43485" s="2"/>
      <c r="O43485" s="2"/>
      <c r="Q43485" s="5"/>
    </row>
    <row r="43486" spans="14:17" ht="25" customHeight="1">
      <c r="N43486" s="2"/>
      <c r="O43486" s="2"/>
      <c r="Q43486" s="5"/>
    </row>
    <row r="43487" spans="14:17" ht="25" customHeight="1">
      <c r="N43487" s="2"/>
      <c r="O43487" s="2"/>
      <c r="Q43487" s="5"/>
    </row>
    <row r="43488" spans="14:17" ht="25" customHeight="1">
      <c r="N43488" s="2"/>
      <c r="O43488" s="2"/>
      <c r="Q43488" s="5"/>
    </row>
    <row r="43489" spans="14:17" ht="25" customHeight="1">
      <c r="N43489" s="2"/>
      <c r="O43489" s="2"/>
      <c r="Q43489" s="5"/>
    </row>
    <row r="43490" spans="14:17" ht="25" customHeight="1">
      <c r="N43490" s="2"/>
      <c r="O43490" s="2"/>
      <c r="Q43490" s="5"/>
    </row>
    <row r="43491" spans="14:17" ht="25" customHeight="1">
      <c r="N43491" s="2"/>
      <c r="O43491" s="2"/>
      <c r="Q43491" s="5"/>
    </row>
    <row r="43492" spans="14:17" ht="25" customHeight="1">
      <c r="N43492" s="2"/>
      <c r="O43492" s="2"/>
      <c r="Q43492" s="5"/>
    </row>
    <row r="43493" spans="14:17" ht="25" customHeight="1">
      <c r="N43493" s="2"/>
      <c r="O43493" s="2"/>
      <c r="Q43493" s="5"/>
    </row>
    <row r="43494" spans="14:17" ht="25" customHeight="1">
      <c r="N43494" s="2"/>
      <c r="O43494" s="2"/>
      <c r="Q43494" s="5"/>
    </row>
    <row r="43495" spans="14:17" ht="25" customHeight="1">
      <c r="N43495" s="2"/>
      <c r="O43495" s="2"/>
      <c r="Q43495" s="5"/>
    </row>
    <row r="43496" spans="14:17" ht="25" customHeight="1">
      <c r="N43496" s="2"/>
      <c r="O43496" s="2"/>
      <c r="Q43496" s="5"/>
    </row>
    <row r="43497" spans="14:17" ht="25" customHeight="1">
      <c r="N43497" s="2"/>
      <c r="O43497" s="2"/>
      <c r="Q43497" s="5"/>
    </row>
    <row r="43498" spans="14:17" ht="25" customHeight="1">
      <c r="N43498" s="2"/>
      <c r="O43498" s="2"/>
      <c r="Q43498" s="5"/>
    </row>
    <row r="43499" spans="14:17" ht="25" customHeight="1">
      <c r="N43499" s="2"/>
      <c r="O43499" s="2"/>
      <c r="Q43499" s="5"/>
    </row>
    <row r="43500" spans="14:17" ht="25" customHeight="1">
      <c r="N43500" s="2"/>
      <c r="O43500" s="2"/>
      <c r="Q43500" s="5"/>
    </row>
    <row r="43501" spans="14:17" ht="25" customHeight="1">
      <c r="N43501" s="2"/>
      <c r="O43501" s="2"/>
      <c r="Q43501" s="5"/>
    </row>
    <row r="43502" spans="14:17" ht="25" customHeight="1">
      <c r="N43502" s="2"/>
      <c r="O43502" s="2"/>
      <c r="Q43502" s="5"/>
    </row>
    <row r="43503" spans="14:17" ht="25" customHeight="1">
      <c r="N43503" s="2"/>
      <c r="O43503" s="2"/>
      <c r="Q43503" s="5"/>
    </row>
    <row r="43504" spans="14:17" ht="25" customHeight="1">
      <c r="N43504" s="2"/>
      <c r="O43504" s="2"/>
      <c r="Q43504" s="5"/>
    </row>
    <row r="43505" spans="14:17" ht="25" customHeight="1">
      <c r="N43505" s="2"/>
      <c r="O43505" s="2"/>
      <c r="Q43505" s="5"/>
    </row>
    <row r="43506" spans="14:17" ht="25" customHeight="1">
      <c r="N43506" s="2"/>
      <c r="O43506" s="2"/>
      <c r="Q43506" s="5"/>
    </row>
    <row r="43507" spans="14:17" ht="25" customHeight="1">
      <c r="N43507" s="2"/>
      <c r="O43507" s="2"/>
      <c r="Q43507" s="5"/>
    </row>
    <row r="43508" spans="14:17" ht="25" customHeight="1">
      <c r="N43508" s="2"/>
      <c r="O43508" s="2"/>
      <c r="Q43508" s="5"/>
    </row>
    <row r="43509" spans="14:17" ht="25" customHeight="1">
      <c r="N43509" s="2"/>
      <c r="O43509" s="2"/>
      <c r="Q43509" s="5"/>
    </row>
    <row r="43510" spans="14:17" ht="25" customHeight="1">
      <c r="N43510" s="2"/>
      <c r="O43510" s="2"/>
      <c r="Q43510" s="5"/>
    </row>
    <row r="43511" spans="14:17" ht="25" customHeight="1">
      <c r="N43511" s="2"/>
      <c r="O43511" s="2"/>
      <c r="Q43511" s="5"/>
    </row>
    <row r="43512" spans="14:17" ht="25" customHeight="1">
      <c r="N43512" s="2"/>
      <c r="O43512" s="2"/>
      <c r="Q43512" s="5"/>
    </row>
    <row r="43513" spans="14:17" ht="25" customHeight="1">
      <c r="N43513" s="2"/>
      <c r="O43513" s="2"/>
      <c r="Q43513" s="5"/>
    </row>
    <row r="43514" spans="14:17" ht="25" customHeight="1">
      <c r="N43514" s="2"/>
      <c r="O43514" s="2"/>
      <c r="Q43514" s="5"/>
    </row>
    <row r="43515" spans="14:17" ht="25" customHeight="1">
      <c r="N43515" s="2"/>
      <c r="O43515" s="2"/>
      <c r="Q43515" s="5"/>
    </row>
    <row r="43516" spans="14:17" ht="25" customHeight="1">
      <c r="N43516" s="2"/>
      <c r="O43516" s="2"/>
      <c r="Q43516" s="5"/>
    </row>
    <row r="43517" spans="14:17" ht="25" customHeight="1">
      <c r="N43517" s="2"/>
      <c r="O43517" s="2"/>
      <c r="Q43517" s="5"/>
    </row>
    <row r="43518" spans="14:17" ht="25" customHeight="1">
      <c r="N43518" s="2"/>
      <c r="O43518" s="2"/>
      <c r="Q43518" s="5"/>
    </row>
    <row r="43519" spans="14:17" ht="25" customHeight="1">
      <c r="N43519" s="2"/>
      <c r="O43519" s="2"/>
      <c r="Q43519" s="5"/>
    </row>
    <row r="43520" spans="14:17" ht="25" customHeight="1">
      <c r="N43520" s="2"/>
      <c r="O43520" s="2"/>
      <c r="Q43520" s="5"/>
    </row>
    <row r="43521" spans="14:17" ht="25" customHeight="1">
      <c r="N43521" s="2"/>
      <c r="O43521" s="2"/>
      <c r="Q43521" s="5"/>
    </row>
    <row r="43522" spans="14:17" ht="25" customHeight="1">
      <c r="N43522" s="2"/>
      <c r="O43522" s="2"/>
      <c r="Q43522" s="5"/>
    </row>
    <row r="43523" spans="14:17" ht="25" customHeight="1">
      <c r="N43523" s="2"/>
      <c r="O43523" s="2"/>
      <c r="Q43523" s="5"/>
    </row>
    <row r="43524" spans="14:17" ht="25" customHeight="1">
      <c r="N43524" s="2"/>
      <c r="O43524" s="2"/>
      <c r="Q43524" s="5"/>
    </row>
    <row r="43525" spans="14:17" ht="25" customHeight="1">
      <c r="N43525" s="2"/>
      <c r="O43525" s="2"/>
      <c r="Q43525" s="5"/>
    </row>
    <row r="43526" spans="14:17" ht="25" customHeight="1">
      <c r="N43526" s="2"/>
      <c r="O43526" s="2"/>
      <c r="Q43526" s="5"/>
    </row>
    <row r="43527" spans="14:17" ht="25" customHeight="1">
      <c r="N43527" s="2"/>
      <c r="O43527" s="2"/>
      <c r="Q43527" s="5"/>
    </row>
    <row r="43528" spans="14:17" ht="25" customHeight="1">
      <c r="N43528" s="2"/>
      <c r="O43528" s="2"/>
      <c r="Q43528" s="5"/>
    </row>
    <row r="43529" spans="14:17" ht="25" customHeight="1">
      <c r="N43529" s="2"/>
      <c r="O43529" s="2"/>
      <c r="Q43529" s="5"/>
    </row>
    <row r="43530" spans="14:17" ht="25" customHeight="1">
      <c r="N43530" s="2"/>
      <c r="O43530" s="2"/>
      <c r="Q43530" s="5"/>
    </row>
    <row r="43531" spans="14:17" ht="25" customHeight="1">
      <c r="N43531" s="2"/>
      <c r="O43531" s="2"/>
      <c r="Q43531" s="5"/>
    </row>
    <row r="43532" spans="14:17" ht="25" customHeight="1">
      <c r="N43532" s="2"/>
      <c r="O43532" s="2"/>
      <c r="Q43532" s="5"/>
    </row>
    <row r="43533" spans="14:17" ht="25" customHeight="1">
      <c r="N43533" s="2"/>
      <c r="O43533" s="2"/>
      <c r="Q43533" s="5"/>
    </row>
    <row r="43534" spans="14:17" ht="25" customHeight="1">
      <c r="N43534" s="2"/>
      <c r="O43534" s="2"/>
      <c r="Q43534" s="5"/>
    </row>
    <row r="43535" spans="14:17" ht="25" customHeight="1">
      <c r="N43535" s="2"/>
      <c r="O43535" s="2"/>
      <c r="Q43535" s="5"/>
    </row>
    <row r="43536" spans="14:17" ht="25" customHeight="1">
      <c r="N43536" s="2"/>
      <c r="O43536" s="2"/>
      <c r="Q43536" s="5"/>
    </row>
    <row r="43537" spans="14:17" ht="25" customHeight="1">
      <c r="N43537" s="2"/>
      <c r="O43537" s="2"/>
      <c r="Q43537" s="5"/>
    </row>
    <row r="43538" spans="14:17" ht="25" customHeight="1">
      <c r="N43538" s="2"/>
      <c r="O43538" s="2"/>
      <c r="Q43538" s="5"/>
    </row>
    <row r="43539" spans="14:17" ht="25" customHeight="1">
      <c r="N43539" s="2"/>
      <c r="O43539" s="2"/>
      <c r="Q43539" s="5"/>
    </row>
    <row r="43540" spans="14:17" ht="25" customHeight="1">
      <c r="N43540" s="2"/>
      <c r="O43540" s="2"/>
      <c r="Q43540" s="5"/>
    </row>
    <row r="43541" spans="14:17" ht="25" customHeight="1">
      <c r="N43541" s="2"/>
      <c r="O43541" s="2"/>
      <c r="Q43541" s="5"/>
    </row>
    <row r="43542" spans="14:17" ht="25" customHeight="1">
      <c r="N43542" s="2"/>
      <c r="O43542" s="2"/>
      <c r="Q43542" s="5"/>
    </row>
    <row r="43543" spans="14:17" ht="25" customHeight="1">
      <c r="N43543" s="2"/>
      <c r="O43543" s="2"/>
      <c r="Q43543" s="5"/>
    </row>
    <row r="43544" spans="14:17" ht="25" customHeight="1">
      <c r="N43544" s="2"/>
      <c r="O43544" s="2"/>
      <c r="Q43544" s="5"/>
    </row>
    <row r="43545" spans="14:17" ht="25" customHeight="1">
      <c r="N43545" s="2"/>
      <c r="O43545" s="2"/>
      <c r="Q43545" s="5"/>
    </row>
    <row r="43546" spans="14:17" ht="25" customHeight="1">
      <c r="N43546" s="2"/>
      <c r="O43546" s="2"/>
      <c r="Q43546" s="5"/>
    </row>
    <row r="43547" spans="14:17" ht="25" customHeight="1">
      <c r="N43547" s="2"/>
      <c r="O43547" s="2"/>
      <c r="Q43547" s="5"/>
    </row>
    <row r="43548" spans="14:17" ht="25" customHeight="1">
      <c r="N43548" s="2"/>
      <c r="O43548" s="2"/>
      <c r="Q43548" s="5"/>
    </row>
    <row r="43549" spans="14:17" ht="25" customHeight="1">
      <c r="N43549" s="2"/>
      <c r="O43549" s="2"/>
      <c r="Q43549" s="5"/>
    </row>
    <row r="43550" spans="14:17" ht="25" customHeight="1">
      <c r="N43550" s="2"/>
      <c r="O43550" s="2"/>
      <c r="Q43550" s="5"/>
    </row>
    <row r="43551" spans="14:17" ht="25" customHeight="1">
      <c r="N43551" s="2"/>
      <c r="O43551" s="2"/>
      <c r="Q43551" s="5"/>
    </row>
    <row r="43552" spans="14:17" ht="25" customHeight="1">
      <c r="N43552" s="2"/>
      <c r="O43552" s="2"/>
      <c r="Q43552" s="5"/>
    </row>
    <row r="43553" spans="14:17" ht="25" customHeight="1">
      <c r="N43553" s="2"/>
      <c r="O43553" s="2"/>
      <c r="Q43553" s="5"/>
    </row>
    <row r="43554" spans="14:17" ht="25" customHeight="1">
      <c r="N43554" s="2"/>
      <c r="O43554" s="2"/>
      <c r="Q43554" s="5"/>
    </row>
    <row r="43555" spans="14:17" ht="25" customHeight="1">
      <c r="N43555" s="2"/>
      <c r="O43555" s="2"/>
      <c r="Q43555" s="5"/>
    </row>
    <row r="43556" spans="14:17" ht="25" customHeight="1">
      <c r="N43556" s="2"/>
      <c r="O43556" s="2"/>
      <c r="Q43556" s="5"/>
    </row>
    <row r="43557" spans="14:17" ht="25" customHeight="1">
      <c r="N43557" s="2"/>
      <c r="O43557" s="2"/>
      <c r="Q43557" s="5"/>
    </row>
    <row r="43558" spans="14:17" ht="25" customHeight="1">
      <c r="N43558" s="2"/>
      <c r="O43558" s="2"/>
      <c r="Q43558" s="5"/>
    </row>
    <row r="43559" spans="14:17" ht="25" customHeight="1">
      <c r="N43559" s="2"/>
      <c r="O43559" s="2"/>
      <c r="Q43559" s="5"/>
    </row>
    <row r="43560" spans="14:17" ht="25" customHeight="1">
      <c r="N43560" s="2"/>
      <c r="O43560" s="2"/>
      <c r="Q43560" s="5"/>
    </row>
    <row r="43561" spans="14:17" ht="25" customHeight="1">
      <c r="N43561" s="2"/>
      <c r="O43561" s="2"/>
      <c r="Q43561" s="5"/>
    </row>
    <row r="43562" spans="14:17" ht="25" customHeight="1">
      <c r="N43562" s="2"/>
      <c r="O43562" s="2"/>
      <c r="Q43562" s="5"/>
    </row>
    <row r="43563" spans="14:17" ht="25" customHeight="1">
      <c r="N43563" s="2"/>
      <c r="O43563" s="2"/>
      <c r="Q43563" s="5"/>
    </row>
    <row r="43564" spans="14:17" ht="25" customHeight="1">
      <c r="N43564" s="2"/>
      <c r="O43564" s="2"/>
      <c r="Q43564" s="5"/>
    </row>
    <row r="43565" spans="14:17" ht="25" customHeight="1">
      <c r="N43565" s="2"/>
      <c r="O43565" s="2"/>
      <c r="Q43565" s="5"/>
    </row>
    <row r="43566" spans="14:17" ht="25" customHeight="1">
      <c r="N43566" s="2"/>
      <c r="O43566" s="2"/>
      <c r="Q43566" s="5"/>
    </row>
    <row r="43567" spans="14:17" ht="25" customHeight="1">
      <c r="N43567" s="2"/>
      <c r="O43567" s="2"/>
      <c r="Q43567" s="5"/>
    </row>
    <row r="43568" spans="14:17" ht="25" customHeight="1">
      <c r="N43568" s="2"/>
      <c r="O43568" s="2"/>
      <c r="Q43568" s="5"/>
    </row>
    <row r="43569" spans="14:17" ht="25" customHeight="1">
      <c r="N43569" s="2"/>
      <c r="O43569" s="2"/>
      <c r="Q43569" s="5"/>
    </row>
    <row r="43570" spans="14:17" ht="25" customHeight="1">
      <c r="N43570" s="2"/>
      <c r="O43570" s="2"/>
      <c r="Q43570" s="5"/>
    </row>
    <row r="43571" spans="14:17" ht="25" customHeight="1">
      <c r="N43571" s="2"/>
      <c r="O43571" s="2"/>
      <c r="Q43571" s="5"/>
    </row>
    <row r="43572" spans="14:17" ht="25" customHeight="1">
      <c r="N43572" s="2"/>
      <c r="O43572" s="2"/>
      <c r="Q43572" s="5"/>
    </row>
    <row r="43573" spans="14:17" ht="25" customHeight="1">
      <c r="N43573" s="2"/>
      <c r="O43573" s="2"/>
      <c r="Q43573" s="5"/>
    </row>
    <row r="43574" spans="14:17" ht="25" customHeight="1">
      <c r="N43574" s="2"/>
      <c r="O43574" s="2"/>
      <c r="Q43574" s="5"/>
    </row>
    <row r="43575" spans="14:17" ht="25" customHeight="1">
      <c r="N43575" s="2"/>
      <c r="O43575" s="2"/>
      <c r="Q43575" s="5"/>
    </row>
    <row r="43576" spans="14:17" ht="25" customHeight="1">
      <c r="N43576" s="2"/>
      <c r="O43576" s="2"/>
      <c r="Q43576" s="5"/>
    </row>
    <row r="43577" spans="14:17" ht="25" customHeight="1">
      <c r="N43577" s="2"/>
      <c r="O43577" s="2"/>
      <c r="Q43577" s="5"/>
    </row>
    <row r="43578" spans="14:17" ht="25" customHeight="1">
      <c r="N43578" s="2"/>
      <c r="O43578" s="2"/>
      <c r="Q43578" s="5"/>
    </row>
    <row r="43579" spans="14:17" ht="25" customHeight="1">
      <c r="N43579" s="2"/>
      <c r="O43579" s="2"/>
      <c r="Q43579" s="5"/>
    </row>
    <row r="43580" spans="14:17" ht="25" customHeight="1">
      <c r="N43580" s="2"/>
      <c r="O43580" s="2"/>
      <c r="Q43580" s="5"/>
    </row>
    <row r="43581" spans="14:17" ht="25" customHeight="1">
      <c r="N43581" s="2"/>
      <c r="O43581" s="2"/>
      <c r="Q43581" s="5"/>
    </row>
    <row r="43582" spans="14:17" ht="25" customHeight="1">
      <c r="N43582" s="2"/>
      <c r="O43582" s="2"/>
      <c r="Q43582" s="5"/>
    </row>
    <row r="43583" spans="14:17" ht="25" customHeight="1">
      <c r="N43583" s="2"/>
      <c r="O43583" s="2"/>
      <c r="Q43583" s="5"/>
    </row>
    <row r="43584" spans="14:17" ht="25" customHeight="1">
      <c r="N43584" s="2"/>
      <c r="O43584" s="2"/>
      <c r="Q43584" s="5"/>
    </row>
    <row r="43585" spans="14:17" ht="25" customHeight="1">
      <c r="N43585" s="2"/>
      <c r="O43585" s="2"/>
      <c r="Q43585" s="5"/>
    </row>
    <row r="43586" spans="14:17" ht="25" customHeight="1">
      <c r="N43586" s="2"/>
      <c r="O43586" s="2"/>
      <c r="Q43586" s="5"/>
    </row>
    <row r="43587" spans="14:17" ht="25" customHeight="1">
      <c r="N43587" s="2"/>
      <c r="O43587" s="2"/>
      <c r="Q43587" s="5"/>
    </row>
    <row r="43588" spans="14:17" ht="25" customHeight="1">
      <c r="N43588" s="2"/>
      <c r="O43588" s="2"/>
      <c r="Q43588" s="5"/>
    </row>
    <row r="43589" spans="14:17" ht="25" customHeight="1">
      <c r="N43589" s="2"/>
      <c r="O43589" s="2"/>
      <c r="Q43589" s="5"/>
    </row>
    <row r="43590" spans="14:17" ht="25" customHeight="1">
      <c r="N43590" s="2"/>
      <c r="O43590" s="2"/>
      <c r="Q43590" s="5"/>
    </row>
    <row r="43591" spans="14:17" ht="25" customHeight="1">
      <c r="N43591" s="2"/>
      <c r="O43591" s="2"/>
      <c r="Q43591" s="5"/>
    </row>
    <row r="43592" spans="14:17" ht="25" customHeight="1">
      <c r="N43592" s="2"/>
      <c r="O43592" s="2"/>
      <c r="Q43592" s="5"/>
    </row>
    <row r="43593" spans="14:17" ht="25" customHeight="1">
      <c r="N43593" s="2"/>
      <c r="O43593" s="2"/>
      <c r="Q43593" s="5"/>
    </row>
    <row r="43594" spans="14:17" ht="25" customHeight="1">
      <c r="N43594" s="2"/>
      <c r="O43594" s="2"/>
      <c r="Q43594" s="5"/>
    </row>
    <row r="43595" spans="14:17" ht="25" customHeight="1">
      <c r="N43595" s="2"/>
      <c r="O43595" s="2"/>
      <c r="Q43595" s="5"/>
    </row>
    <row r="43596" spans="14:17" ht="25" customHeight="1">
      <c r="N43596" s="2"/>
      <c r="O43596" s="2"/>
      <c r="Q43596" s="5"/>
    </row>
    <row r="43597" spans="14:17" ht="25" customHeight="1">
      <c r="N43597" s="2"/>
      <c r="O43597" s="2"/>
      <c r="Q43597" s="5"/>
    </row>
    <row r="43598" spans="14:17" ht="25" customHeight="1">
      <c r="N43598" s="2"/>
      <c r="O43598" s="2"/>
      <c r="Q43598" s="5"/>
    </row>
    <row r="43599" spans="14:17" ht="25" customHeight="1">
      <c r="N43599" s="2"/>
      <c r="O43599" s="2"/>
      <c r="Q43599" s="5"/>
    </row>
    <row r="43600" spans="14:17" ht="25" customHeight="1">
      <c r="N43600" s="2"/>
      <c r="O43600" s="2"/>
      <c r="Q43600" s="5"/>
    </row>
    <row r="43601" spans="14:17" ht="25" customHeight="1">
      <c r="N43601" s="2"/>
      <c r="O43601" s="2"/>
      <c r="Q43601" s="5"/>
    </row>
    <row r="43602" spans="14:17" ht="25" customHeight="1">
      <c r="N43602" s="2"/>
      <c r="O43602" s="2"/>
      <c r="Q43602" s="5"/>
    </row>
    <row r="43603" spans="14:17" ht="25" customHeight="1">
      <c r="N43603" s="2"/>
      <c r="O43603" s="2"/>
      <c r="Q43603" s="5"/>
    </row>
    <row r="43604" spans="14:17" ht="25" customHeight="1">
      <c r="N43604" s="2"/>
      <c r="O43604" s="2"/>
      <c r="Q43604" s="5"/>
    </row>
    <row r="43605" spans="14:17" ht="25" customHeight="1">
      <c r="N43605" s="2"/>
      <c r="O43605" s="2"/>
      <c r="Q43605" s="5"/>
    </row>
    <row r="43606" spans="14:17" ht="25" customHeight="1">
      <c r="N43606" s="2"/>
      <c r="O43606" s="2"/>
      <c r="Q43606" s="5"/>
    </row>
    <row r="43607" spans="14:17" ht="25" customHeight="1">
      <c r="N43607" s="2"/>
      <c r="O43607" s="2"/>
      <c r="Q43607" s="5"/>
    </row>
    <row r="43608" spans="14:17" ht="25" customHeight="1">
      <c r="N43608" s="2"/>
      <c r="O43608" s="2"/>
      <c r="Q43608" s="5"/>
    </row>
    <row r="43609" spans="14:17" ht="25" customHeight="1">
      <c r="N43609" s="2"/>
      <c r="O43609" s="2"/>
      <c r="Q43609" s="5"/>
    </row>
    <row r="43610" spans="14:17" ht="25" customHeight="1">
      <c r="N43610" s="2"/>
      <c r="O43610" s="2"/>
      <c r="Q43610" s="5"/>
    </row>
    <row r="43611" spans="14:17" ht="25" customHeight="1">
      <c r="N43611" s="2"/>
      <c r="O43611" s="2"/>
      <c r="Q43611" s="5"/>
    </row>
    <row r="43612" spans="14:17" ht="25" customHeight="1">
      <c r="N43612" s="2"/>
      <c r="O43612" s="2"/>
      <c r="Q43612" s="5"/>
    </row>
    <row r="43613" spans="14:17" ht="25" customHeight="1">
      <c r="N43613" s="2"/>
      <c r="O43613" s="2"/>
      <c r="Q43613" s="5"/>
    </row>
    <row r="43614" spans="14:17" ht="25" customHeight="1">
      <c r="N43614" s="2"/>
      <c r="O43614" s="2"/>
      <c r="Q43614" s="5"/>
    </row>
    <row r="43615" spans="14:17" ht="25" customHeight="1">
      <c r="N43615" s="2"/>
      <c r="O43615" s="2"/>
      <c r="Q43615" s="5"/>
    </row>
    <row r="43616" spans="14:17" ht="25" customHeight="1">
      <c r="N43616" s="2"/>
      <c r="O43616" s="2"/>
      <c r="Q43616" s="5"/>
    </row>
    <row r="43617" spans="14:17" ht="25" customHeight="1">
      <c r="N43617" s="2"/>
      <c r="O43617" s="2"/>
      <c r="Q43617" s="5"/>
    </row>
    <row r="43618" spans="14:17" ht="25" customHeight="1">
      <c r="N43618" s="2"/>
      <c r="O43618" s="2"/>
      <c r="Q43618" s="5"/>
    </row>
    <row r="43619" spans="14:17" ht="25" customHeight="1">
      <c r="N43619" s="2"/>
      <c r="O43619" s="2"/>
      <c r="Q43619" s="5"/>
    </row>
    <row r="43620" spans="14:17" ht="25" customHeight="1">
      <c r="N43620" s="2"/>
      <c r="O43620" s="2"/>
      <c r="Q43620" s="5"/>
    </row>
    <row r="43621" spans="14:17" ht="25" customHeight="1">
      <c r="N43621" s="2"/>
      <c r="O43621" s="2"/>
      <c r="Q43621" s="5"/>
    </row>
    <row r="43622" spans="14:17" ht="25" customHeight="1">
      <c r="N43622" s="2"/>
      <c r="O43622" s="2"/>
      <c r="Q43622" s="5"/>
    </row>
    <row r="43623" spans="14:17" ht="25" customHeight="1">
      <c r="N43623" s="2"/>
      <c r="O43623" s="2"/>
      <c r="Q43623" s="5"/>
    </row>
    <row r="43624" spans="14:17" ht="25" customHeight="1">
      <c r="N43624" s="2"/>
      <c r="O43624" s="2"/>
      <c r="Q43624" s="5"/>
    </row>
    <row r="43625" spans="14:17" ht="25" customHeight="1">
      <c r="N43625" s="2"/>
      <c r="O43625" s="2"/>
      <c r="Q43625" s="5"/>
    </row>
    <row r="43626" spans="14:17" ht="25" customHeight="1">
      <c r="N43626" s="2"/>
      <c r="O43626" s="2"/>
      <c r="Q43626" s="5"/>
    </row>
    <row r="43627" spans="14:17" ht="25" customHeight="1">
      <c r="N43627" s="2"/>
      <c r="O43627" s="2"/>
      <c r="Q43627" s="5"/>
    </row>
    <row r="43628" spans="14:17" ht="25" customHeight="1">
      <c r="N43628" s="2"/>
      <c r="O43628" s="2"/>
      <c r="Q43628" s="5"/>
    </row>
    <row r="43629" spans="14:17" ht="25" customHeight="1">
      <c r="N43629" s="2"/>
      <c r="O43629" s="2"/>
      <c r="Q43629" s="5"/>
    </row>
    <row r="43630" spans="14:17" ht="25" customHeight="1">
      <c r="N43630" s="2"/>
      <c r="O43630" s="2"/>
      <c r="Q43630" s="5"/>
    </row>
    <row r="43631" spans="14:17" ht="25" customHeight="1">
      <c r="N43631" s="2"/>
      <c r="O43631" s="2"/>
      <c r="Q43631" s="5"/>
    </row>
    <row r="43632" spans="14:17" ht="25" customHeight="1">
      <c r="N43632" s="2"/>
      <c r="O43632" s="2"/>
      <c r="Q43632" s="5"/>
    </row>
    <row r="43633" spans="14:17" ht="25" customHeight="1">
      <c r="N43633" s="2"/>
      <c r="O43633" s="2"/>
      <c r="Q43633" s="5"/>
    </row>
    <row r="43634" spans="14:17" ht="25" customHeight="1">
      <c r="N43634" s="2"/>
      <c r="O43634" s="2"/>
      <c r="Q43634" s="5"/>
    </row>
    <row r="43635" spans="14:17" ht="25" customHeight="1">
      <c r="N43635" s="2"/>
      <c r="O43635" s="2"/>
      <c r="Q43635" s="5"/>
    </row>
    <row r="43636" spans="14:17" ht="25" customHeight="1">
      <c r="N43636" s="2"/>
      <c r="O43636" s="2"/>
      <c r="Q43636" s="5"/>
    </row>
    <row r="43637" spans="14:17" ht="25" customHeight="1">
      <c r="N43637" s="2"/>
      <c r="O43637" s="2"/>
      <c r="Q43637" s="5"/>
    </row>
    <row r="43638" spans="14:17" ht="25" customHeight="1">
      <c r="N43638" s="2"/>
      <c r="O43638" s="2"/>
      <c r="Q43638" s="5"/>
    </row>
    <row r="43639" spans="14:17" ht="25" customHeight="1">
      <c r="N43639" s="2"/>
      <c r="O43639" s="2"/>
      <c r="Q43639" s="5"/>
    </row>
    <row r="43640" spans="14:17" ht="25" customHeight="1">
      <c r="N43640" s="2"/>
      <c r="O43640" s="2"/>
      <c r="Q43640" s="5"/>
    </row>
    <row r="43641" spans="14:17" ht="25" customHeight="1">
      <c r="N43641" s="2"/>
      <c r="O43641" s="2"/>
      <c r="Q43641" s="5"/>
    </row>
    <row r="43642" spans="14:17" ht="25" customHeight="1">
      <c r="N43642" s="2"/>
      <c r="O43642" s="2"/>
      <c r="Q43642" s="5"/>
    </row>
    <row r="43643" spans="14:17" ht="25" customHeight="1">
      <c r="N43643" s="2"/>
      <c r="O43643" s="2"/>
      <c r="Q43643" s="5"/>
    </row>
    <row r="43644" spans="14:17" ht="25" customHeight="1">
      <c r="N43644" s="2"/>
      <c r="O43644" s="2"/>
      <c r="Q43644" s="5"/>
    </row>
    <row r="43645" spans="14:17" ht="25" customHeight="1">
      <c r="N43645" s="2"/>
      <c r="O43645" s="2"/>
      <c r="Q43645" s="5"/>
    </row>
    <row r="43646" spans="14:17" ht="25" customHeight="1">
      <c r="N43646" s="2"/>
      <c r="O43646" s="2"/>
      <c r="Q43646" s="5"/>
    </row>
    <row r="43647" spans="14:17" ht="25" customHeight="1">
      <c r="N43647" s="2"/>
      <c r="O43647" s="2"/>
      <c r="Q43647" s="5"/>
    </row>
    <row r="43648" spans="14:17" ht="25" customHeight="1">
      <c r="N43648" s="2"/>
      <c r="O43648" s="2"/>
      <c r="Q43648" s="5"/>
    </row>
    <row r="43649" spans="14:17" ht="25" customHeight="1">
      <c r="N43649" s="2"/>
      <c r="O43649" s="2"/>
      <c r="Q43649" s="5"/>
    </row>
    <row r="43650" spans="14:17" ht="25" customHeight="1">
      <c r="N43650" s="2"/>
      <c r="O43650" s="2"/>
      <c r="Q43650" s="5"/>
    </row>
    <row r="43651" spans="14:17" ht="25" customHeight="1">
      <c r="N43651" s="2"/>
      <c r="O43651" s="2"/>
      <c r="Q43651" s="5"/>
    </row>
    <row r="43652" spans="14:17" ht="25" customHeight="1">
      <c r="N43652" s="2"/>
      <c r="O43652" s="2"/>
      <c r="Q43652" s="5"/>
    </row>
    <row r="43653" spans="14:17" ht="25" customHeight="1">
      <c r="N43653" s="2"/>
      <c r="O43653" s="2"/>
      <c r="Q43653" s="5"/>
    </row>
    <row r="43654" spans="14:17" ht="25" customHeight="1">
      <c r="N43654" s="2"/>
      <c r="O43654" s="2"/>
      <c r="Q43654" s="5"/>
    </row>
    <row r="43655" spans="14:17" ht="25" customHeight="1">
      <c r="N43655" s="2"/>
      <c r="O43655" s="2"/>
      <c r="Q43655" s="5"/>
    </row>
    <row r="43656" spans="14:17" ht="25" customHeight="1">
      <c r="N43656" s="2"/>
      <c r="O43656" s="2"/>
      <c r="Q43656" s="5"/>
    </row>
    <row r="43657" spans="14:17" ht="25" customHeight="1">
      <c r="N43657" s="2"/>
      <c r="O43657" s="2"/>
      <c r="Q43657" s="5"/>
    </row>
    <row r="43658" spans="14:17" ht="25" customHeight="1">
      <c r="N43658" s="2"/>
      <c r="O43658" s="2"/>
      <c r="Q43658" s="5"/>
    </row>
    <row r="43659" spans="14:17" ht="25" customHeight="1">
      <c r="N43659" s="2"/>
      <c r="O43659" s="2"/>
      <c r="Q43659" s="5"/>
    </row>
    <row r="43660" spans="14:17" ht="25" customHeight="1">
      <c r="N43660" s="2"/>
      <c r="O43660" s="2"/>
      <c r="Q43660" s="5"/>
    </row>
    <row r="43661" spans="14:17" ht="25" customHeight="1">
      <c r="N43661" s="2"/>
      <c r="O43661" s="2"/>
      <c r="Q43661" s="5"/>
    </row>
    <row r="43662" spans="14:17" ht="25" customHeight="1">
      <c r="N43662" s="2"/>
      <c r="O43662" s="2"/>
      <c r="Q43662" s="5"/>
    </row>
    <row r="43663" spans="14:17" ht="25" customHeight="1">
      <c r="N43663" s="2"/>
      <c r="O43663" s="2"/>
      <c r="Q43663" s="5"/>
    </row>
    <row r="43664" spans="14:17" ht="25" customHeight="1">
      <c r="N43664" s="2"/>
      <c r="O43664" s="2"/>
      <c r="Q43664" s="5"/>
    </row>
    <row r="43665" spans="14:17" ht="25" customHeight="1">
      <c r="N43665" s="2"/>
      <c r="O43665" s="2"/>
      <c r="Q43665" s="5"/>
    </row>
    <row r="43666" spans="14:17" ht="25" customHeight="1">
      <c r="N43666" s="2"/>
      <c r="O43666" s="2"/>
      <c r="Q43666" s="5"/>
    </row>
    <row r="43667" spans="14:17" ht="25" customHeight="1">
      <c r="N43667" s="2"/>
      <c r="O43667" s="2"/>
      <c r="Q43667" s="5"/>
    </row>
    <row r="43668" spans="14:17" ht="25" customHeight="1">
      <c r="N43668" s="2"/>
      <c r="O43668" s="2"/>
      <c r="Q43668" s="5"/>
    </row>
    <row r="43669" spans="14:17" ht="25" customHeight="1">
      <c r="N43669" s="2"/>
      <c r="O43669" s="2"/>
      <c r="Q43669" s="5"/>
    </row>
    <row r="43670" spans="14:17" ht="25" customHeight="1">
      <c r="N43670" s="2"/>
      <c r="O43670" s="2"/>
      <c r="Q43670" s="5"/>
    </row>
    <row r="43671" spans="14:17" ht="25" customHeight="1">
      <c r="N43671" s="2"/>
      <c r="O43671" s="2"/>
      <c r="Q43671" s="5"/>
    </row>
    <row r="43672" spans="14:17" ht="25" customHeight="1">
      <c r="N43672" s="2"/>
      <c r="O43672" s="2"/>
      <c r="Q43672" s="5"/>
    </row>
    <row r="43673" spans="14:17" ht="25" customHeight="1">
      <c r="N43673" s="2"/>
      <c r="O43673" s="2"/>
      <c r="Q43673" s="5"/>
    </row>
    <row r="43674" spans="14:17" ht="25" customHeight="1">
      <c r="N43674" s="2"/>
      <c r="O43674" s="2"/>
      <c r="Q43674" s="5"/>
    </row>
    <row r="43675" spans="14:17" ht="25" customHeight="1">
      <c r="N43675" s="2"/>
      <c r="O43675" s="2"/>
      <c r="Q43675" s="5"/>
    </row>
    <row r="43676" spans="14:17" ht="25" customHeight="1">
      <c r="N43676" s="2"/>
      <c r="O43676" s="2"/>
      <c r="Q43676" s="5"/>
    </row>
    <row r="43677" spans="14:17" ht="25" customHeight="1">
      <c r="N43677" s="2"/>
      <c r="O43677" s="2"/>
      <c r="Q43677" s="5"/>
    </row>
    <row r="43678" spans="14:17" ht="25" customHeight="1">
      <c r="N43678" s="2"/>
      <c r="O43678" s="2"/>
      <c r="Q43678" s="5"/>
    </row>
    <row r="43679" spans="14:17" ht="25" customHeight="1">
      <c r="N43679" s="2"/>
      <c r="O43679" s="2"/>
      <c r="Q43679" s="5"/>
    </row>
    <row r="43680" spans="14:17" ht="25" customHeight="1">
      <c r="N43680" s="2"/>
      <c r="O43680" s="2"/>
      <c r="Q43680" s="5"/>
    </row>
    <row r="43681" spans="14:17" ht="25" customHeight="1">
      <c r="N43681" s="2"/>
      <c r="O43681" s="2"/>
      <c r="Q43681" s="5"/>
    </row>
    <row r="43682" spans="14:17" ht="25" customHeight="1">
      <c r="N43682" s="2"/>
      <c r="O43682" s="2"/>
      <c r="Q43682" s="5"/>
    </row>
    <row r="43683" spans="14:17" ht="25" customHeight="1">
      <c r="N43683" s="2"/>
      <c r="O43683" s="2"/>
      <c r="Q43683" s="5"/>
    </row>
    <row r="43684" spans="14:17" ht="25" customHeight="1">
      <c r="N43684" s="2"/>
      <c r="O43684" s="2"/>
      <c r="Q43684" s="5"/>
    </row>
    <row r="43685" spans="14:17" ht="25" customHeight="1">
      <c r="N43685" s="2"/>
      <c r="O43685" s="2"/>
      <c r="Q43685" s="5"/>
    </row>
    <row r="43686" spans="14:17" ht="25" customHeight="1">
      <c r="N43686" s="2"/>
      <c r="O43686" s="2"/>
      <c r="Q43686" s="5"/>
    </row>
    <row r="43687" spans="14:17" ht="25" customHeight="1">
      <c r="N43687" s="2"/>
      <c r="O43687" s="2"/>
      <c r="Q43687" s="5"/>
    </row>
    <row r="43688" spans="14:17" ht="25" customHeight="1">
      <c r="N43688" s="2"/>
      <c r="O43688" s="2"/>
      <c r="Q43688" s="5"/>
    </row>
    <row r="43689" spans="14:17" ht="25" customHeight="1">
      <c r="N43689" s="2"/>
      <c r="O43689" s="2"/>
      <c r="Q43689" s="5"/>
    </row>
    <row r="43690" spans="14:17" ht="25" customHeight="1">
      <c r="N43690" s="2"/>
      <c r="O43690" s="2"/>
      <c r="Q43690" s="5"/>
    </row>
    <row r="43691" spans="14:17" ht="25" customHeight="1">
      <c r="N43691" s="2"/>
      <c r="O43691" s="2"/>
      <c r="Q43691" s="5"/>
    </row>
    <row r="43692" spans="14:17" ht="25" customHeight="1">
      <c r="N43692" s="2"/>
      <c r="O43692" s="2"/>
      <c r="Q43692" s="5"/>
    </row>
    <row r="43693" spans="14:17" ht="25" customHeight="1">
      <c r="N43693" s="2"/>
      <c r="O43693" s="2"/>
      <c r="Q43693" s="5"/>
    </row>
    <row r="43694" spans="14:17" ht="25" customHeight="1">
      <c r="N43694" s="2"/>
      <c r="O43694" s="2"/>
      <c r="Q43694" s="5"/>
    </row>
    <row r="43695" spans="14:17" ht="25" customHeight="1">
      <c r="N43695" s="2"/>
      <c r="O43695" s="2"/>
      <c r="Q43695" s="5"/>
    </row>
    <row r="43696" spans="14:17" ht="25" customHeight="1">
      <c r="N43696" s="2"/>
      <c r="O43696" s="2"/>
      <c r="Q43696" s="5"/>
    </row>
    <row r="43697" spans="14:17" ht="25" customHeight="1">
      <c r="N43697" s="2"/>
      <c r="O43697" s="2"/>
      <c r="Q43697" s="5"/>
    </row>
    <row r="43698" spans="14:17" ht="25" customHeight="1">
      <c r="N43698" s="2"/>
      <c r="O43698" s="2"/>
      <c r="Q43698" s="5"/>
    </row>
    <row r="43699" spans="14:17" ht="25" customHeight="1">
      <c r="N43699" s="2"/>
      <c r="O43699" s="2"/>
      <c r="Q43699" s="5"/>
    </row>
    <row r="43700" spans="14:17" ht="25" customHeight="1">
      <c r="N43700" s="2"/>
      <c r="O43700" s="2"/>
      <c r="Q43700" s="5"/>
    </row>
    <row r="43701" spans="14:17" ht="25" customHeight="1">
      <c r="N43701" s="2"/>
      <c r="O43701" s="2"/>
      <c r="Q43701" s="5"/>
    </row>
    <row r="43702" spans="14:17" ht="25" customHeight="1">
      <c r="N43702" s="2"/>
      <c r="O43702" s="2"/>
      <c r="Q43702" s="5"/>
    </row>
    <row r="43703" spans="14:17" ht="25" customHeight="1">
      <c r="N43703" s="2"/>
      <c r="O43703" s="2"/>
      <c r="Q43703" s="5"/>
    </row>
    <row r="43704" spans="14:17" ht="25" customHeight="1">
      <c r="N43704" s="2"/>
      <c r="O43704" s="2"/>
      <c r="Q43704" s="5"/>
    </row>
    <row r="43705" spans="14:17" ht="25" customHeight="1">
      <c r="N43705" s="2"/>
      <c r="O43705" s="2"/>
      <c r="Q43705" s="5"/>
    </row>
    <row r="43706" spans="14:17" ht="25" customHeight="1">
      <c r="N43706" s="2"/>
      <c r="O43706" s="2"/>
      <c r="Q43706" s="5"/>
    </row>
    <row r="43707" spans="14:17" ht="25" customHeight="1">
      <c r="N43707" s="2"/>
      <c r="O43707" s="2"/>
      <c r="Q43707" s="5"/>
    </row>
    <row r="43708" spans="14:17" ht="25" customHeight="1">
      <c r="N43708" s="2"/>
      <c r="O43708" s="2"/>
      <c r="Q43708" s="5"/>
    </row>
    <row r="43709" spans="14:17" ht="25" customHeight="1">
      <c r="N43709" s="2"/>
      <c r="O43709" s="2"/>
      <c r="Q43709" s="5"/>
    </row>
    <row r="43710" spans="14:17" ht="25" customHeight="1">
      <c r="N43710" s="2"/>
      <c r="O43710" s="2"/>
      <c r="Q43710" s="5"/>
    </row>
    <row r="43711" spans="14:17" ht="25" customHeight="1">
      <c r="N43711" s="2"/>
      <c r="O43711" s="2"/>
      <c r="Q43711" s="5"/>
    </row>
    <row r="43712" spans="14:17" ht="25" customHeight="1">
      <c r="N43712" s="2"/>
      <c r="O43712" s="2"/>
      <c r="Q43712" s="5"/>
    </row>
    <row r="43713" spans="14:17" ht="25" customHeight="1">
      <c r="N43713" s="2"/>
      <c r="O43713" s="2"/>
      <c r="Q43713" s="5"/>
    </row>
    <row r="43714" spans="14:17" ht="25" customHeight="1">
      <c r="N43714" s="2"/>
      <c r="O43714" s="2"/>
      <c r="Q43714" s="5"/>
    </row>
    <row r="43715" spans="14:17" ht="25" customHeight="1">
      <c r="N43715" s="2"/>
      <c r="O43715" s="2"/>
      <c r="Q43715" s="5"/>
    </row>
    <row r="43716" spans="14:17" ht="25" customHeight="1">
      <c r="N43716" s="2"/>
      <c r="O43716" s="2"/>
      <c r="Q43716" s="5"/>
    </row>
    <row r="43717" spans="14:17" ht="25" customHeight="1">
      <c r="N43717" s="2"/>
      <c r="O43717" s="2"/>
      <c r="Q43717" s="5"/>
    </row>
    <row r="43718" spans="14:17" ht="25" customHeight="1">
      <c r="N43718" s="2"/>
      <c r="O43718" s="2"/>
      <c r="Q43718" s="5"/>
    </row>
    <row r="43719" spans="14:17" ht="25" customHeight="1">
      <c r="N43719" s="2"/>
      <c r="O43719" s="2"/>
      <c r="Q43719" s="5"/>
    </row>
    <row r="43720" spans="14:17" ht="25" customHeight="1">
      <c r="N43720" s="2"/>
      <c r="O43720" s="2"/>
      <c r="Q43720" s="5"/>
    </row>
    <row r="43721" spans="14:17" ht="25" customHeight="1">
      <c r="N43721" s="2"/>
      <c r="O43721" s="2"/>
      <c r="Q43721" s="5"/>
    </row>
    <row r="43722" spans="14:17" ht="25" customHeight="1">
      <c r="N43722" s="2"/>
      <c r="O43722" s="2"/>
      <c r="Q43722" s="5"/>
    </row>
    <row r="43723" spans="14:17" ht="25" customHeight="1">
      <c r="N43723" s="2"/>
      <c r="O43723" s="2"/>
      <c r="Q43723" s="5"/>
    </row>
    <row r="43724" spans="14:17" ht="25" customHeight="1">
      <c r="N43724" s="2"/>
      <c r="O43724" s="2"/>
      <c r="Q43724" s="5"/>
    </row>
    <row r="43725" spans="14:17" ht="25" customHeight="1">
      <c r="N43725" s="2"/>
      <c r="O43725" s="2"/>
      <c r="Q43725" s="5"/>
    </row>
    <row r="43726" spans="14:17" ht="25" customHeight="1">
      <c r="N43726" s="2"/>
      <c r="O43726" s="2"/>
      <c r="Q43726" s="5"/>
    </row>
    <row r="43727" spans="14:17" ht="25" customHeight="1">
      <c r="N43727" s="2"/>
      <c r="O43727" s="2"/>
      <c r="Q43727" s="5"/>
    </row>
    <row r="43728" spans="14:17" ht="25" customHeight="1">
      <c r="N43728" s="2"/>
      <c r="O43728" s="2"/>
      <c r="Q43728" s="5"/>
    </row>
    <row r="43729" spans="14:17" ht="25" customHeight="1">
      <c r="N43729" s="2"/>
      <c r="O43729" s="2"/>
      <c r="Q43729" s="5"/>
    </row>
    <row r="43730" spans="14:17" ht="25" customHeight="1">
      <c r="N43730" s="2"/>
      <c r="O43730" s="2"/>
      <c r="Q43730" s="5"/>
    </row>
    <row r="43731" spans="14:17" ht="25" customHeight="1">
      <c r="N43731" s="2"/>
      <c r="O43731" s="2"/>
      <c r="Q43731" s="5"/>
    </row>
    <row r="43732" spans="14:17" ht="25" customHeight="1">
      <c r="N43732" s="2"/>
      <c r="O43732" s="2"/>
      <c r="Q43732" s="5"/>
    </row>
    <row r="43733" spans="14:17" ht="25" customHeight="1">
      <c r="N43733" s="2"/>
      <c r="O43733" s="2"/>
      <c r="Q43733" s="5"/>
    </row>
    <row r="43734" spans="14:17" ht="25" customHeight="1">
      <c r="N43734" s="2"/>
      <c r="O43734" s="2"/>
      <c r="Q43734" s="5"/>
    </row>
    <row r="43735" spans="14:17" ht="25" customHeight="1">
      <c r="N43735" s="2"/>
      <c r="O43735" s="2"/>
      <c r="Q43735" s="5"/>
    </row>
    <row r="43736" spans="14:17" ht="25" customHeight="1">
      <c r="N43736" s="2"/>
      <c r="O43736" s="2"/>
      <c r="Q43736" s="5"/>
    </row>
    <row r="43737" spans="14:17" ht="25" customHeight="1">
      <c r="N43737" s="2"/>
      <c r="O43737" s="2"/>
      <c r="Q43737" s="5"/>
    </row>
    <row r="43738" spans="14:17" ht="25" customHeight="1">
      <c r="N43738" s="2"/>
      <c r="O43738" s="2"/>
      <c r="Q43738" s="5"/>
    </row>
    <row r="43739" spans="14:17" ht="25" customHeight="1">
      <c r="N43739" s="2"/>
      <c r="O43739" s="2"/>
      <c r="Q43739" s="5"/>
    </row>
    <row r="43740" spans="14:17" ht="25" customHeight="1">
      <c r="N43740" s="2"/>
      <c r="O43740" s="2"/>
      <c r="Q43740" s="5"/>
    </row>
    <row r="43741" spans="14:17" ht="25" customHeight="1">
      <c r="N43741" s="2"/>
      <c r="O43741" s="2"/>
      <c r="Q43741" s="5"/>
    </row>
    <row r="43742" spans="14:17" ht="25" customHeight="1">
      <c r="N43742" s="2"/>
      <c r="O43742" s="2"/>
      <c r="Q43742" s="5"/>
    </row>
    <row r="43743" spans="14:17" ht="25" customHeight="1">
      <c r="N43743" s="2"/>
      <c r="O43743" s="2"/>
      <c r="Q43743" s="5"/>
    </row>
    <row r="43744" spans="14:17" ht="25" customHeight="1">
      <c r="N43744" s="2"/>
      <c r="O43744" s="2"/>
      <c r="Q43744" s="5"/>
    </row>
    <row r="43745" spans="14:17" ht="25" customHeight="1">
      <c r="N43745" s="2"/>
      <c r="O43745" s="2"/>
      <c r="Q43745" s="5"/>
    </row>
    <row r="43746" spans="14:17" ht="25" customHeight="1">
      <c r="N43746" s="2"/>
      <c r="O43746" s="2"/>
      <c r="Q43746" s="5"/>
    </row>
    <row r="43747" spans="14:17" ht="25" customHeight="1">
      <c r="N43747" s="2"/>
      <c r="O43747" s="2"/>
      <c r="Q43747" s="5"/>
    </row>
    <row r="43748" spans="14:17" ht="25" customHeight="1">
      <c r="N43748" s="2"/>
      <c r="O43748" s="2"/>
      <c r="Q43748" s="5"/>
    </row>
    <row r="43749" spans="14:17" ht="25" customHeight="1">
      <c r="N43749" s="2"/>
      <c r="O43749" s="2"/>
      <c r="Q43749" s="5"/>
    </row>
    <row r="43750" spans="14:17" ht="25" customHeight="1">
      <c r="N43750" s="2"/>
      <c r="O43750" s="2"/>
      <c r="Q43750" s="5"/>
    </row>
    <row r="43751" spans="14:17" ht="25" customHeight="1">
      <c r="N43751" s="2"/>
      <c r="O43751" s="2"/>
      <c r="Q43751" s="5"/>
    </row>
    <row r="43752" spans="14:17" ht="25" customHeight="1">
      <c r="N43752" s="2"/>
      <c r="O43752" s="2"/>
      <c r="Q43752" s="5"/>
    </row>
    <row r="43753" spans="14:17" ht="25" customHeight="1">
      <c r="N43753" s="2"/>
      <c r="O43753" s="2"/>
      <c r="Q43753" s="5"/>
    </row>
    <row r="43754" spans="14:17" ht="25" customHeight="1">
      <c r="N43754" s="2"/>
      <c r="O43754" s="2"/>
      <c r="Q43754" s="5"/>
    </row>
    <row r="43755" spans="14:17" ht="25" customHeight="1">
      <c r="N43755" s="2"/>
      <c r="O43755" s="2"/>
      <c r="Q43755" s="5"/>
    </row>
    <row r="43756" spans="14:17" ht="25" customHeight="1">
      <c r="N43756" s="2"/>
      <c r="O43756" s="2"/>
      <c r="Q43756" s="5"/>
    </row>
    <row r="43757" spans="14:17" ht="25" customHeight="1">
      <c r="N43757" s="2"/>
      <c r="O43757" s="2"/>
      <c r="Q43757" s="5"/>
    </row>
    <row r="43758" spans="14:17" ht="25" customHeight="1">
      <c r="N43758" s="2"/>
      <c r="O43758" s="2"/>
      <c r="Q43758" s="5"/>
    </row>
    <row r="43759" spans="14:17" ht="25" customHeight="1">
      <c r="N43759" s="2"/>
      <c r="O43759" s="2"/>
      <c r="Q43759" s="5"/>
    </row>
    <row r="43760" spans="14:17" ht="25" customHeight="1">
      <c r="N43760" s="2"/>
      <c r="O43760" s="2"/>
      <c r="Q43760" s="5"/>
    </row>
    <row r="43761" spans="14:17" ht="25" customHeight="1">
      <c r="N43761" s="2"/>
      <c r="O43761" s="2"/>
      <c r="Q43761" s="5"/>
    </row>
    <row r="43762" spans="14:17" ht="25" customHeight="1">
      <c r="N43762" s="2"/>
      <c r="O43762" s="2"/>
      <c r="Q43762" s="5"/>
    </row>
    <row r="43763" spans="14:17" ht="25" customHeight="1">
      <c r="N43763" s="2"/>
      <c r="O43763" s="2"/>
      <c r="Q43763" s="5"/>
    </row>
    <row r="43764" spans="14:17" ht="25" customHeight="1">
      <c r="N43764" s="2"/>
      <c r="O43764" s="2"/>
      <c r="Q43764" s="5"/>
    </row>
    <row r="43765" spans="14:17" ht="25" customHeight="1">
      <c r="N43765" s="2"/>
      <c r="O43765" s="2"/>
      <c r="Q43765" s="5"/>
    </row>
    <row r="43766" spans="14:17" ht="25" customHeight="1">
      <c r="N43766" s="2"/>
      <c r="O43766" s="2"/>
      <c r="Q43766" s="5"/>
    </row>
    <row r="43767" spans="14:17" ht="25" customHeight="1">
      <c r="N43767" s="2"/>
      <c r="O43767" s="2"/>
      <c r="Q43767" s="5"/>
    </row>
    <row r="43768" spans="14:17" ht="25" customHeight="1">
      <c r="N43768" s="2"/>
      <c r="O43768" s="2"/>
      <c r="Q43768" s="5"/>
    </row>
    <row r="43769" spans="14:17" ht="25" customHeight="1">
      <c r="N43769" s="2"/>
      <c r="O43769" s="2"/>
      <c r="Q43769" s="5"/>
    </row>
    <row r="43770" spans="14:17" ht="25" customHeight="1">
      <c r="N43770" s="2"/>
      <c r="O43770" s="2"/>
      <c r="Q43770" s="5"/>
    </row>
    <row r="43771" spans="14:17" ht="25" customHeight="1">
      <c r="N43771" s="2"/>
      <c r="O43771" s="2"/>
      <c r="Q43771" s="5"/>
    </row>
    <row r="43772" spans="14:17" ht="25" customHeight="1">
      <c r="N43772" s="2"/>
      <c r="O43772" s="2"/>
      <c r="Q43772" s="5"/>
    </row>
    <row r="43773" spans="14:17" ht="25" customHeight="1">
      <c r="N43773" s="2"/>
      <c r="O43773" s="2"/>
      <c r="Q43773" s="5"/>
    </row>
    <row r="43774" spans="14:17" ht="25" customHeight="1">
      <c r="N43774" s="2"/>
      <c r="O43774" s="2"/>
      <c r="Q43774" s="5"/>
    </row>
    <row r="43775" spans="14:17" ht="25" customHeight="1">
      <c r="N43775" s="2"/>
      <c r="O43775" s="2"/>
      <c r="Q43775" s="5"/>
    </row>
    <row r="43776" spans="14:17" ht="25" customHeight="1">
      <c r="N43776" s="2"/>
      <c r="O43776" s="2"/>
      <c r="Q43776" s="5"/>
    </row>
    <row r="43777" spans="14:17" ht="25" customHeight="1">
      <c r="N43777" s="2"/>
      <c r="O43777" s="2"/>
      <c r="Q43777" s="5"/>
    </row>
    <row r="43778" spans="14:17" ht="25" customHeight="1">
      <c r="N43778" s="2"/>
      <c r="O43778" s="2"/>
      <c r="Q43778" s="5"/>
    </row>
    <row r="43779" spans="14:17" ht="25" customHeight="1">
      <c r="N43779" s="2"/>
      <c r="O43779" s="2"/>
      <c r="Q43779" s="5"/>
    </row>
    <row r="43780" spans="14:17" ht="25" customHeight="1">
      <c r="N43780" s="2"/>
      <c r="O43780" s="2"/>
      <c r="Q43780" s="5"/>
    </row>
    <row r="43781" spans="14:17" ht="25" customHeight="1">
      <c r="N43781" s="2"/>
      <c r="O43781" s="2"/>
      <c r="Q43781" s="5"/>
    </row>
    <row r="43782" spans="14:17" ht="25" customHeight="1">
      <c r="N43782" s="2"/>
      <c r="O43782" s="2"/>
      <c r="Q43782" s="5"/>
    </row>
    <row r="43783" spans="14:17" ht="25" customHeight="1">
      <c r="N43783" s="2"/>
      <c r="O43783" s="2"/>
      <c r="Q43783" s="5"/>
    </row>
    <row r="43784" spans="14:17" ht="25" customHeight="1">
      <c r="N43784" s="2"/>
      <c r="O43784" s="2"/>
      <c r="Q43784" s="5"/>
    </row>
    <row r="43785" spans="14:17" ht="25" customHeight="1">
      <c r="N43785" s="2"/>
      <c r="O43785" s="2"/>
      <c r="Q43785" s="5"/>
    </row>
    <row r="43786" spans="14:17" ht="25" customHeight="1">
      <c r="N43786" s="2"/>
      <c r="O43786" s="2"/>
      <c r="Q43786" s="5"/>
    </row>
    <row r="43787" spans="14:17" ht="25" customHeight="1">
      <c r="N43787" s="2"/>
      <c r="O43787" s="2"/>
      <c r="Q43787" s="5"/>
    </row>
    <row r="43788" spans="14:17" ht="25" customHeight="1">
      <c r="N43788" s="2"/>
      <c r="O43788" s="2"/>
      <c r="Q43788" s="5"/>
    </row>
    <row r="43789" spans="14:17" ht="25" customHeight="1">
      <c r="N43789" s="2"/>
      <c r="O43789" s="2"/>
      <c r="Q43789" s="5"/>
    </row>
    <row r="43790" spans="14:17" ht="25" customHeight="1">
      <c r="N43790" s="2"/>
      <c r="O43790" s="2"/>
      <c r="Q43790" s="5"/>
    </row>
    <row r="43791" spans="14:17" ht="25" customHeight="1">
      <c r="N43791" s="2"/>
      <c r="O43791" s="2"/>
      <c r="Q43791" s="5"/>
    </row>
    <row r="43792" spans="14:17" ht="25" customHeight="1">
      <c r="N43792" s="2"/>
      <c r="O43792" s="2"/>
      <c r="Q43792" s="5"/>
    </row>
    <row r="43793" spans="14:17" ht="25" customHeight="1">
      <c r="N43793" s="2"/>
      <c r="O43793" s="2"/>
      <c r="Q43793" s="5"/>
    </row>
    <row r="43794" spans="14:17" ht="25" customHeight="1">
      <c r="N43794" s="2"/>
      <c r="O43794" s="2"/>
      <c r="Q43794" s="5"/>
    </row>
    <row r="43795" spans="14:17" ht="25" customHeight="1">
      <c r="N43795" s="2"/>
      <c r="O43795" s="2"/>
      <c r="Q43795" s="5"/>
    </row>
    <row r="43796" spans="14:17" ht="25" customHeight="1">
      <c r="N43796" s="2"/>
      <c r="O43796" s="2"/>
      <c r="Q43796" s="5"/>
    </row>
    <row r="43797" spans="14:17" ht="25" customHeight="1">
      <c r="N43797" s="2"/>
      <c r="O43797" s="2"/>
      <c r="Q43797" s="5"/>
    </row>
    <row r="43798" spans="14:17" ht="25" customHeight="1">
      <c r="N43798" s="2"/>
      <c r="O43798" s="2"/>
      <c r="Q43798" s="5"/>
    </row>
    <row r="43799" spans="14:17" ht="25" customHeight="1">
      <c r="N43799" s="2"/>
      <c r="O43799" s="2"/>
      <c r="Q43799" s="5"/>
    </row>
    <row r="43800" spans="14:17" ht="25" customHeight="1">
      <c r="N43800" s="2"/>
      <c r="O43800" s="2"/>
      <c r="Q43800" s="5"/>
    </row>
    <row r="43801" spans="14:17" ht="25" customHeight="1">
      <c r="N43801" s="2"/>
      <c r="O43801" s="2"/>
      <c r="Q43801" s="5"/>
    </row>
    <row r="43802" spans="14:17" ht="25" customHeight="1">
      <c r="N43802" s="2"/>
      <c r="O43802" s="2"/>
      <c r="Q43802" s="5"/>
    </row>
    <row r="43803" spans="14:17" ht="25" customHeight="1">
      <c r="N43803" s="2"/>
      <c r="O43803" s="2"/>
      <c r="Q43803" s="5"/>
    </row>
    <row r="43804" spans="14:17" ht="25" customHeight="1">
      <c r="N43804" s="2"/>
      <c r="O43804" s="2"/>
      <c r="Q43804" s="5"/>
    </row>
    <row r="43805" spans="14:17" ht="25" customHeight="1">
      <c r="N43805" s="2"/>
      <c r="O43805" s="2"/>
      <c r="Q43805" s="5"/>
    </row>
    <row r="43806" spans="14:17" ht="25" customHeight="1">
      <c r="N43806" s="2"/>
      <c r="O43806" s="2"/>
      <c r="Q43806" s="5"/>
    </row>
    <row r="43807" spans="14:17" ht="25" customHeight="1">
      <c r="N43807" s="2"/>
      <c r="O43807" s="2"/>
      <c r="Q43807" s="5"/>
    </row>
    <row r="43808" spans="14:17" ht="25" customHeight="1">
      <c r="N43808" s="2"/>
      <c r="O43808" s="2"/>
      <c r="Q43808" s="5"/>
    </row>
    <row r="43809" spans="14:17" ht="25" customHeight="1">
      <c r="N43809" s="2"/>
      <c r="O43809" s="2"/>
      <c r="Q43809" s="5"/>
    </row>
    <row r="43810" spans="14:17" ht="25" customHeight="1">
      <c r="N43810" s="2"/>
      <c r="O43810" s="2"/>
      <c r="Q43810" s="5"/>
    </row>
    <row r="43811" spans="14:17" ht="25" customHeight="1">
      <c r="N43811" s="2"/>
      <c r="O43811" s="2"/>
      <c r="Q43811" s="5"/>
    </row>
    <row r="43812" spans="14:17" ht="25" customHeight="1">
      <c r="N43812" s="2"/>
      <c r="O43812" s="2"/>
      <c r="Q43812" s="5"/>
    </row>
    <row r="43813" spans="14:17" ht="25" customHeight="1">
      <c r="N43813" s="2"/>
      <c r="O43813" s="2"/>
      <c r="Q43813" s="5"/>
    </row>
    <row r="43814" spans="14:17" ht="25" customHeight="1">
      <c r="N43814" s="2"/>
      <c r="O43814" s="2"/>
      <c r="Q43814" s="5"/>
    </row>
    <row r="43815" spans="14:17" ht="25" customHeight="1">
      <c r="N43815" s="2"/>
      <c r="O43815" s="2"/>
      <c r="Q43815" s="5"/>
    </row>
    <row r="43816" spans="14:17" ht="25" customHeight="1">
      <c r="N43816" s="2"/>
      <c r="O43816" s="2"/>
      <c r="Q43816" s="5"/>
    </row>
    <row r="43817" spans="14:17" ht="25" customHeight="1">
      <c r="N43817" s="2"/>
      <c r="O43817" s="2"/>
      <c r="Q43817" s="5"/>
    </row>
    <row r="43818" spans="14:17" ht="25" customHeight="1">
      <c r="N43818" s="2"/>
      <c r="O43818" s="2"/>
      <c r="Q43818" s="5"/>
    </row>
    <row r="43819" spans="14:17" ht="25" customHeight="1">
      <c r="N43819" s="2"/>
      <c r="O43819" s="2"/>
      <c r="Q43819" s="5"/>
    </row>
    <row r="43820" spans="14:17" ht="25" customHeight="1">
      <c r="N43820" s="2"/>
      <c r="O43820" s="2"/>
      <c r="Q43820" s="5"/>
    </row>
    <row r="43821" spans="14:17" ht="25" customHeight="1">
      <c r="N43821" s="2"/>
      <c r="O43821" s="2"/>
      <c r="Q43821" s="5"/>
    </row>
    <row r="43822" spans="14:17" ht="25" customHeight="1">
      <c r="N43822" s="2"/>
      <c r="O43822" s="2"/>
      <c r="Q43822" s="5"/>
    </row>
    <row r="43823" spans="14:17" ht="25" customHeight="1">
      <c r="N43823" s="2"/>
      <c r="O43823" s="2"/>
      <c r="Q43823" s="5"/>
    </row>
    <row r="43824" spans="14:17" ht="25" customHeight="1">
      <c r="N43824" s="2"/>
      <c r="O43824" s="2"/>
      <c r="Q43824" s="5"/>
    </row>
    <row r="43825" spans="14:17" ht="25" customHeight="1">
      <c r="N43825" s="2"/>
      <c r="O43825" s="2"/>
      <c r="Q43825" s="5"/>
    </row>
    <row r="43826" spans="14:17" ht="25" customHeight="1">
      <c r="N43826" s="2"/>
      <c r="O43826" s="2"/>
      <c r="Q43826" s="5"/>
    </row>
    <row r="43827" spans="14:17" ht="25" customHeight="1">
      <c r="N43827" s="2"/>
      <c r="O43827" s="2"/>
      <c r="Q43827" s="5"/>
    </row>
    <row r="43828" spans="14:17" ht="25" customHeight="1">
      <c r="N43828" s="2"/>
      <c r="O43828" s="2"/>
      <c r="Q43828" s="5"/>
    </row>
    <row r="43829" spans="14:17" ht="25" customHeight="1">
      <c r="N43829" s="2"/>
      <c r="O43829" s="2"/>
      <c r="Q43829" s="5"/>
    </row>
    <row r="43830" spans="14:17" ht="25" customHeight="1">
      <c r="N43830" s="2"/>
      <c r="O43830" s="2"/>
      <c r="Q43830" s="5"/>
    </row>
    <row r="43831" spans="14:17" ht="25" customHeight="1">
      <c r="N43831" s="2"/>
      <c r="O43831" s="2"/>
      <c r="Q43831" s="5"/>
    </row>
    <row r="43832" spans="14:17" ht="25" customHeight="1">
      <c r="N43832" s="2"/>
      <c r="O43832" s="2"/>
      <c r="Q43832" s="5"/>
    </row>
    <row r="43833" spans="14:17" ht="25" customHeight="1">
      <c r="N43833" s="2"/>
      <c r="O43833" s="2"/>
      <c r="Q43833" s="5"/>
    </row>
    <row r="43834" spans="14:17" ht="25" customHeight="1">
      <c r="N43834" s="2"/>
      <c r="O43834" s="2"/>
      <c r="Q43834" s="5"/>
    </row>
    <row r="43835" spans="14:17" ht="25" customHeight="1">
      <c r="N43835" s="2"/>
      <c r="O43835" s="2"/>
      <c r="Q43835" s="5"/>
    </row>
    <row r="43836" spans="14:17" ht="25" customHeight="1">
      <c r="N43836" s="2"/>
      <c r="O43836" s="2"/>
      <c r="Q43836" s="5"/>
    </row>
    <row r="43837" spans="14:17" ht="25" customHeight="1">
      <c r="N43837" s="2"/>
      <c r="O43837" s="2"/>
      <c r="Q43837" s="5"/>
    </row>
    <row r="43838" spans="14:17" ht="25" customHeight="1">
      <c r="N43838" s="2"/>
      <c r="O43838" s="2"/>
      <c r="Q43838" s="5"/>
    </row>
    <row r="43839" spans="14:17" ht="25" customHeight="1">
      <c r="N43839" s="2"/>
      <c r="O43839" s="2"/>
      <c r="Q43839" s="5"/>
    </row>
    <row r="43840" spans="14:17" ht="25" customHeight="1">
      <c r="N43840" s="2"/>
      <c r="O43840" s="2"/>
      <c r="Q43840" s="5"/>
    </row>
    <row r="43841" spans="14:17" ht="25" customHeight="1">
      <c r="N43841" s="2"/>
      <c r="O43841" s="2"/>
      <c r="Q43841" s="5"/>
    </row>
    <row r="43842" spans="14:17" ht="25" customHeight="1">
      <c r="N43842" s="2"/>
      <c r="O43842" s="2"/>
      <c r="Q43842" s="5"/>
    </row>
    <row r="43843" spans="14:17" ht="25" customHeight="1">
      <c r="N43843" s="2"/>
      <c r="O43843" s="2"/>
      <c r="Q43843" s="5"/>
    </row>
    <row r="43844" spans="14:17" ht="25" customHeight="1">
      <c r="N43844" s="2"/>
      <c r="O43844" s="2"/>
      <c r="Q43844" s="5"/>
    </row>
    <row r="43845" spans="14:17" ht="25" customHeight="1">
      <c r="N43845" s="2"/>
      <c r="O43845" s="2"/>
      <c r="Q43845" s="5"/>
    </row>
    <row r="43846" spans="14:17" ht="25" customHeight="1">
      <c r="N43846" s="2"/>
      <c r="O43846" s="2"/>
      <c r="Q43846" s="5"/>
    </row>
    <row r="43847" spans="14:17" ht="25" customHeight="1">
      <c r="N43847" s="2"/>
      <c r="O43847" s="2"/>
      <c r="Q43847" s="5"/>
    </row>
    <row r="43848" spans="14:17" ht="25" customHeight="1">
      <c r="N43848" s="2"/>
      <c r="O43848" s="2"/>
      <c r="Q43848" s="5"/>
    </row>
    <row r="43849" spans="14:17" ht="25" customHeight="1">
      <c r="N43849" s="2"/>
      <c r="O43849" s="2"/>
      <c r="Q43849" s="5"/>
    </row>
    <row r="43850" spans="14:17" ht="25" customHeight="1">
      <c r="N43850" s="2"/>
      <c r="O43850" s="2"/>
      <c r="Q43850" s="5"/>
    </row>
    <row r="43851" spans="14:17" ht="25" customHeight="1">
      <c r="N43851" s="2"/>
      <c r="O43851" s="2"/>
      <c r="Q43851" s="5"/>
    </row>
    <row r="43852" spans="14:17" ht="25" customHeight="1">
      <c r="N43852" s="2"/>
      <c r="O43852" s="2"/>
      <c r="Q43852" s="5"/>
    </row>
    <row r="43853" spans="14:17" ht="25" customHeight="1">
      <c r="N43853" s="2"/>
      <c r="O43853" s="2"/>
      <c r="Q43853" s="5"/>
    </row>
    <row r="43854" spans="14:17" ht="25" customHeight="1">
      <c r="N43854" s="2"/>
      <c r="O43854" s="2"/>
      <c r="Q43854" s="5"/>
    </row>
    <row r="43855" spans="14:17" ht="25" customHeight="1">
      <c r="N43855" s="2"/>
      <c r="O43855" s="2"/>
      <c r="Q43855" s="5"/>
    </row>
    <row r="43856" spans="14:17" ht="25" customHeight="1">
      <c r="N43856" s="2"/>
      <c r="O43856" s="2"/>
      <c r="Q43856" s="5"/>
    </row>
    <row r="43857" spans="14:17" ht="25" customHeight="1">
      <c r="N43857" s="2"/>
      <c r="O43857" s="2"/>
      <c r="Q43857" s="5"/>
    </row>
    <row r="43858" spans="14:17" ht="25" customHeight="1">
      <c r="N43858" s="2"/>
      <c r="O43858" s="2"/>
      <c r="Q43858" s="5"/>
    </row>
    <row r="43859" spans="14:17" ht="25" customHeight="1">
      <c r="N43859" s="2"/>
      <c r="O43859" s="2"/>
      <c r="Q43859" s="5"/>
    </row>
    <row r="43860" spans="14:17" ht="25" customHeight="1">
      <c r="N43860" s="2"/>
      <c r="O43860" s="2"/>
      <c r="Q43860" s="5"/>
    </row>
    <row r="43861" spans="14:17" ht="25" customHeight="1">
      <c r="N43861" s="2"/>
      <c r="O43861" s="2"/>
      <c r="Q43861" s="5"/>
    </row>
    <row r="43862" spans="14:17" ht="25" customHeight="1">
      <c r="N43862" s="2"/>
      <c r="O43862" s="2"/>
      <c r="Q43862" s="5"/>
    </row>
    <row r="43863" spans="14:17" ht="25" customHeight="1">
      <c r="N43863" s="2"/>
      <c r="O43863" s="2"/>
      <c r="Q43863" s="5"/>
    </row>
    <row r="43864" spans="14:17" ht="25" customHeight="1">
      <c r="N43864" s="2"/>
      <c r="O43864" s="2"/>
      <c r="Q43864" s="5"/>
    </row>
    <row r="43865" spans="14:17" ht="25" customHeight="1">
      <c r="N43865" s="2"/>
      <c r="O43865" s="2"/>
      <c r="Q43865" s="5"/>
    </row>
    <row r="43866" spans="14:17" ht="25" customHeight="1">
      <c r="N43866" s="2"/>
      <c r="O43866" s="2"/>
      <c r="Q43866" s="5"/>
    </row>
    <row r="43867" spans="14:17" ht="25" customHeight="1">
      <c r="N43867" s="2"/>
      <c r="O43867" s="2"/>
      <c r="Q43867" s="5"/>
    </row>
    <row r="43868" spans="14:17" ht="25" customHeight="1">
      <c r="N43868" s="2"/>
      <c r="O43868" s="2"/>
      <c r="Q43868" s="5"/>
    </row>
    <row r="43869" spans="14:17" ht="25" customHeight="1">
      <c r="N43869" s="2"/>
      <c r="O43869" s="2"/>
      <c r="Q43869" s="5"/>
    </row>
    <row r="43870" spans="14:17" ht="25" customHeight="1">
      <c r="N43870" s="2"/>
      <c r="O43870" s="2"/>
      <c r="Q43870" s="5"/>
    </row>
    <row r="43871" spans="14:17" ht="25" customHeight="1">
      <c r="N43871" s="2"/>
      <c r="O43871" s="2"/>
      <c r="Q43871" s="5"/>
    </row>
    <row r="43872" spans="14:17" ht="25" customHeight="1">
      <c r="N43872" s="2"/>
      <c r="O43872" s="2"/>
      <c r="Q43872" s="5"/>
    </row>
    <row r="43873" spans="14:17" ht="25" customHeight="1">
      <c r="N43873" s="2"/>
      <c r="O43873" s="2"/>
      <c r="Q43873" s="5"/>
    </row>
    <row r="43874" spans="14:17" ht="25" customHeight="1">
      <c r="N43874" s="2"/>
      <c r="O43874" s="2"/>
      <c r="Q43874" s="5"/>
    </row>
    <row r="43875" spans="14:17" ht="25" customHeight="1">
      <c r="N43875" s="2"/>
      <c r="O43875" s="2"/>
      <c r="Q43875" s="5"/>
    </row>
    <row r="43876" spans="14:17" ht="25" customHeight="1">
      <c r="N43876" s="2"/>
      <c r="O43876" s="2"/>
      <c r="Q43876" s="5"/>
    </row>
    <row r="43877" spans="14:17" ht="25" customHeight="1">
      <c r="N43877" s="2"/>
      <c r="O43877" s="2"/>
      <c r="Q43877" s="5"/>
    </row>
    <row r="43878" spans="14:17" ht="25" customHeight="1">
      <c r="N43878" s="2"/>
      <c r="O43878" s="2"/>
      <c r="Q43878" s="5"/>
    </row>
    <row r="43879" spans="14:17" ht="25" customHeight="1">
      <c r="N43879" s="2"/>
      <c r="O43879" s="2"/>
      <c r="Q43879" s="5"/>
    </row>
    <row r="43880" spans="14:17" ht="25" customHeight="1">
      <c r="N43880" s="2"/>
      <c r="O43880" s="2"/>
      <c r="Q43880" s="5"/>
    </row>
    <row r="43881" spans="14:17" ht="25" customHeight="1">
      <c r="N43881" s="2"/>
      <c r="O43881" s="2"/>
      <c r="Q43881" s="5"/>
    </row>
    <row r="43882" spans="14:17" ht="25" customHeight="1">
      <c r="N43882" s="2"/>
      <c r="O43882" s="2"/>
      <c r="Q43882" s="5"/>
    </row>
    <row r="43883" spans="14:17" ht="25" customHeight="1">
      <c r="N43883" s="2"/>
      <c r="O43883" s="2"/>
      <c r="Q43883" s="5"/>
    </row>
    <row r="43884" spans="14:17" ht="25" customHeight="1">
      <c r="N43884" s="2"/>
      <c r="O43884" s="2"/>
      <c r="Q43884" s="5"/>
    </row>
    <row r="43885" spans="14:17" ht="25" customHeight="1">
      <c r="N43885" s="2"/>
      <c r="O43885" s="2"/>
      <c r="Q43885" s="5"/>
    </row>
    <row r="43886" spans="14:17" ht="25" customHeight="1">
      <c r="N43886" s="2"/>
      <c r="O43886" s="2"/>
      <c r="Q43886" s="5"/>
    </row>
    <row r="43887" spans="14:17" ht="25" customHeight="1">
      <c r="N43887" s="2"/>
      <c r="O43887" s="2"/>
      <c r="Q43887" s="5"/>
    </row>
    <row r="43888" spans="14:17" ht="25" customHeight="1">
      <c r="N43888" s="2"/>
      <c r="O43888" s="2"/>
      <c r="Q43888" s="5"/>
    </row>
    <row r="43889" spans="14:17" ht="25" customHeight="1">
      <c r="N43889" s="2"/>
      <c r="O43889" s="2"/>
      <c r="Q43889" s="5"/>
    </row>
    <row r="43890" spans="14:17" ht="25" customHeight="1">
      <c r="N43890" s="2"/>
      <c r="O43890" s="2"/>
      <c r="Q43890" s="5"/>
    </row>
    <row r="43891" spans="14:17" ht="25" customHeight="1">
      <c r="N43891" s="2"/>
      <c r="O43891" s="2"/>
      <c r="Q43891" s="5"/>
    </row>
    <row r="43892" spans="14:17" ht="25" customHeight="1">
      <c r="N43892" s="2"/>
      <c r="O43892" s="2"/>
      <c r="Q43892" s="5"/>
    </row>
    <row r="43893" spans="14:17" ht="25" customHeight="1">
      <c r="N43893" s="2"/>
      <c r="O43893" s="2"/>
      <c r="Q43893" s="5"/>
    </row>
    <row r="43894" spans="14:17" ht="25" customHeight="1">
      <c r="N43894" s="2"/>
      <c r="O43894" s="2"/>
      <c r="Q43894" s="5"/>
    </row>
    <row r="43895" spans="14:17" ht="25" customHeight="1">
      <c r="N43895" s="2"/>
      <c r="O43895" s="2"/>
      <c r="Q43895" s="5"/>
    </row>
    <row r="43896" spans="14:17" ht="25" customHeight="1">
      <c r="N43896" s="2"/>
      <c r="O43896" s="2"/>
      <c r="Q43896" s="5"/>
    </row>
    <row r="43897" spans="14:17" ht="25" customHeight="1">
      <c r="N43897" s="2"/>
      <c r="O43897" s="2"/>
      <c r="Q43897" s="5"/>
    </row>
    <row r="43898" spans="14:17" ht="25" customHeight="1">
      <c r="N43898" s="2"/>
      <c r="O43898" s="2"/>
      <c r="Q43898" s="5"/>
    </row>
    <row r="43899" spans="14:17" ht="25" customHeight="1">
      <c r="N43899" s="2"/>
      <c r="O43899" s="2"/>
      <c r="Q43899" s="5"/>
    </row>
    <row r="43900" spans="14:17" ht="25" customHeight="1">
      <c r="N43900" s="2"/>
      <c r="O43900" s="2"/>
      <c r="Q43900" s="5"/>
    </row>
    <row r="43901" spans="14:17" ht="25" customHeight="1">
      <c r="N43901" s="2"/>
      <c r="O43901" s="2"/>
      <c r="Q43901" s="5"/>
    </row>
    <row r="43902" spans="14:17" ht="25" customHeight="1">
      <c r="N43902" s="2"/>
      <c r="O43902" s="2"/>
      <c r="Q43902" s="5"/>
    </row>
    <row r="43903" spans="14:17" ht="25" customHeight="1">
      <c r="N43903" s="2"/>
      <c r="O43903" s="2"/>
      <c r="Q43903" s="5"/>
    </row>
    <row r="43904" spans="14:17" ht="25" customHeight="1">
      <c r="N43904" s="2"/>
      <c r="O43904" s="2"/>
      <c r="Q43904" s="5"/>
    </row>
    <row r="43905" spans="14:17" ht="25" customHeight="1">
      <c r="N43905" s="2"/>
      <c r="O43905" s="2"/>
      <c r="Q43905" s="5"/>
    </row>
    <row r="43906" spans="14:17" ht="25" customHeight="1">
      <c r="N43906" s="2"/>
      <c r="O43906" s="2"/>
      <c r="Q43906" s="5"/>
    </row>
    <row r="43907" spans="14:17" ht="25" customHeight="1">
      <c r="N43907" s="2"/>
      <c r="O43907" s="2"/>
      <c r="Q43907" s="5"/>
    </row>
    <row r="43908" spans="14:17" ht="25" customHeight="1">
      <c r="N43908" s="2"/>
      <c r="O43908" s="2"/>
      <c r="Q43908" s="5"/>
    </row>
    <row r="43909" spans="14:17" ht="25" customHeight="1">
      <c r="N43909" s="2"/>
      <c r="O43909" s="2"/>
      <c r="Q43909" s="5"/>
    </row>
    <row r="43910" spans="14:17" ht="25" customHeight="1">
      <c r="N43910" s="2"/>
      <c r="O43910" s="2"/>
      <c r="Q43910" s="5"/>
    </row>
    <row r="43911" spans="14:17" ht="25" customHeight="1">
      <c r="N43911" s="2"/>
      <c r="O43911" s="2"/>
      <c r="Q43911" s="5"/>
    </row>
    <row r="43912" spans="14:17" ht="25" customHeight="1">
      <c r="N43912" s="2"/>
      <c r="O43912" s="2"/>
      <c r="Q43912" s="5"/>
    </row>
    <row r="43913" spans="14:17" ht="25" customHeight="1">
      <c r="N43913" s="2"/>
      <c r="O43913" s="2"/>
      <c r="Q43913" s="5"/>
    </row>
    <row r="43914" spans="14:17" ht="25" customHeight="1">
      <c r="N43914" s="2"/>
      <c r="O43914" s="2"/>
      <c r="Q43914" s="5"/>
    </row>
    <row r="43915" spans="14:17" ht="25" customHeight="1">
      <c r="N43915" s="2"/>
      <c r="O43915" s="2"/>
      <c r="Q43915" s="5"/>
    </row>
    <row r="43916" spans="14:17" ht="25" customHeight="1">
      <c r="N43916" s="2"/>
      <c r="O43916" s="2"/>
      <c r="Q43916" s="5"/>
    </row>
    <row r="43917" spans="14:17" ht="25" customHeight="1">
      <c r="N43917" s="2"/>
      <c r="O43917" s="2"/>
      <c r="Q43917" s="5"/>
    </row>
    <row r="43918" spans="14:17" ht="25" customHeight="1">
      <c r="N43918" s="2"/>
      <c r="O43918" s="2"/>
      <c r="Q43918" s="5"/>
    </row>
    <row r="43919" spans="14:17" ht="25" customHeight="1">
      <c r="N43919" s="2"/>
      <c r="O43919" s="2"/>
      <c r="Q43919" s="5"/>
    </row>
    <row r="43920" spans="14:17" ht="25" customHeight="1">
      <c r="N43920" s="2"/>
      <c r="O43920" s="2"/>
      <c r="Q43920" s="5"/>
    </row>
    <row r="43921" spans="14:17" ht="25" customHeight="1">
      <c r="N43921" s="2"/>
      <c r="O43921" s="2"/>
      <c r="Q43921" s="5"/>
    </row>
    <row r="43922" spans="14:17" ht="25" customHeight="1">
      <c r="N43922" s="2"/>
      <c r="O43922" s="2"/>
      <c r="Q43922" s="5"/>
    </row>
    <row r="43923" spans="14:17" ht="25" customHeight="1">
      <c r="N43923" s="2"/>
      <c r="O43923" s="2"/>
      <c r="Q43923" s="5"/>
    </row>
    <row r="43924" spans="14:17" ht="25" customHeight="1">
      <c r="N43924" s="2"/>
      <c r="O43924" s="2"/>
      <c r="Q43924" s="5"/>
    </row>
    <row r="43925" spans="14:17" ht="25" customHeight="1">
      <c r="N43925" s="2"/>
      <c r="O43925" s="2"/>
      <c r="Q43925" s="5"/>
    </row>
    <row r="43926" spans="14:17" ht="25" customHeight="1">
      <c r="N43926" s="2"/>
      <c r="O43926" s="2"/>
      <c r="Q43926" s="5"/>
    </row>
    <row r="43927" spans="14:17" ht="25" customHeight="1">
      <c r="N43927" s="2"/>
      <c r="O43927" s="2"/>
      <c r="Q43927" s="5"/>
    </row>
    <row r="43928" spans="14:17" ht="25" customHeight="1">
      <c r="N43928" s="2"/>
      <c r="O43928" s="2"/>
      <c r="Q43928" s="5"/>
    </row>
    <row r="43929" spans="14:17" ht="25" customHeight="1">
      <c r="N43929" s="2"/>
      <c r="O43929" s="2"/>
      <c r="Q43929" s="5"/>
    </row>
    <row r="43930" spans="14:17" ht="25" customHeight="1">
      <c r="N43930" s="2"/>
      <c r="O43930" s="2"/>
      <c r="Q43930" s="5"/>
    </row>
    <row r="43931" spans="14:17" ht="25" customHeight="1">
      <c r="N43931" s="2"/>
      <c r="O43931" s="2"/>
      <c r="Q43931" s="5"/>
    </row>
    <row r="43932" spans="14:17" ht="25" customHeight="1">
      <c r="N43932" s="2"/>
      <c r="O43932" s="2"/>
      <c r="Q43932" s="5"/>
    </row>
    <row r="43933" spans="14:17" ht="25" customHeight="1">
      <c r="N43933" s="2"/>
      <c r="O43933" s="2"/>
      <c r="Q43933" s="5"/>
    </row>
    <row r="43934" spans="14:17" ht="25" customHeight="1">
      <c r="N43934" s="2"/>
      <c r="O43934" s="2"/>
      <c r="Q43934" s="5"/>
    </row>
    <row r="43935" spans="14:17" ht="25" customHeight="1">
      <c r="N43935" s="2"/>
      <c r="O43935" s="2"/>
      <c r="Q43935" s="5"/>
    </row>
    <row r="43936" spans="14:17" ht="25" customHeight="1">
      <c r="N43936" s="2"/>
      <c r="O43936" s="2"/>
      <c r="Q43936" s="5"/>
    </row>
    <row r="43937" spans="14:17" ht="25" customHeight="1">
      <c r="N43937" s="2"/>
      <c r="O43937" s="2"/>
      <c r="Q43937" s="5"/>
    </row>
    <row r="43938" spans="14:17" ht="25" customHeight="1">
      <c r="N43938" s="2"/>
      <c r="O43938" s="2"/>
      <c r="Q43938" s="5"/>
    </row>
    <row r="43939" spans="14:17" ht="25" customHeight="1">
      <c r="N43939" s="2"/>
      <c r="O43939" s="2"/>
      <c r="Q43939" s="5"/>
    </row>
    <row r="43940" spans="14:17" ht="25" customHeight="1">
      <c r="N43940" s="2"/>
      <c r="O43940" s="2"/>
      <c r="Q43940" s="5"/>
    </row>
    <row r="43941" spans="14:17" ht="25" customHeight="1">
      <c r="N43941" s="2"/>
      <c r="O43941" s="2"/>
      <c r="Q43941" s="5"/>
    </row>
    <row r="43942" spans="14:17" ht="25" customHeight="1">
      <c r="N43942" s="2"/>
      <c r="O43942" s="2"/>
      <c r="Q43942" s="5"/>
    </row>
    <row r="43943" spans="14:17" ht="25" customHeight="1">
      <c r="N43943" s="2"/>
      <c r="O43943" s="2"/>
      <c r="Q43943" s="5"/>
    </row>
    <row r="43944" spans="14:17" ht="25" customHeight="1">
      <c r="N43944" s="2"/>
      <c r="O43944" s="2"/>
      <c r="Q43944" s="5"/>
    </row>
    <row r="43945" spans="14:17" ht="25" customHeight="1">
      <c r="N43945" s="2"/>
      <c r="O43945" s="2"/>
      <c r="Q43945" s="5"/>
    </row>
    <row r="43946" spans="14:17" ht="25" customHeight="1">
      <c r="N43946" s="2"/>
      <c r="O43946" s="2"/>
      <c r="Q43946" s="5"/>
    </row>
    <row r="43947" spans="14:17" ht="25" customHeight="1">
      <c r="N43947" s="2"/>
      <c r="O43947" s="2"/>
      <c r="Q43947" s="5"/>
    </row>
    <row r="43948" spans="14:17" ht="25" customHeight="1">
      <c r="N43948" s="2"/>
      <c r="O43948" s="2"/>
      <c r="Q43948" s="5"/>
    </row>
    <row r="43949" spans="14:17" ht="25" customHeight="1">
      <c r="N43949" s="2"/>
      <c r="O43949" s="2"/>
      <c r="Q43949" s="5"/>
    </row>
    <row r="43950" spans="14:17" ht="25" customHeight="1">
      <c r="N43950" s="2"/>
      <c r="O43950" s="2"/>
      <c r="Q43950" s="5"/>
    </row>
    <row r="43951" spans="14:17" ht="25" customHeight="1">
      <c r="N43951" s="2"/>
      <c r="O43951" s="2"/>
      <c r="Q43951" s="5"/>
    </row>
    <row r="43952" spans="14:17" ht="25" customHeight="1">
      <c r="N43952" s="2"/>
      <c r="O43952" s="2"/>
      <c r="Q43952" s="5"/>
    </row>
    <row r="43953" spans="14:17" ht="25" customHeight="1">
      <c r="N43953" s="2"/>
      <c r="O43953" s="2"/>
      <c r="Q43953" s="5"/>
    </row>
    <row r="43954" spans="14:17" ht="25" customHeight="1">
      <c r="N43954" s="2"/>
      <c r="O43954" s="2"/>
      <c r="Q43954" s="5"/>
    </row>
    <row r="43955" spans="14:17" ht="25" customHeight="1">
      <c r="N43955" s="2"/>
      <c r="O43955" s="2"/>
      <c r="Q43955" s="5"/>
    </row>
    <row r="43956" spans="14:17" ht="25" customHeight="1">
      <c r="N43956" s="2"/>
      <c r="O43956" s="2"/>
      <c r="Q43956" s="5"/>
    </row>
    <row r="43957" spans="14:17" ht="25" customHeight="1">
      <c r="N43957" s="2"/>
      <c r="O43957" s="2"/>
      <c r="Q43957" s="5"/>
    </row>
    <row r="43958" spans="14:17" ht="25" customHeight="1">
      <c r="N43958" s="2"/>
      <c r="O43958" s="2"/>
      <c r="Q43958" s="5"/>
    </row>
    <row r="43959" spans="14:17" ht="25" customHeight="1">
      <c r="N43959" s="2"/>
      <c r="O43959" s="2"/>
      <c r="Q43959" s="5"/>
    </row>
    <row r="43960" spans="14:17" ht="25" customHeight="1">
      <c r="N43960" s="2"/>
      <c r="O43960" s="2"/>
      <c r="Q43960" s="5"/>
    </row>
    <row r="43961" spans="14:17" ht="25" customHeight="1">
      <c r="N43961" s="2"/>
      <c r="O43961" s="2"/>
      <c r="Q43961" s="5"/>
    </row>
    <row r="43962" spans="14:17" ht="25" customHeight="1">
      <c r="N43962" s="2"/>
      <c r="O43962" s="2"/>
      <c r="Q43962" s="5"/>
    </row>
    <row r="43963" spans="14:17" ht="25" customHeight="1">
      <c r="N43963" s="2"/>
      <c r="O43963" s="2"/>
      <c r="Q43963" s="5"/>
    </row>
    <row r="43964" spans="14:17" ht="25" customHeight="1">
      <c r="N43964" s="2"/>
      <c r="O43964" s="2"/>
      <c r="Q43964" s="5"/>
    </row>
    <row r="43965" spans="14:17" ht="25" customHeight="1">
      <c r="N43965" s="2"/>
      <c r="O43965" s="2"/>
      <c r="Q43965" s="5"/>
    </row>
    <row r="43966" spans="14:17" ht="25" customHeight="1">
      <c r="N43966" s="2"/>
      <c r="O43966" s="2"/>
      <c r="Q43966" s="5"/>
    </row>
    <row r="43967" spans="14:17" ht="25" customHeight="1">
      <c r="N43967" s="2"/>
      <c r="O43967" s="2"/>
      <c r="Q43967" s="5"/>
    </row>
    <row r="43968" spans="14:17" ht="25" customHeight="1">
      <c r="N43968" s="2"/>
      <c r="O43968" s="2"/>
      <c r="Q43968" s="5"/>
    </row>
    <row r="43969" spans="14:17" ht="25" customHeight="1">
      <c r="N43969" s="2"/>
      <c r="O43969" s="2"/>
      <c r="Q43969" s="5"/>
    </row>
    <row r="43970" spans="14:17" ht="25" customHeight="1">
      <c r="N43970" s="2"/>
      <c r="O43970" s="2"/>
      <c r="Q43970" s="5"/>
    </row>
    <row r="43971" spans="14:17" ht="25" customHeight="1">
      <c r="N43971" s="2"/>
      <c r="O43971" s="2"/>
      <c r="Q43971" s="5"/>
    </row>
    <row r="43972" spans="14:17" ht="25" customHeight="1">
      <c r="N43972" s="2"/>
      <c r="O43972" s="2"/>
      <c r="Q43972" s="5"/>
    </row>
    <row r="43973" spans="14:17" ht="25" customHeight="1">
      <c r="N43973" s="2"/>
      <c r="O43973" s="2"/>
      <c r="Q43973" s="5"/>
    </row>
    <row r="43974" spans="14:17" ht="25" customHeight="1">
      <c r="N43974" s="2"/>
      <c r="O43974" s="2"/>
      <c r="Q43974" s="5"/>
    </row>
    <row r="43975" spans="14:17" ht="25" customHeight="1">
      <c r="N43975" s="2"/>
      <c r="O43975" s="2"/>
      <c r="Q43975" s="5"/>
    </row>
    <row r="43976" spans="14:17" ht="25" customHeight="1">
      <c r="N43976" s="2"/>
      <c r="O43976" s="2"/>
      <c r="Q43976" s="5"/>
    </row>
    <row r="43977" spans="14:17" ht="25" customHeight="1">
      <c r="N43977" s="2"/>
      <c r="O43977" s="2"/>
      <c r="Q43977" s="5"/>
    </row>
    <row r="43978" spans="14:17" ht="25" customHeight="1">
      <c r="N43978" s="2"/>
      <c r="O43978" s="2"/>
      <c r="Q43978" s="5"/>
    </row>
    <row r="43979" spans="14:17" ht="25" customHeight="1">
      <c r="N43979" s="2"/>
      <c r="O43979" s="2"/>
      <c r="Q43979" s="5"/>
    </row>
    <row r="43980" spans="14:17" ht="25" customHeight="1">
      <c r="N43980" s="2"/>
      <c r="O43980" s="2"/>
      <c r="Q43980" s="5"/>
    </row>
    <row r="43981" spans="14:17" ht="25" customHeight="1">
      <c r="N43981" s="2"/>
      <c r="O43981" s="2"/>
      <c r="Q43981" s="5"/>
    </row>
    <row r="43982" spans="14:17" ht="25" customHeight="1">
      <c r="N43982" s="2"/>
      <c r="O43982" s="2"/>
      <c r="Q43982" s="5"/>
    </row>
    <row r="43983" spans="14:17" ht="25" customHeight="1">
      <c r="N43983" s="2"/>
      <c r="O43983" s="2"/>
      <c r="Q43983" s="5"/>
    </row>
    <row r="43984" spans="14:17" ht="25" customHeight="1">
      <c r="N43984" s="2"/>
      <c r="O43984" s="2"/>
      <c r="Q43984" s="5"/>
    </row>
    <row r="43985" spans="14:17" ht="25" customHeight="1">
      <c r="N43985" s="2"/>
      <c r="O43985" s="2"/>
      <c r="Q43985" s="5"/>
    </row>
    <row r="43986" spans="14:17" ht="25" customHeight="1">
      <c r="N43986" s="2"/>
      <c r="O43986" s="2"/>
      <c r="Q43986" s="5"/>
    </row>
    <row r="43987" spans="14:17" ht="25" customHeight="1">
      <c r="N43987" s="2"/>
      <c r="O43987" s="2"/>
      <c r="Q43987" s="5"/>
    </row>
    <row r="43988" spans="14:17" ht="25" customHeight="1">
      <c r="N43988" s="2"/>
      <c r="O43988" s="2"/>
      <c r="Q43988" s="5"/>
    </row>
    <row r="43989" spans="14:17" ht="25" customHeight="1">
      <c r="N43989" s="2"/>
      <c r="O43989" s="2"/>
      <c r="Q43989" s="5"/>
    </row>
    <row r="43990" spans="14:17" ht="25" customHeight="1">
      <c r="N43990" s="2"/>
      <c r="O43990" s="2"/>
      <c r="Q43990" s="5"/>
    </row>
    <row r="43991" spans="14:17" ht="25" customHeight="1">
      <c r="N43991" s="2"/>
      <c r="O43991" s="2"/>
      <c r="Q43991" s="5"/>
    </row>
    <row r="43992" spans="14:17" ht="25" customHeight="1">
      <c r="N43992" s="2"/>
      <c r="O43992" s="2"/>
      <c r="Q43992" s="5"/>
    </row>
    <row r="43993" spans="14:17" ht="25" customHeight="1">
      <c r="N43993" s="2"/>
      <c r="O43993" s="2"/>
      <c r="Q43993" s="5"/>
    </row>
    <row r="43994" spans="14:17" ht="25" customHeight="1">
      <c r="N43994" s="2"/>
      <c r="O43994" s="2"/>
      <c r="Q43994" s="5"/>
    </row>
    <row r="43995" spans="14:17" ht="25" customHeight="1">
      <c r="N43995" s="2"/>
      <c r="O43995" s="2"/>
      <c r="Q43995" s="5"/>
    </row>
    <row r="43996" spans="14:17" ht="25" customHeight="1">
      <c r="N43996" s="2"/>
      <c r="O43996" s="2"/>
      <c r="Q43996" s="5"/>
    </row>
    <row r="43997" spans="14:17" ht="25" customHeight="1">
      <c r="N43997" s="2"/>
      <c r="O43997" s="2"/>
      <c r="Q43997" s="5"/>
    </row>
    <row r="43998" spans="14:17" ht="25" customHeight="1">
      <c r="N43998" s="2"/>
      <c r="O43998" s="2"/>
      <c r="Q43998" s="5"/>
    </row>
    <row r="43999" spans="14:17" ht="25" customHeight="1">
      <c r="N43999" s="2"/>
      <c r="O43999" s="2"/>
      <c r="Q43999" s="5"/>
    </row>
    <row r="44000" spans="14:17" ht="25" customHeight="1">
      <c r="N44000" s="2"/>
      <c r="O44000" s="2"/>
      <c r="Q44000" s="5"/>
    </row>
    <row r="44001" spans="14:17" ht="25" customHeight="1">
      <c r="N44001" s="2"/>
      <c r="O44001" s="2"/>
      <c r="Q44001" s="5"/>
    </row>
    <row r="44002" spans="14:17" ht="25" customHeight="1">
      <c r="N44002" s="2"/>
      <c r="O44002" s="2"/>
      <c r="Q44002" s="5"/>
    </row>
    <row r="44003" spans="14:17" ht="25" customHeight="1">
      <c r="N44003" s="2"/>
      <c r="O44003" s="2"/>
      <c r="Q44003" s="5"/>
    </row>
    <row r="44004" spans="14:17" ht="25" customHeight="1">
      <c r="N44004" s="2"/>
      <c r="O44004" s="2"/>
      <c r="Q44004" s="5"/>
    </row>
    <row r="44005" spans="14:17" ht="25" customHeight="1">
      <c r="N44005" s="2"/>
      <c r="O44005" s="2"/>
      <c r="Q44005" s="5"/>
    </row>
    <row r="44006" spans="14:17" ht="25" customHeight="1">
      <c r="N44006" s="2"/>
      <c r="O44006" s="2"/>
      <c r="Q44006" s="5"/>
    </row>
    <row r="44007" spans="14:17" ht="25" customHeight="1">
      <c r="N44007" s="2"/>
      <c r="O44007" s="2"/>
      <c r="Q44007" s="5"/>
    </row>
    <row r="44008" spans="14:17" ht="25" customHeight="1">
      <c r="N44008" s="2"/>
      <c r="O44008" s="2"/>
      <c r="Q44008" s="5"/>
    </row>
    <row r="44009" spans="14:17" ht="25" customHeight="1">
      <c r="N44009" s="2"/>
      <c r="O44009" s="2"/>
      <c r="Q44009" s="5"/>
    </row>
    <row r="44010" spans="14:17" ht="25" customHeight="1">
      <c r="N44010" s="2"/>
      <c r="O44010" s="2"/>
      <c r="Q44010" s="5"/>
    </row>
    <row r="44011" spans="14:17" ht="25" customHeight="1">
      <c r="N44011" s="2"/>
      <c r="O44011" s="2"/>
      <c r="Q44011" s="5"/>
    </row>
    <row r="44012" spans="14:17" ht="25" customHeight="1">
      <c r="N44012" s="2"/>
      <c r="O44012" s="2"/>
      <c r="Q44012" s="5"/>
    </row>
    <row r="44013" spans="14:17" ht="25" customHeight="1">
      <c r="N44013" s="2"/>
      <c r="O44013" s="2"/>
      <c r="Q44013" s="5"/>
    </row>
    <row r="44014" spans="14:17" ht="25" customHeight="1">
      <c r="N44014" s="2"/>
      <c r="O44014" s="2"/>
      <c r="Q44014" s="5"/>
    </row>
    <row r="44015" spans="14:17" ht="25" customHeight="1">
      <c r="N44015" s="2"/>
      <c r="O44015" s="2"/>
      <c r="Q44015" s="5"/>
    </row>
    <row r="44016" spans="14:17" ht="25" customHeight="1">
      <c r="N44016" s="2"/>
      <c r="O44016" s="2"/>
      <c r="Q44016" s="5"/>
    </row>
    <row r="44017" spans="14:17" ht="25" customHeight="1">
      <c r="N44017" s="2"/>
      <c r="O44017" s="2"/>
      <c r="Q44017" s="5"/>
    </row>
    <row r="44018" spans="14:17" ht="25" customHeight="1">
      <c r="N44018" s="2"/>
      <c r="O44018" s="2"/>
      <c r="Q44018" s="5"/>
    </row>
    <row r="44019" spans="14:17" ht="25" customHeight="1">
      <c r="N44019" s="2"/>
      <c r="O44019" s="2"/>
      <c r="Q44019" s="5"/>
    </row>
    <row r="44020" spans="14:17" ht="25" customHeight="1">
      <c r="N44020" s="2"/>
      <c r="O44020" s="2"/>
      <c r="Q44020" s="5"/>
    </row>
    <row r="44021" spans="14:17" ht="25" customHeight="1">
      <c r="N44021" s="2"/>
      <c r="O44021" s="2"/>
      <c r="Q44021" s="5"/>
    </row>
    <row r="44022" spans="14:17" ht="25" customHeight="1">
      <c r="N44022" s="2"/>
      <c r="O44022" s="2"/>
      <c r="Q44022" s="5"/>
    </row>
    <row r="44023" spans="14:17" ht="25" customHeight="1">
      <c r="N44023" s="2"/>
      <c r="O44023" s="2"/>
      <c r="Q44023" s="5"/>
    </row>
    <row r="44024" spans="14:17" ht="25" customHeight="1">
      <c r="N44024" s="2"/>
      <c r="O44024" s="2"/>
      <c r="Q44024" s="5"/>
    </row>
    <row r="44025" spans="14:17" ht="25" customHeight="1">
      <c r="N44025" s="2"/>
      <c r="O44025" s="2"/>
      <c r="Q44025" s="5"/>
    </row>
    <row r="44026" spans="14:17" ht="25" customHeight="1">
      <c r="N44026" s="2"/>
      <c r="O44026" s="2"/>
      <c r="Q44026" s="5"/>
    </row>
    <row r="44027" spans="14:17" ht="25" customHeight="1">
      <c r="N44027" s="2"/>
      <c r="O44027" s="2"/>
      <c r="Q44027" s="5"/>
    </row>
    <row r="44028" spans="14:17" ht="25" customHeight="1">
      <c r="N44028" s="2"/>
      <c r="O44028" s="2"/>
      <c r="Q44028" s="5"/>
    </row>
    <row r="44029" spans="14:17" ht="25" customHeight="1">
      <c r="N44029" s="2"/>
      <c r="O44029" s="2"/>
      <c r="Q44029" s="5"/>
    </row>
    <row r="44030" spans="14:17" ht="25" customHeight="1">
      <c r="N44030" s="2"/>
      <c r="O44030" s="2"/>
      <c r="Q44030" s="5"/>
    </row>
    <row r="44031" spans="14:17" ht="25" customHeight="1">
      <c r="N44031" s="2"/>
      <c r="O44031" s="2"/>
      <c r="Q44031" s="5"/>
    </row>
    <row r="44032" spans="14:17" ht="25" customHeight="1">
      <c r="N44032" s="2"/>
      <c r="O44032" s="2"/>
      <c r="Q44032" s="5"/>
    </row>
    <row r="44033" spans="14:17" ht="25" customHeight="1">
      <c r="N44033" s="2"/>
      <c r="O44033" s="2"/>
      <c r="Q44033" s="5"/>
    </row>
    <row r="44034" spans="14:17" ht="25" customHeight="1">
      <c r="N44034" s="2"/>
      <c r="O44034" s="2"/>
      <c r="Q44034" s="5"/>
    </row>
    <row r="44035" spans="14:17" ht="25" customHeight="1">
      <c r="N44035" s="2"/>
      <c r="O44035" s="2"/>
      <c r="Q44035" s="5"/>
    </row>
    <row r="44036" spans="14:17" ht="25" customHeight="1">
      <c r="N44036" s="2"/>
      <c r="O44036" s="2"/>
      <c r="Q44036" s="5"/>
    </row>
    <row r="44037" spans="14:17" ht="25" customHeight="1">
      <c r="N44037" s="2"/>
      <c r="O44037" s="2"/>
      <c r="Q44037" s="5"/>
    </row>
    <row r="44038" spans="14:17" ht="25" customHeight="1">
      <c r="N44038" s="2"/>
      <c r="O44038" s="2"/>
      <c r="Q44038" s="5"/>
    </row>
    <row r="44039" spans="14:17" ht="25" customHeight="1">
      <c r="N44039" s="2"/>
      <c r="O44039" s="2"/>
      <c r="Q44039" s="5"/>
    </row>
    <row r="44040" spans="14:17" ht="25" customHeight="1">
      <c r="N44040" s="2"/>
      <c r="O44040" s="2"/>
      <c r="Q44040" s="5"/>
    </row>
    <row r="44041" spans="14:17" ht="25" customHeight="1">
      <c r="N44041" s="2"/>
      <c r="O44041" s="2"/>
      <c r="Q44041" s="5"/>
    </row>
    <row r="44042" spans="14:17" ht="25" customHeight="1">
      <c r="N44042" s="2"/>
      <c r="O44042" s="2"/>
      <c r="Q44042" s="5"/>
    </row>
    <row r="44043" spans="14:17" ht="25" customHeight="1">
      <c r="N44043" s="2"/>
      <c r="O44043" s="2"/>
      <c r="Q44043" s="5"/>
    </row>
    <row r="44044" spans="14:17" ht="25" customHeight="1">
      <c r="N44044" s="2"/>
      <c r="O44044" s="2"/>
      <c r="Q44044" s="5"/>
    </row>
    <row r="44045" spans="14:17" ht="25" customHeight="1">
      <c r="N44045" s="2"/>
      <c r="O44045" s="2"/>
      <c r="Q44045" s="5"/>
    </row>
    <row r="44046" spans="14:17" ht="25" customHeight="1">
      <c r="N44046" s="2"/>
      <c r="O44046" s="2"/>
      <c r="Q44046" s="5"/>
    </row>
    <row r="44047" spans="14:17" ht="25" customHeight="1">
      <c r="N44047" s="2"/>
      <c r="O44047" s="2"/>
      <c r="Q44047" s="5"/>
    </row>
    <row r="44048" spans="14:17" ht="25" customHeight="1">
      <c r="N44048" s="2"/>
      <c r="O44048" s="2"/>
      <c r="Q44048" s="5"/>
    </row>
    <row r="44049" spans="14:17" ht="25" customHeight="1">
      <c r="N44049" s="2"/>
      <c r="O44049" s="2"/>
      <c r="Q44049" s="5"/>
    </row>
    <row r="44050" spans="14:17" ht="25" customHeight="1">
      <c r="N44050" s="2"/>
      <c r="O44050" s="2"/>
      <c r="Q44050" s="5"/>
    </row>
    <row r="44051" spans="14:17" ht="25" customHeight="1">
      <c r="N44051" s="2"/>
      <c r="O44051" s="2"/>
      <c r="Q44051" s="5"/>
    </row>
    <row r="44052" spans="14:17" ht="25" customHeight="1">
      <c r="N44052" s="2"/>
      <c r="O44052" s="2"/>
      <c r="Q44052" s="5"/>
    </row>
    <row r="44053" spans="14:17" ht="25" customHeight="1">
      <c r="N44053" s="2"/>
      <c r="O44053" s="2"/>
      <c r="Q44053" s="5"/>
    </row>
    <row r="44054" spans="14:17" ht="25" customHeight="1">
      <c r="N44054" s="2"/>
      <c r="O44054" s="2"/>
      <c r="Q44054" s="5"/>
    </row>
    <row r="44055" spans="14:17" ht="25" customHeight="1">
      <c r="N44055" s="2"/>
      <c r="O44055" s="2"/>
      <c r="Q44055" s="5"/>
    </row>
    <row r="44056" spans="14:17" ht="25" customHeight="1">
      <c r="N44056" s="2"/>
      <c r="O44056" s="2"/>
      <c r="Q44056" s="5"/>
    </row>
    <row r="44057" spans="14:17" ht="25" customHeight="1">
      <c r="N44057" s="2"/>
      <c r="O44057" s="2"/>
      <c r="Q44057" s="5"/>
    </row>
    <row r="44058" spans="14:17" ht="25" customHeight="1">
      <c r="N44058" s="2"/>
      <c r="O44058" s="2"/>
      <c r="Q44058" s="5"/>
    </row>
    <row r="44059" spans="14:17" ht="25" customHeight="1">
      <c r="N44059" s="2"/>
      <c r="O44059" s="2"/>
      <c r="Q44059" s="5"/>
    </row>
    <row r="44060" spans="14:17" ht="25" customHeight="1">
      <c r="N44060" s="2"/>
      <c r="O44060" s="2"/>
      <c r="Q44060" s="5"/>
    </row>
    <row r="44061" spans="14:17" ht="25" customHeight="1">
      <c r="N44061" s="2"/>
      <c r="O44061" s="2"/>
      <c r="Q44061" s="5"/>
    </row>
    <row r="44062" spans="14:17" ht="25" customHeight="1">
      <c r="N44062" s="2"/>
      <c r="O44062" s="2"/>
      <c r="Q44062" s="5"/>
    </row>
    <row r="44063" spans="14:17" ht="25" customHeight="1">
      <c r="N44063" s="2"/>
      <c r="O44063" s="2"/>
      <c r="Q44063" s="5"/>
    </row>
    <row r="44064" spans="14:17" ht="25" customHeight="1">
      <c r="N44064" s="2"/>
      <c r="O44064" s="2"/>
      <c r="Q44064" s="5"/>
    </row>
    <row r="44065" spans="14:17" ht="25" customHeight="1">
      <c r="N44065" s="2"/>
      <c r="O44065" s="2"/>
      <c r="Q44065" s="5"/>
    </row>
    <row r="44066" spans="14:17" ht="25" customHeight="1">
      <c r="N44066" s="2"/>
      <c r="O44066" s="2"/>
      <c r="Q44066" s="5"/>
    </row>
    <row r="44067" spans="14:17" ht="25" customHeight="1">
      <c r="N44067" s="2"/>
      <c r="O44067" s="2"/>
      <c r="Q44067" s="5"/>
    </row>
    <row r="44068" spans="14:17" ht="25" customHeight="1">
      <c r="N44068" s="2"/>
      <c r="O44068" s="2"/>
      <c r="Q44068" s="5"/>
    </row>
    <row r="44069" spans="14:17" ht="25" customHeight="1">
      <c r="N44069" s="2"/>
      <c r="O44069" s="2"/>
      <c r="Q44069" s="5"/>
    </row>
    <row r="44070" spans="14:17" ht="25" customHeight="1">
      <c r="N44070" s="2"/>
      <c r="O44070" s="2"/>
      <c r="Q44070" s="5"/>
    </row>
    <row r="44071" spans="14:17" ht="25" customHeight="1">
      <c r="N44071" s="2"/>
      <c r="O44071" s="2"/>
      <c r="Q44071" s="5"/>
    </row>
    <row r="44072" spans="14:17" ht="25" customHeight="1">
      <c r="N44072" s="2"/>
      <c r="O44072" s="2"/>
      <c r="Q44072" s="5"/>
    </row>
    <row r="44073" spans="14:17" ht="25" customHeight="1">
      <c r="N44073" s="2"/>
      <c r="O44073" s="2"/>
      <c r="Q44073" s="5"/>
    </row>
    <row r="44074" spans="14:17" ht="25" customHeight="1">
      <c r="N44074" s="2"/>
      <c r="O44074" s="2"/>
      <c r="Q44074" s="5"/>
    </row>
    <row r="44075" spans="14:17" ht="25" customHeight="1">
      <c r="N44075" s="2"/>
      <c r="O44075" s="2"/>
      <c r="Q44075" s="5"/>
    </row>
    <row r="44076" spans="14:17" ht="25" customHeight="1">
      <c r="N44076" s="2"/>
      <c r="O44076" s="2"/>
      <c r="Q44076" s="5"/>
    </row>
    <row r="44077" spans="14:17" ht="25" customHeight="1">
      <c r="N44077" s="2"/>
      <c r="O44077" s="2"/>
      <c r="Q44077" s="5"/>
    </row>
    <row r="44078" spans="14:17" ht="25" customHeight="1">
      <c r="N44078" s="2"/>
      <c r="O44078" s="2"/>
      <c r="Q44078" s="5"/>
    </row>
    <row r="44079" spans="14:17" ht="25" customHeight="1">
      <c r="N44079" s="2"/>
      <c r="O44079" s="2"/>
      <c r="Q44079" s="5"/>
    </row>
    <row r="44080" spans="14:17" ht="25" customHeight="1">
      <c r="N44080" s="2"/>
      <c r="O44080" s="2"/>
      <c r="Q44080" s="5"/>
    </row>
    <row r="44081" spans="14:17" ht="25" customHeight="1">
      <c r="N44081" s="2"/>
      <c r="O44081" s="2"/>
      <c r="Q44081" s="5"/>
    </row>
    <row r="44082" spans="14:17" ht="25" customHeight="1">
      <c r="N44082" s="2"/>
      <c r="O44082" s="2"/>
      <c r="Q44082" s="5"/>
    </row>
    <row r="44083" spans="14:17" ht="25" customHeight="1">
      <c r="N44083" s="2"/>
      <c r="O44083" s="2"/>
      <c r="Q44083" s="5"/>
    </row>
    <row r="44084" spans="14:17" ht="25" customHeight="1">
      <c r="N44084" s="2"/>
      <c r="O44084" s="2"/>
      <c r="Q44084" s="5"/>
    </row>
    <row r="44085" spans="14:17" ht="25" customHeight="1">
      <c r="N44085" s="2"/>
      <c r="O44085" s="2"/>
      <c r="Q44085" s="5"/>
    </row>
    <row r="44086" spans="14:17" ht="25" customHeight="1">
      <c r="N44086" s="2"/>
      <c r="O44086" s="2"/>
      <c r="Q44086" s="5"/>
    </row>
    <row r="44087" spans="14:17" ht="25" customHeight="1">
      <c r="N44087" s="2"/>
      <c r="O44087" s="2"/>
      <c r="Q44087" s="5"/>
    </row>
    <row r="44088" spans="14:17" ht="25" customHeight="1">
      <c r="N44088" s="2"/>
      <c r="O44088" s="2"/>
      <c r="Q44088" s="5"/>
    </row>
    <row r="44089" spans="14:17" ht="25" customHeight="1">
      <c r="N44089" s="2"/>
      <c r="O44089" s="2"/>
      <c r="Q44089" s="5"/>
    </row>
    <row r="44090" spans="14:17" ht="25" customHeight="1">
      <c r="N44090" s="2"/>
      <c r="O44090" s="2"/>
      <c r="Q44090" s="5"/>
    </row>
    <row r="44091" spans="14:17" ht="25" customHeight="1">
      <c r="N44091" s="2"/>
      <c r="O44091" s="2"/>
      <c r="Q44091" s="5"/>
    </row>
    <row r="44092" spans="14:17" ht="25" customHeight="1">
      <c r="N44092" s="2"/>
      <c r="O44092" s="2"/>
      <c r="Q44092" s="5"/>
    </row>
    <row r="44093" spans="14:17" ht="25" customHeight="1">
      <c r="N44093" s="2"/>
      <c r="O44093" s="2"/>
      <c r="Q44093" s="5"/>
    </row>
    <row r="44094" spans="14:17" ht="25" customHeight="1">
      <c r="N44094" s="2"/>
      <c r="O44094" s="2"/>
      <c r="Q44094" s="5"/>
    </row>
    <row r="44095" spans="14:17" ht="25" customHeight="1">
      <c r="N44095" s="2"/>
      <c r="O44095" s="2"/>
      <c r="Q44095" s="5"/>
    </row>
    <row r="44096" spans="14:17" ht="25" customHeight="1">
      <c r="N44096" s="2"/>
      <c r="O44096" s="2"/>
      <c r="Q44096" s="5"/>
    </row>
    <row r="44097" spans="14:17" ht="25" customHeight="1">
      <c r="N44097" s="2"/>
      <c r="O44097" s="2"/>
      <c r="Q44097" s="5"/>
    </row>
    <row r="44098" spans="14:17" ht="25" customHeight="1">
      <c r="N44098" s="2"/>
      <c r="O44098" s="2"/>
      <c r="Q44098" s="5"/>
    </row>
    <row r="44099" spans="14:17" ht="25" customHeight="1">
      <c r="N44099" s="2"/>
      <c r="O44099" s="2"/>
      <c r="Q44099" s="5"/>
    </row>
    <row r="44100" spans="14:17" ht="25" customHeight="1">
      <c r="N44100" s="2"/>
      <c r="O44100" s="2"/>
      <c r="Q44100" s="5"/>
    </row>
    <row r="44101" spans="14:17" ht="25" customHeight="1">
      <c r="N44101" s="2"/>
      <c r="O44101" s="2"/>
      <c r="Q44101" s="5"/>
    </row>
    <row r="44102" spans="14:17" ht="25" customHeight="1">
      <c r="N44102" s="2"/>
      <c r="O44102" s="2"/>
      <c r="Q44102" s="5"/>
    </row>
    <row r="44103" spans="14:17" ht="25" customHeight="1">
      <c r="N44103" s="2"/>
      <c r="O44103" s="2"/>
      <c r="Q44103" s="5"/>
    </row>
    <row r="44104" spans="14:17" ht="25" customHeight="1">
      <c r="N44104" s="2"/>
      <c r="O44104" s="2"/>
      <c r="Q44104" s="5"/>
    </row>
    <row r="44105" spans="14:17" ht="25" customHeight="1">
      <c r="N44105" s="2"/>
      <c r="O44105" s="2"/>
      <c r="Q44105" s="5"/>
    </row>
    <row r="44106" spans="14:17" ht="25" customHeight="1">
      <c r="N44106" s="2"/>
      <c r="O44106" s="2"/>
      <c r="Q44106" s="5"/>
    </row>
    <row r="44107" spans="14:17" ht="25" customHeight="1">
      <c r="N44107" s="2"/>
      <c r="O44107" s="2"/>
      <c r="Q44107" s="5"/>
    </row>
    <row r="44108" spans="14:17" ht="25" customHeight="1">
      <c r="N44108" s="2"/>
      <c r="O44108" s="2"/>
      <c r="Q44108" s="5"/>
    </row>
    <row r="44109" spans="14:17" ht="25" customHeight="1">
      <c r="N44109" s="2"/>
      <c r="O44109" s="2"/>
      <c r="Q44109" s="5"/>
    </row>
    <row r="44110" spans="14:17" ht="25" customHeight="1">
      <c r="N44110" s="2"/>
      <c r="O44110" s="2"/>
      <c r="Q44110" s="5"/>
    </row>
    <row r="44111" spans="14:17" ht="25" customHeight="1">
      <c r="N44111" s="2"/>
      <c r="O44111" s="2"/>
      <c r="Q44111" s="5"/>
    </row>
    <row r="44112" spans="14:17" ht="25" customHeight="1">
      <c r="N44112" s="2"/>
      <c r="O44112" s="2"/>
      <c r="Q44112" s="5"/>
    </row>
    <row r="44113" spans="14:17" ht="25" customHeight="1">
      <c r="N44113" s="2"/>
      <c r="O44113" s="2"/>
      <c r="Q44113" s="5"/>
    </row>
    <row r="44114" spans="14:17" ht="25" customHeight="1">
      <c r="N44114" s="2"/>
      <c r="O44114" s="2"/>
      <c r="Q44114" s="5"/>
    </row>
    <row r="44115" spans="14:17" ht="25" customHeight="1">
      <c r="N44115" s="2"/>
      <c r="O44115" s="2"/>
      <c r="Q44115" s="5"/>
    </row>
    <row r="44116" spans="14:17" ht="25" customHeight="1">
      <c r="N44116" s="2"/>
      <c r="O44116" s="2"/>
      <c r="Q44116" s="5"/>
    </row>
    <row r="44117" spans="14:17" ht="25" customHeight="1">
      <c r="N44117" s="2"/>
      <c r="O44117" s="2"/>
      <c r="Q44117" s="5"/>
    </row>
    <row r="44118" spans="14:17" ht="25" customHeight="1">
      <c r="N44118" s="2"/>
      <c r="O44118" s="2"/>
      <c r="Q44118" s="5"/>
    </row>
    <row r="44119" spans="14:17" ht="25" customHeight="1">
      <c r="N44119" s="2"/>
      <c r="O44119" s="2"/>
      <c r="Q44119" s="5"/>
    </row>
    <row r="44120" spans="14:17" ht="25" customHeight="1">
      <c r="N44120" s="2"/>
      <c r="O44120" s="2"/>
      <c r="Q44120" s="5"/>
    </row>
    <row r="44121" spans="14:17" ht="25" customHeight="1">
      <c r="N44121" s="2"/>
      <c r="O44121" s="2"/>
      <c r="Q44121" s="5"/>
    </row>
    <row r="44122" spans="14:17" ht="25" customHeight="1">
      <c r="N44122" s="2"/>
      <c r="O44122" s="2"/>
      <c r="Q44122" s="5"/>
    </row>
    <row r="44123" spans="14:17" ht="25" customHeight="1">
      <c r="N44123" s="2"/>
      <c r="O44123" s="2"/>
      <c r="Q44123" s="5"/>
    </row>
    <row r="44124" spans="14:17" ht="25" customHeight="1">
      <c r="N44124" s="2"/>
      <c r="O44124" s="2"/>
      <c r="Q44124" s="5"/>
    </row>
    <row r="44125" spans="14:17" ht="25" customHeight="1">
      <c r="N44125" s="2"/>
      <c r="O44125" s="2"/>
      <c r="Q44125" s="5"/>
    </row>
    <row r="44126" spans="14:17" ht="25" customHeight="1">
      <c r="N44126" s="2"/>
      <c r="O44126" s="2"/>
      <c r="Q44126" s="5"/>
    </row>
    <row r="44127" spans="14:17" ht="25" customHeight="1">
      <c r="N44127" s="2"/>
      <c r="O44127" s="2"/>
      <c r="Q44127" s="5"/>
    </row>
    <row r="44128" spans="14:17" ht="25" customHeight="1">
      <c r="N44128" s="2"/>
      <c r="O44128" s="2"/>
      <c r="Q44128" s="5"/>
    </row>
    <row r="44129" spans="14:17" ht="25" customHeight="1">
      <c r="N44129" s="2"/>
      <c r="O44129" s="2"/>
      <c r="Q44129" s="5"/>
    </row>
    <row r="44130" spans="14:17" ht="25" customHeight="1">
      <c r="N44130" s="2"/>
      <c r="O44130" s="2"/>
      <c r="Q44130" s="5"/>
    </row>
    <row r="44131" spans="14:17" ht="25" customHeight="1">
      <c r="N44131" s="2"/>
      <c r="O44131" s="2"/>
      <c r="Q44131" s="5"/>
    </row>
    <row r="44132" spans="14:17" ht="25" customHeight="1">
      <c r="N44132" s="2"/>
      <c r="O44132" s="2"/>
      <c r="Q44132" s="5"/>
    </row>
    <row r="44133" spans="14:17" ht="25" customHeight="1">
      <c r="N44133" s="2"/>
      <c r="O44133" s="2"/>
      <c r="Q44133" s="5"/>
    </row>
    <row r="44134" spans="14:17" ht="25" customHeight="1">
      <c r="N44134" s="2"/>
      <c r="O44134" s="2"/>
      <c r="Q44134" s="5"/>
    </row>
    <row r="44135" spans="14:17" ht="25" customHeight="1">
      <c r="N44135" s="2"/>
      <c r="O44135" s="2"/>
      <c r="Q44135" s="5"/>
    </row>
    <row r="44136" spans="14:17" ht="25" customHeight="1">
      <c r="N44136" s="2"/>
      <c r="O44136" s="2"/>
      <c r="Q44136" s="5"/>
    </row>
    <row r="44137" spans="14:17" ht="25" customHeight="1">
      <c r="N44137" s="2"/>
      <c r="O44137" s="2"/>
      <c r="Q44137" s="5"/>
    </row>
    <row r="44138" spans="14:17" ht="25" customHeight="1">
      <c r="N44138" s="2"/>
      <c r="O44138" s="2"/>
      <c r="Q44138" s="5"/>
    </row>
    <row r="44139" spans="14:17" ht="25" customHeight="1">
      <c r="N44139" s="2"/>
      <c r="O44139" s="2"/>
      <c r="Q44139" s="5"/>
    </row>
    <row r="44140" spans="14:17" ht="25" customHeight="1">
      <c r="N44140" s="2"/>
      <c r="O44140" s="2"/>
      <c r="Q44140" s="5"/>
    </row>
    <row r="44141" spans="14:17" ht="25" customHeight="1">
      <c r="N44141" s="2"/>
      <c r="O44141" s="2"/>
      <c r="Q44141" s="5"/>
    </row>
    <row r="44142" spans="14:17" ht="25" customHeight="1">
      <c r="N44142" s="2"/>
      <c r="O44142" s="2"/>
      <c r="Q44142" s="5"/>
    </row>
    <row r="44143" spans="14:17" ht="25" customHeight="1">
      <c r="N44143" s="2"/>
      <c r="O44143" s="2"/>
      <c r="Q44143" s="5"/>
    </row>
    <row r="44144" spans="14:17" ht="25" customHeight="1">
      <c r="N44144" s="2"/>
      <c r="O44144" s="2"/>
      <c r="Q44144" s="5"/>
    </row>
    <row r="44145" spans="14:17" ht="25" customHeight="1">
      <c r="N44145" s="2"/>
      <c r="O44145" s="2"/>
      <c r="Q44145" s="5"/>
    </row>
    <row r="44146" spans="14:17" ht="25" customHeight="1">
      <c r="N44146" s="2"/>
      <c r="O44146" s="2"/>
      <c r="Q44146" s="5"/>
    </row>
    <row r="44147" spans="14:17" ht="25" customHeight="1">
      <c r="N44147" s="2"/>
      <c r="O44147" s="2"/>
      <c r="Q44147" s="5"/>
    </row>
    <row r="44148" spans="14:17" ht="25" customHeight="1">
      <c r="N44148" s="2"/>
      <c r="O44148" s="2"/>
      <c r="Q44148" s="5"/>
    </row>
    <row r="44149" spans="14:17" ht="25" customHeight="1">
      <c r="N44149" s="2"/>
      <c r="O44149" s="2"/>
      <c r="Q44149" s="5"/>
    </row>
    <row r="44150" spans="14:17" ht="25" customHeight="1">
      <c r="N44150" s="2"/>
      <c r="O44150" s="2"/>
      <c r="Q44150" s="5"/>
    </row>
    <row r="44151" spans="14:17" ht="25" customHeight="1">
      <c r="N44151" s="2"/>
      <c r="O44151" s="2"/>
      <c r="Q44151" s="5"/>
    </row>
    <row r="44152" spans="14:17" ht="25" customHeight="1">
      <c r="N44152" s="2"/>
      <c r="O44152" s="2"/>
      <c r="Q44152" s="5"/>
    </row>
    <row r="44153" spans="14:17" ht="25" customHeight="1">
      <c r="N44153" s="2"/>
      <c r="O44153" s="2"/>
      <c r="Q44153" s="5"/>
    </row>
    <row r="44154" spans="14:17" ht="25" customHeight="1">
      <c r="N44154" s="2"/>
      <c r="O44154" s="2"/>
      <c r="Q44154" s="5"/>
    </row>
    <row r="44155" spans="14:17" ht="25" customHeight="1">
      <c r="N44155" s="2"/>
      <c r="O44155" s="2"/>
      <c r="Q44155" s="5"/>
    </row>
    <row r="44156" spans="14:17" ht="25" customHeight="1">
      <c r="N44156" s="2"/>
      <c r="O44156" s="2"/>
      <c r="Q44156" s="5"/>
    </row>
    <row r="44157" spans="14:17" ht="25" customHeight="1">
      <c r="N44157" s="2"/>
      <c r="O44157" s="2"/>
      <c r="Q44157" s="5"/>
    </row>
    <row r="44158" spans="14:17" ht="25" customHeight="1">
      <c r="N44158" s="2"/>
      <c r="O44158" s="2"/>
      <c r="Q44158" s="5"/>
    </row>
    <row r="44159" spans="14:17" ht="25" customHeight="1">
      <c r="N44159" s="2"/>
      <c r="O44159" s="2"/>
      <c r="Q44159" s="5"/>
    </row>
    <row r="44160" spans="14:17" ht="25" customHeight="1">
      <c r="N44160" s="2"/>
      <c r="O44160" s="2"/>
      <c r="Q44160" s="5"/>
    </row>
    <row r="44161" spans="14:17" ht="25" customHeight="1">
      <c r="N44161" s="2"/>
      <c r="O44161" s="2"/>
      <c r="Q44161" s="5"/>
    </row>
    <row r="44162" spans="14:17" ht="25" customHeight="1">
      <c r="N44162" s="2"/>
      <c r="O44162" s="2"/>
      <c r="Q44162" s="5"/>
    </row>
    <row r="44163" spans="14:17" ht="25" customHeight="1">
      <c r="N44163" s="2"/>
      <c r="O44163" s="2"/>
      <c r="Q44163" s="5"/>
    </row>
    <row r="44164" spans="14:17" ht="25" customHeight="1">
      <c r="N44164" s="2"/>
      <c r="O44164" s="2"/>
      <c r="Q44164" s="5"/>
    </row>
    <row r="44165" spans="14:17" ht="25" customHeight="1">
      <c r="N44165" s="2"/>
      <c r="O44165" s="2"/>
      <c r="Q44165" s="5"/>
    </row>
    <row r="44166" spans="14:17" ht="25" customHeight="1">
      <c r="N44166" s="2"/>
      <c r="O44166" s="2"/>
      <c r="Q44166" s="5"/>
    </row>
    <row r="44167" spans="14:17" ht="25" customHeight="1">
      <c r="N44167" s="2"/>
      <c r="O44167" s="2"/>
      <c r="Q44167" s="5"/>
    </row>
    <row r="44168" spans="14:17" ht="25" customHeight="1">
      <c r="N44168" s="2"/>
      <c r="O44168" s="2"/>
      <c r="Q44168" s="5"/>
    </row>
    <row r="44169" spans="14:17" ht="25" customHeight="1">
      <c r="N44169" s="2"/>
      <c r="O44169" s="2"/>
      <c r="Q44169" s="5"/>
    </row>
    <row r="44170" spans="14:17" ht="25" customHeight="1">
      <c r="N44170" s="2"/>
      <c r="O44170" s="2"/>
      <c r="Q44170" s="5"/>
    </row>
    <row r="44171" spans="14:17" ht="25" customHeight="1">
      <c r="N44171" s="2"/>
      <c r="O44171" s="2"/>
      <c r="Q44171" s="5"/>
    </row>
    <row r="44172" spans="14:17" ht="25" customHeight="1">
      <c r="N44172" s="2"/>
      <c r="O44172" s="2"/>
      <c r="Q44172" s="5"/>
    </row>
    <row r="44173" spans="14:17" ht="25" customHeight="1">
      <c r="N44173" s="2"/>
      <c r="O44173" s="2"/>
      <c r="Q44173" s="5"/>
    </row>
    <row r="44174" spans="14:17" ht="25" customHeight="1">
      <c r="N44174" s="2"/>
      <c r="O44174" s="2"/>
      <c r="Q44174" s="5"/>
    </row>
    <row r="44175" spans="14:17" ht="25" customHeight="1">
      <c r="N44175" s="2"/>
      <c r="O44175" s="2"/>
      <c r="Q44175" s="5"/>
    </row>
    <row r="44176" spans="14:17" ht="25" customHeight="1">
      <c r="N44176" s="2"/>
      <c r="O44176" s="2"/>
      <c r="Q44176" s="5"/>
    </row>
    <row r="44177" spans="14:17" ht="25" customHeight="1">
      <c r="N44177" s="2"/>
      <c r="O44177" s="2"/>
      <c r="Q44177" s="5"/>
    </row>
    <row r="44178" spans="14:17" ht="25" customHeight="1">
      <c r="N44178" s="2"/>
      <c r="O44178" s="2"/>
      <c r="Q44178" s="5"/>
    </row>
    <row r="44179" spans="14:17" ht="25" customHeight="1">
      <c r="N44179" s="2"/>
      <c r="O44179" s="2"/>
      <c r="Q44179" s="5"/>
    </row>
    <row r="44180" spans="14:17" ht="25" customHeight="1">
      <c r="N44180" s="2"/>
      <c r="O44180" s="2"/>
      <c r="Q44180" s="5"/>
    </row>
    <row r="44181" spans="14:17" ht="25" customHeight="1">
      <c r="N44181" s="2"/>
      <c r="O44181" s="2"/>
      <c r="Q44181" s="5"/>
    </row>
    <row r="44182" spans="14:17" ht="25" customHeight="1">
      <c r="N44182" s="2"/>
      <c r="O44182" s="2"/>
      <c r="Q44182" s="5"/>
    </row>
    <row r="44183" spans="14:17" ht="25" customHeight="1">
      <c r="N44183" s="2"/>
      <c r="O44183" s="2"/>
      <c r="Q44183" s="5"/>
    </row>
    <row r="44184" spans="14:17" ht="25" customHeight="1">
      <c r="N44184" s="2"/>
      <c r="O44184" s="2"/>
      <c r="Q44184" s="5"/>
    </row>
    <row r="44185" spans="14:17" ht="25" customHeight="1">
      <c r="N44185" s="2"/>
      <c r="O44185" s="2"/>
      <c r="Q44185" s="5"/>
    </row>
    <row r="44186" spans="14:17" ht="25" customHeight="1">
      <c r="N44186" s="2"/>
      <c r="O44186" s="2"/>
      <c r="Q44186" s="5"/>
    </row>
    <row r="44187" spans="14:17" ht="25" customHeight="1">
      <c r="N44187" s="2"/>
      <c r="O44187" s="2"/>
      <c r="Q44187" s="5"/>
    </row>
    <row r="44188" spans="14:17" ht="25" customHeight="1">
      <c r="N44188" s="2"/>
      <c r="O44188" s="2"/>
      <c r="Q44188" s="5"/>
    </row>
    <row r="44189" spans="14:17" ht="25" customHeight="1">
      <c r="N44189" s="2"/>
      <c r="O44189" s="2"/>
      <c r="Q44189" s="5"/>
    </row>
    <row r="44190" spans="14:17" ht="25" customHeight="1">
      <c r="N44190" s="2"/>
      <c r="O44190" s="2"/>
      <c r="Q44190" s="5"/>
    </row>
    <row r="44191" spans="14:17" ht="25" customHeight="1">
      <c r="N44191" s="2"/>
      <c r="O44191" s="2"/>
      <c r="Q44191" s="5"/>
    </row>
    <row r="44192" spans="14:17" ht="25" customHeight="1">
      <c r="N44192" s="2"/>
      <c r="O44192" s="2"/>
      <c r="Q44192" s="5"/>
    </row>
    <row r="44193" spans="14:17" ht="25" customHeight="1">
      <c r="N44193" s="2"/>
      <c r="O44193" s="2"/>
      <c r="Q44193" s="5"/>
    </row>
    <row r="44194" spans="14:17" ht="25" customHeight="1">
      <c r="N44194" s="2"/>
      <c r="O44194" s="2"/>
      <c r="Q44194" s="5"/>
    </row>
    <row r="44195" spans="14:17" ht="25" customHeight="1">
      <c r="N44195" s="2"/>
      <c r="O44195" s="2"/>
      <c r="Q44195" s="5"/>
    </row>
    <row r="44196" spans="14:17" ht="25" customHeight="1">
      <c r="N44196" s="2"/>
      <c r="O44196" s="2"/>
      <c r="Q44196" s="5"/>
    </row>
    <row r="44197" spans="14:17" ht="25" customHeight="1">
      <c r="N44197" s="2"/>
      <c r="O44197" s="2"/>
      <c r="Q44197" s="5"/>
    </row>
    <row r="44198" spans="14:17" ht="25" customHeight="1">
      <c r="N44198" s="2"/>
      <c r="O44198" s="2"/>
      <c r="Q44198" s="5"/>
    </row>
    <row r="44199" spans="14:17" ht="25" customHeight="1">
      <c r="N44199" s="2"/>
      <c r="O44199" s="2"/>
      <c r="Q44199" s="5"/>
    </row>
    <row r="44200" spans="14:17" ht="25" customHeight="1">
      <c r="N44200" s="2"/>
      <c r="O44200" s="2"/>
      <c r="Q44200" s="5"/>
    </row>
    <row r="44201" spans="14:17" ht="25" customHeight="1">
      <c r="N44201" s="2"/>
      <c r="O44201" s="2"/>
      <c r="Q44201" s="5"/>
    </row>
    <row r="44202" spans="14:17" ht="25" customHeight="1">
      <c r="N44202" s="2"/>
      <c r="O44202" s="2"/>
      <c r="Q44202" s="5"/>
    </row>
    <row r="44203" spans="14:17" ht="25" customHeight="1">
      <c r="N44203" s="2"/>
      <c r="O44203" s="2"/>
      <c r="Q44203" s="5"/>
    </row>
    <row r="44204" spans="14:17" ht="25" customHeight="1">
      <c r="N44204" s="2"/>
      <c r="O44204" s="2"/>
      <c r="Q44204" s="5"/>
    </row>
    <row r="44205" spans="14:17" ht="25" customHeight="1">
      <c r="N44205" s="2"/>
      <c r="O44205" s="2"/>
      <c r="Q44205" s="5"/>
    </row>
    <row r="44206" spans="14:17" ht="25" customHeight="1">
      <c r="N44206" s="2"/>
      <c r="O44206" s="2"/>
      <c r="Q44206" s="5"/>
    </row>
    <row r="44207" spans="14:17" ht="25" customHeight="1">
      <c r="N44207" s="2"/>
      <c r="O44207" s="2"/>
      <c r="Q44207" s="5"/>
    </row>
    <row r="44208" spans="14:17" ht="25" customHeight="1">
      <c r="N44208" s="2"/>
      <c r="O44208" s="2"/>
      <c r="Q44208" s="5"/>
    </row>
    <row r="44209" spans="14:17" ht="25" customHeight="1">
      <c r="N44209" s="2"/>
      <c r="O44209" s="2"/>
      <c r="Q44209" s="5"/>
    </row>
    <row r="44210" spans="14:17" ht="25" customHeight="1">
      <c r="N44210" s="2"/>
      <c r="O44210" s="2"/>
      <c r="Q44210" s="5"/>
    </row>
    <row r="44211" spans="14:17" ht="25" customHeight="1">
      <c r="N44211" s="2"/>
      <c r="O44211" s="2"/>
      <c r="Q44211" s="5"/>
    </row>
    <row r="44212" spans="14:17" ht="25" customHeight="1">
      <c r="N44212" s="2"/>
      <c r="O44212" s="2"/>
      <c r="Q44212" s="5"/>
    </row>
    <row r="44213" spans="14:17" ht="25" customHeight="1">
      <c r="N44213" s="2"/>
      <c r="O44213" s="2"/>
      <c r="Q44213" s="5"/>
    </row>
    <row r="44214" spans="14:17" ht="25" customHeight="1">
      <c r="N44214" s="2"/>
      <c r="O44214" s="2"/>
      <c r="Q44214" s="5"/>
    </row>
    <row r="44215" spans="14:17" ht="25" customHeight="1">
      <c r="N44215" s="2"/>
      <c r="O44215" s="2"/>
      <c r="Q44215" s="5"/>
    </row>
    <row r="44216" spans="14:17" ht="25" customHeight="1">
      <c r="N44216" s="2"/>
      <c r="O44216" s="2"/>
      <c r="Q44216" s="5"/>
    </row>
    <row r="44217" spans="14:17" ht="25" customHeight="1">
      <c r="N44217" s="2"/>
      <c r="O44217" s="2"/>
      <c r="Q44217" s="5"/>
    </row>
    <row r="44218" spans="14:17" ht="25" customHeight="1">
      <c r="N44218" s="2"/>
      <c r="O44218" s="2"/>
      <c r="Q44218" s="5"/>
    </row>
    <row r="44219" spans="14:17" ht="25" customHeight="1">
      <c r="N44219" s="2"/>
      <c r="O44219" s="2"/>
      <c r="Q44219" s="5"/>
    </row>
    <row r="44220" spans="14:17" ht="25" customHeight="1">
      <c r="N44220" s="2"/>
      <c r="O44220" s="2"/>
      <c r="Q44220" s="5"/>
    </row>
    <row r="44221" spans="14:17" ht="25" customHeight="1">
      <c r="N44221" s="2"/>
      <c r="O44221" s="2"/>
      <c r="Q44221" s="5"/>
    </row>
    <row r="44222" spans="14:17" ht="25" customHeight="1">
      <c r="N44222" s="2"/>
      <c r="O44222" s="2"/>
      <c r="Q44222" s="5"/>
    </row>
    <row r="44223" spans="14:17" ht="25" customHeight="1">
      <c r="N44223" s="2"/>
      <c r="O44223" s="2"/>
      <c r="Q44223" s="5"/>
    </row>
    <row r="44224" spans="14:17" ht="25" customHeight="1">
      <c r="N44224" s="2"/>
      <c r="O44224" s="2"/>
      <c r="Q44224" s="5"/>
    </row>
    <row r="44225" spans="14:17" ht="25" customHeight="1">
      <c r="N44225" s="2"/>
      <c r="O44225" s="2"/>
      <c r="Q44225" s="5"/>
    </row>
    <row r="44226" spans="14:17" ht="25" customHeight="1">
      <c r="N44226" s="2"/>
      <c r="O44226" s="2"/>
      <c r="Q44226" s="5"/>
    </row>
    <row r="44227" spans="14:17" ht="25" customHeight="1">
      <c r="N44227" s="2"/>
      <c r="O44227" s="2"/>
      <c r="Q44227" s="5"/>
    </row>
    <row r="44228" spans="14:17" ht="25" customHeight="1">
      <c r="N44228" s="2"/>
      <c r="O44228" s="2"/>
      <c r="Q44228" s="5"/>
    </row>
    <row r="44229" spans="14:17" ht="25" customHeight="1">
      <c r="N44229" s="2"/>
      <c r="O44229" s="2"/>
      <c r="Q44229" s="5"/>
    </row>
    <row r="44230" spans="14:17" ht="25" customHeight="1">
      <c r="N44230" s="2"/>
      <c r="O44230" s="2"/>
      <c r="Q44230" s="5"/>
    </row>
    <row r="44231" spans="14:17" ht="25" customHeight="1">
      <c r="N44231" s="2"/>
      <c r="O44231" s="2"/>
      <c r="Q44231" s="5"/>
    </row>
    <row r="44232" spans="14:17" ht="25" customHeight="1">
      <c r="N44232" s="2"/>
      <c r="O44232" s="2"/>
      <c r="Q44232" s="5"/>
    </row>
    <row r="44233" spans="14:17" ht="25" customHeight="1">
      <c r="N44233" s="2"/>
      <c r="O44233" s="2"/>
      <c r="Q44233" s="5"/>
    </row>
    <row r="44234" spans="14:17" ht="25" customHeight="1">
      <c r="N44234" s="2"/>
      <c r="O44234" s="2"/>
      <c r="Q44234" s="5"/>
    </row>
    <row r="44235" spans="14:17" ht="25" customHeight="1">
      <c r="N44235" s="2"/>
      <c r="O44235" s="2"/>
      <c r="Q44235" s="5"/>
    </row>
    <row r="44236" spans="14:17" ht="25" customHeight="1">
      <c r="N44236" s="2"/>
      <c r="O44236" s="2"/>
      <c r="Q44236" s="5"/>
    </row>
    <row r="44237" spans="14:17" ht="25" customHeight="1">
      <c r="N44237" s="2"/>
      <c r="O44237" s="2"/>
      <c r="Q44237" s="5"/>
    </row>
    <row r="44238" spans="14:17" ht="25" customHeight="1">
      <c r="N44238" s="2"/>
      <c r="O44238" s="2"/>
      <c r="Q44238" s="5"/>
    </row>
    <row r="44239" spans="14:17" ht="25" customHeight="1">
      <c r="N44239" s="2"/>
      <c r="O44239" s="2"/>
      <c r="Q44239" s="5"/>
    </row>
    <row r="44240" spans="14:17" ht="25" customHeight="1">
      <c r="N44240" s="2"/>
      <c r="O44240" s="2"/>
      <c r="Q44240" s="5"/>
    </row>
    <row r="44241" spans="14:17" ht="25" customHeight="1">
      <c r="N44241" s="2"/>
      <c r="O44241" s="2"/>
      <c r="Q44241" s="5"/>
    </row>
    <row r="44242" spans="14:17" ht="25" customHeight="1">
      <c r="N44242" s="2"/>
      <c r="O44242" s="2"/>
      <c r="Q44242" s="5"/>
    </row>
    <row r="44243" spans="14:17" ht="25" customHeight="1">
      <c r="N44243" s="2"/>
      <c r="O44243" s="2"/>
      <c r="Q44243" s="5"/>
    </row>
    <row r="44244" spans="14:17" ht="25" customHeight="1">
      <c r="N44244" s="2"/>
      <c r="O44244" s="2"/>
      <c r="Q44244" s="5"/>
    </row>
    <row r="44245" spans="14:17" ht="25" customHeight="1">
      <c r="N44245" s="2"/>
      <c r="O44245" s="2"/>
      <c r="Q44245" s="5"/>
    </row>
    <row r="44246" spans="14:17" ht="25" customHeight="1">
      <c r="N44246" s="2"/>
      <c r="O44246" s="2"/>
      <c r="Q44246" s="5"/>
    </row>
    <row r="44247" spans="14:17" ht="25" customHeight="1">
      <c r="N44247" s="2"/>
      <c r="O44247" s="2"/>
      <c r="Q44247" s="5"/>
    </row>
    <row r="44248" spans="14:17" ht="25" customHeight="1">
      <c r="N44248" s="2"/>
      <c r="O44248" s="2"/>
      <c r="Q44248" s="5"/>
    </row>
    <row r="44249" spans="14:17" ht="25" customHeight="1">
      <c r="N44249" s="2"/>
      <c r="O44249" s="2"/>
      <c r="Q44249" s="5"/>
    </row>
    <row r="44250" spans="14:17" ht="25" customHeight="1">
      <c r="N44250" s="2"/>
      <c r="O44250" s="2"/>
      <c r="Q44250" s="5"/>
    </row>
    <row r="44251" spans="14:17" ht="25" customHeight="1">
      <c r="N44251" s="2"/>
      <c r="O44251" s="2"/>
      <c r="Q44251" s="5"/>
    </row>
    <row r="44252" spans="14:17" ht="25" customHeight="1">
      <c r="N44252" s="2"/>
      <c r="O44252" s="2"/>
      <c r="Q44252" s="5"/>
    </row>
    <row r="44253" spans="14:17" ht="25" customHeight="1">
      <c r="N44253" s="2"/>
      <c r="O44253" s="2"/>
      <c r="Q44253" s="5"/>
    </row>
    <row r="44254" spans="14:17" ht="25" customHeight="1">
      <c r="N44254" s="2"/>
      <c r="O44254" s="2"/>
      <c r="Q44254" s="5"/>
    </row>
    <row r="44255" spans="14:17" ht="25" customHeight="1">
      <c r="N44255" s="2"/>
      <c r="O44255" s="2"/>
      <c r="Q44255" s="5"/>
    </row>
    <row r="44256" spans="14:17" ht="25" customHeight="1">
      <c r="N44256" s="2"/>
      <c r="O44256" s="2"/>
      <c r="Q44256" s="5"/>
    </row>
    <row r="44257" spans="14:17" ht="25" customHeight="1">
      <c r="N44257" s="2"/>
      <c r="O44257" s="2"/>
      <c r="Q44257" s="5"/>
    </row>
    <row r="44258" spans="14:17" ht="25" customHeight="1">
      <c r="N44258" s="2"/>
      <c r="O44258" s="2"/>
      <c r="Q44258" s="5"/>
    </row>
    <row r="44259" spans="14:17" ht="25" customHeight="1">
      <c r="N44259" s="2"/>
      <c r="O44259" s="2"/>
      <c r="Q44259" s="5"/>
    </row>
    <row r="44260" spans="14:17" ht="25" customHeight="1">
      <c r="N44260" s="2"/>
      <c r="O44260" s="2"/>
      <c r="Q44260" s="5"/>
    </row>
    <row r="44261" spans="14:17" ht="25" customHeight="1">
      <c r="N44261" s="2"/>
      <c r="O44261" s="2"/>
      <c r="Q44261" s="5"/>
    </row>
    <row r="44262" spans="14:17" ht="25" customHeight="1">
      <c r="N44262" s="2"/>
      <c r="O44262" s="2"/>
      <c r="Q44262" s="5"/>
    </row>
    <row r="44263" spans="14:17" ht="25" customHeight="1">
      <c r="N44263" s="2"/>
      <c r="O44263" s="2"/>
      <c r="Q44263" s="5"/>
    </row>
    <row r="44264" spans="14:17" ht="25" customHeight="1">
      <c r="N44264" s="2"/>
      <c r="O44264" s="2"/>
      <c r="Q44264" s="5"/>
    </row>
    <row r="44265" spans="14:17" ht="25" customHeight="1">
      <c r="N44265" s="2"/>
      <c r="O44265" s="2"/>
      <c r="Q44265" s="5"/>
    </row>
    <row r="44266" spans="14:17" ht="25" customHeight="1">
      <c r="N44266" s="2"/>
      <c r="O44266" s="2"/>
      <c r="Q44266" s="5"/>
    </row>
    <row r="44267" spans="14:17" ht="25" customHeight="1">
      <c r="N44267" s="2"/>
      <c r="O44267" s="2"/>
      <c r="Q44267" s="5"/>
    </row>
    <row r="44268" spans="14:17" ht="25" customHeight="1">
      <c r="N44268" s="2"/>
      <c r="O44268" s="2"/>
      <c r="Q44268" s="5"/>
    </row>
    <row r="44269" spans="14:17" ht="25" customHeight="1">
      <c r="N44269" s="2"/>
      <c r="O44269" s="2"/>
      <c r="Q44269" s="5"/>
    </row>
    <row r="44270" spans="14:17" ht="25" customHeight="1">
      <c r="N44270" s="2"/>
      <c r="O44270" s="2"/>
      <c r="Q44270" s="5"/>
    </row>
    <row r="44271" spans="14:17" ht="25" customHeight="1">
      <c r="N44271" s="2"/>
      <c r="O44271" s="2"/>
      <c r="Q44271" s="5"/>
    </row>
    <row r="44272" spans="14:17" ht="25" customHeight="1">
      <c r="N44272" s="2"/>
      <c r="O44272" s="2"/>
      <c r="Q44272" s="5"/>
    </row>
    <row r="44273" spans="14:17" ht="25" customHeight="1">
      <c r="N44273" s="2"/>
      <c r="O44273" s="2"/>
      <c r="Q44273" s="5"/>
    </row>
    <row r="44274" spans="14:17" ht="25" customHeight="1">
      <c r="N44274" s="2"/>
      <c r="O44274" s="2"/>
      <c r="Q44274" s="5"/>
    </row>
    <row r="44275" spans="14:17" ht="25" customHeight="1">
      <c r="N44275" s="2"/>
      <c r="O44275" s="2"/>
      <c r="Q44275" s="5"/>
    </row>
    <row r="44276" spans="14:17" ht="25" customHeight="1">
      <c r="N44276" s="2"/>
      <c r="O44276" s="2"/>
      <c r="Q44276" s="5"/>
    </row>
    <row r="44277" spans="14:17" ht="25" customHeight="1">
      <c r="N44277" s="2"/>
      <c r="O44277" s="2"/>
      <c r="Q44277" s="5"/>
    </row>
    <row r="44278" spans="14:17" ht="25" customHeight="1">
      <c r="N44278" s="2"/>
      <c r="O44278" s="2"/>
      <c r="Q44278" s="5"/>
    </row>
    <row r="44279" spans="14:17" ht="25" customHeight="1">
      <c r="N44279" s="2"/>
      <c r="O44279" s="2"/>
      <c r="Q44279" s="5"/>
    </row>
    <row r="44280" spans="14:17" ht="25" customHeight="1">
      <c r="N44280" s="2"/>
      <c r="O44280" s="2"/>
      <c r="Q44280" s="5"/>
    </row>
    <row r="44281" spans="14:17" ht="25" customHeight="1">
      <c r="N44281" s="2"/>
      <c r="O44281" s="2"/>
      <c r="Q44281" s="5"/>
    </row>
    <row r="44282" spans="14:17" ht="25" customHeight="1">
      <c r="N44282" s="2"/>
      <c r="O44282" s="2"/>
      <c r="Q44282" s="5"/>
    </row>
    <row r="44283" spans="14:17" ht="25" customHeight="1">
      <c r="N44283" s="2"/>
      <c r="O44283" s="2"/>
      <c r="Q44283" s="5"/>
    </row>
    <row r="44284" spans="14:17" ht="25" customHeight="1">
      <c r="N44284" s="2"/>
      <c r="O44284" s="2"/>
      <c r="Q44284" s="5"/>
    </row>
    <row r="44285" spans="14:17" ht="25" customHeight="1">
      <c r="N44285" s="2"/>
      <c r="O44285" s="2"/>
      <c r="Q44285" s="5"/>
    </row>
    <row r="44286" spans="14:17" ht="25" customHeight="1">
      <c r="N44286" s="2"/>
      <c r="O44286" s="2"/>
      <c r="Q44286" s="5"/>
    </row>
    <row r="44287" spans="14:17" ht="25" customHeight="1">
      <c r="N44287" s="2"/>
      <c r="O44287" s="2"/>
      <c r="Q44287" s="5"/>
    </row>
    <row r="44288" spans="14:17" ht="25" customHeight="1">
      <c r="N44288" s="2"/>
      <c r="O44288" s="2"/>
      <c r="Q44288" s="5"/>
    </row>
    <row r="44289" spans="14:17" ht="25" customHeight="1">
      <c r="N44289" s="2"/>
      <c r="O44289" s="2"/>
      <c r="Q44289" s="5"/>
    </row>
    <row r="44290" spans="14:17" ht="25" customHeight="1">
      <c r="N44290" s="2"/>
      <c r="O44290" s="2"/>
      <c r="Q44290" s="5"/>
    </row>
    <row r="44291" spans="14:17" ht="25" customHeight="1">
      <c r="N44291" s="2"/>
      <c r="O44291" s="2"/>
      <c r="Q44291" s="5"/>
    </row>
    <row r="44292" spans="14:17" ht="25" customHeight="1">
      <c r="N44292" s="2"/>
      <c r="O44292" s="2"/>
      <c r="Q44292" s="5"/>
    </row>
    <row r="44293" spans="14:17" ht="25" customHeight="1">
      <c r="N44293" s="2"/>
      <c r="O44293" s="2"/>
      <c r="Q44293" s="5"/>
    </row>
    <row r="44294" spans="14:17" ht="25" customHeight="1">
      <c r="N44294" s="2"/>
      <c r="O44294" s="2"/>
      <c r="Q44294" s="5"/>
    </row>
    <row r="44295" spans="14:17" ht="25" customHeight="1">
      <c r="N44295" s="2"/>
      <c r="O44295" s="2"/>
      <c r="Q44295" s="5"/>
    </row>
    <row r="44296" spans="14:17" ht="25" customHeight="1">
      <c r="N44296" s="2"/>
      <c r="O44296" s="2"/>
      <c r="Q44296" s="5"/>
    </row>
    <row r="44297" spans="14:17" ht="25" customHeight="1">
      <c r="N44297" s="2"/>
      <c r="O44297" s="2"/>
      <c r="Q44297" s="5"/>
    </row>
    <row r="44298" spans="14:17" ht="25" customHeight="1">
      <c r="N44298" s="2"/>
      <c r="O44298" s="2"/>
      <c r="Q44298" s="5"/>
    </row>
    <row r="44299" spans="14:17" ht="25" customHeight="1">
      <c r="N44299" s="2"/>
      <c r="O44299" s="2"/>
      <c r="Q44299" s="5"/>
    </row>
    <row r="44300" spans="14:17" ht="25" customHeight="1">
      <c r="N44300" s="2"/>
      <c r="O44300" s="2"/>
      <c r="Q44300" s="5"/>
    </row>
    <row r="44301" spans="14:17" ht="25" customHeight="1">
      <c r="N44301" s="2"/>
      <c r="O44301" s="2"/>
      <c r="Q44301" s="5"/>
    </row>
    <row r="44302" spans="14:17" ht="25" customHeight="1">
      <c r="N44302" s="2"/>
      <c r="O44302" s="2"/>
      <c r="Q44302" s="5"/>
    </row>
    <row r="44303" spans="14:17" ht="25" customHeight="1">
      <c r="N44303" s="2"/>
      <c r="O44303" s="2"/>
      <c r="Q44303" s="5"/>
    </row>
    <row r="44304" spans="14:17" ht="25" customHeight="1">
      <c r="N44304" s="2"/>
      <c r="O44304" s="2"/>
      <c r="Q44304" s="5"/>
    </row>
    <row r="44305" spans="14:17" ht="25" customHeight="1">
      <c r="N44305" s="2"/>
      <c r="O44305" s="2"/>
      <c r="Q44305" s="5"/>
    </row>
    <row r="44306" spans="14:17" ht="25" customHeight="1">
      <c r="N44306" s="2"/>
      <c r="O44306" s="2"/>
      <c r="Q44306" s="5"/>
    </row>
    <row r="44307" spans="14:17" ht="25" customHeight="1">
      <c r="N44307" s="2"/>
      <c r="O44307" s="2"/>
      <c r="Q44307" s="5"/>
    </row>
    <row r="44308" spans="14:17" ht="25" customHeight="1">
      <c r="N44308" s="2"/>
      <c r="O44308" s="2"/>
      <c r="Q44308" s="5"/>
    </row>
    <row r="44309" spans="14:17" ht="25" customHeight="1">
      <c r="N44309" s="2"/>
      <c r="O44309" s="2"/>
      <c r="Q44309" s="5"/>
    </row>
    <row r="44310" spans="14:17" ht="25" customHeight="1">
      <c r="N44310" s="2"/>
      <c r="O44310" s="2"/>
      <c r="Q44310" s="5"/>
    </row>
    <row r="44311" spans="14:17" ht="25" customHeight="1">
      <c r="N44311" s="2"/>
      <c r="O44311" s="2"/>
      <c r="Q44311" s="5"/>
    </row>
    <row r="44312" spans="14:17" ht="25" customHeight="1">
      <c r="N44312" s="2"/>
      <c r="O44312" s="2"/>
      <c r="Q44312" s="5"/>
    </row>
    <row r="44313" spans="14:17" ht="25" customHeight="1">
      <c r="N44313" s="2"/>
      <c r="O44313" s="2"/>
      <c r="Q44313" s="5"/>
    </row>
    <row r="44314" spans="14:17" ht="25" customHeight="1">
      <c r="N44314" s="2"/>
      <c r="O44314" s="2"/>
      <c r="Q44314" s="5"/>
    </row>
    <row r="44315" spans="14:17" ht="25" customHeight="1">
      <c r="N44315" s="2"/>
      <c r="O44315" s="2"/>
      <c r="Q44315" s="5"/>
    </row>
    <row r="44316" spans="14:17" ht="25" customHeight="1">
      <c r="N44316" s="2"/>
      <c r="O44316" s="2"/>
      <c r="Q44316" s="5"/>
    </row>
    <row r="44317" spans="14:17" ht="25" customHeight="1">
      <c r="N44317" s="2"/>
      <c r="O44317" s="2"/>
      <c r="Q44317" s="5"/>
    </row>
    <row r="44318" spans="14:17" ht="25" customHeight="1">
      <c r="N44318" s="2"/>
      <c r="O44318" s="2"/>
      <c r="Q44318" s="5"/>
    </row>
    <row r="44319" spans="14:17" ht="25" customHeight="1">
      <c r="N44319" s="2"/>
      <c r="O44319" s="2"/>
      <c r="Q44319" s="5"/>
    </row>
    <row r="44320" spans="14:17" ht="25" customHeight="1">
      <c r="N44320" s="2"/>
      <c r="O44320" s="2"/>
      <c r="Q44320" s="5"/>
    </row>
    <row r="44321" spans="14:17" ht="25" customHeight="1">
      <c r="N44321" s="2"/>
      <c r="O44321" s="2"/>
      <c r="Q44321" s="5"/>
    </row>
    <row r="44322" spans="14:17" ht="25" customHeight="1">
      <c r="N44322" s="2"/>
      <c r="O44322" s="2"/>
      <c r="Q44322" s="5"/>
    </row>
    <row r="44323" spans="14:17" ht="25" customHeight="1">
      <c r="N44323" s="2"/>
      <c r="O44323" s="2"/>
      <c r="Q44323" s="5"/>
    </row>
    <row r="44324" spans="14:17" ht="25" customHeight="1">
      <c r="N44324" s="2"/>
      <c r="O44324" s="2"/>
      <c r="Q44324" s="5"/>
    </row>
    <row r="44325" spans="14:17" ht="25" customHeight="1">
      <c r="N44325" s="2"/>
      <c r="O44325" s="2"/>
      <c r="Q44325" s="5"/>
    </row>
    <row r="44326" spans="14:17" ht="25" customHeight="1">
      <c r="N44326" s="2"/>
      <c r="O44326" s="2"/>
      <c r="Q44326" s="5"/>
    </row>
    <row r="44327" spans="14:17" ht="25" customHeight="1">
      <c r="N44327" s="2"/>
      <c r="O44327" s="2"/>
      <c r="Q44327" s="5"/>
    </row>
    <row r="44328" spans="14:17" ht="25" customHeight="1">
      <c r="N44328" s="2"/>
      <c r="O44328" s="2"/>
      <c r="Q44328" s="5"/>
    </row>
    <row r="44329" spans="14:17" ht="25" customHeight="1">
      <c r="N44329" s="2"/>
      <c r="O44329" s="2"/>
      <c r="Q44329" s="5"/>
    </row>
    <row r="44330" spans="14:17" ht="25" customHeight="1">
      <c r="N44330" s="2"/>
      <c r="O44330" s="2"/>
      <c r="Q44330" s="5"/>
    </row>
    <row r="44331" spans="14:17" ht="25" customHeight="1">
      <c r="N44331" s="2"/>
      <c r="O44331" s="2"/>
      <c r="Q44331" s="5"/>
    </row>
    <row r="44332" spans="14:17" ht="25" customHeight="1">
      <c r="N44332" s="2"/>
      <c r="O44332" s="2"/>
      <c r="Q44332" s="5"/>
    </row>
    <row r="44333" spans="14:17" ht="25" customHeight="1">
      <c r="N44333" s="2"/>
      <c r="O44333" s="2"/>
      <c r="Q44333" s="5"/>
    </row>
    <row r="44334" spans="14:17" ht="25" customHeight="1">
      <c r="N44334" s="2"/>
      <c r="O44334" s="2"/>
      <c r="Q44334" s="5"/>
    </row>
    <row r="44335" spans="14:17" ht="25" customHeight="1">
      <c r="N44335" s="2"/>
      <c r="O44335" s="2"/>
      <c r="Q44335" s="5"/>
    </row>
    <row r="44336" spans="14:17" ht="25" customHeight="1">
      <c r="N44336" s="2"/>
      <c r="O44336" s="2"/>
      <c r="Q44336" s="5"/>
    </row>
    <row r="44337" spans="14:17" ht="25" customHeight="1">
      <c r="N44337" s="2"/>
      <c r="O44337" s="2"/>
      <c r="Q44337" s="5"/>
    </row>
    <row r="44338" spans="14:17" ht="25" customHeight="1">
      <c r="N44338" s="2"/>
      <c r="O44338" s="2"/>
      <c r="Q44338" s="5"/>
    </row>
    <row r="44339" spans="14:17" ht="25" customHeight="1">
      <c r="N44339" s="2"/>
      <c r="O44339" s="2"/>
      <c r="Q44339" s="5"/>
    </row>
    <row r="44340" spans="14:17" ht="25" customHeight="1">
      <c r="N44340" s="2"/>
      <c r="O44340" s="2"/>
      <c r="Q44340" s="5"/>
    </row>
    <row r="44341" spans="14:17" ht="25" customHeight="1">
      <c r="N44341" s="2"/>
      <c r="O44341" s="2"/>
      <c r="Q44341" s="5"/>
    </row>
    <row r="44342" spans="14:17" ht="25" customHeight="1">
      <c r="N44342" s="2"/>
      <c r="O44342" s="2"/>
      <c r="Q44342" s="5"/>
    </row>
    <row r="44343" spans="14:17" ht="25" customHeight="1">
      <c r="N44343" s="2"/>
      <c r="O44343" s="2"/>
      <c r="Q44343" s="5"/>
    </row>
    <row r="44344" spans="14:17" ht="25" customHeight="1">
      <c r="N44344" s="2"/>
      <c r="O44344" s="2"/>
      <c r="Q44344" s="5"/>
    </row>
    <row r="44345" spans="14:17" ht="25" customHeight="1">
      <c r="N44345" s="2"/>
      <c r="O44345" s="2"/>
      <c r="Q44345" s="5"/>
    </row>
    <row r="44346" spans="14:17" ht="25" customHeight="1">
      <c r="N44346" s="2"/>
      <c r="O44346" s="2"/>
      <c r="Q44346" s="5"/>
    </row>
    <row r="44347" spans="14:17" ht="25" customHeight="1">
      <c r="N44347" s="2"/>
      <c r="O44347" s="2"/>
      <c r="Q44347" s="5"/>
    </row>
    <row r="44348" spans="14:17" ht="25" customHeight="1">
      <c r="N44348" s="2"/>
      <c r="O44348" s="2"/>
      <c r="Q44348" s="5"/>
    </row>
    <row r="44349" spans="14:17" ht="25" customHeight="1">
      <c r="N44349" s="2"/>
      <c r="O44349" s="2"/>
      <c r="Q44349" s="5"/>
    </row>
    <row r="44350" spans="14:17" ht="25" customHeight="1">
      <c r="N44350" s="2"/>
      <c r="O44350" s="2"/>
      <c r="Q44350" s="5"/>
    </row>
    <row r="44351" spans="14:17" ht="25" customHeight="1">
      <c r="N44351" s="2"/>
      <c r="O44351" s="2"/>
      <c r="Q44351" s="5"/>
    </row>
    <row r="44352" spans="14:17" ht="25" customHeight="1">
      <c r="N44352" s="2"/>
      <c r="O44352" s="2"/>
      <c r="Q44352" s="5"/>
    </row>
    <row r="44353" spans="14:17" ht="25" customHeight="1">
      <c r="N44353" s="2"/>
      <c r="O44353" s="2"/>
      <c r="Q44353" s="5"/>
    </row>
    <row r="44354" spans="14:17" ht="25" customHeight="1">
      <c r="N44354" s="2"/>
      <c r="O44354" s="2"/>
      <c r="Q44354" s="5"/>
    </row>
    <row r="44355" spans="14:17" ht="25" customHeight="1">
      <c r="N44355" s="2"/>
      <c r="O44355" s="2"/>
      <c r="Q44355" s="5"/>
    </row>
    <row r="44356" spans="14:17" ht="25" customHeight="1">
      <c r="N44356" s="2"/>
      <c r="O44356" s="2"/>
      <c r="Q44356" s="5"/>
    </row>
    <row r="44357" spans="14:17" ht="25" customHeight="1">
      <c r="N44357" s="2"/>
      <c r="O44357" s="2"/>
      <c r="Q44357" s="5"/>
    </row>
    <row r="44358" spans="14:17" ht="25" customHeight="1">
      <c r="N44358" s="2"/>
      <c r="O44358" s="2"/>
      <c r="Q44358" s="5"/>
    </row>
    <row r="44359" spans="14:17" ht="25" customHeight="1">
      <c r="N44359" s="2"/>
      <c r="O44359" s="2"/>
      <c r="Q44359" s="5"/>
    </row>
    <row r="44360" spans="14:17" ht="25" customHeight="1">
      <c r="N44360" s="2"/>
      <c r="O44360" s="2"/>
      <c r="Q44360" s="5"/>
    </row>
    <row r="44361" spans="14:17" ht="25" customHeight="1">
      <c r="N44361" s="2"/>
      <c r="O44361" s="2"/>
      <c r="Q44361" s="5"/>
    </row>
    <row r="44362" spans="14:17" ht="25" customHeight="1">
      <c r="N44362" s="2"/>
      <c r="O44362" s="2"/>
      <c r="Q44362" s="5"/>
    </row>
    <row r="44363" spans="14:17" ht="25" customHeight="1">
      <c r="N44363" s="2"/>
      <c r="O44363" s="2"/>
      <c r="Q44363" s="5"/>
    </row>
    <row r="44364" spans="14:17" ht="25" customHeight="1">
      <c r="N44364" s="2"/>
      <c r="O44364" s="2"/>
      <c r="Q44364" s="5"/>
    </row>
    <row r="44365" spans="14:17" ht="25" customHeight="1">
      <c r="N44365" s="2"/>
      <c r="O44365" s="2"/>
      <c r="Q44365" s="5"/>
    </row>
    <row r="44366" spans="14:17" ht="25" customHeight="1">
      <c r="N44366" s="2"/>
      <c r="O44366" s="2"/>
      <c r="Q44366" s="5"/>
    </row>
    <row r="44367" spans="14:17" ht="25" customHeight="1">
      <c r="N44367" s="2"/>
      <c r="O44367" s="2"/>
      <c r="Q44367" s="5"/>
    </row>
    <row r="44368" spans="14:17" ht="25" customHeight="1">
      <c r="N44368" s="2"/>
      <c r="O44368" s="2"/>
      <c r="Q44368" s="5"/>
    </row>
    <row r="44369" spans="14:17" ht="25" customHeight="1">
      <c r="N44369" s="2"/>
      <c r="O44369" s="2"/>
      <c r="Q44369" s="5"/>
    </row>
    <row r="44370" spans="14:17" ht="25" customHeight="1">
      <c r="N44370" s="2"/>
      <c r="O44370" s="2"/>
      <c r="Q44370" s="5"/>
    </row>
    <row r="44371" spans="14:17" ht="25" customHeight="1">
      <c r="N44371" s="2"/>
      <c r="O44371" s="2"/>
      <c r="Q44371" s="5"/>
    </row>
    <row r="44372" spans="14:17" ht="25" customHeight="1">
      <c r="N44372" s="2"/>
      <c r="O44372" s="2"/>
      <c r="Q44372" s="5"/>
    </row>
    <row r="44373" spans="14:17" ht="25" customHeight="1">
      <c r="N44373" s="2"/>
      <c r="O44373" s="2"/>
      <c r="Q44373" s="5"/>
    </row>
    <row r="44374" spans="14:17" ht="25" customHeight="1">
      <c r="N44374" s="2"/>
      <c r="O44374" s="2"/>
      <c r="Q44374" s="5"/>
    </row>
    <row r="44375" spans="14:17" ht="25" customHeight="1">
      <c r="N44375" s="2"/>
      <c r="O44375" s="2"/>
      <c r="Q44375" s="5"/>
    </row>
    <row r="44376" spans="14:17" ht="25" customHeight="1">
      <c r="N44376" s="2"/>
      <c r="O44376" s="2"/>
      <c r="Q44376" s="5"/>
    </row>
    <row r="44377" spans="14:17" ht="25" customHeight="1">
      <c r="N44377" s="2"/>
      <c r="O44377" s="2"/>
      <c r="Q44377" s="5"/>
    </row>
    <row r="44378" spans="14:17" ht="25" customHeight="1">
      <c r="N44378" s="2"/>
      <c r="O44378" s="2"/>
      <c r="Q44378" s="5"/>
    </row>
    <row r="44379" spans="14:17" ht="25" customHeight="1">
      <c r="N44379" s="2"/>
      <c r="O44379" s="2"/>
      <c r="Q44379" s="5"/>
    </row>
    <row r="44380" spans="14:17" ht="25" customHeight="1">
      <c r="N44380" s="2"/>
      <c r="O44380" s="2"/>
      <c r="Q44380" s="5"/>
    </row>
    <row r="44381" spans="14:17" ht="25" customHeight="1">
      <c r="N44381" s="2"/>
      <c r="O44381" s="2"/>
      <c r="Q44381" s="5"/>
    </row>
    <row r="44382" spans="14:17" ht="25" customHeight="1">
      <c r="N44382" s="2"/>
      <c r="O44382" s="2"/>
      <c r="Q44382" s="5"/>
    </row>
    <row r="44383" spans="14:17" ht="25" customHeight="1">
      <c r="N44383" s="2"/>
      <c r="O44383" s="2"/>
      <c r="Q44383" s="5"/>
    </row>
    <row r="44384" spans="14:17" ht="25" customHeight="1">
      <c r="N44384" s="2"/>
      <c r="O44384" s="2"/>
      <c r="Q44384" s="5"/>
    </row>
    <row r="44385" spans="14:17" ht="25" customHeight="1">
      <c r="N44385" s="2"/>
      <c r="O44385" s="2"/>
      <c r="Q44385" s="5"/>
    </row>
    <row r="44386" spans="14:17" ht="25" customHeight="1">
      <c r="N44386" s="2"/>
      <c r="O44386" s="2"/>
      <c r="Q44386" s="5"/>
    </row>
    <row r="44387" spans="14:17" ht="25" customHeight="1">
      <c r="N44387" s="2"/>
      <c r="O44387" s="2"/>
      <c r="Q44387" s="5"/>
    </row>
    <row r="44388" spans="14:17" ht="25" customHeight="1">
      <c r="N44388" s="2"/>
      <c r="O44388" s="2"/>
      <c r="Q44388" s="5"/>
    </row>
    <row r="44389" spans="14:17" ht="25" customHeight="1">
      <c r="N44389" s="2"/>
      <c r="O44389" s="2"/>
      <c r="Q44389" s="5"/>
    </row>
    <row r="44390" spans="14:17" ht="25" customHeight="1">
      <c r="N44390" s="2"/>
      <c r="O44390" s="2"/>
      <c r="Q44390" s="5"/>
    </row>
    <row r="44391" spans="14:17" ht="25" customHeight="1">
      <c r="N44391" s="2"/>
      <c r="O44391" s="2"/>
      <c r="Q44391" s="5"/>
    </row>
    <row r="44392" spans="14:17" ht="25" customHeight="1">
      <c r="N44392" s="2"/>
      <c r="O44392" s="2"/>
      <c r="Q44392" s="5"/>
    </row>
    <row r="44393" spans="14:17" ht="25" customHeight="1">
      <c r="N44393" s="2"/>
      <c r="O44393" s="2"/>
      <c r="Q44393" s="5"/>
    </row>
    <row r="44394" spans="14:17" ht="25" customHeight="1">
      <c r="N44394" s="2"/>
      <c r="O44394" s="2"/>
      <c r="Q44394" s="5"/>
    </row>
    <row r="44395" spans="14:17" ht="25" customHeight="1">
      <c r="N44395" s="2"/>
      <c r="O44395" s="2"/>
      <c r="Q44395" s="5"/>
    </row>
    <row r="44396" spans="14:17" ht="25" customHeight="1">
      <c r="N44396" s="2"/>
      <c r="O44396" s="2"/>
      <c r="Q44396" s="5"/>
    </row>
    <row r="44397" spans="14:17" ht="25" customHeight="1">
      <c r="N44397" s="2"/>
      <c r="O44397" s="2"/>
      <c r="Q44397" s="5"/>
    </row>
    <row r="44398" spans="14:17" ht="25" customHeight="1">
      <c r="N44398" s="2"/>
      <c r="O44398" s="2"/>
      <c r="Q44398" s="5"/>
    </row>
    <row r="44399" spans="14:17" ht="25" customHeight="1">
      <c r="N44399" s="2"/>
      <c r="O44399" s="2"/>
      <c r="Q44399" s="5"/>
    </row>
    <row r="44400" spans="14:17" ht="25" customHeight="1">
      <c r="N44400" s="2"/>
      <c r="O44400" s="2"/>
      <c r="Q44400" s="5"/>
    </row>
    <row r="44401" spans="14:17" ht="25" customHeight="1">
      <c r="N44401" s="2"/>
      <c r="O44401" s="2"/>
      <c r="Q44401" s="5"/>
    </row>
    <row r="44402" spans="14:17" ht="25" customHeight="1">
      <c r="N44402" s="2"/>
      <c r="O44402" s="2"/>
      <c r="Q44402" s="5"/>
    </row>
    <row r="44403" spans="14:17" ht="25" customHeight="1">
      <c r="N44403" s="2"/>
      <c r="O44403" s="2"/>
      <c r="Q44403" s="5"/>
    </row>
    <row r="44404" spans="14:17" ht="25" customHeight="1">
      <c r="N44404" s="2"/>
      <c r="O44404" s="2"/>
      <c r="Q44404" s="5"/>
    </row>
    <row r="44405" spans="14:17" ht="25" customHeight="1">
      <c r="N44405" s="2"/>
      <c r="O44405" s="2"/>
      <c r="Q44405" s="5"/>
    </row>
    <row r="44406" spans="14:17" ht="25" customHeight="1">
      <c r="N44406" s="2"/>
      <c r="O44406" s="2"/>
      <c r="Q44406" s="5"/>
    </row>
    <row r="44407" spans="14:17" ht="25" customHeight="1">
      <c r="N44407" s="2"/>
      <c r="O44407" s="2"/>
      <c r="Q44407" s="5"/>
    </row>
    <row r="44408" spans="14:17" ht="25" customHeight="1">
      <c r="N44408" s="2"/>
      <c r="O44408" s="2"/>
      <c r="Q44408" s="5"/>
    </row>
    <row r="44409" spans="14:17" ht="25" customHeight="1">
      <c r="N44409" s="2"/>
      <c r="O44409" s="2"/>
      <c r="Q44409" s="5"/>
    </row>
    <row r="44410" spans="14:17" ht="25" customHeight="1">
      <c r="N44410" s="2"/>
      <c r="O44410" s="2"/>
      <c r="Q44410" s="5"/>
    </row>
    <row r="44411" spans="14:17" ht="25" customHeight="1">
      <c r="N44411" s="2"/>
      <c r="O44411" s="2"/>
      <c r="Q44411" s="5"/>
    </row>
    <row r="44412" spans="14:17" ht="25" customHeight="1">
      <c r="N44412" s="2"/>
      <c r="O44412" s="2"/>
      <c r="Q44412" s="5"/>
    </row>
    <row r="44413" spans="14:17" ht="25" customHeight="1">
      <c r="N44413" s="2"/>
      <c r="O44413" s="2"/>
      <c r="Q44413" s="5"/>
    </row>
    <row r="44414" spans="14:17" ht="25" customHeight="1">
      <c r="N44414" s="2"/>
      <c r="O44414" s="2"/>
      <c r="Q44414" s="5"/>
    </row>
    <row r="44415" spans="14:17" ht="25" customHeight="1">
      <c r="N44415" s="2"/>
      <c r="O44415" s="2"/>
      <c r="Q44415" s="5"/>
    </row>
    <row r="44416" spans="14:17" ht="25" customHeight="1">
      <c r="N44416" s="2"/>
      <c r="O44416" s="2"/>
      <c r="Q44416" s="5"/>
    </row>
    <row r="44417" spans="14:17" ht="25" customHeight="1">
      <c r="N44417" s="2"/>
      <c r="O44417" s="2"/>
      <c r="Q44417" s="5"/>
    </row>
    <row r="44418" spans="14:17" ht="25" customHeight="1">
      <c r="N44418" s="2"/>
      <c r="O44418" s="2"/>
      <c r="Q44418" s="5"/>
    </row>
    <row r="44419" spans="14:17" ht="25" customHeight="1">
      <c r="N44419" s="2"/>
      <c r="O44419" s="2"/>
      <c r="Q44419" s="5"/>
    </row>
    <row r="44420" spans="14:17" ht="25" customHeight="1">
      <c r="N44420" s="2"/>
      <c r="O44420" s="2"/>
      <c r="Q44420" s="5"/>
    </row>
    <row r="44421" spans="14:17" ht="25" customHeight="1">
      <c r="N44421" s="2"/>
      <c r="O44421" s="2"/>
      <c r="Q44421" s="5"/>
    </row>
    <row r="44422" spans="14:17" ht="25" customHeight="1">
      <c r="N44422" s="2"/>
      <c r="O44422" s="2"/>
      <c r="Q44422" s="5"/>
    </row>
    <row r="44423" spans="14:17" ht="25" customHeight="1">
      <c r="N44423" s="2"/>
      <c r="O44423" s="2"/>
      <c r="Q44423" s="5"/>
    </row>
    <row r="44424" spans="14:17" ht="25" customHeight="1">
      <c r="N44424" s="2"/>
      <c r="O44424" s="2"/>
      <c r="Q44424" s="5"/>
    </row>
    <row r="44425" spans="14:17" ht="25" customHeight="1">
      <c r="N44425" s="2"/>
      <c r="O44425" s="2"/>
      <c r="Q44425" s="5"/>
    </row>
    <row r="44426" spans="14:17" ht="25" customHeight="1">
      <c r="N44426" s="2"/>
      <c r="O44426" s="2"/>
      <c r="Q44426" s="5"/>
    </row>
    <row r="44427" spans="14:17" ht="25" customHeight="1">
      <c r="N44427" s="2"/>
      <c r="O44427" s="2"/>
      <c r="Q44427" s="5"/>
    </row>
    <row r="44428" spans="14:17" ht="25" customHeight="1">
      <c r="N44428" s="2"/>
      <c r="O44428" s="2"/>
      <c r="Q44428" s="5"/>
    </row>
    <row r="44429" spans="14:17" ht="25" customHeight="1">
      <c r="N44429" s="2"/>
      <c r="O44429" s="2"/>
      <c r="Q44429" s="5"/>
    </row>
    <row r="44430" spans="14:17" ht="25" customHeight="1">
      <c r="N44430" s="2"/>
      <c r="O44430" s="2"/>
      <c r="Q44430" s="5"/>
    </row>
    <row r="44431" spans="14:17" ht="25" customHeight="1">
      <c r="N44431" s="2"/>
      <c r="O44431" s="2"/>
      <c r="Q44431" s="5"/>
    </row>
    <row r="44432" spans="14:17" ht="25" customHeight="1">
      <c r="N44432" s="2"/>
      <c r="O44432" s="2"/>
      <c r="Q44432" s="5"/>
    </row>
    <row r="44433" spans="14:17" ht="25" customHeight="1">
      <c r="N44433" s="2"/>
      <c r="O44433" s="2"/>
      <c r="Q44433" s="5"/>
    </row>
    <row r="44434" spans="14:17" ht="25" customHeight="1">
      <c r="N44434" s="2"/>
      <c r="O44434" s="2"/>
      <c r="Q44434" s="5"/>
    </row>
    <row r="44435" spans="14:17" ht="25" customHeight="1">
      <c r="N44435" s="2"/>
      <c r="O44435" s="2"/>
      <c r="Q44435" s="5"/>
    </row>
    <row r="44436" spans="14:17" ht="25" customHeight="1">
      <c r="N44436" s="2"/>
      <c r="O44436" s="2"/>
      <c r="Q44436" s="5"/>
    </row>
    <row r="44437" spans="14:17" ht="25" customHeight="1">
      <c r="N44437" s="2"/>
      <c r="O44437" s="2"/>
      <c r="Q44437" s="5"/>
    </row>
    <row r="44438" spans="14:17" ht="25" customHeight="1">
      <c r="N44438" s="2"/>
      <c r="O44438" s="2"/>
      <c r="Q44438" s="5"/>
    </row>
    <row r="44439" spans="14:17" ht="25" customHeight="1">
      <c r="N44439" s="2"/>
      <c r="O44439" s="2"/>
      <c r="Q44439" s="5"/>
    </row>
    <row r="44440" spans="14:17" ht="25" customHeight="1">
      <c r="N44440" s="2"/>
      <c r="O44440" s="2"/>
      <c r="Q44440" s="5"/>
    </row>
    <row r="44441" spans="14:17" ht="25" customHeight="1">
      <c r="N44441" s="2"/>
      <c r="O44441" s="2"/>
      <c r="Q44441" s="5"/>
    </row>
    <row r="44442" spans="14:17" ht="25" customHeight="1">
      <c r="N44442" s="2"/>
      <c r="O44442" s="2"/>
      <c r="Q44442" s="5"/>
    </row>
    <row r="44443" spans="14:17" ht="25" customHeight="1">
      <c r="N44443" s="2"/>
      <c r="O44443" s="2"/>
      <c r="Q44443" s="5"/>
    </row>
    <row r="44444" spans="14:17" ht="25" customHeight="1">
      <c r="N44444" s="2"/>
      <c r="O44444" s="2"/>
      <c r="Q44444" s="5"/>
    </row>
    <row r="44445" spans="14:17" ht="25" customHeight="1">
      <c r="N44445" s="2"/>
      <c r="O44445" s="2"/>
      <c r="Q44445" s="5"/>
    </row>
    <row r="44446" spans="14:17" ht="25" customHeight="1">
      <c r="N44446" s="2"/>
      <c r="O44446" s="2"/>
      <c r="Q44446" s="5"/>
    </row>
    <row r="44447" spans="14:17" ht="25" customHeight="1">
      <c r="N44447" s="2"/>
      <c r="O44447" s="2"/>
      <c r="Q44447" s="5"/>
    </row>
    <row r="44448" spans="14:17" ht="25" customHeight="1">
      <c r="N44448" s="2"/>
      <c r="O44448" s="2"/>
      <c r="Q44448" s="5"/>
    </row>
    <row r="44449" spans="14:17" ht="25" customHeight="1">
      <c r="N44449" s="2"/>
      <c r="O44449" s="2"/>
      <c r="Q44449" s="5"/>
    </row>
    <row r="44450" spans="14:17" ht="25" customHeight="1">
      <c r="N44450" s="2"/>
      <c r="O44450" s="2"/>
      <c r="Q44450" s="5"/>
    </row>
    <row r="44451" spans="14:17" ht="25" customHeight="1">
      <c r="N44451" s="2"/>
      <c r="O44451" s="2"/>
      <c r="Q44451" s="5"/>
    </row>
    <row r="44452" spans="14:17" ht="25" customHeight="1">
      <c r="N44452" s="2"/>
      <c r="O44452" s="2"/>
      <c r="Q44452" s="5"/>
    </row>
    <row r="44453" spans="14:17" ht="25" customHeight="1">
      <c r="N44453" s="2"/>
      <c r="O44453" s="2"/>
      <c r="Q44453" s="5"/>
    </row>
    <row r="44454" spans="14:17" ht="25" customHeight="1">
      <c r="N44454" s="2"/>
      <c r="O44454" s="2"/>
      <c r="Q44454" s="5"/>
    </row>
    <row r="44455" spans="14:17" ht="25" customHeight="1">
      <c r="N44455" s="2"/>
      <c r="O44455" s="2"/>
      <c r="Q44455" s="5"/>
    </row>
    <row r="44456" spans="14:17" ht="25" customHeight="1">
      <c r="N44456" s="2"/>
      <c r="O44456" s="2"/>
      <c r="Q44456" s="5"/>
    </row>
    <row r="44457" spans="14:17" ht="25" customHeight="1">
      <c r="N44457" s="2"/>
      <c r="O44457" s="2"/>
      <c r="Q44457" s="5"/>
    </row>
    <row r="44458" spans="14:17" ht="25" customHeight="1">
      <c r="N44458" s="2"/>
      <c r="O44458" s="2"/>
      <c r="Q44458" s="5"/>
    </row>
    <row r="44459" spans="14:17" ht="25" customHeight="1">
      <c r="N44459" s="2"/>
      <c r="O44459" s="2"/>
      <c r="Q44459" s="5"/>
    </row>
    <row r="44460" spans="14:17" ht="25" customHeight="1">
      <c r="N44460" s="2"/>
      <c r="O44460" s="2"/>
      <c r="Q44460" s="5"/>
    </row>
    <row r="44461" spans="14:17" ht="25" customHeight="1">
      <c r="N44461" s="2"/>
      <c r="O44461" s="2"/>
      <c r="Q44461" s="5"/>
    </row>
    <row r="44462" spans="14:17" ht="25" customHeight="1">
      <c r="N44462" s="2"/>
      <c r="O44462" s="2"/>
      <c r="Q44462" s="5"/>
    </row>
    <row r="44463" spans="14:17" ht="25" customHeight="1">
      <c r="N44463" s="2"/>
      <c r="O44463" s="2"/>
      <c r="Q44463" s="5"/>
    </row>
    <row r="44464" spans="14:17" ht="25" customHeight="1">
      <c r="N44464" s="2"/>
      <c r="O44464" s="2"/>
      <c r="Q44464" s="5"/>
    </row>
    <row r="44465" spans="14:17" ht="25" customHeight="1">
      <c r="N44465" s="2"/>
      <c r="O44465" s="2"/>
      <c r="Q44465" s="5"/>
    </row>
    <row r="44466" spans="14:17" ht="25" customHeight="1">
      <c r="N44466" s="2"/>
      <c r="O44466" s="2"/>
      <c r="Q44466" s="5"/>
    </row>
    <row r="44467" spans="14:17" ht="25" customHeight="1">
      <c r="N44467" s="2"/>
      <c r="O44467" s="2"/>
      <c r="Q44467" s="5"/>
    </row>
    <row r="44468" spans="14:17" ht="25" customHeight="1">
      <c r="N44468" s="2"/>
      <c r="O44468" s="2"/>
      <c r="Q44468" s="5"/>
    </row>
    <row r="44469" spans="14:17" ht="25" customHeight="1">
      <c r="N44469" s="2"/>
      <c r="O44469" s="2"/>
      <c r="Q44469" s="5"/>
    </row>
    <row r="44470" spans="14:17" ht="25" customHeight="1">
      <c r="N44470" s="2"/>
      <c r="O44470" s="2"/>
      <c r="Q44470" s="5"/>
    </row>
    <row r="44471" spans="14:17" ht="25" customHeight="1">
      <c r="N44471" s="2"/>
      <c r="O44471" s="2"/>
      <c r="Q44471" s="5"/>
    </row>
    <row r="44472" spans="14:17" ht="25" customHeight="1">
      <c r="N44472" s="2"/>
      <c r="O44472" s="2"/>
      <c r="Q44472" s="5"/>
    </row>
    <row r="44473" spans="14:17" ht="25" customHeight="1">
      <c r="N44473" s="2"/>
      <c r="O44473" s="2"/>
      <c r="Q44473" s="5"/>
    </row>
    <row r="44474" spans="14:17" ht="25" customHeight="1">
      <c r="N44474" s="2"/>
      <c r="O44474" s="2"/>
      <c r="Q44474" s="5"/>
    </row>
    <row r="44475" spans="14:17" ht="25" customHeight="1">
      <c r="N44475" s="2"/>
      <c r="O44475" s="2"/>
      <c r="Q44475" s="5"/>
    </row>
    <row r="44476" spans="14:17" ht="25" customHeight="1">
      <c r="N44476" s="2"/>
      <c r="O44476" s="2"/>
      <c r="Q44476" s="5"/>
    </row>
    <row r="44477" spans="14:17" ht="25" customHeight="1">
      <c r="N44477" s="2"/>
      <c r="O44477" s="2"/>
      <c r="Q44477" s="5"/>
    </row>
    <row r="44478" spans="14:17" ht="25" customHeight="1">
      <c r="N44478" s="2"/>
      <c r="O44478" s="2"/>
      <c r="Q44478" s="5"/>
    </row>
    <row r="44479" spans="14:17" ht="25" customHeight="1">
      <c r="N44479" s="2"/>
      <c r="O44479" s="2"/>
      <c r="Q44479" s="5"/>
    </row>
    <row r="44480" spans="14:17" ht="25" customHeight="1">
      <c r="N44480" s="2"/>
      <c r="O44480" s="2"/>
      <c r="Q44480" s="5"/>
    </row>
    <row r="44481" spans="14:17" ht="25" customHeight="1">
      <c r="N44481" s="2"/>
      <c r="O44481" s="2"/>
      <c r="Q44481" s="5"/>
    </row>
    <row r="44482" spans="14:17" ht="25" customHeight="1">
      <c r="N44482" s="2"/>
      <c r="O44482" s="2"/>
      <c r="Q44482" s="5"/>
    </row>
    <row r="44483" spans="14:17" ht="25" customHeight="1">
      <c r="N44483" s="2"/>
      <c r="O44483" s="2"/>
      <c r="Q44483" s="5"/>
    </row>
    <row r="44484" spans="14:17" ht="25" customHeight="1">
      <c r="N44484" s="2"/>
      <c r="O44484" s="2"/>
      <c r="Q44484" s="5"/>
    </row>
    <row r="44485" spans="14:17" ht="25" customHeight="1">
      <c r="N44485" s="2"/>
      <c r="O44485" s="2"/>
      <c r="Q44485" s="5"/>
    </row>
    <row r="44486" spans="14:17" ht="25" customHeight="1">
      <c r="N44486" s="2"/>
      <c r="O44486" s="2"/>
      <c r="Q44486" s="5"/>
    </row>
    <row r="44487" spans="14:17" ht="25" customHeight="1">
      <c r="N44487" s="2"/>
      <c r="O44487" s="2"/>
      <c r="Q44487" s="5"/>
    </row>
    <row r="44488" spans="14:17" ht="25" customHeight="1">
      <c r="N44488" s="2"/>
      <c r="O44488" s="2"/>
      <c r="Q44488" s="5"/>
    </row>
    <row r="44489" spans="14:17" ht="25" customHeight="1">
      <c r="N44489" s="2"/>
      <c r="O44489" s="2"/>
      <c r="Q44489" s="5"/>
    </row>
    <row r="44490" spans="14:17" ht="25" customHeight="1">
      <c r="N44490" s="2"/>
      <c r="O44490" s="2"/>
      <c r="Q44490" s="5"/>
    </row>
    <row r="44491" spans="14:17" ht="25" customHeight="1">
      <c r="N44491" s="2"/>
      <c r="O44491" s="2"/>
      <c r="Q44491" s="5"/>
    </row>
    <row r="44492" spans="14:17" ht="25" customHeight="1">
      <c r="N44492" s="2"/>
      <c r="O44492" s="2"/>
      <c r="Q44492" s="5"/>
    </row>
    <row r="44493" spans="14:17" ht="25" customHeight="1">
      <c r="N44493" s="2"/>
      <c r="O44493" s="2"/>
      <c r="Q44493" s="5"/>
    </row>
    <row r="44494" spans="14:17" ht="25" customHeight="1">
      <c r="N44494" s="2"/>
      <c r="O44494" s="2"/>
      <c r="Q44494" s="5"/>
    </row>
    <row r="44495" spans="14:17" ht="25" customHeight="1">
      <c r="N44495" s="2"/>
      <c r="O44495" s="2"/>
      <c r="Q44495" s="5"/>
    </row>
    <row r="44496" spans="14:17" ht="25" customHeight="1">
      <c r="N44496" s="2"/>
      <c r="O44496" s="2"/>
      <c r="Q44496" s="5"/>
    </row>
    <row r="44497" spans="14:17" ht="25" customHeight="1">
      <c r="N44497" s="2"/>
      <c r="O44497" s="2"/>
      <c r="Q44497" s="5"/>
    </row>
    <row r="44498" spans="14:17" ht="25" customHeight="1">
      <c r="N44498" s="2"/>
      <c r="O44498" s="2"/>
      <c r="Q44498" s="5"/>
    </row>
    <row r="44499" spans="14:17" ht="25" customHeight="1">
      <c r="N44499" s="2"/>
      <c r="O44499" s="2"/>
      <c r="Q44499" s="5"/>
    </row>
    <row r="44500" spans="14:17" ht="25" customHeight="1">
      <c r="N44500" s="2"/>
      <c r="O44500" s="2"/>
      <c r="Q44500" s="5"/>
    </row>
    <row r="44501" spans="14:17" ht="25" customHeight="1">
      <c r="N44501" s="2"/>
      <c r="O44501" s="2"/>
      <c r="Q44501" s="5"/>
    </row>
    <row r="44502" spans="14:17" ht="25" customHeight="1">
      <c r="N44502" s="2"/>
      <c r="O44502" s="2"/>
      <c r="Q44502" s="5"/>
    </row>
    <row r="44503" spans="14:17" ht="25" customHeight="1">
      <c r="N44503" s="2"/>
      <c r="O44503" s="2"/>
      <c r="Q44503" s="5"/>
    </row>
    <row r="44504" spans="14:17" ht="25" customHeight="1">
      <c r="N44504" s="2"/>
      <c r="O44504" s="2"/>
      <c r="Q44504" s="5"/>
    </row>
    <row r="44505" spans="14:17" ht="25" customHeight="1">
      <c r="N44505" s="2"/>
      <c r="O44505" s="2"/>
      <c r="Q44505" s="5"/>
    </row>
    <row r="44506" spans="14:17" ht="25" customHeight="1">
      <c r="N44506" s="2"/>
      <c r="O44506" s="2"/>
      <c r="Q44506" s="5"/>
    </row>
    <row r="44507" spans="14:17" ht="25" customHeight="1">
      <c r="N44507" s="2"/>
      <c r="O44507" s="2"/>
      <c r="Q44507" s="5"/>
    </row>
    <row r="44508" spans="14:17" ht="25" customHeight="1">
      <c r="N44508" s="2"/>
      <c r="O44508" s="2"/>
      <c r="Q44508" s="5"/>
    </row>
    <row r="44509" spans="14:17" ht="25" customHeight="1">
      <c r="N44509" s="2"/>
      <c r="O44509" s="2"/>
      <c r="Q44509" s="5"/>
    </row>
    <row r="44510" spans="14:17" ht="25" customHeight="1">
      <c r="N44510" s="2"/>
      <c r="O44510" s="2"/>
      <c r="Q44510" s="5"/>
    </row>
    <row r="44511" spans="14:17" ht="25" customHeight="1">
      <c r="N44511" s="2"/>
      <c r="O44511" s="2"/>
      <c r="Q44511" s="5"/>
    </row>
    <row r="44512" spans="14:17" ht="25" customHeight="1">
      <c r="N44512" s="2"/>
      <c r="O44512" s="2"/>
      <c r="Q44512" s="5"/>
    </row>
    <row r="44513" spans="14:17" ht="25" customHeight="1">
      <c r="N44513" s="2"/>
      <c r="O44513" s="2"/>
      <c r="Q44513" s="5"/>
    </row>
    <row r="44514" spans="14:17" ht="25" customHeight="1">
      <c r="N44514" s="2"/>
      <c r="O44514" s="2"/>
      <c r="Q44514" s="5"/>
    </row>
    <row r="44515" spans="14:17" ht="25" customHeight="1">
      <c r="N44515" s="2"/>
      <c r="O44515" s="2"/>
      <c r="Q44515" s="5"/>
    </row>
    <row r="44516" spans="14:17" ht="25" customHeight="1">
      <c r="N44516" s="2"/>
      <c r="O44516" s="2"/>
      <c r="Q44516" s="5"/>
    </row>
    <row r="44517" spans="14:17" ht="25" customHeight="1">
      <c r="N44517" s="2"/>
      <c r="O44517" s="2"/>
      <c r="Q44517" s="5"/>
    </row>
    <row r="44518" spans="14:17" ht="25" customHeight="1">
      <c r="N44518" s="2"/>
      <c r="O44518" s="2"/>
      <c r="Q44518" s="5"/>
    </row>
    <row r="44519" spans="14:17" ht="25" customHeight="1">
      <c r="N44519" s="2"/>
      <c r="O44519" s="2"/>
      <c r="Q44519" s="5"/>
    </row>
    <row r="44520" spans="14:17" ht="25" customHeight="1">
      <c r="N44520" s="2"/>
      <c r="O44520" s="2"/>
      <c r="Q44520" s="5"/>
    </row>
    <row r="44521" spans="14:17" ht="25" customHeight="1">
      <c r="N44521" s="2"/>
      <c r="O44521" s="2"/>
      <c r="Q44521" s="5"/>
    </row>
    <row r="44522" spans="14:17" ht="25" customHeight="1">
      <c r="N44522" s="2"/>
      <c r="O44522" s="2"/>
      <c r="Q44522" s="5"/>
    </row>
    <row r="44523" spans="14:17" ht="25" customHeight="1">
      <c r="N44523" s="2"/>
      <c r="O44523" s="2"/>
      <c r="Q44523" s="5"/>
    </row>
    <row r="44524" spans="14:17" ht="25" customHeight="1">
      <c r="N44524" s="2"/>
      <c r="O44524" s="2"/>
      <c r="Q44524" s="5"/>
    </row>
    <row r="44525" spans="14:17" ht="25" customHeight="1">
      <c r="N44525" s="2"/>
      <c r="O44525" s="2"/>
      <c r="Q44525" s="5"/>
    </row>
    <row r="44526" spans="14:17" ht="25" customHeight="1">
      <c r="N44526" s="2"/>
      <c r="O44526" s="2"/>
      <c r="Q44526" s="5"/>
    </row>
    <row r="44527" spans="14:17" ht="25" customHeight="1">
      <c r="N44527" s="2"/>
      <c r="O44527" s="2"/>
      <c r="Q44527" s="5"/>
    </row>
    <row r="44528" spans="14:17" ht="25" customHeight="1">
      <c r="N44528" s="2"/>
      <c r="O44528" s="2"/>
      <c r="Q44528" s="5"/>
    </row>
    <row r="44529" spans="14:17" ht="25" customHeight="1">
      <c r="N44529" s="2"/>
      <c r="O44529" s="2"/>
      <c r="Q44529" s="5"/>
    </row>
    <row r="44530" spans="14:17" ht="25" customHeight="1">
      <c r="N44530" s="2"/>
      <c r="O44530" s="2"/>
      <c r="Q44530" s="5"/>
    </row>
    <row r="44531" spans="14:17" ht="25" customHeight="1">
      <c r="N44531" s="2"/>
      <c r="O44531" s="2"/>
      <c r="Q44531" s="5"/>
    </row>
    <row r="44532" spans="14:17" ht="25" customHeight="1">
      <c r="N44532" s="2"/>
      <c r="O44532" s="2"/>
      <c r="Q44532" s="5"/>
    </row>
    <row r="44533" spans="14:17" ht="25" customHeight="1">
      <c r="N44533" s="2"/>
      <c r="O44533" s="2"/>
      <c r="Q44533" s="5"/>
    </row>
    <row r="44534" spans="14:17" ht="25" customHeight="1">
      <c r="N44534" s="2"/>
      <c r="O44534" s="2"/>
      <c r="Q44534" s="5"/>
    </row>
    <row r="44535" spans="14:17" ht="25" customHeight="1">
      <c r="N44535" s="2"/>
      <c r="O44535" s="2"/>
      <c r="Q44535" s="5"/>
    </row>
    <row r="44536" spans="14:17" ht="25" customHeight="1">
      <c r="N44536" s="2"/>
      <c r="O44536" s="2"/>
      <c r="Q44536" s="5"/>
    </row>
    <row r="44537" spans="14:17" ht="25" customHeight="1">
      <c r="N44537" s="2"/>
      <c r="O44537" s="2"/>
      <c r="Q44537" s="5"/>
    </row>
    <row r="44538" spans="14:17" ht="25" customHeight="1">
      <c r="N44538" s="2"/>
      <c r="O44538" s="2"/>
      <c r="Q44538" s="5"/>
    </row>
    <row r="44539" spans="14:17" ht="25" customHeight="1">
      <c r="N44539" s="2"/>
      <c r="O44539" s="2"/>
      <c r="Q44539" s="5"/>
    </row>
    <row r="44540" spans="14:17" ht="25" customHeight="1">
      <c r="N44540" s="2"/>
      <c r="O44540" s="2"/>
      <c r="Q44540" s="5"/>
    </row>
    <row r="44541" spans="14:17" ht="25" customHeight="1">
      <c r="N44541" s="2"/>
      <c r="O44541" s="2"/>
      <c r="Q44541" s="5"/>
    </row>
    <row r="44542" spans="14:17" ht="25" customHeight="1">
      <c r="N44542" s="2"/>
      <c r="O44542" s="2"/>
      <c r="Q44542" s="5"/>
    </row>
    <row r="44543" spans="14:17" ht="25" customHeight="1">
      <c r="N44543" s="2"/>
      <c r="O44543" s="2"/>
      <c r="Q44543" s="5"/>
    </row>
    <row r="44544" spans="14:17" ht="25" customHeight="1">
      <c r="N44544" s="2"/>
      <c r="O44544" s="2"/>
      <c r="Q44544" s="5"/>
    </row>
    <row r="44545" spans="14:17" ht="25" customHeight="1">
      <c r="N44545" s="2"/>
      <c r="O44545" s="2"/>
      <c r="Q44545" s="5"/>
    </row>
    <row r="44546" spans="14:17" ht="25" customHeight="1">
      <c r="N44546" s="2"/>
      <c r="O44546" s="2"/>
      <c r="Q44546" s="5"/>
    </row>
    <row r="44547" spans="14:17" ht="25" customHeight="1">
      <c r="N44547" s="2"/>
      <c r="O44547" s="2"/>
      <c r="Q44547" s="5"/>
    </row>
    <row r="44548" spans="14:17" ht="25" customHeight="1">
      <c r="N44548" s="2"/>
      <c r="O44548" s="2"/>
      <c r="Q44548" s="5"/>
    </row>
    <row r="44549" spans="14:17" ht="25" customHeight="1">
      <c r="N44549" s="2"/>
      <c r="O44549" s="2"/>
      <c r="Q44549" s="5"/>
    </row>
    <row r="44550" spans="14:17" ht="25" customHeight="1">
      <c r="N44550" s="2"/>
      <c r="O44550" s="2"/>
      <c r="Q44550" s="5"/>
    </row>
    <row r="44551" spans="14:17" ht="25" customHeight="1">
      <c r="N44551" s="2"/>
      <c r="O44551" s="2"/>
      <c r="Q44551" s="5"/>
    </row>
    <row r="44552" spans="14:17" ht="25" customHeight="1">
      <c r="N44552" s="2"/>
      <c r="O44552" s="2"/>
      <c r="Q44552" s="5"/>
    </row>
    <row r="44553" spans="14:17" ht="25" customHeight="1">
      <c r="N44553" s="2"/>
      <c r="O44553" s="2"/>
      <c r="Q44553" s="5"/>
    </row>
    <row r="44554" spans="14:17" ht="25" customHeight="1">
      <c r="N44554" s="2"/>
      <c r="O44554" s="2"/>
      <c r="Q44554" s="5"/>
    </row>
    <row r="44555" spans="14:17" ht="25" customHeight="1">
      <c r="N44555" s="2"/>
      <c r="O44555" s="2"/>
      <c r="Q44555" s="5"/>
    </row>
    <row r="44556" spans="14:17" ht="25" customHeight="1">
      <c r="N44556" s="2"/>
      <c r="O44556" s="2"/>
      <c r="Q44556" s="5"/>
    </row>
    <row r="44557" spans="14:17" ht="25" customHeight="1">
      <c r="N44557" s="2"/>
      <c r="O44557" s="2"/>
      <c r="Q44557" s="5"/>
    </row>
    <row r="44558" spans="14:17" ht="25" customHeight="1">
      <c r="N44558" s="2"/>
      <c r="O44558" s="2"/>
      <c r="Q44558" s="5"/>
    </row>
    <row r="44559" spans="14:17" ht="25" customHeight="1">
      <c r="N44559" s="2"/>
      <c r="O44559" s="2"/>
      <c r="Q44559" s="5"/>
    </row>
    <row r="44560" spans="14:17" ht="25" customHeight="1">
      <c r="N44560" s="2"/>
      <c r="O44560" s="2"/>
      <c r="Q44560" s="5"/>
    </row>
    <row r="44561" spans="14:17" ht="25" customHeight="1">
      <c r="N44561" s="2"/>
      <c r="O44561" s="2"/>
      <c r="Q44561" s="5"/>
    </row>
    <row r="44562" spans="14:17" ht="25" customHeight="1">
      <c r="N44562" s="2"/>
      <c r="O44562" s="2"/>
      <c r="Q44562" s="5"/>
    </row>
    <row r="44563" spans="14:17" ht="25" customHeight="1">
      <c r="N44563" s="2"/>
      <c r="O44563" s="2"/>
      <c r="Q44563" s="5"/>
    </row>
    <row r="44564" spans="14:17" ht="25" customHeight="1">
      <c r="N44564" s="2"/>
      <c r="O44564" s="2"/>
      <c r="Q44564" s="5"/>
    </row>
    <row r="44565" spans="14:17" ht="25" customHeight="1">
      <c r="N44565" s="2"/>
      <c r="O44565" s="2"/>
      <c r="Q44565" s="5"/>
    </row>
    <row r="44566" spans="14:17" ht="25" customHeight="1">
      <c r="N44566" s="2"/>
      <c r="O44566" s="2"/>
      <c r="Q44566" s="5"/>
    </row>
    <row r="44567" spans="14:17" ht="25" customHeight="1">
      <c r="N44567" s="2"/>
      <c r="O44567" s="2"/>
      <c r="Q44567" s="5"/>
    </row>
    <row r="44568" spans="14:17" ht="25" customHeight="1">
      <c r="N44568" s="2"/>
      <c r="O44568" s="2"/>
      <c r="Q44568" s="5"/>
    </row>
    <row r="44569" spans="14:17" ht="25" customHeight="1">
      <c r="N44569" s="2"/>
      <c r="O44569" s="2"/>
      <c r="Q44569" s="5"/>
    </row>
    <row r="44570" spans="14:17" ht="25" customHeight="1">
      <c r="N44570" s="2"/>
      <c r="O44570" s="2"/>
      <c r="Q44570" s="5"/>
    </row>
    <row r="44571" spans="14:17" ht="25" customHeight="1">
      <c r="N44571" s="2"/>
      <c r="O44571" s="2"/>
      <c r="Q44571" s="5"/>
    </row>
    <row r="44572" spans="14:17" ht="25" customHeight="1">
      <c r="N44572" s="2"/>
      <c r="O44572" s="2"/>
      <c r="Q44572" s="5"/>
    </row>
    <row r="44573" spans="14:17" ht="25" customHeight="1">
      <c r="N44573" s="2"/>
      <c r="O44573" s="2"/>
      <c r="Q44573" s="5"/>
    </row>
    <row r="44574" spans="14:17" ht="25" customHeight="1">
      <c r="N44574" s="2"/>
      <c r="O44574" s="2"/>
      <c r="Q44574" s="5"/>
    </row>
    <row r="44575" spans="14:17" ht="25" customHeight="1">
      <c r="N44575" s="2"/>
      <c r="O44575" s="2"/>
      <c r="Q44575" s="5"/>
    </row>
    <row r="44576" spans="14:17" ht="25" customHeight="1">
      <c r="N44576" s="2"/>
      <c r="O44576" s="2"/>
      <c r="Q44576" s="5"/>
    </row>
    <row r="44577" spans="14:17" ht="25" customHeight="1">
      <c r="N44577" s="2"/>
      <c r="O44577" s="2"/>
      <c r="Q44577" s="5"/>
    </row>
    <row r="44578" spans="14:17" ht="25" customHeight="1">
      <c r="N44578" s="2"/>
      <c r="O44578" s="2"/>
      <c r="Q44578" s="5"/>
    </row>
    <row r="44579" spans="14:17" ht="25" customHeight="1">
      <c r="N44579" s="2"/>
      <c r="O44579" s="2"/>
      <c r="Q44579" s="5"/>
    </row>
    <row r="44580" spans="14:17" ht="25" customHeight="1">
      <c r="N44580" s="2"/>
      <c r="O44580" s="2"/>
      <c r="Q44580" s="5"/>
    </row>
    <row r="44581" spans="14:17" ht="25" customHeight="1">
      <c r="N44581" s="2"/>
      <c r="O44581" s="2"/>
      <c r="Q44581" s="5"/>
    </row>
    <row r="44582" spans="14:17" ht="25" customHeight="1">
      <c r="N44582" s="2"/>
      <c r="O44582" s="2"/>
      <c r="Q44582" s="5"/>
    </row>
    <row r="44583" spans="14:17" ht="25" customHeight="1">
      <c r="N44583" s="2"/>
      <c r="O44583" s="2"/>
      <c r="Q44583" s="5"/>
    </row>
    <row r="44584" spans="14:17" ht="25" customHeight="1">
      <c r="N44584" s="2"/>
      <c r="O44584" s="2"/>
      <c r="Q44584" s="5"/>
    </row>
    <row r="44585" spans="14:17" ht="25" customHeight="1">
      <c r="N44585" s="2"/>
      <c r="O44585" s="2"/>
      <c r="Q44585" s="5"/>
    </row>
    <row r="44586" spans="14:17" ht="25" customHeight="1">
      <c r="N44586" s="2"/>
      <c r="O44586" s="2"/>
      <c r="Q44586" s="5"/>
    </row>
    <row r="44587" spans="14:17" ht="25" customHeight="1">
      <c r="N44587" s="2"/>
      <c r="O44587" s="2"/>
      <c r="Q44587" s="5"/>
    </row>
    <row r="44588" spans="14:17" ht="25" customHeight="1">
      <c r="N44588" s="2"/>
      <c r="O44588" s="2"/>
      <c r="Q44588" s="5"/>
    </row>
    <row r="44589" spans="14:17" ht="25" customHeight="1">
      <c r="N44589" s="2"/>
      <c r="O44589" s="2"/>
      <c r="Q44589" s="5"/>
    </row>
    <row r="44590" spans="14:17" ht="25" customHeight="1">
      <c r="N44590" s="2"/>
      <c r="O44590" s="2"/>
      <c r="Q44590" s="5"/>
    </row>
    <row r="44591" spans="14:17" ht="25" customHeight="1">
      <c r="N44591" s="2"/>
      <c r="O44591" s="2"/>
      <c r="Q44591" s="5"/>
    </row>
    <row r="44592" spans="14:17" ht="25" customHeight="1">
      <c r="N44592" s="2"/>
      <c r="O44592" s="2"/>
      <c r="Q44592" s="5"/>
    </row>
    <row r="44593" spans="14:17" ht="25" customHeight="1">
      <c r="N44593" s="2"/>
      <c r="O44593" s="2"/>
      <c r="Q44593" s="5"/>
    </row>
    <row r="44594" spans="14:17" ht="25" customHeight="1">
      <c r="N44594" s="2"/>
      <c r="O44594" s="2"/>
      <c r="Q44594" s="5"/>
    </row>
    <row r="44595" spans="14:17" ht="25" customHeight="1">
      <c r="N44595" s="2"/>
      <c r="O44595" s="2"/>
      <c r="Q44595" s="5"/>
    </row>
    <row r="44596" spans="14:17" ht="25" customHeight="1">
      <c r="N44596" s="2"/>
      <c r="O44596" s="2"/>
      <c r="Q44596" s="5"/>
    </row>
    <row r="44597" spans="14:17" ht="25" customHeight="1">
      <c r="N44597" s="2"/>
      <c r="O44597" s="2"/>
      <c r="Q44597" s="5"/>
    </row>
    <row r="44598" spans="14:17" ht="25" customHeight="1">
      <c r="N44598" s="2"/>
      <c r="O44598" s="2"/>
      <c r="Q44598" s="5"/>
    </row>
    <row r="44599" spans="14:17" ht="25" customHeight="1">
      <c r="N44599" s="2"/>
      <c r="O44599" s="2"/>
      <c r="Q44599" s="5"/>
    </row>
    <row r="44600" spans="14:17" ht="25" customHeight="1">
      <c r="N44600" s="2"/>
      <c r="O44600" s="2"/>
      <c r="Q44600" s="5"/>
    </row>
    <row r="44601" spans="14:17" ht="25" customHeight="1">
      <c r="N44601" s="2"/>
      <c r="O44601" s="2"/>
      <c r="Q44601" s="5"/>
    </row>
    <row r="44602" spans="14:17" ht="25" customHeight="1">
      <c r="N44602" s="2"/>
      <c r="O44602" s="2"/>
      <c r="Q44602" s="5"/>
    </row>
    <row r="44603" spans="14:17" ht="25" customHeight="1">
      <c r="N44603" s="2"/>
      <c r="O44603" s="2"/>
      <c r="Q44603" s="5"/>
    </row>
    <row r="44604" spans="14:17" ht="25" customHeight="1">
      <c r="N44604" s="2"/>
      <c r="O44604" s="2"/>
      <c r="Q44604" s="5"/>
    </row>
    <row r="44605" spans="14:17" ht="25" customHeight="1">
      <c r="N44605" s="2"/>
      <c r="O44605" s="2"/>
      <c r="Q44605" s="5"/>
    </row>
    <row r="44606" spans="14:17" ht="25" customHeight="1">
      <c r="N44606" s="2"/>
      <c r="O44606" s="2"/>
      <c r="Q44606" s="5"/>
    </row>
    <row r="44607" spans="14:17" ht="25" customHeight="1">
      <c r="N44607" s="2"/>
      <c r="O44607" s="2"/>
      <c r="Q44607" s="5"/>
    </row>
    <row r="44608" spans="14:17" ht="25" customHeight="1">
      <c r="N44608" s="2"/>
      <c r="O44608" s="2"/>
      <c r="Q44608" s="5"/>
    </row>
    <row r="44609" spans="14:17" ht="25" customHeight="1">
      <c r="N44609" s="2"/>
      <c r="O44609" s="2"/>
      <c r="Q44609" s="5"/>
    </row>
    <row r="44610" spans="14:17" ht="25" customHeight="1">
      <c r="N44610" s="2"/>
      <c r="O44610" s="2"/>
      <c r="Q44610" s="5"/>
    </row>
    <row r="44611" spans="14:17" ht="25" customHeight="1">
      <c r="N44611" s="2"/>
      <c r="O44611" s="2"/>
      <c r="Q44611" s="5"/>
    </row>
    <row r="44612" spans="14:17" ht="25" customHeight="1">
      <c r="N44612" s="2"/>
      <c r="O44612" s="2"/>
      <c r="Q44612" s="5"/>
    </row>
    <row r="44613" spans="14:17" ht="25" customHeight="1">
      <c r="N44613" s="2"/>
      <c r="O44613" s="2"/>
      <c r="Q44613" s="5"/>
    </row>
    <row r="44614" spans="14:17" ht="25" customHeight="1">
      <c r="N44614" s="2"/>
      <c r="O44614" s="2"/>
      <c r="Q44614" s="5"/>
    </row>
    <row r="44615" spans="14:17" ht="25" customHeight="1">
      <c r="N44615" s="2"/>
      <c r="O44615" s="2"/>
      <c r="Q44615" s="5"/>
    </row>
    <row r="44616" spans="14:17" ht="25" customHeight="1">
      <c r="N44616" s="2"/>
      <c r="O44616" s="2"/>
      <c r="Q44616" s="5"/>
    </row>
    <row r="44617" spans="14:17" ht="25" customHeight="1">
      <c r="N44617" s="2"/>
      <c r="O44617" s="2"/>
      <c r="Q44617" s="5"/>
    </row>
    <row r="44618" spans="14:17" ht="25" customHeight="1">
      <c r="N44618" s="2"/>
      <c r="O44618" s="2"/>
      <c r="Q44618" s="5"/>
    </row>
    <row r="44619" spans="14:17" ht="25" customHeight="1">
      <c r="N44619" s="2"/>
      <c r="O44619" s="2"/>
      <c r="Q44619" s="5"/>
    </row>
    <row r="44620" spans="14:17" ht="25" customHeight="1">
      <c r="N44620" s="2"/>
      <c r="O44620" s="2"/>
      <c r="Q44620" s="5"/>
    </row>
    <row r="44621" spans="14:17" ht="25" customHeight="1">
      <c r="N44621" s="2"/>
      <c r="O44621" s="2"/>
      <c r="Q44621" s="5"/>
    </row>
    <row r="44622" spans="14:17" ht="25" customHeight="1">
      <c r="N44622" s="2"/>
      <c r="O44622" s="2"/>
      <c r="Q44622" s="5"/>
    </row>
    <row r="44623" spans="14:17" ht="25" customHeight="1">
      <c r="N44623" s="2"/>
      <c r="O44623" s="2"/>
      <c r="Q44623" s="5"/>
    </row>
    <row r="44624" spans="14:17" ht="25" customHeight="1">
      <c r="N44624" s="2"/>
      <c r="O44624" s="2"/>
      <c r="Q44624" s="5"/>
    </row>
    <row r="44625" spans="14:17" ht="25" customHeight="1">
      <c r="N44625" s="2"/>
      <c r="O44625" s="2"/>
      <c r="Q44625" s="5"/>
    </row>
    <row r="44626" spans="14:17" ht="25" customHeight="1">
      <c r="N44626" s="2"/>
      <c r="O44626" s="2"/>
      <c r="Q44626" s="5"/>
    </row>
    <row r="44627" spans="14:17" ht="25" customHeight="1">
      <c r="N44627" s="2"/>
      <c r="O44627" s="2"/>
      <c r="Q44627" s="5"/>
    </row>
    <row r="44628" spans="14:17" ht="25" customHeight="1">
      <c r="N44628" s="2"/>
      <c r="O44628" s="2"/>
      <c r="Q44628" s="5"/>
    </row>
    <row r="44629" spans="14:17" ht="25" customHeight="1">
      <c r="N44629" s="2"/>
      <c r="O44629" s="2"/>
      <c r="Q44629" s="5"/>
    </row>
    <row r="44630" spans="14:17" ht="25" customHeight="1">
      <c r="N44630" s="2"/>
      <c r="O44630" s="2"/>
      <c r="Q44630" s="5"/>
    </row>
    <row r="44631" spans="14:17" ht="25" customHeight="1">
      <c r="N44631" s="2"/>
      <c r="O44631" s="2"/>
      <c r="Q44631" s="5"/>
    </row>
    <row r="44632" spans="14:17" ht="25" customHeight="1">
      <c r="N44632" s="2"/>
      <c r="O44632" s="2"/>
      <c r="Q44632" s="5"/>
    </row>
    <row r="44633" spans="14:17" ht="25" customHeight="1">
      <c r="N44633" s="2"/>
      <c r="O44633" s="2"/>
      <c r="Q44633" s="5"/>
    </row>
    <row r="44634" spans="14:17" ht="25" customHeight="1">
      <c r="N44634" s="2"/>
      <c r="O44634" s="2"/>
      <c r="Q44634" s="5"/>
    </row>
    <row r="44635" spans="14:17" ht="25" customHeight="1">
      <c r="N44635" s="2"/>
      <c r="O44635" s="2"/>
      <c r="Q44635" s="5"/>
    </row>
    <row r="44636" spans="14:17" ht="25" customHeight="1">
      <c r="N44636" s="2"/>
      <c r="O44636" s="2"/>
      <c r="Q44636" s="5"/>
    </row>
    <row r="44637" spans="14:17" ht="25" customHeight="1">
      <c r="N44637" s="2"/>
      <c r="O44637" s="2"/>
      <c r="Q44637" s="5"/>
    </row>
    <row r="44638" spans="14:17" ht="25" customHeight="1">
      <c r="N44638" s="2"/>
      <c r="O44638" s="2"/>
      <c r="Q44638" s="5"/>
    </row>
    <row r="44639" spans="14:17" ht="25" customHeight="1">
      <c r="N44639" s="2"/>
      <c r="O44639" s="2"/>
      <c r="Q44639" s="5"/>
    </row>
    <row r="44640" spans="14:17" ht="25" customHeight="1">
      <c r="N44640" s="2"/>
      <c r="O44640" s="2"/>
      <c r="Q44640" s="5"/>
    </row>
    <row r="44641" spans="14:17" ht="25" customHeight="1">
      <c r="N44641" s="2"/>
      <c r="O44641" s="2"/>
      <c r="Q44641" s="5"/>
    </row>
    <row r="44642" spans="14:17" ht="25" customHeight="1">
      <c r="N44642" s="2"/>
      <c r="O44642" s="2"/>
      <c r="Q44642" s="5"/>
    </row>
    <row r="44643" spans="14:17" ht="25" customHeight="1">
      <c r="N44643" s="2"/>
      <c r="O44643" s="2"/>
      <c r="Q44643" s="5"/>
    </row>
    <row r="44644" spans="14:17" ht="25" customHeight="1">
      <c r="N44644" s="2"/>
      <c r="O44644" s="2"/>
      <c r="Q44644" s="5"/>
    </row>
    <row r="44645" spans="14:17" ht="25" customHeight="1">
      <c r="N44645" s="2"/>
      <c r="O44645" s="2"/>
      <c r="Q44645" s="5"/>
    </row>
    <row r="44646" spans="14:17" ht="25" customHeight="1">
      <c r="N44646" s="2"/>
      <c r="O44646" s="2"/>
      <c r="Q44646" s="5"/>
    </row>
    <row r="44647" spans="14:17" ht="25" customHeight="1">
      <c r="N44647" s="2"/>
      <c r="O44647" s="2"/>
      <c r="Q44647" s="5"/>
    </row>
    <row r="44648" spans="14:17" ht="25" customHeight="1">
      <c r="N44648" s="2"/>
      <c r="O44648" s="2"/>
      <c r="Q44648" s="5"/>
    </row>
    <row r="44649" spans="14:17" ht="25" customHeight="1">
      <c r="N44649" s="2"/>
      <c r="O44649" s="2"/>
      <c r="Q44649" s="5"/>
    </row>
    <row r="44650" spans="14:17" ht="25" customHeight="1">
      <c r="N44650" s="2"/>
      <c r="O44650" s="2"/>
      <c r="Q44650" s="5"/>
    </row>
    <row r="44651" spans="14:17" ht="25" customHeight="1">
      <c r="N44651" s="2"/>
      <c r="O44651" s="2"/>
      <c r="Q44651" s="5"/>
    </row>
    <row r="44652" spans="14:17" ht="25" customHeight="1">
      <c r="N44652" s="2"/>
      <c r="O44652" s="2"/>
      <c r="Q44652" s="5"/>
    </row>
    <row r="44653" spans="14:17" ht="25" customHeight="1">
      <c r="N44653" s="2"/>
      <c r="O44653" s="2"/>
      <c r="Q44653" s="5"/>
    </row>
    <row r="44654" spans="14:17" ht="25" customHeight="1">
      <c r="N44654" s="2"/>
      <c r="O44654" s="2"/>
      <c r="Q44654" s="5"/>
    </row>
    <row r="44655" spans="14:17" ht="25" customHeight="1">
      <c r="N44655" s="2"/>
      <c r="O44655" s="2"/>
      <c r="Q44655" s="5"/>
    </row>
    <row r="44656" spans="14:17" ht="25" customHeight="1">
      <c r="N44656" s="2"/>
      <c r="O44656" s="2"/>
      <c r="Q44656" s="5"/>
    </row>
    <row r="44657" spans="14:17" ht="25" customHeight="1">
      <c r="N44657" s="2"/>
      <c r="O44657" s="2"/>
      <c r="Q44657" s="5"/>
    </row>
    <row r="44658" spans="14:17" ht="25" customHeight="1">
      <c r="N44658" s="2"/>
      <c r="O44658" s="2"/>
      <c r="Q44658" s="5"/>
    </row>
    <row r="44659" spans="14:17" ht="25" customHeight="1">
      <c r="N44659" s="2"/>
      <c r="O44659" s="2"/>
      <c r="Q44659" s="5"/>
    </row>
    <row r="44660" spans="14:17" ht="25" customHeight="1">
      <c r="N44660" s="2"/>
      <c r="O44660" s="2"/>
      <c r="Q44660" s="5"/>
    </row>
    <row r="44661" spans="14:17" ht="25" customHeight="1">
      <c r="N44661" s="2"/>
      <c r="O44661" s="2"/>
      <c r="Q44661" s="5"/>
    </row>
    <row r="44662" spans="14:17" ht="25" customHeight="1">
      <c r="N44662" s="2"/>
      <c r="O44662" s="2"/>
      <c r="Q44662" s="5"/>
    </row>
    <row r="44663" spans="14:17" ht="25" customHeight="1">
      <c r="N44663" s="2"/>
      <c r="O44663" s="2"/>
      <c r="Q44663" s="5"/>
    </row>
    <row r="44664" spans="14:17" ht="25" customHeight="1">
      <c r="N44664" s="2"/>
      <c r="O44664" s="2"/>
      <c r="Q44664" s="5"/>
    </row>
    <row r="44665" spans="14:17" ht="25" customHeight="1">
      <c r="N44665" s="2"/>
      <c r="O44665" s="2"/>
      <c r="Q44665" s="5"/>
    </row>
    <row r="44666" spans="14:17" ht="25" customHeight="1">
      <c r="N44666" s="2"/>
      <c r="O44666" s="2"/>
      <c r="Q44666" s="5"/>
    </row>
    <row r="44667" spans="14:17" ht="25" customHeight="1">
      <c r="N44667" s="2"/>
      <c r="O44667" s="2"/>
      <c r="Q44667" s="5"/>
    </row>
    <row r="44668" spans="14:17" ht="25" customHeight="1">
      <c r="N44668" s="2"/>
      <c r="O44668" s="2"/>
      <c r="Q44668" s="5"/>
    </row>
    <row r="44669" spans="14:17" ht="25" customHeight="1">
      <c r="N44669" s="2"/>
      <c r="O44669" s="2"/>
      <c r="Q44669" s="5"/>
    </row>
    <row r="44670" spans="14:17" ht="25" customHeight="1">
      <c r="N44670" s="2"/>
      <c r="O44670" s="2"/>
      <c r="Q44670" s="5"/>
    </row>
    <row r="44671" spans="14:17" ht="25" customHeight="1">
      <c r="N44671" s="2"/>
      <c r="O44671" s="2"/>
      <c r="Q44671" s="5"/>
    </row>
    <row r="44672" spans="14:17" ht="25" customHeight="1">
      <c r="N44672" s="2"/>
      <c r="O44672" s="2"/>
      <c r="Q44672" s="5"/>
    </row>
    <row r="44673" spans="14:17" ht="25" customHeight="1">
      <c r="N44673" s="2"/>
      <c r="O44673" s="2"/>
      <c r="Q44673" s="5"/>
    </row>
    <row r="44674" spans="14:17" ht="25" customHeight="1">
      <c r="N44674" s="2"/>
      <c r="O44674" s="2"/>
      <c r="Q44674" s="5"/>
    </row>
    <row r="44675" spans="14:17" ht="25" customHeight="1">
      <c r="N44675" s="2"/>
      <c r="O44675" s="2"/>
      <c r="Q44675" s="5"/>
    </row>
    <row r="44676" spans="14:17" ht="25" customHeight="1">
      <c r="N44676" s="2"/>
      <c r="O44676" s="2"/>
      <c r="Q44676" s="5"/>
    </row>
    <row r="44677" spans="14:17" ht="25" customHeight="1">
      <c r="N44677" s="2"/>
      <c r="O44677" s="2"/>
      <c r="Q44677" s="5"/>
    </row>
    <row r="44678" spans="14:17" ht="25" customHeight="1">
      <c r="N44678" s="2"/>
      <c r="O44678" s="2"/>
      <c r="Q44678" s="5"/>
    </row>
    <row r="44679" spans="14:17" ht="25" customHeight="1">
      <c r="N44679" s="2"/>
      <c r="O44679" s="2"/>
      <c r="Q44679" s="5"/>
    </row>
    <row r="44680" spans="14:17" ht="25" customHeight="1">
      <c r="N44680" s="2"/>
      <c r="O44680" s="2"/>
      <c r="Q44680" s="5"/>
    </row>
    <row r="44681" spans="14:17" ht="25" customHeight="1">
      <c r="N44681" s="2"/>
      <c r="O44681" s="2"/>
      <c r="Q44681" s="5"/>
    </row>
    <row r="44682" spans="14:17" ht="25" customHeight="1">
      <c r="N44682" s="2"/>
      <c r="O44682" s="2"/>
      <c r="Q44682" s="5"/>
    </row>
    <row r="44683" spans="14:17" ht="25" customHeight="1">
      <c r="N44683" s="2"/>
      <c r="O44683" s="2"/>
      <c r="Q44683" s="5"/>
    </row>
    <row r="44684" spans="14:17" ht="25" customHeight="1">
      <c r="N44684" s="2"/>
      <c r="O44684" s="2"/>
      <c r="Q44684" s="5"/>
    </row>
    <row r="44685" spans="14:17" ht="25" customHeight="1">
      <c r="N44685" s="2"/>
      <c r="O44685" s="2"/>
      <c r="Q44685" s="5"/>
    </row>
    <row r="44686" spans="14:17" ht="25" customHeight="1">
      <c r="N44686" s="2"/>
      <c r="O44686" s="2"/>
      <c r="Q44686" s="5"/>
    </row>
    <row r="44687" spans="14:17" ht="25" customHeight="1">
      <c r="N44687" s="2"/>
      <c r="O44687" s="2"/>
      <c r="Q44687" s="5"/>
    </row>
    <row r="44688" spans="14:17" ht="25" customHeight="1">
      <c r="N44688" s="2"/>
      <c r="O44688" s="2"/>
      <c r="Q44688" s="5"/>
    </row>
    <row r="44689" spans="14:17" ht="25" customHeight="1">
      <c r="N44689" s="2"/>
      <c r="O44689" s="2"/>
      <c r="Q44689" s="5"/>
    </row>
    <row r="44690" spans="14:17" ht="25" customHeight="1">
      <c r="N44690" s="2"/>
      <c r="O44690" s="2"/>
      <c r="Q44690" s="5"/>
    </row>
    <row r="44691" spans="14:17" ht="25" customHeight="1">
      <c r="N44691" s="2"/>
      <c r="O44691" s="2"/>
      <c r="Q44691" s="5"/>
    </row>
    <row r="44692" spans="14:17" ht="25" customHeight="1">
      <c r="N44692" s="2"/>
      <c r="O44692" s="2"/>
      <c r="Q44692" s="5"/>
    </row>
    <row r="44693" spans="14:17" ht="25" customHeight="1">
      <c r="N44693" s="2"/>
      <c r="O44693" s="2"/>
      <c r="Q44693" s="5"/>
    </row>
    <row r="44694" spans="14:17" ht="25" customHeight="1">
      <c r="N44694" s="2"/>
      <c r="O44694" s="2"/>
      <c r="Q44694" s="5"/>
    </row>
    <row r="44695" spans="14:17" ht="25" customHeight="1">
      <c r="N44695" s="2"/>
      <c r="O44695" s="2"/>
      <c r="Q44695" s="5"/>
    </row>
    <row r="44696" spans="14:17" ht="25" customHeight="1">
      <c r="N44696" s="2"/>
      <c r="O44696" s="2"/>
      <c r="Q44696" s="5"/>
    </row>
    <row r="44697" spans="14:17" ht="25" customHeight="1">
      <c r="N44697" s="2"/>
      <c r="O44697" s="2"/>
      <c r="Q44697" s="5"/>
    </row>
    <row r="44698" spans="14:17" ht="25" customHeight="1">
      <c r="N44698" s="2"/>
      <c r="O44698" s="2"/>
      <c r="Q44698" s="5"/>
    </row>
    <row r="44699" spans="14:17" ht="25" customHeight="1">
      <c r="N44699" s="2"/>
      <c r="O44699" s="2"/>
      <c r="Q44699" s="5"/>
    </row>
    <row r="44700" spans="14:17" ht="25" customHeight="1">
      <c r="N44700" s="2"/>
      <c r="O44700" s="2"/>
      <c r="Q44700" s="5"/>
    </row>
    <row r="44701" spans="14:17" ht="25" customHeight="1">
      <c r="N44701" s="2"/>
      <c r="O44701" s="2"/>
      <c r="Q44701" s="5"/>
    </row>
    <row r="44702" spans="14:17" ht="25" customHeight="1">
      <c r="N44702" s="2"/>
      <c r="O44702" s="2"/>
      <c r="Q44702" s="5"/>
    </row>
    <row r="44703" spans="14:17" ht="25" customHeight="1">
      <c r="N44703" s="2"/>
      <c r="O44703" s="2"/>
      <c r="Q44703" s="5"/>
    </row>
    <row r="44704" spans="14:17" ht="25" customHeight="1">
      <c r="N44704" s="2"/>
      <c r="O44704" s="2"/>
      <c r="Q44704" s="5"/>
    </row>
    <row r="44705" spans="14:17" ht="25" customHeight="1">
      <c r="N44705" s="2"/>
      <c r="O44705" s="2"/>
      <c r="Q44705" s="5"/>
    </row>
    <row r="44706" spans="14:17" ht="25" customHeight="1">
      <c r="N44706" s="2"/>
      <c r="O44706" s="2"/>
      <c r="Q44706" s="5"/>
    </row>
    <row r="44707" spans="14:17" ht="25" customHeight="1">
      <c r="N44707" s="2"/>
      <c r="O44707" s="2"/>
      <c r="Q44707" s="5"/>
    </row>
    <row r="44708" spans="14:17" ht="25" customHeight="1">
      <c r="N44708" s="2"/>
      <c r="O44708" s="2"/>
      <c r="Q44708" s="5"/>
    </row>
    <row r="44709" spans="14:17" ht="25" customHeight="1">
      <c r="N44709" s="2"/>
      <c r="O44709" s="2"/>
      <c r="Q44709" s="5"/>
    </row>
    <row r="44710" spans="14:17" ht="25" customHeight="1">
      <c r="N44710" s="2"/>
      <c r="O44710" s="2"/>
      <c r="Q44710" s="5"/>
    </row>
    <row r="44711" spans="14:17" ht="25" customHeight="1">
      <c r="N44711" s="2"/>
      <c r="O44711" s="2"/>
      <c r="Q44711" s="5"/>
    </row>
    <row r="44712" spans="14:17" ht="25" customHeight="1">
      <c r="N44712" s="2"/>
      <c r="O44712" s="2"/>
      <c r="Q44712" s="5"/>
    </row>
    <row r="44713" spans="14:17" ht="25" customHeight="1">
      <c r="N44713" s="2"/>
      <c r="O44713" s="2"/>
      <c r="Q44713" s="5"/>
    </row>
    <row r="44714" spans="14:17" ht="25" customHeight="1">
      <c r="N44714" s="2"/>
      <c r="O44714" s="2"/>
      <c r="Q44714" s="5"/>
    </row>
    <row r="44715" spans="14:17" ht="25" customHeight="1">
      <c r="N44715" s="2"/>
      <c r="O44715" s="2"/>
      <c r="Q44715" s="5"/>
    </row>
    <row r="44716" spans="14:17" ht="25" customHeight="1">
      <c r="N44716" s="2"/>
      <c r="O44716" s="2"/>
      <c r="Q44716" s="5"/>
    </row>
    <row r="44717" spans="14:17" ht="25" customHeight="1">
      <c r="N44717" s="2"/>
      <c r="O44717" s="2"/>
      <c r="Q44717" s="5"/>
    </row>
    <row r="44718" spans="14:17" ht="25" customHeight="1">
      <c r="N44718" s="2"/>
      <c r="O44718" s="2"/>
      <c r="Q44718" s="5"/>
    </row>
    <row r="44719" spans="14:17" ht="25" customHeight="1">
      <c r="N44719" s="2"/>
      <c r="O44719" s="2"/>
      <c r="Q44719" s="5"/>
    </row>
    <row r="44720" spans="14:17" ht="25" customHeight="1">
      <c r="N44720" s="2"/>
      <c r="O44720" s="2"/>
      <c r="Q44720" s="5"/>
    </row>
    <row r="44721" spans="14:17" ht="25" customHeight="1">
      <c r="N44721" s="2"/>
      <c r="O44721" s="2"/>
      <c r="Q44721" s="5"/>
    </row>
    <row r="44722" spans="14:17" ht="25" customHeight="1">
      <c r="N44722" s="2"/>
      <c r="O44722" s="2"/>
      <c r="Q44722" s="5"/>
    </row>
    <row r="44723" spans="14:17" ht="25" customHeight="1">
      <c r="N44723" s="2"/>
      <c r="O44723" s="2"/>
      <c r="Q44723" s="5"/>
    </row>
    <row r="44724" spans="14:17" ht="25" customHeight="1">
      <c r="N44724" s="2"/>
      <c r="O44724" s="2"/>
      <c r="Q44724" s="5"/>
    </row>
    <row r="44725" spans="14:17" ht="25" customHeight="1">
      <c r="N44725" s="2"/>
      <c r="O44725" s="2"/>
      <c r="Q44725" s="5"/>
    </row>
    <row r="44726" spans="14:17" ht="25" customHeight="1">
      <c r="N44726" s="2"/>
      <c r="O44726" s="2"/>
      <c r="Q44726" s="5"/>
    </row>
    <row r="44727" spans="14:17" ht="25" customHeight="1">
      <c r="N44727" s="2"/>
      <c r="O44727" s="2"/>
      <c r="Q44727" s="5"/>
    </row>
    <row r="44728" spans="14:17" ht="25" customHeight="1">
      <c r="N44728" s="2"/>
      <c r="O44728" s="2"/>
      <c r="Q44728" s="5"/>
    </row>
    <row r="44729" spans="14:17" ht="25" customHeight="1">
      <c r="N44729" s="2"/>
      <c r="O44729" s="2"/>
      <c r="Q44729" s="5"/>
    </row>
    <row r="44730" spans="14:17" ht="25" customHeight="1">
      <c r="N44730" s="2"/>
      <c r="O44730" s="2"/>
      <c r="Q44730" s="5"/>
    </row>
    <row r="44731" spans="14:17" ht="25" customHeight="1">
      <c r="N44731" s="2"/>
      <c r="O44731" s="2"/>
      <c r="Q44731" s="5"/>
    </row>
    <row r="44732" spans="14:17" ht="25" customHeight="1">
      <c r="N44732" s="2"/>
      <c r="O44732" s="2"/>
      <c r="Q44732" s="5"/>
    </row>
    <row r="44733" spans="14:17" ht="25" customHeight="1">
      <c r="N44733" s="2"/>
      <c r="O44733" s="2"/>
      <c r="Q44733" s="5"/>
    </row>
    <row r="44734" spans="14:17" ht="25" customHeight="1">
      <c r="N44734" s="2"/>
      <c r="O44734" s="2"/>
      <c r="Q44734" s="5"/>
    </row>
    <row r="44735" spans="14:17" ht="25" customHeight="1">
      <c r="N44735" s="2"/>
      <c r="O44735" s="2"/>
      <c r="Q44735" s="5"/>
    </row>
    <row r="44736" spans="14:17" ht="25" customHeight="1">
      <c r="N44736" s="2"/>
      <c r="O44736" s="2"/>
      <c r="Q44736" s="5"/>
    </row>
    <row r="44737" spans="14:17" ht="25" customHeight="1">
      <c r="N44737" s="2"/>
      <c r="O44737" s="2"/>
      <c r="Q44737" s="5"/>
    </row>
    <row r="44738" spans="14:17" ht="25" customHeight="1">
      <c r="N44738" s="2"/>
      <c r="O44738" s="2"/>
      <c r="Q44738" s="5"/>
    </row>
    <row r="44739" spans="14:17" ht="25" customHeight="1">
      <c r="N44739" s="2"/>
      <c r="O44739" s="2"/>
      <c r="Q44739" s="5"/>
    </row>
    <row r="44740" spans="14:17" ht="25" customHeight="1">
      <c r="N44740" s="2"/>
      <c r="O44740" s="2"/>
      <c r="Q44740" s="5"/>
    </row>
    <row r="44741" spans="14:17" ht="25" customHeight="1">
      <c r="N44741" s="2"/>
      <c r="O44741" s="2"/>
      <c r="Q44741" s="5"/>
    </row>
    <row r="44742" spans="14:17" ht="25" customHeight="1">
      <c r="N44742" s="2"/>
      <c r="O44742" s="2"/>
      <c r="Q44742" s="5"/>
    </row>
    <row r="44743" spans="14:17" ht="25" customHeight="1">
      <c r="N44743" s="2"/>
      <c r="O44743" s="2"/>
      <c r="Q44743" s="5"/>
    </row>
    <row r="44744" spans="14:17" ht="25" customHeight="1">
      <c r="N44744" s="2"/>
      <c r="O44744" s="2"/>
      <c r="Q44744" s="5"/>
    </row>
    <row r="44745" spans="14:17" ht="25" customHeight="1">
      <c r="N44745" s="2"/>
      <c r="O44745" s="2"/>
      <c r="Q44745" s="5"/>
    </row>
    <row r="44746" spans="14:17" ht="25" customHeight="1">
      <c r="N44746" s="2"/>
      <c r="O44746" s="2"/>
      <c r="Q44746" s="5"/>
    </row>
    <row r="44747" spans="14:17" ht="25" customHeight="1">
      <c r="N44747" s="2"/>
      <c r="O44747" s="2"/>
      <c r="Q44747" s="5"/>
    </row>
    <row r="44748" spans="14:17" ht="25" customHeight="1">
      <c r="N44748" s="2"/>
      <c r="O44748" s="2"/>
      <c r="Q44748" s="5"/>
    </row>
    <row r="44749" spans="14:17" ht="25" customHeight="1">
      <c r="N44749" s="2"/>
      <c r="O44749" s="2"/>
      <c r="Q44749" s="5"/>
    </row>
    <row r="44750" spans="14:17" ht="25" customHeight="1">
      <c r="N44750" s="2"/>
      <c r="O44750" s="2"/>
      <c r="Q44750" s="5"/>
    </row>
    <row r="44751" spans="14:17" ht="25" customHeight="1">
      <c r="N44751" s="2"/>
      <c r="O44751" s="2"/>
      <c r="Q44751" s="5"/>
    </row>
    <row r="44752" spans="14:17" ht="25" customHeight="1">
      <c r="N44752" s="2"/>
      <c r="O44752" s="2"/>
      <c r="Q44752" s="5"/>
    </row>
    <row r="44753" spans="14:17" ht="25" customHeight="1">
      <c r="N44753" s="2"/>
      <c r="O44753" s="2"/>
      <c r="Q44753" s="5"/>
    </row>
    <row r="44754" spans="14:17" ht="25" customHeight="1">
      <c r="N44754" s="2"/>
      <c r="O44754" s="2"/>
      <c r="Q44754" s="5"/>
    </row>
    <row r="44755" spans="14:17" ht="25" customHeight="1">
      <c r="N44755" s="2"/>
      <c r="O44755" s="2"/>
      <c r="Q44755" s="5"/>
    </row>
    <row r="44756" spans="14:17" ht="25" customHeight="1">
      <c r="N44756" s="2"/>
      <c r="O44756" s="2"/>
      <c r="Q44756" s="5"/>
    </row>
    <row r="44757" spans="14:17" ht="25" customHeight="1">
      <c r="N44757" s="2"/>
      <c r="O44757" s="2"/>
      <c r="Q44757" s="5"/>
    </row>
    <row r="44758" spans="14:17" ht="25" customHeight="1">
      <c r="N44758" s="2"/>
      <c r="O44758" s="2"/>
      <c r="Q44758" s="5"/>
    </row>
    <row r="44759" spans="14:17" ht="25" customHeight="1">
      <c r="N44759" s="2"/>
      <c r="O44759" s="2"/>
      <c r="Q44759" s="5"/>
    </row>
    <row r="44760" spans="14:17" ht="25" customHeight="1">
      <c r="N44760" s="2"/>
      <c r="O44760" s="2"/>
      <c r="Q44760" s="5"/>
    </row>
    <row r="44761" spans="14:17" ht="25" customHeight="1">
      <c r="N44761" s="2"/>
      <c r="O44761" s="2"/>
      <c r="Q44761" s="5"/>
    </row>
    <row r="44762" spans="14:17" ht="25" customHeight="1">
      <c r="N44762" s="2"/>
      <c r="O44762" s="2"/>
      <c r="Q44762" s="5"/>
    </row>
    <row r="44763" spans="14:17" ht="25" customHeight="1">
      <c r="N44763" s="2"/>
      <c r="O44763" s="2"/>
      <c r="Q44763" s="5"/>
    </row>
    <row r="44764" spans="14:17" ht="25" customHeight="1">
      <c r="N44764" s="2"/>
      <c r="O44764" s="2"/>
      <c r="Q44764" s="5"/>
    </row>
    <row r="44765" spans="14:17" ht="25" customHeight="1">
      <c r="N44765" s="2"/>
      <c r="O44765" s="2"/>
      <c r="Q44765" s="5"/>
    </row>
    <row r="44766" spans="14:17" ht="25" customHeight="1">
      <c r="N44766" s="2"/>
      <c r="O44766" s="2"/>
      <c r="Q44766" s="5"/>
    </row>
    <row r="44767" spans="14:17" ht="25" customHeight="1">
      <c r="N44767" s="2"/>
      <c r="O44767" s="2"/>
      <c r="Q44767" s="5"/>
    </row>
    <row r="44768" spans="14:17" ht="25" customHeight="1">
      <c r="N44768" s="2"/>
      <c r="O44768" s="2"/>
      <c r="Q44768" s="5"/>
    </row>
    <row r="44769" spans="14:17" ht="25" customHeight="1">
      <c r="N44769" s="2"/>
      <c r="O44769" s="2"/>
      <c r="Q44769" s="5"/>
    </row>
    <row r="44770" spans="14:17" ht="25" customHeight="1">
      <c r="N44770" s="2"/>
      <c r="O44770" s="2"/>
      <c r="Q44770" s="5"/>
    </row>
    <row r="44771" spans="14:17" ht="25" customHeight="1">
      <c r="N44771" s="2"/>
      <c r="O44771" s="2"/>
      <c r="Q44771" s="5"/>
    </row>
    <row r="44772" spans="14:17" ht="25" customHeight="1">
      <c r="N44772" s="2"/>
      <c r="O44772" s="2"/>
      <c r="Q44772" s="5"/>
    </row>
    <row r="44773" spans="14:17" ht="25" customHeight="1">
      <c r="N44773" s="2"/>
      <c r="O44773" s="2"/>
      <c r="Q44773" s="5"/>
    </row>
    <row r="44774" spans="14:17" ht="25" customHeight="1">
      <c r="N44774" s="2"/>
      <c r="O44774" s="2"/>
      <c r="Q44774" s="5"/>
    </row>
    <row r="44775" spans="14:17" ht="25" customHeight="1">
      <c r="N44775" s="2"/>
      <c r="O44775" s="2"/>
      <c r="Q44775" s="5"/>
    </row>
    <row r="44776" spans="14:17" ht="25" customHeight="1">
      <c r="N44776" s="2"/>
      <c r="O44776" s="2"/>
      <c r="Q44776" s="5"/>
    </row>
    <row r="44777" spans="14:17" ht="25" customHeight="1">
      <c r="N44777" s="2"/>
      <c r="O44777" s="2"/>
      <c r="Q44777" s="5"/>
    </row>
    <row r="44778" spans="14:17" ht="25" customHeight="1">
      <c r="N44778" s="2"/>
      <c r="O44778" s="2"/>
      <c r="Q44778" s="5"/>
    </row>
    <row r="44779" spans="14:17" ht="25" customHeight="1">
      <c r="N44779" s="2"/>
      <c r="O44779" s="2"/>
      <c r="Q44779" s="5"/>
    </row>
    <row r="44780" spans="14:17" ht="25" customHeight="1">
      <c r="N44780" s="2"/>
      <c r="O44780" s="2"/>
      <c r="Q44780" s="5"/>
    </row>
    <row r="44781" spans="14:17" ht="25" customHeight="1">
      <c r="N44781" s="2"/>
      <c r="O44781" s="2"/>
      <c r="Q44781" s="5"/>
    </row>
    <row r="44782" spans="14:17" ht="25" customHeight="1">
      <c r="N44782" s="2"/>
      <c r="O44782" s="2"/>
      <c r="Q44782" s="5"/>
    </row>
    <row r="44783" spans="14:17" ht="25" customHeight="1">
      <c r="N44783" s="2"/>
      <c r="O44783" s="2"/>
      <c r="Q44783" s="5"/>
    </row>
    <row r="44784" spans="14:17" ht="25" customHeight="1">
      <c r="N44784" s="2"/>
      <c r="O44784" s="2"/>
      <c r="Q44784" s="5"/>
    </row>
    <row r="44785" spans="14:17" ht="25" customHeight="1">
      <c r="N44785" s="2"/>
      <c r="O44785" s="2"/>
      <c r="Q44785" s="5"/>
    </row>
    <row r="44786" spans="14:17" ht="25" customHeight="1">
      <c r="N44786" s="2"/>
      <c r="O44786" s="2"/>
      <c r="Q44786" s="5"/>
    </row>
    <row r="44787" spans="14:17" ht="25" customHeight="1">
      <c r="N44787" s="2"/>
      <c r="O44787" s="2"/>
      <c r="Q44787" s="5"/>
    </row>
    <row r="44788" spans="14:17" ht="25" customHeight="1">
      <c r="N44788" s="2"/>
      <c r="O44788" s="2"/>
      <c r="Q44788" s="5"/>
    </row>
    <row r="44789" spans="14:17" ht="25" customHeight="1">
      <c r="N44789" s="2"/>
      <c r="O44789" s="2"/>
      <c r="Q44789" s="5"/>
    </row>
    <row r="44790" spans="14:17" ht="25" customHeight="1">
      <c r="N44790" s="2"/>
      <c r="O44790" s="2"/>
      <c r="Q44790" s="5"/>
    </row>
    <row r="44791" spans="14:17" ht="25" customHeight="1">
      <c r="N44791" s="2"/>
      <c r="O44791" s="2"/>
      <c r="Q44791" s="5"/>
    </row>
    <row r="44792" spans="14:17" ht="25" customHeight="1">
      <c r="N44792" s="2"/>
      <c r="O44792" s="2"/>
      <c r="Q44792" s="5"/>
    </row>
    <row r="44793" spans="14:17" ht="25" customHeight="1">
      <c r="N44793" s="2"/>
      <c r="O44793" s="2"/>
      <c r="Q44793" s="5"/>
    </row>
    <row r="44794" spans="14:17" ht="25" customHeight="1">
      <c r="N44794" s="2"/>
      <c r="O44794" s="2"/>
      <c r="Q44794" s="5"/>
    </row>
    <row r="44795" spans="14:17" ht="25" customHeight="1">
      <c r="N44795" s="2"/>
      <c r="O44795" s="2"/>
      <c r="Q44795" s="5"/>
    </row>
    <row r="44796" spans="14:17" ht="25" customHeight="1">
      <c r="N44796" s="2"/>
      <c r="O44796" s="2"/>
      <c r="Q44796" s="5"/>
    </row>
    <row r="44797" spans="14:17" ht="25" customHeight="1">
      <c r="N44797" s="2"/>
      <c r="O44797" s="2"/>
      <c r="Q44797" s="5"/>
    </row>
    <row r="44798" spans="14:17" ht="25" customHeight="1">
      <c r="N44798" s="2"/>
      <c r="O44798" s="2"/>
      <c r="Q44798" s="5"/>
    </row>
    <row r="44799" spans="14:17" ht="25" customHeight="1">
      <c r="N44799" s="2"/>
      <c r="O44799" s="2"/>
      <c r="Q44799" s="5"/>
    </row>
    <row r="44800" spans="14:17" ht="25" customHeight="1">
      <c r="N44800" s="2"/>
      <c r="O44800" s="2"/>
      <c r="Q44800" s="5"/>
    </row>
    <row r="44801" spans="14:17" ht="25" customHeight="1">
      <c r="N44801" s="2"/>
      <c r="O44801" s="2"/>
      <c r="Q44801" s="5"/>
    </row>
    <row r="44802" spans="14:17" ht="25" customHeight="1">
      <c r="N44802" s="2"/>
      <c r="O44802" s="2"/>
      <c r="Q44802" s="5"/>
    </row>
    <row r="44803" spans="14:17" ht="25" customHeight="1">
      <c r="N44803" s="2"/>
      <c r="O44803" s="2"/>
      <c r="Q44803" s="5"/>
    </row>
    <row r="44804" spans="14:17" ht="25" customHeight="1">
      <c r="N44804" s="2"/>
      <c r="O44804" s="2"/>
      <c r="Q44804" s="5"/>
    </row>
    <row r="44805" spans="14:17" ht="25" customHeight="1">
      <c r="N44805" s="2"/>
      <c r="O44805" s="2"/>
      <c r="Q44805" s="5"/>
    </row>
    <row r="44806" spans="14:17" ht="25" customHeight="1">
      <c r="N44806" s="2"/>
      <c r="O44806" s="2"/>
      <c r="Q44806" s="5"/>
    </row>
    <row r="44807" spans="14:17" ht="25" customHeight="1">
      <c r="N44807" s="2"/>
      <c r="O44807" s="2"/>
      <c r="Q44807" s="5"/>
    </row>
    <row r="44808" spans="14:17" ht="25" customHeight="1">
      <c r="N44808" s="2"/>
      <c r="O44808" s="2"/>
      <c r="Q44808" s="5"/>
    </row>
    <row r="44809" spans="14:17" ht="25" customHeight="1">
      <c r="N44809" s="2"/>
      <c r="O44809" s="2"/>
      <c r="Q44809" s="5"/>
    </row>
    <row r="44810" spans="14:17" ht="25" customHeight="1">
      <c r="N44810" s="2"/>
      <c r="O44810" s="2"/>
      <c r="Q44810" s="5"/>
    </row>
    <row r="44811" spans="14:17" ht="25" customHeight="1">
      <c r="N44811" s="2"/>
      <c r="O44811" s="2"/>
      <c r="Q44811" s="5"/>
    </row>
    <row r="44812" spans="14:17" ht="25" customHeight="1">
      <c r="N44812" s="2"/>
      <c r="O44812" s="2"/>
      <c r="Q44812" s="5"/>
    </row>
    <row r="44813" spans="14:17" ht="25" customHeight="1">
      <c r="N44813" s="2"/>
      <c r="O44813" s="2"/>
      <c r="Q44813" s="5"/>
    </row>
    <row r="44814" spans="14:17" ht="25" customHeight="1">
      <c r="N44814" s="2"/>
      <c r="O44814" s="2"/>
      <c r="Q44814" s="5"/>
    </row>
    <row r="44815" spans="14:17" ht="25" customHeight="1">
      <c r="N44815" s="2"/>
      <c r="O44815" s="2"/>
      <c r="Q44815" s="5"/>
    </row>
    <row r="44816" spans="14:17" ht="25" customHeight="1">
      <c r="N44816" s="2"/>
      <c r="O44816" s="2"/>
      <c r="Q44816" s="5"/>
    </row>
    <row r="44817" spans="14:17" ht="25" customHeight="1">
      <c r="N44817" s="2"/>
      <c r="O44817" s="2"/>
      <c r="Q44817" s="5"/>
    </row>
    <row r="44818" spans="14:17" ht="25" customHeight="1">
      <c r="N44818" s="2"/>
      <c r="O44818" s="2"/>
      <c r="Q44818" s="5"/>
    </row>
    <row r="44819" spans="14:17" ht="25" customHeight="1">
      <c r="N44819" s="2"/>
      <c r="O44819" s="2"/>
      <c r="Q44819" s="5"/>
    </row>
    <row r="44820" spans="14:17" ht="25" customHeight="1">
      <c r="N44820" s="2"/>
      <c r="O44820" s="2"/>
      <c r="Q44820" s="5"/>
    </row>
    <row r="44821" spans="14:17" ht="25" customHeight="1">
      <c r="N44821" s="2"/>
      <c r="O44821" s="2"/>
      <c r="Q44821" s="5"/>
    </row>
    <row r="44822" spans="14:17" ht="25" customHeight="1">
      <c r="N44822" s="2"/>
      <c r="O44822" s="2"/>
      <c r="Q44822" s="5"/>
    </row>
    <row r="44823" spans="14:17" ht="25" customHeight="1">
      <c r="N44823" s="2"/>
      <c r="O44823" s="2"/>
      <c r="Q44823" s="5"/>
    </row>
    <row r="44824" spans="14:17" ht="25" customHeight="1">
      <c r="N44824" s="2"/>
      <c r="O44824" s="2"/>
      <c r="Q44824" s="5"/>
    </row>
    <row r="44825" spans="14:17" ht="25" customHeight="1">
      <c r="N44825" s="2"/>
      <c r="O44825" s="2"/>
      <c r="Q44825" s="5"/>
    </row>
    <row r="44826" spans="14:17" ht="25" customHeight="1">
      <c r="N44826" s="2"/>
      <c r="O44826" s="2"/>
      <c r="Q44826" s="5"/>
    </row>
    <row r="44827" spans="14:17" ht="25" customHeight="1">
      <c r="N44827" s="2"/>
      <c r="O44827" s="2"/>
      <c r="Q44827" s="5"/>
    </row>
    <row r="44828" spans="14:17" ht="25" customHeight="1">
      <c r="N44828" s="2"/>
      <c r="O44828" s="2"/>
      <c r="Q44828" s="5"/>
    </row>
    <row r="44829" spans="14:17" ht="25" customHeight="1">
      <c r="N44829" s="2"/>
      <c r="O44829" s="2"/>
      <c r="Q44829" s="5"/>
    </row>
    <row r="44830" spans="14:17" ht="25" customHeight="1">
      <c r="N44830" s="2"/>
      <c r="O44830" s="2"/>
      <c r="Q44830" s="5"/>
    </row>
    <row r="44831" spans="14:17" ht="25" customHeight="1">
      <c r="N44831" s="2"/>
      <c r="O44831" s="2"/>
      <c r="Q44831" s="5"/>
    </row>
    <row r="44832" spans="14:17" ht="25" customHeight="1">
      <c r="N44832" s="2"/>
      <c r="O44832" s="2"/>
      <c r="Q44832" s="5"/>
    </row>
    <row r="44833" spans="14:17" ht="25" customHeight="1">
      <c r="N44833" s="2"/>
      <c r="O44833" s="2"/>
      <c r="Q44833" s="5"/>
    </row>
    <row r="44834" spans="14:17" ht="25" customHeight="1">
      <c r="N44834" s="2"/>
      <c r="O44834" s="2"/>
      <c r="Q44834" s="5"/>
    </row>
    <row r="44835" spans="14:17" ht="25" customHeight="1">
      <c r="N44835" s="2"/>
      <c r="O44835" s="2"/>
      <c r="Q44835" s="5"/>
    </row>
    <row r="44836" spans="14:17" ht="25" customHeight="1">
      <c r="N44836" s="2"/>
      <c r="O44836" s="2"/>
      <c r="Q44836" s="5"/>
    </row>
    <row r="44837" spans="14:17" ht="25" customHeight="1">
      <c r="N44837" s="2"/>
      <c r="O44837" s="2"/>
      <c r="Q44837" s="5"/>
    </row>
    <row r="44838" spans="14:17" ht="25" customHeight="1">
      <c r="N44838" s="2"/>
      <c r="O44838" s="2"/>
      <c r="Q44838" s="5"/>
    </row>
    <row r="44839" spans="14:17" ht="25" customHeight="1">
      <c r="N44839" s="2"/>
      <c r="O44839" s="2"/>
      <c r="Q44839" s="5"/>
    </row>
    <row r="44840" spans="14:17" ht="25" customHeight="1">
      <c r="N44840" s="2"/>
      <c r="O44840" s="2"/>
      <c r="Q44840" s="5"/>
    </row>
    <row r="44841" spans="14:17" ht="25" customHeight="1">
      <c r="N44841" s="2"/>
      <c r="O44841" s="2"/>
      <c r="Q44841" s="5"/>
    </row>
    <row r="44842" spans="14:17" ht="25" customHeight="1">
      <c r="N44842" s="2"/>
      <c r="O44842" s="2"/>
      <c r="Q44842" s="5"/>
    </row>
    <row r="44843" spans="14:17" ht="25" customHeight="1">
      <c r="N44843" s="2"/>
      <c r="O44843" s="2"/>
      <c r="Q44843" s="5"/>
    </row>
    <row r="44844" spans="14:17" ht="25" customHeight="1">
      <c r="N44844" s="2"/>
      <c r="O44844" s="2"/>
      <c r="Q44844" s="5"/>
    </row>
    <row r="44845" spans="14:17" ht="25" customHeight="1">
      <c r="N44845" s="2"/>
      <c r="O44845" s="2"/>
      <c r="Q44845" s="5"/>
    </row>
    <row r="44846" spans="14:17" ht="25" customHeight="1">
      <c r="N44846" s="2"/>
      <c r="O44846" s="2"/>
      <c r="Q44846" s="5"/>
    </row>
    <row r="44847" spans="14:17" ht="25" customHeight="1">
      <c r="N44847" s="2"/>
      <c r="O44847" s="2"/>
      <c r="Q44847" s="5"/>
    </row>
    <row r="44848" spans="14:17" ht="25" customHeight="1">
      <c r="N44848" s="2"/>
      <c r="O44848" s="2"/>
      <c r="Q44848" s="5"/>
    </row>
    <row r="44849" spans="14:17" ht="25" customHeight="1">
      <c r="N44849" s="2"/>
      <c r="O44849" s="2"/>
      <c r="Q44849" s="5"/>
    </row>
    <row r="44850" spans="14:17" ht="25" customHeight="1">
      <c r="N44850" s="2"/>
      <c r="O44850" s="2"/>
      <c r="Q44850" s="5"/>
    </row>
    <row r="44851" spans="14:17" ht="25" customHeight="1">
      <c r="N44851" s="2"/>
      <c r="O44851" s="2"/>
      <c r="Q44851" s="5"/>
    </row>
    <row r="44852" spans="14:17" ht="25" customHeight="1">
      <c r="N44852" s="2"/>
      <c r="O44852" s="2"/>
      <c r="Q44852" s="5"/>
    </row>
    <row r="44853" spans="14:17" ht="25" customHeight="1">
      <c r="N44853" s="2"/>
      <c r="O44853" s="2"/>
      <c r="Q44853" s="5"/>
    </row>
    <row r="44854" spans="14:17" ht="25" customHeight="1">
      <c r="N44854" s="2"/>
      <c r="O44854" s="2"/>
      <c r="Q44854" s="5"/>
    </row>
    <row r="44855" spans="14:17" ht="25" customHeight="1">
      <c r="N44855" s="2"/>
      <c r="O44855" s="2"/>
      <c r="Q44855" s="5"/>
    </row>
    <row r="44856" spans="14:17" ht="25" customHeight="1">
      <c r="N44856" s="2"/>
      <c r="O44856" s="2"/>
      <c r="Q44856" s="5"/>
    </row>
    <row r="44857" spans="14:17" ht="25" customHeight="1">
      <c r="N44857" s="2"/>
      <c r="O44857" s="2"/>
      <c r="Q44857" s="5"/>
    </row>
    <row r="44858" spans="14:17" ht="25" customHeight="1">
      <c r="N44858" s="2"/>
      <c r="O44858" s="2"/>
      <c r="Q44858" s="5"/>
    </row>
    <row r="44859" spans="14:17" ht="25" customHeight="1">
      <c r="N44859" s="2"/>
      <c r="O44859" s="2"/>
      <c r="Q44859" s="5"/>
    </row>
    <row r="44860" spans="14:17" ht="25" customHeight="1">
      <c r="N44860" s="2"/>
      <c r="O44860" s="2"/>
      <c r="Q44860" s="5"/>
    </row>
    <row r="44861" spans="14:17" ht="25" customHeight="1">
      <c r="N44861" s="2"/>
      <c r="O44861" s="2"/>
      <c r="Q44861" s="5"/>
    </row>
    <row r="44862" spans="14:17" ht="25" customHeight="1">
      <c r="N44862" s="2"/>
      <c r="O44862" s="2"/>
      <c r="Q44862" s="5"/>
    </row>
    <row r="44863" spans="14:17" ht="25" customHeight="1">
      <c r="N44863" s="2"/>
      <c r="O44863" s="2"/>
      <c r="Q44863" s="5"/>
    </row>
    <row r="44864" spans="14:17" ht="25" customHeight="1">
      <c r="N44864" s="2"/>
      <c r="O44864" s="2"/>
      <c r="Q44864" s="5"/>
    </row>
    <row r="44865" spans="14:17" ht="25" customHeight="1">
      <c r="N44865" s="2"/>
      <c r="O44865" s="2"/>
      <c r="Q44865" s="5"/>
    </row>
    <row r="44866" spans="14:17" ht="25" customHeight="1">
      <c r="N44866" s="2"/>
      <c r="O44866" s="2"/>
      <c r="Q44866" s="5"/>
    </row>
    <row r="44867" spans="14:17" ht="25" customHeight="1">
      <c r="N44867" s="2"/>
      <c r="O44867" s="2"/>
      <c r="Q44867" s="5"/>
    </row>
    <row r="44868" spans="14:17" ht="25" customHeight="1">
      <c r="N44868" s="2"/>
      <c r="O44868" s="2"/>
      <c r="Q44868" s="5"/>
    </row>
    <row r="44869" spans="14:17" ht="25" customHeight="1">
      <c r="N44869" s="2"/>
      <c r="O44869" s="2"/>
      <c r="Q44869" s="5"/>
    </row>
    <row r="44870" spans="14:17" ht="25" customHeight="1">
      <c r="N44870" s="2"/>
      <c r="O44870" s="2"/>
      <c r="Q44870" s="5"/>
    </row>
    <row r="44871" spans="14:17" ht="25" customHeight="1">
      <c r="N44871" s="2"/>
      <c r="O44871" s="2"/>
      <c r="Q44871" s="5"/>
    </row>
    <row r="44872" spans="14:17" ht="25" customHeight="1">
      <c r="N44872" s="2"/>
      <c r="O44872" s="2"/>
      <c r="Q44872" s="5"/>
    </row>
    <row r="44873" spans="14:17" ht="25" customHeight="1">
      <c r="N44873" s="2"/>
      <c r="O44873" s="2"/>
      <c r="Q44873" s="5"/>
    </row>
    <row r="44874" spans="14:17" ht="25" customHeight="1">
      <c r="N44874" s="2"/>
      <c r="O44874" s="2"/>
      <c r="Q44874" s="5"/>
    </row>
    <row r="44875" spans="14:17" ht="25" customHeight="1">
      <c r="N44875" s="2"/>
      <c r="O44875" s="2"/>
      <c r="Q44875" s="5"/>
    </row>
    <row r="44876" spans="14:17" ht="25" customHeight="1">
      <c r="N44876" s="2"/>
      <c r="O44876" s="2"/>
      <c r="Q44876" s="5"/>
    </row>
    <row r="44877" spans="14:17" ht="25" customHeight="1">
      <c r="N44877" s="2"/>
      <c r="O44877" s="2"/>
      <c r="Q44877" s="5"/>
    </row>
    <row r="44878" spans="14:17" ht="25" customHeight="1">
      <c r="N44878" s="2"/>
      <c r="O44878" s="2"/>
      <c r="Q44878" s="5"/>
    </row>
    <row r="44879" spans="14:17" ht="25" customHeight="1">
      <c r="N44879" s="2"/>
      <c r="O44879" s="2"/>
      <c r="Q44879" s="5"/>
    </row>
    <row r="44880" spans="14:17" ht="25" customHeight="1">
      <c r="N44880" s="2"/>
      <c r="O44880" s="2"/>
      <c r="Q44880" s="5"/>
    </row>
    <row r="44881" spans="14:17" ht="25" customHeight="1">
      <c r="N44881" s="2"/>
      <c r="O44881" s="2"/>
      <c r="Q44881" s="5"/>
    </row>
    <row r="44882" spans="14:17" ht="25" customHeight="1">
      <c r="N44882" s="2"/>
      <c r="O44882" s="2"/>
      <c r="Q44882" s="5"/>
    </row>
    <row r="44883" spans="14:17" ht="25" customHeight="1">
      <c r="N44883" s="2"/>
      <c r="O44883" s="2"/>
      <c r="Q44883" s="5"/>
    </row>
    <row r="44884" spans="14:17" ht="25" customHeight="1">
      <c r="N44884" s="2"/>
      <c r="O44884" s="2"/>
      <c r="Q44884" s="5"/>
    </row>
    <row r="44885" spans="14:17" ht="25" customHeight="1">
      <c r="N44885" s="2"/>
      <c r="O44885" s="2"/>
      <c r="Q44885" s="5"/>
    </row>
    <row r="44886" spans="14:17" ht="25" customHeight="1">
      <c r="N44886" s="2"/>
      <c r="O44886" s="2"/>
      <c r="Q44886" s="5"/>
    </row>
    <row r="44887" spans="14:17" ht="25" customHeight="1">
      <c r="N44887" s="2"/>
      <c r="O44887" s="2"/>
      <c r="Q44887" s="5"/>
    </row>
    <row r="44888" spans="14:17" ht="25" customHeight="1">
      <c r="N44888" s="2"/>
      <c r="O44888" s="2"/>
      <c r="Q44888" s="5"/>
    </row>
    <row r="44889" spans="14:17" ht="25" customHeight="1">
      <c r="N44889" s="2"/>
      <c r="O44889" s="2"/>
      <c r="Q44889" s="5"/>
    </row>
    <row r="44890" spans="14:17" ht="25" customHeight="1">
      <c r="N44890" s="2"/>
      <c r="O44890" s="2"/>
      <c r="Q44890" s="5"/>
    </row>
    <row r="44891" spans="14:17" ht="25" customHeight="1">
      <c r="N44891" s="2"/>
      <c r="O44891" s="2"/>
      <c r="Q44891" s="5"/>
    </row>
    <row r="44892" spans="14:17" ht="25" customHeight="1">
      <c r="N44892" s="2"/>
      <c r="O44892" s="2"/>
      <c r="Q44892" s="5"/>
    </row>
    <row r="44893" spans="14:17" ht="25" customHeight="1">
      <c r="N44893" s="2"/>
      <c r="O44893" s="2"/>
      <c r="Q44893" s="5"/>
    </row>
    <row r="44894" spans="14:17" ht="25" customHeight="1">
      <c r="N44894" s="2"/>
      <c r="O44894" s="2"/>
      <c r="Q44894" s="5"/>
    </row>
    <row r="44895" spans="14:17" ht="25" customHeight="1">
      <c r="N44895" s="2"/>
      <c r="O44895" s="2"/>
      <c r="Q44895" s="5"/>
    </row>
    <row r="44896" spans="14:17" ht="25" customHeight="1">
      <c r="N44896" s="2"/>
      <c r="O44896" s="2"/>
      <c r="Q44896" s="5"/>
    </row>
    <row r="44897" spans="14:17" ht="25" customHeight="1">
      <c r="N44897" s="2"/>
      <c r="O44897" s="2"/>
      <c r="Q44897" s="5"/>
    </row>
    <row r="44898" spans="14:17" ht="25" customHeight="1">
      <c r="N44898" s="2"/>
      <c r="O44898" s="2"/>
      <c r="Q44898" s="5"/>
    </row>
    <row r="44899" spans="14:17" ht="25" customHeight="1">
      <c r="N44899" s="2"/>
      <c r="O44899" s="2"/>
      <c r="Q44899" s="5"/>
    </row>
    <row r="44900" spans="14:17" ht="25" customHeight="1">
      <c r="N44900" s="2"/>
      <c r="O44900" s="2"/>
      <c r="Q44900" s="5"/>
    </row>
    <row r="44901" spans="14:17" ht="25" customHeight="1">
      <c r="N44901" s="2"/>
      <c r="O44901" s="2"/>
      <c r="Q44901" s="5"/>
    </row>
    <row r="44902" spans="14:17" ht="25" customHeight="1">
      <c r="N44902" s="2"/>
      <c r="O44902" s="2"/>
      <c r="Q44902" s="5"/>
    </row>
    <row r="44903" spans="14:17" ht="25" customHeight="1">
      <c r="N44903" s="2"/>
      <c r="O44903" s="2"/>
      <c r="Q44903" s="5"/>
    </row>
    <row r="44904" spans="14:17" ht="25" customHeight="1">
      <c r="N44904" s="2"/>
      <c r="O44904" s="2"/>
      <c r="Q44904" s="5"/>
    </row>
    <row r="44905" spans="14:17" ht="25" customHeight="1">
      <c r="N44905" s="2"/>
      <c r="O44905" s="2"/>
      <c r="Q44905" s="5"/>
    </row>
    <row r="44906" spans="14:17" ht="25" customHeight="1">
      <c r="N44906" s="2"/>
      <c r="O44906" s="2"/>
      <c r="Q44906" s="5"/>
    </row>
    <row r="44907" spans="14:17" ht="25" customHeight="1">
      <c r="N44907" s="2"/>
      <c r="O44907" s="2"/>
      <c r="Q44907" s="5"/>
    </row>
    <row r="44908" spans="14:17" ht="25" customHeight="1">
      <c r="N44908" s="2"/>
      <c r="O44908" s="2"/>
      <c r="Q44908" s="5"/>
    </row>
    <row r="44909" spans="14:17" ht="25" customHeight="1">
      <c r="N44909" s="2"/>
      <c r="O44909" s="2"/>
      <c r="Q44909" s="5"/>
    </row>
    <row r="44910" spans="14:17" ht="25" customHeight="1">
      <c r="N44910" s="2"/>
      <c r="O44910" s="2"/>
      <c r="Q44910" s="5"/>
    </row>
    <row r="44911" spans="14:17" ht="25" customHeight="1">
      <c r="N44911" s="2"/>
      <c r="O44911" s="2"/>
      <c r="Q44911" s="5"/>
    </row>
    <row r="44912" spans="14:17" ht="25" customHeight="1">
      <c r="N44912" s="2"/>
      <c r="O44912" s="2"/>
      <c r="Q44912" s="5"/>
    </row>
    <row r="44913" spans="14:17" ht="25" customHeight="1">
      <c r="N44913" s="2"/>
      <c r="O44913" s="2"/>
      <c r="Q44913" s="5"/>
    </row>
    <row r="44914" spans="14:17" ht="25" customHeight="1">
      <c r="N44914" s="2"/>
      <c r="O44914" s="2"/>
      <c r="Q44914" s="5"/>
    </row>
    <row r="44915" spans="14:17" ht="25" customHeight="1">
      <c r="N44915" s="2"/>
      <c r="O44915" s="2"/>
      <c r="Q44915" s="5"/>
    </row>
    <row r="44916" spans="14:17" ht="25" customHeight="1">
      <c r="N44916" s="2"/>
      <c r="O44916" s="2"/>
      <c r="Q44916" s="5"/>
    </row>
    <row r="44917" spans="14:17" ht="25" customHeight="1">
      <c r="N44917" s="2"/>
      <c r="O44917" s="2"/>
      <c r="Q44917" s="5"/>
    </row>
    <row r="44918" spans="14:17" ht="25" customHeight="1">
      <c r="N44918" s="2"/>
      <c r="O44918" s="2"/>
      <c r="Q44918" s="5"/>
    </row>
    <row r="44919" spans="14:17" ht="25" customHeight="1">
      <c r="N44919" s="2"/>
      <c r="O44919" s="2"/>
      <c r="Q44919" s="5"/>
    </row>
    <row r="44920" spans="14:17" ht="25" customHeight="1">
      <c r="N44920" s="2"/>
      <c r="O44920" s="2"/>
      <c r="Q44920" s="5"/>
    </row>
    <row r="44921" spans="14:17" ht="25" customHeight="1">
      <c r="N44921" s="2"/>
      <c r="O44921" s="2"/>
      <c r="Q44921" s="5"/>
    </row>
    <row r="44922" spans="14:17" ht="25" customHeight="1">
      <c r="N44922" s="2"/>
      <c r="O44922" s="2"/>
      <c r="Q44922" s="5"/>
    </row>
    <row r="44923" spans="14:17" ht="25" customHeight="1">
      <c r="N44923" s="2"/>
      <c r="O44923" s="2"/>
      <c r="Q44923" s="5"/>
    </row>
    <row r="44924" spans="14:17" ht="25" customHeight="1">
      <c r="N44924" s="2"/>
      <c r="O44924" s="2"/>
      <c r="Q44924" s="5"/>
    </row>
    <row r="44925" spans="14:17" ht="25" customHeight="1">
      <c r="N44925" s="2"/>
      <c r="O44925" s="2"/>
      <c r="Q44925" s="5"/>
    </row>
    <row r="44926" spans="14:17" ht="25" customHeight="1">
      <c r="N44926" s="2"/>
      <c r="O44926" s="2"/>
      <c r="Q44926" s="5"/>
    </row>
    <row r="44927" spans="14:17" ht="25" customHeight="1">
      <c r="N44927" s="2"/>
      <c r="O44927" s="2"/>
      <c r="Q44927" s="5"/>
    </row>
    <row r="44928" spans="14:17" ht="25" customHeight="1">
      <c r="N44928" s="2"/>
      <c r="O44928" s="2"/>
      <c r="Q44928" s="5"/>
    </row>
    <row r="44929" spans="14:17" ht="25" customHeight="1">
      <c r="N44929" s="2"/>
      <c r="O44929" s="2"/>
      <c r="Q44929" s="5"/>
    </row>
    <row r="44930" spans="14:17" ht="25" customHeight="1">
      <c r="N44930" s="2"/>
      <c r="O44930" s="2"/>
      <c r="Q44930" s="5"/>
    </row>
    <row r="44931" spans="14:17" ht="25" customHeight="1">
      <c r="N44931" s="2"/>
      <c r="O44931" s="2"/>
      <c r="Q44931" s="5"/>
    </row>
    <row r="44932" spans="14:17" ht="25" customHeight="1">
      <c r="N44932" s="2"/>
      <c r="O44932" s="2"/>
      <c r="Q44932" s="5"/>
    </row>
    <row r="44933" spans="14:17" ht="25" customHeight="1">
      <c r="N44933" s="2"/>
      <c r="O44933" s="2"/>
      <c r="Q44933" s="5"/>
    </row>
    <row r="44934" spans="14:17" ht="25" customHeight="1">
      <c r="N44934" s="2"/>
      <c r="O44934" s="2"/>
      <c r="Q44934" s="5"/>
    </row>
    <row r="44935" spans="14:17" ht="25" customHeight="1">
      <c r="N44935" s="2"/>
      <c r="O44935" s="2"/>
      <c r="Q44935" s="5"/>
    </row>
    <row r="44936" spans="14:17" ht="25" customHeight="1">
      <c r="N44936" s="2"/>
      <c r="O44936" s="2"/>
      <c r="Q44936" s="5"/>
    </row>
    <row r="44937" spans="14:17" ht="25" customHeight="1">
      <c r="N44937" s="2"/>
      <c r="O44937" s="2"/>
      <c r="Q44937" s="5"/>
    </row>
    <row r="44938" spans="14:17" ht="25" customHeight="1">
      <c r="N44938" s="2"/>
      <c r="O44938" s="2"/>
      <c r="Q44938" s="5"/>
    </row>
    <row r="44939" spans="14:17" ht="25" customHeight="1">
      <c r="N44939" s="2"/>
      <c r="O44939" s="2"/>
      <c r="Q44939" s="5"/>
    </row>
    <row r="44940" spans="14:17" ht="25" customHeight="1">
      <c r="N44940" s="2"/>
      <c r="O44940" s="2"/>
      <c r="Q44940" s="5"/>
    </row>
    <row r="44941" spans="14:17" ht="25" customHeight="1">
      <c r="N44941" s="2"/>
      <c r="O44941" s="2"/>
      <c r="Q44941" s="5"/>
    </row>
    <row r="44942" spans="14:17" ht="25" customHeight="1">
      <c r="N44942" s="2"/>
      <c r="O44942" s="2"/>
      <c r="Q44942" s="5"/>
    </row>
    <row r="44943" spans="14:17" ht="25" customHeight="1">
      <c r="N44943" s="2"/>
      <c r="O44943" s="2"/>
      <c r="Q44943" s="5"/>
    </row>
    <row r="44944" spans="14:17" ht="25" customHeight="1">
      <c r="N44944" s="2"/>
      <c r="O44944" s="2"/>
      <c r="Q44944" s="5"/>
    </row>
    <row r="44945" spans="14:17" ht="25" customHeight="1">
      <c r="N44945" s="2"/>
      <c r="O44945" s="2"/>
      <c r="Q44945" s="5"/>
    </row>
    <row r="44946" spans="14:17" ht="25" customHeight="1">
      <c r="N44946" s="2"/>
      <c r="O44946" s="2"/>
      <c r="Q44946" s="5"/>
    </row>
    <row r="44947" spans="14:17" ht="25" customHeight="1">
      <c r="N44947" s="2"/>
      <c r="O44947" s="2"/>
      <c r="Q44947" s="5"/>
    </row>
    <row r="44948" spans="14:17" ht="25" customHeight="1">
      <c r="N44948" s="2"/>
      <c r="O44948" s="2"/>
      <c r="Q44948" s="5"/>
    </row>
    <row r="44949" spans="14:17" ht="25" customHeight="1">
      <c r="N44949" s="2"/>
      <c r="O44949" s="2"/>
      <c r="Q44949" s="5"/>
    </row>
    <row r="44950" spans="14:17" ht="25" customHeight="1">
      <c r="N44950" s="2"/>
      <c r="O44950" s="2"/>
      <c r="Q44950" s="5"/>
    </row>
    <row r="44951" spans="14:17" ht="25" customHeight="1">
      <c r="N44951" s="2"/>
      <c r="O44951" s="2"/>
      <c r="Q44951" s="5"/>
    </row>
    <row r="44952" spans="14:17" ht="25" customHeight="1">
      <c r="N44952" s="2"/>
      <c r="O44952" s="2"/>
      <c r="Q44952" s="5"/>
    </row>
    <row r="44953" spans="14:17" ht="25" customHeight="1">
      <c r="N44953" s="2"/>
      <c r="O44953" s="2"/>
      <c r="Q44953" s="5"/>
    </row>
    <row r="44954" spans="14:17" ht="25" customHeight="1">
      <c r="N44954" s="2"/>
      <c r="O44954" s="2"/>
      <c r="Q44954" s="5"/>
    </row>
    <row r="44955" spans="14:17" ht="25" customHeight="1">
      <c r="N44955" s="2"/>
      <c r="O44955" s="2"/>
      <c r="Q44955" s="5"/>
    </row>
    <row r="44956" spans="14:17" ht="25" customHeight="1">
      <c r="N44956" s="2"/>
      <c r="O44956" s="2"/>
      <c r="Q44956" s="5"/>
    </row>
    <row r="44957" spans="14:17" ht="25" customHeight="1">
      <c r="N44957" s="2"/>
      <c r="O44957" s="2"/>
      <c r="Q44957" s="5"/>
    </row>
    <row r="44958" spans="14:17" ht="25" customHeight="1">
      <c r="N44958" s="2"/>
      <c r="O44958" s="2"/>
      <c r="Q44958" s="5"/>
    </row>
    <row r="44959" spans="14:17" ht="25" customHeight="1">
      <c r="N44959" s="2"/>
      <c r="O44959" s="2"/>
      <c r="Q44959" s="5"/>
    </row>
    <row r="44960" spans="14:17" ht="25" customHeight="1">
      <c r="N44960" s="2"/>
      <c r="O44960" s="2"/>
      <c r="Q44960" s="5"/>
    </row>
    <row r="44961" spans="14:17" ht="25" customHeight="1">
      <c r="N44961" s="2"/>
      <c r="O44961" s="2"/>
      <c r="Q44961" s="5"/>
    </row>
    <row r="44962" spans="14:17" ht="25" customHeight="1">
      <c r="N44962" s="2"/>
      <c r="O44962" s="2"/>
      <c r="Q44962" s="5"/>
    </row>
    <row r="44963" spans="14:17" ht="25" customHeight="1">
      <c r="N44963" s="2"/>
      <c r="O44963" s="2"/>
      <c r="Q44963" s="5"/>
    </row>
    <row r="44964" spans="14:17" ht="25" customHeight="1">
      <c r="N44964" s="2"/>
      <c r="O44964" s="2"/>
      <c r="Q44964" s="5"/>
    </row>
    <row r="44965" spans="14:17" ht="25" customHeight="1">
      <c r="N44965" s="2"/>
      <c r="O44965" s="2"/>
      <c r="Q44965" s="5"/>
    </row>
    <row r="44966" spans="14:17" ht="25" customHeight="1">
      <c r="N44966" s="2"/>
      <c r="O44966" s="2"/>
      <c r="Q44966" s="5"/>
    </row>
    <row r="44967" spans="14:17" ht="25" customHeight="1">
      <c r="N44967" s="2"/>
      <c r="O44967" s="2"/>
      <c r="Q44967" s="5"/>
    </row>
    <row r="44968" spans="14:17" ht="25" customHeight="1">
      <c r="N44968" s="2"/>
      <c r="O44968" s="2"/>
      <c r="Q44968" s="5"/>
    </row>
    <row r="44969" spans="14:17" ht="25" customHeight="1">
      <c r="N44969" s="2"/>
      <c r="O44969" s="2"/>
      <c r="Q44969" s="5"/>
    </row>
    <row r="44970" spans="14:17" ht="25" customHeight="1">
      <c r="N44970" s="2"/>
      <c r="O44970" s="2"/>
      <c r="Q44970" s="5"/>
    </row>
    <row r="44971" spans="14:17" ht="25" customHeight="1">
      <c r="N44971" s="2"/>
      <c r="O44971" s="2"/>
      <c r="Q44971" s="5"/>
    </row>
    <row r="44972" spans="14:17" ht="25" customHeight="1">
      <c r="N44972" s="2"/>
      <c r="O44972" s="2"/>
      <c r="Q44972" s="5"/>
    </row>
    <row r="44973" spans="14:17" ht="25" customHeight="1">
      <c r="N44973" s="2"/>
      <c r="O44973" s="2"/>
      <c r="Q44973" s="5"/>
    </row>
    <row r="44974" spans="14:17" ht="25" customHeight="1">
      <c r="N44974" s="2"/>
      <c r="O44974" s="2"/>
      <c r="Q44974" s="5"/>
    </row>
    <row r="44975" spans="14:17" ht="25" customHeight="1">
      <c r="N44975" s="2"/>
      <c r="O44975" s="2"/>
      <c r="Q44975" s="5"/>
    </row>
    <row r="44976" spans="14:17" ht="25" customHeight="1">
      <c r="N44976" s="2"/>
      <c r="O44976" s="2"/>
      <c r="Q44976" s="5"/>
    </row>
    <row r="44977" spans="14:17" ht="25" customHeight="1">
      <c r="N44977" s="2"/>
      <c r="O44977" s="2"/>
      <c r="Q44977" s="5"/>
    </row>
    <row r="44978" spans="14:17" ht="25" customHeight="1">
      <c r="N44978" s="2"/>
      <c r="O44978" s="2"/>
      <c r="Q44978" s="5"/>
    </row>
    <row r="44979" spans="14:17" ht="25" customHeight="1">
      <c r="N44979" s="2"/>
      <c r="O44979" s="2"/>
      <c r="Q44979" s="5"/>
    </row>
    <row r="44980" spans="14:17" ht="25" customHeight="1">
      <c r="N44980" s="2"/>
      <c r="O44980" s="2"/>
      <c r="Q44980" s="5"/>
    </row>
    <row r="44981" spans="14:17" ht="25" customHeight="1">
      <c r="N44981" s="2"/>
      <c r="O44981" s="2"/>
      <c r="Q44981" s="5"/>
    </row>
    <row r="44982" spans="14:17" ht="25" customHeight="1">
      <c r="N44982" s="2"/>
      <c r="O44982" s="2"/>
      <c r="Q44982" s="5"/>
    </row>
    <row r="44983" spans="14:17" ht="25" customHeight="1">
      <c r="N44983" s="2"/>
      <c r="O44983" s="2"/>
      <c r="Q44983" s="5"/>
    </row>
    <row r="44984" spans="14:17" ht="25" customHeight="1">
      <c r="N44984" s="2"/>
      <c r="O44984" s="2"/>
      <c r="Q44984" s="5"/>
    </row>
    <row r="44985" spans="14:17" ht="25" customHeight="1">
      <c r="N44985" s="2"/>
      <c r="O44985" s="2"/>
      <c r="Q44985" s="5"/>
    </row>
    <row r="44986" spans="14:17" ht="25" customHeight="1">
      <c r="N44986" s="2"/>
      <c r="O44986" s="2"/>
      <c r="Q44986" s="5"/>
    </row>
    <row r="44987" spans="14:17" ht="25" customHeight="1">
      <c r="N44987" s="2"/>
      <c r="O44987" s="2"/>
      <c r="Q44987" s="5"/>
    </row>
    <row r="44988" spans="14:17" ht="25" customHeight="1">
      <c r="N44988" s="2"/>
      <c r="O44988" s="2"/>
      <c r="Q44988" s="5"/>
    </row>
    <row r="44989" spans="14:17" ht="25" customHeight="1">
      <c r="N44989" s="2"/>
      <c r="O44989" s="2"/>
      <c r="Q44989" s="5"/>
    </row>
    <row r="44990" spans="14:17" ht="25" customHeight="1">
      <c r="N44990" s="2"/>
      <c r="O44990" s="2"/>
      <c r="Q44990" s="5"/>
    </row>
    <row r="44991" spans="14:17" ht="25" customHeight="1">
      <c r="N44991" s="2"/>
      <c r="O44991" s="2"/>
      <c r="Q44991" s="5"/>
    </row>
    <row r="44992" spans="14:17" ht="25" customHeight="1">
      <c r="N44992" s="2"/>
      <c r="O44992" s="2"/>
      <c r="Q44992" s="5"/>
    </row>
    <row r="44993" spans="14:17" ht="25" customHeight="1">
      <c r="N44993" s="2"/>
      <c r="O44993" s="2"/>
      <c r="Q44993" s="5"/>
    </row>
    <row r="44994" spans="14:17" ht="25" customHeight="1">
      <c r="N44994" s="2"/>
      <c r="O44994" s="2"/>
      <c r="Q44994" s="5"/>
    </row>
    <row r="44995" spans="14:17" ht="25" customHeight="1">
      <c r="N44995" s="2"/>
      <c r="O44995" s="2"/>
      <c r="Q44995" s="5"/>
    </row>
    <row r="44996" spans="14:17" ht="25" customHeight="1">
      <c r="N44996" s="2"/>
      <c r="O44996" s="2"/>
      <c r="Q44996" s="5"/>
    </row>
    <row r="44997" spans="14:17" ht="25" customHeight="1">
      <c r="N44997" s="2"/>
      <c r="O44997" s="2"/>
      <c r="Q44997" s="5"/>
    </row>
    <row r="44998" spans="14:17" ht="25" customHeight="1">
      <c r="N44998" s="2"/>
      <c r="O44998" s="2"/>
      <c r="Q44998" s="5"/>
    </row>
    <row r="44999" spans="14:17" ht="25" customHeight="1">
      <c r="N44999" s="2"/>
      <c r="O44999" s="2"/>
      <c r="Q44999" s="5"/>
    </row>
    <row r="45000" spans="14:17" ht="25" customHeight="1">
      <c r="N45000" s="2"/>
      <c r="O45000" s="2"/>
      <c r="Q45000" s="5"/>
    </row>
    <row r="45001" spans="14:17" ht="25" customHeight="1">
      <c r="N45001" s="2"/>
      <c r="O45001" s="2"/>
      <c r="Q45001" s="5"/>
    </row>
    <row r="45002" spans="14:17" ht="25" customHeight="1">
      <c r="N45002" s="2"/>
      <c r="O45002" s="2"/>
      <c r="Q45002" s="5"/>
    </row>
    <row r="45003" spans="14:17" ht="25" customHeight="1">
      <c r="N45003" s="2"/>
      <c r="O45003" s="2"/>
      <c r="Q45003" s="5"/>
    </row>
    <row r="45004" spans="14:17" ht="25" customHeight="1">
      <c r="N45004" s="2"/>
      <c r="O45004" s="2"/>
      <c r="Q45004" s="5"/>
    </row>
    <row r="45005" spans="14:17" ht="25" customHeight="1">
      <c r="N45005" s="2"/>
      <c r="O45005" s="2"/>
      <c r="Q45005" s="5"/>
    </row>
    <row r="45006" spans="14:17" ht="25" customHeight="1">
      <c r="N45006" s="2"/>
      <c r="O45006" s="2"/>
      <c r="Q45006" s="5"/>
    </row>
    <row r="45007" spans="14:17" ht="25" customHeight="1">
      <c r="N45007" s="2"/>
      <c r="O45007" s="2"/>
      <c r="Q45007" s="5"/>
    </row>
    <row r="45008" spans="14:17" ht="25" customHeight="1">
      <c r="N45008" s="2"/>
      <c r="O45008" s="2"/>
      <c r="Q45008" s="5"/>
    </row>
    <row r="45009" spans="14:17" ht="25" customHeight="1">
      <c r="N45009" s="2"/>
      <c r="O45009" s="2"/>
      <c r="Q45009" s="5"/>
    </row>
    <row r="45010" spans="14:17" ht="25" customHeight="1">
      <c r="N45010" s="2"/>
      <c r="O45010" s="2"/>
      <c r="Q45010" s="5"/>
    </row>
    <row r="45011" spans="14:17" ht="25" customHeight="1">
      <c r="N45011" s="2"/>
      <c r="O45011" s="2"/>
      <c r="Q45011" s="5"/>
    </row>
    <row r="45012" spans="14:17" ht="25" customHeight="1">
      <c r="N45012" s="2"/>
      <c r="O45012" s="2"/>
      <c r="Q45012" s="5"/>
    </row>
    <row r="45013" spans="14:17" ht="25" customHeight="1">
      <c r="N45013" s="2"/>
      <c r="O45013" s="2"/>
      <c r="Q45013" s="5"/>
    </row>
    <row r="45014" spans="14:17" ht="25" customHeight="1">
      <c r="N45014" s="2"/>
      <c r="O45014" s="2"/>
      <c r="Q45014" s="5"/>
    </row>
    <row r="45015" spans="14:17" ht="25" customHeight="1">
      <c r="N45015" s="2"/>
      <c r="O45015" s="2"/>
      <c r="Q45015" s="5"/>
    </row>
    <row r="45016" spans="14:17" ht="25" customHeight="1">
      <c r="N45016" s="2"/>
      <c r="O45016" s="2"/>
      <c r="Q45016" s="5"/>
    </row>
    <row r="45017" spans="14:17" ht="25" customHeight="1">
      <c r="N45017" s="2"/>
      <c r="O45017" s="2"/>
      <c r="Q45017" s="5"/>
    </row>
    <row r="45018" spans="14:17" ht="25" customHeight="1">
      <c r="N45018" s="2"/>
      <c r="O45018" s="2"/>
      <c r="Q45018" s="5"/>
    </row>
    <row r="45019" spans="14:17" ht="25" customHeight="1">
      <c r="N45019" s="2"/>
      <c r="O45019" s="2"/>
      <c r="Q45019" s="5"/>
    </row>
    <row r="45020" spans="14:17" ht="25" customHeight="1">
      <c r="N45020" s="2"/>
      <c r="O45020" s="2"/>
      <c r="Q45020" s="5"/>
    </row>
    <row r="45021" spans="14:17" ht="25" customHeight="1">
      <c r="N45021" s="2"/>
      <c r="O45021" s="2"/>
      <c r="Q45021" s="5"/>
    </row>
    <row r="45022" spans="14:17" ht="25" customHeight="1">
      <c r="N45022" s="2"/>
      <c r="O45022" s="2"/>
      <c r="Q45022" s="5"/>
    </row>
    <row r="45023" spans="14:17" ht="25" customHeight="1">
      <c r="N45023" s="2"/>
      <c r="O45023" s="2"/>
      <c r="Q45023" s="5"/>
    </row>
    <row r="45024" spans="14:17" ht="25" customHeight="1">
      <c r="N45024" s="2"/>
      <c r="O45024" s="2"/>
      <c r="Q45024" s="5"/>
    </row>
    <row r="45025" spans="14:17" ht="25" customHeight="1">
      <c r="N45025" s="2"/>
      <c r="O45025" s="2"/>
      <c r="Q45025" s="5"/>
    </row>
    <row r="45026" spans="14:17" ht="25" customHeight="1">
      <c r="N45026" s="2"/>
      <c r="O45026" s="2"/>
      <c r="Q45026" s="5"/>
    </row>
    <row r="45027" spans="14:17" ht="25" customHeight="1">
      <c r="N45027" s="2"/>
      <c r="O45027" s="2"/>
      <c r="Q45027" s="5"/>
    </row>
    <row r="45028" spans="14:17" ht="25" customHeight="1">
      <c r="N45028" s="2"/>
      <c r="O45028" s="2"/>
      <c r="Q45028" s="5"/>
    </row>
    <row r="45029" spans="14:17" ht="25" customHeight="1">
      <c r="N45029" s="2"/>
      <c r="O45029" s="2"/>
      <c r="Q45029" s="5"/>
    </row>
    <row r="45030" spans="14:17" ht="25" customHeight="1">
      <c r="N45030" s="2"/>
      <c r="O45030" s="2"/>
      <c r="Q45030" s="5"/>
    </row>
    <row r="45031" spans="14:17" ht="25" customHeight="1">
      <c r="N45031" s="2"/>
      <c r="O45031" s="2"/>
      <c r="Q45031" s="5"/>
    </row>
    <row r="45032" spans="14:17" ht="25" customHeight="1">
      <c r="N45032" s="2"/>
      <c r="O45032" s="2"/>
      <c r="Q45032" s="5"/>
    </row>
    <row r="45033" spans="14:17" ht="25" customHeight="1">
      <c r="N45033" s="2"/>
      <c r="O45033" s="2"/>
      <c r="Q45033" s="5"/>
    </row>
    <row r="45034" spans="14:17" ht="25" customHeight="1">
      <c r="N45034" s="2"/>
      <c r="O45034" s="2"/>
      <c r="Q45034" s="5"/>
    </row>
    <row r="45035" spans="14:17" ht="25" customHeight="1">
      <c r="N45035" s="2"/>
      <c r="O45035" s="2"/>
      <c r="Q45035" s="5"/>
    </row>
    <row r="45036" spans="14:17" ht="25" customHeight="1">
      <c r="N45036" s="2"/>
      <c r="O45036" s="2"/>
      <c r="Q45036" s="5"/>
    </row>
    <row r="45037" spans="14:17" ht="25" customHeight="1">
      <c r="N45037" s="2"/>
      <c r="O45037" s="2"/>
      <c r="Q45037" s="5"/>
    </row>
    <row r="45038" spans="14:17" ht="25" customHeight="1">
      <c r="N45038" s="2"/>
      <c r="O45038" s="2"/>
      <c r="Q45038" s="5"/>
    </row>
    <row r="45039" spans="14:17" ht="25" customHeight="1">
      <c r="N45039" s="2"/>
      <c r="O45039" s="2"/>
      <c r="Q45039" s="5"/>
    </row>
    <row r="45040" spans="14:17" ht="25" customHeight="1">
      <c r="N45040" s="2"/>
      <c r="O45040" s="2"/>
      <c r="Q45040" s="5"/>
    </row>
    <row r="45041" spans="14:17" ht="25" customHeight="1">
      <c r="N45041" s="2"/>
      <c r="O45041" s="2"/>
      <c r="Q45041" s="5"/>
    </row>
    <row r="45042" spans="14:17" ht="25" customHeight="1">
      <c r="N45042" s="2"/>
      <c r="O45042" s="2"/>
      <c r="Q45042" s="5"/>
    </row>
    <row r="45043" spans="14:17" ht="25" customHeight="1">
      <c r="N45043" s="2"/>
      <c r="O45043" s="2"/>
      <c r="Q45043" s="5"/>
    </row>
    <row r="45044" spans="14:17" ht="25" customHeight="1">
      <c r="N45044" s="2"/>
      <c r="O45044" s="2"/>
      <c r="Q45044" s="5"/>
    </row>
    <row r="45045" spans="14:17" ht="25" customHeight="1">
      <c r="N45045" s="2"/>
      <c r="O45045" s="2"/>
      <c r="Q45045" s="5"/>
    </row>
    <row r="45046" spans="14:17" ht="25" customHeight="1">
      <c r="N45046" s="2"/>
      <c r="O45046" s="2"/>
      <c r="Q45046" s="5"/>
    </row>
    <row r="45047" spans="14:17" ht="25" customHeight="1">
      <c r="N45047" s="2"/>
      <c r="O45047" s="2"/>
      <c r="Q45047" s="5"/>
    </row>
    <row r="45048" spans="14:17" ht="25" customHeight="1">
      <c r="N45048" s="2"/>
      <c r="O45048" s="2"/>
      <c r="Q45048" s="5"/>
    </row>
    <row r="45049" spans="14:17" ht="25" customHeight="1">
      <c r="N45049" s="2"/>
      <c r="O45049" s="2"/>
      <c r="Q45049" s="5"/>
    </row>
    <row r="45050" spans="14:17" ht="25" customHeight="1">
      <c r="N45050" s="2"/>
      <c r="O45050" s="2"/>
      <c r="Q45050" s="5"/>
    </row>
    <row r="45051" spans="14:17" ht="25" customHeight="1">
      <c r="N45051" s="2"/>
      <c r="O45051" s="2"/>
      <c r="Q45051" s="5"/>
    </row>
    <row r="45052" spans="14:17" ht="25" customHeight="1">
      <c r="N45052" s="2"/>
      <c r="O45052" s="2"/>
      <c r="Q45052" s="5"/>
    </row>
    <row r="45053" spans="14:17" ht="25" customHeight="1">
      <c r="N45053" s="2"/>
      <c r="O45053" s="2"/>
      <c r="Q45053" s="5"/>
    </row>
    <row r="45054" spans="14:17" ht="25" customHeight="1">
      <c r="N45054" s="2"/>
      <c r="O45054" s="2"/>
      <c r="Q45054" s="5"/>
    </row>
    <row r="45055" spans="14:17" ht="25" customHeight="1">
      <c r="N45055" s="2"/>
      <c r="O45055" s="2"/>
      <c r="Q45055" s="5"/>
    </row>
    <row r="45056" spans="14:17" ht="25" customHeight="1">
      <c r="N45056" s="2"/>
      <c r="O45056" s="2"/>
      <c r="Q45056" s="5"/>
    </row>
    <row r="45057" spans="14:17" ht="25" customHeight="1">
      <c r="N45057" s="2"/>
      <c r="O45057" s="2"/>
      <c r="Q45057" s="5"/>
    </row>
    <row r="45058" spans="14:17" ht="25" customHeight="1">
      <c r="N45058" s="2"/>
      <c r="O45058" s="2"/>
      <c r="Q45058" s="5"/>
    </row>
    <row r="45059" spans="14:17" ht="25" customHeight="1">
      <c r="N45059" s="2"/>
      <c r="O45059" s="2"/>
      <c r="Q45059" s="5"/>
    </row>
    <row r="45060" spans="14:17" ht="25" customHeight="1">
      <c r="N45060" s="2"/>
      <c r="O45060" s="2"/>
      <c r="Q45060" s="5"/>
    </row>
    <row r="45061" spans="14:17" ht="25" customHeight="1">
      <c r="N45061" s="2"/>
      <c r="O45061" s="2"/>
      <c r="Q45061" s="5"/>
    </row>
    <row r="45062" spans="14:17" ht="25" customHeight="1">
      <c r="N45062" s="2"/>
      <c r="O45062" s="2"/>
      <c r="Q45062" s="5"/>
    </row>
    <row r="45063" spans="14:17" ht="25" customHeight="1">
      <c r="N45063" s="2"/>
      <c r="O45063" s="2"/>
      <c r="Q45063" s="5"/>
    </row>
    <row r="45064" spans="14:17" ht="25" customHeight="1">
      <c r="N45064" s="2"/>
      <c r="O45064" s="2"/>
      <c r="Q45064" s="5"/>
    </row>
    <row r="45065" spans="14:17" ht="25" customHeight="1">
      <c r="N45065" s="2"/>
      <c r="O45065" s="2"/>
      <c r="Q45065" s="5"/>
    </row>
    <row r="45066" spans="14:17" ht="25" customHeight="1">
      <c r="N45066" s="2"/>
      <c r="O45066" s="2"/>
      <c r="Q45066" s="5"/>
    </row>
    <row r="45067" spans="14:17" ht="25" customHeight="1">
      <c r="N45067" s="2"/>
      <c r="O45067" s="2"/>
      <c r="Q45067" s="5"/>
    </row>
    <row r="45068" spans="14:17" ht="25" customHeight="1">
      <c r="N45068" s="2"/>
      <c r="O45068" s="2"/>
      <c r="Q45068" s="5"/>
    </row>
    <row r="45069" spans="14:17" ht="25" customHeight="1">
      <c r="N45069" s="2"/>
      <c r="O45069" s="2"/>
      <c r="Q45069" s="5"/>
    </row>
    <row r="45070" spans="14:17" ht="25" customHeight="1">
      <c r="N45070" s="2"/>
      <c r="O45070" s="2"/>
      <c r="Q45070" s="5"/>
    </row>
    <row r="45071" spans="14:17" ht="25" customHeight="1">
      <c r="N45071" s="2"/>
      <c r="O45071" s="2"/>
      <c r="Q45071" s="5"/>
    </row>
    <row r="45072" spans="14:17" ht="25" customHeight="1">
      <c r="N45072" s="2"/>
      <c r="O45072" s="2"/>
      <c r="Q45072" s="5"/>
    </row>
    <row r="45073" spans="14:17" ht="25" customHeight="1">
      <c r="N45073" s="2"/>
      <c r="O45073" s="2"/>
      <c r="Q45073" s="5"/>
    </row>
    <row r="45074" spans="14:17" ht="25" customHeight="1">
      <c r="N45074" s="2"/>
      <c r="O45074" s="2"/>
      <c r="Q45074" s="5"/>
    </row>
    <row r="45075" spans="14:17" ht="25" customHeight="1">
      <c r="N45075" s="2"/>
      <c r="O45075" s="2"/>
      <c r="Q45075" s="5"/>
    </row>
    <row r="45076" spans="14:17" ht="25" customHeight="1">
      <c r="N45076" s="2"/>
      <c r="O45076" s="2"/>
      <c r="Q45076" s="5"/>
    </row>
    <row r="45077" spans="14:17" ht="25" customHeight="1">
      <c r="N45077" s="2"/>
      <c r="O45077" s="2"/>
      <c r="Q45077" s="5"/>
    </row>
    <row r="45078" spans="14:17" ht="25" customHeight="1">
      <c r="N45078" s="2"/>
      <c r="O45078" s="2"/>
      <c r="Q45078" s="5"/>
    </row>
    <row r="45079" spans="14:17" ht="25" customHeight="1">
      <c r="N45079" s="2"/>
      <c r="O45079" s="2"/>
      <c r="Q45079" s="5"/>
    </row>
    <row r="45080" spans="14:17" ht="25" customHeight="1">
      <c r="N45080" s="2"/>
      <c r="O45080" s="2"/>
      <c r="Q45080" s="5"/>
    </row>
    <row r="45081" spans="14:17" ht="25" customHeight="1">
      <c r="N45081" s="2"/>
      <c r="O45081" s="2"/>
      <c r="Q45081" s="5"/>
    </row>
    <row r="45082" spans="14:17" ht="25" customHeight="1">
      <c r="N45082" s="2"/>
      <c r="O45082" s="2"/>
      <c r="Q45082" s="5"/>
    </row>
    <row r="45083" spans="14:17" ht="25" customHeight="1">
      <c r="N45083" s="2"/>
      <c r="O45083" s="2"/>
      <c r="Q45083" s="5"/>
    </row>
    <row r="45084" spans="14:17" ht="25" customHeight="1">
      <c r="N45084" s="2"/>
      <c r="O45084" s="2"/>
      <c r="Q45084" s="5"/>
    </row>
    <row r="45085" spans="14:17" ht="25" customHeight="1">
      <c r="N45085" s="2"/>
      <c r="O45085" s="2"/>
      <c r="Q45085" s="5"/>
    </row>
    <row r="45086" spans="14:17" ht="25" customHeight="1">
      <c r="N45086" s="2"/>
      <c r="O45086" s="2"/>
      <c r="Q45086" s="5"/>
    </row>
    <row r="45087" spans="14:17" ht="25" customHeight="1">
      <c r="N45087" s="2"/>
      <c r="O45087" s="2"/>
      <c r="Q45087" s="5"/>
    </row>
    <row r="45088" spans="14:17" ht="25" customHeight="1">
      <c r="N45088" s="2"/>
      <c r="O45088" s="2"/>
      <c r="Q45088" s="5"/>
    </row>
    <row r="45089" spans="14:17" ht="25" customHeight="1">
      <c r="N45089" s="2"/>
      <c r="O45089" s="2"/>
      <c r="Q45089" s="5"/>
    </row>
    <row r="45090" spans="14:17" ht="25" customHeight="1">
      <c r="N45090" s="2"/>
      <c r="O45090" s="2"/>
      <c r="Q45090" s="5"/>
    </row>
    <row r="45091" spans="14:17" ht="25" customHeight="1">
      <c r="N45091" s="2"/>
      <c r="O45091" s="2"/>
      <c r="Q45091" s="5"/>
    </row>
    <row r="45092" spans="14:17" ht="25" customHeight="1">
      <c r="N45092" s="2"/>
      <c r="O45092" s="2"/>
      <c r="Q45092" s="5"/>
    </row>
    <row r="45093" spans="14:17" ht="25" customHeight="1">
      <c r="N45093" s="2"/>
      <c r="O45093" s="2"/>
      <c r="Q45093" s="5"/>
    </row>
    <row r="45094" spans="14:17" ht="25" customHeight="1">
      <c r="N45094" s="2"/>
      <c r="O45094" s="2"/>
      <c r="Q45094" s="5"/>
    </row>
    <row r="45095" spans="14:17" ht="25" customHeight="1">
      <c r="N45095" s="2"/>
      <c r="O45095" s="2"/>
      <c r="Q45095" s="5"/>
    </row>
    <row r="45096" spans="14:17" ht="25" customHeight="1">
      <c r="N45096" s="2"/>
      <c r="O45096" s="2"/>
      <c r="Q45096" s="5"/>
    </row>
    <row r="45097" spans="14:17" ht="25" customHeight="1">
      <c r="N45097" s="2"/>
      <c r="O45097" s="2"/>
      <c r="Q45097" s="5"/>
    </row>
    <row r="45098" spans="14:17" ht="25" customHeight="1">
      <c r="N45098" s="2"/>
      <c r="O45098" s="2"/>
      <c r="Q45098" s="5"/>
    </row>
    <row r="45099" spans="14:17" ht="25" customHeight="1">
      <c r="N45099" s="2"/>
      <c r="O45099" s="2"/>
      <c r="Q45099" s="5"/>
    </row>
    <row r="45100" spans="14:17" ht="25" customHeight="1">
      <c r="N45100" s="2"/>
      <c r="O45100" s="2"/>
      <c r="Q45100" s="5"/>
    </row>
    <row r="45101" spans="14:17" ht="25" customHeight="1">
      <c r="N45101" s="2"/>
      <c r="O45101" s="2"/>
      <c r="Q45101" s="5"/>
    </row>
    <row r="45102" spans="14:17" ht="25" customHeight="1">
      <c r="N45102" s="2"/>
      <c r="O45102" s="2"/>
      <c r="Q45102" s="5"/>
    </row>
    <row r="45103" spans="14:17" ht="25" customHeight="1">
      <c r="N45103" s="2"/>
      <c r="O45103" s="2"/>
      <c r="Q45103" s="5"/>
    </row>
    <row r="45104" spans="14:17" ht="25" customHeight="1">
      <c r="N45104" s="2"/>
      <c r="O45104" s="2"/>
      <c r="Q45104" s="5"/>
    </row>
    <row r="45105" spans="14:17" ht="25" customHeight="1">
      <c r="N45105" s="2"/>
      <c r="O45105" s="2"/>
      <c r="Q45105" s="5"/>
    </row>
    <row r="45106" spans="14:17" ht="25" customHeight="1">
      <c r="N45106" s="2"/>
      <c r="O45106" s="2"/>
      <c r="Q45106" s="5"/>
    </row>
    <row r="45107" spans="14:17" ht="25" customHeight="1">
      <c r="N45107" s="2"/>
      <c r="O45107" s="2"/>
      <c r="Q45107" s="5"/>
    </row>
    <row r="45108" spans="14:17" ht="25" customHeight="1">
      <c r="N45108" s="2"/>
      <c r="O45108" s="2"/>
      <c r="Q45108" s="5"/>
    </row>
    <row r="45109" spans="14:17" ht="25" customHeight="1">
      <c r="N45109" s="2"/>
      <c r="O45109" s="2"/>
      <c r="Q45109" s="5"/>
    </row>
    <row r="45110" spans="14:17" ht="25" customHeight="1">
      <c r="N45110" s="2"/>
      <c r="O45110" s="2"/>
      <c r="Q45110" s="5"/>
    </row>
    <row r="45111" spans="14:17" ht="25" customHeight="1">
      <c r="N45111" s="2"/>
      <c r="O45111" s="2"/>
      <c r="Q45111" s="5"/>
    </row>
    <row r="45112" spans="14:17" ht="25" customHeight="1">
      <c r="N45112" s="2"/>
      <c r="O45112" s="2"/>
      <c r="Q45112" s="5"/>
    </row>
    <row r="45113" spans="14:17" ht="25" customHeight="1">
      <c r="N45113" s="2"/>
      <c r="O45113" s="2"/>
      <c r="Q45113" s="5"/>
    </row>
    <row r="45114" spans="14:17" ht="25" customHeight="1">
      <c r="N45114" s="2"/>
      <c r="O45114" s="2"/>
      <c r="Q45114" s="5"/>
    </row>
    <row r="45115" spans="14:17" ht="25" customHeight="1">
      <c r="N45115" s="2"/>
      <c r="O45115" s="2"/>
      <c r="Q45115" s="5"/>
    </row>
    <row r="45116" spans="14:17" ht="25" customHeight="1">
      <c r="N45116" s="2"/>
      <c r="O45116" s="2"/>
      <c r="Q45116" s="5"/>
    </row>
    <row r="45117" spans="14:17" ht="25" customHeight="1">
      <c r="N45117" s="2"/>
      <c r="O45117" s="2"/>
      <c r="Q45117" s="5"/>
    </row>
    <row r="45118" spans="14:17" ht="25" customHeight="1">
      <c r="N45118" s="2"/>
      <c r="O45118" s="2"/>
      <c r="Q45118" s="5"/>
    </row>
    <row r="45119" spans="14:17" ht="25" customHeight="1">
      <c r="N45119" s="2"/>
      <c r="O45119" s="2"/>
      <c r="Q45119" s="5"/>
    </row>
    <row r="45120" spans="14:17" ht="25" customHeight="1">
      <c r="N45120" s="2"/>
      <c r="O45120" s="2"/>
      <c r="Q45120" s="5"/>
    </row>
    <row r="45121" spans="14:17" ht="25" customHeight="1">
      <c r="N45121" s="2"/>
      <c r="O45121" s="2"/>
      <c r="Q45121" s="5"/>
    </row>
    <row r="45122" spans="14:17" ht="25" customHeight="1">
      <c r="N45122" s="2"/>
      <c r="O45122" s="2"/>
      <c r="Q45122" s="5"/>
    </row>
    <row r="45123" spans="14:17" ht="25" customHeight="1">
      <c r="N45123" s="2"/>
      <c r="O45123" s="2"/>
      <c r="Q45123" s="5"/>
    </row>
    <row r="45124" spans="14:17" ht="25" customHeight="1">
      <c r="N45124" s="2"/>
      <c r="O45124" s="2"/>
      <c r="Q45124" s="5"/>
    </row>
    <row r="45125" spans="14:17" ht="25" customHeight="1">
      <c r="N45125" s="2"/>
      <c r="O45125" s="2"/>
      <c r="Q45125" s="5"/>
    </row>
    <row r="45126" spans="14:17" ht="25" customHeight="1">
      <c r="N45126" s="2"/>
      <c r="O45126" s="2"/>
      <c r="Q45126" s="5"/>
    </row>
    <row r="45127" spans="14:17" ht="25" customHeight="1">
      <c r="N45127" s="2"/>
      <c r="O45127" s="2"/>
      <c r="Q45127" s="5"/>
    </row>
    <row r="45128" spans="14:17" ht="25" customHeight="1">
      <c r="N45128" s="2"/>
      <c r="O45128" s="2"/>
      <c r="Q45128" s="5"/>
    </row>
    <row r="45129" spans="14:17" ht="25" customHeight="1">
      <c r="N45129" s="2"/>
      <c r="O45129" s="2"/>
      <c r="Q45129" s="5"/>
    </row>
    <row r="45130" spans="14:17" ht="25" customHeight="1">
      <c r="N45130" s="2"/>
      <c r="O45130" s="2"/>
      <c r="Q45130" s="5"/>
    </row>
    <row r="45131" spans="14:17" ht="25" customHeight="1">
      <c r="N45131" s="2"/>
      <c r="O45131" s="2"/>
      <c r="Q45131" s="5"/>
    </row>
    <row r="45132" spans="14:17" ht="25" customHeight="1">
      <c r="N45132" s="2"/>
      <c r="O45132" s="2"/>
      <c r="Q45132" s="5"/>
    </row>
    <row r="45133" spans="14:17" ht="25" customHeight="1">
      <c r="N45133" s="2"/>
      <c r="O45133" s="2"/>
      <c r="Q45133" s="5"/>
    </row>
    <row r="45134" spans="14:17" ht="25" customHeight="1">
      <c r="N45134" s="2"/>
      <c r="O45134" s="2"/>
      <c r="Q45134" s="5"/>
    </row>
    <row r="45135" spans="14:17" ht="25" customHeight="1">
      <c r="N45135" s="2"/>
      <c r="O45135" s="2"/>
      <c r="Q45135" s="5"/>
    </row>
    <row r="45136" spans="14:17" ht="25" customHeight="1">
      <c r="N45136" s="2"/>
      <c r="O45136" s="2"/>
      <c r="Q45136" s="5"/>
    </row>
    <row r="45137" spans="14:17" ht="25" customHeight="1">
      <c r="N45137" s="2"/>
      <c r="O45137" s="2"/>
      <c r="Q45137" s="5"/>
    </row>
    <row r="45138" spans="14:17" ht="25" customHeight="1">
      <c r="N45138" s="2"/>
      <c r="O45138" s="2"/>
      <c r="Q45138" s="5"/>
    </row>
    <row r="45139" spans="14:17" ht="25" customHeight="1">
      <c r="N45139" s="2"/>
      <c r="O45139" s="2"/>
      <c r="Q45139" s="5"/>
    </row>
    <row r="45140" spans="14:17" ht="25" customHeight="1">
      <c r="N45140" s="2"/>
      <c r="O45140" s="2"/>
      <c r="Q45140" s="5"/>
    </row>
    <row r="45141" spans="14:17" ht="25" customHeight="1">
      <c r="N45141" s="2"/>
      <c r="O45141" s="2"/>
      <c r="Q45141" s="5"/>
    </row>
    <row r="45142" spans="14:17" ht="25" customHeight="1">
      <c r="N45142" s="2"/>
      <c r="O45142" s="2"/>
      <c r="Q45142" s="5"/>
    </row>
    <row r="45143" spans="14:17" ht="25" customHeight="1">
      <c r="N45143" s="2"/>
      <c r="O45143" s="2"/>
      <c r="Q45143" s="5"/>
    </row>
    <row r="45144" spans="14:17" ht="25" customHeight="1">
      <c r="N45144" s="2"/>
      <c r="O45144" s="2"/>
      <c r="Q45144" s="5"/>
    </row>
    <row r="45145" spans="14:17" ht="25" customHeight="1">
      <c r="N45145" s="2"/>
      <c r="O45145" s="2"/>
      <c r="Q45145" s="5"/>
    </row>
    <row r="45146" spans="14:17" ht="25" customHeight="1">
      <c r="N45146" s="2"/>
      <c r="O45146" s="2"/>
      <c r="Q45146" s="5"/>
    </row>
    <row r="45147" spans="14:17" ht="25" customHeight="1">
      <c r="N45147" s="2"/>
      <c r="O45147" s="2"/>
      <c r="Q45147" s="5"/>
    </row>
    <row r="45148" spans="14:17" ht="25" customHeight="1">
      <c r="N45148" s="2"/>
      <c r="O45148" s="2"/>
      <c r="Q45148" s="5"/>
    </row>
    <row r="45149" spans="14:17" ht="25" customHeight="1">
      <c r="N45149" s="2"/>
      <c r="O45149" s="2"/>
      <c r="Q45149" s="5"/>
    </row>
    <row r="45150" spans="14:17" ht="25" customHeight="1">
      <c r="N45150" s="2"/>
      <c r="O45150" s="2"/>
      <c r="Q45150" s="5"/>
    </row>
    <row r="45151" spans="14:17" ht="25" customHeight="1">
      <c r="N45151" s="2"/>
      <c r="O45151" s="2"/>
      <c r="Q45151" s="5"/>
    </row>
    <row r="45152" spans="14:17" ht="25" customHeight="1">
      <c r="N45152" s="2"/>
      <c r="O45152" s="2"/>
      <c r="Q45152" s="5"/>
    </row>
    <row r="45153" spans="14:17" ht="25" customHeight="1">
      <c r="N45153" s="2"/>
      <c r="O45153" s="2"/>
      <c r="Q45153" s="5"/>
    </row>
    <row r="45154" spans="14:17" ht="25" customHeight="1">
      <c r="N45154" s="2"/>
      <c r="O45154" s="2"/>
      <c r="Q45154" s="5"/>
    </row>
    <row r="45155" spans="14:17" ht="25" customHeight="1">
      <c r="N45155" s="2"/>
      <c r="O45155" s="2"/>
      <c r="Q45155" s="5"/>
    </row>
    <row r="45156" spans="14:17" ht="25" customHeight="1">
      <c r="N45156" s="2"/>
      <c r="O45156" s="2"/>
      <c r="Q45156" s="5"/>
    </row>
    <row r="45157" spans="14:17" ht="25" customHeight="1">
      <c r="N45157" s="2"/>
      <c r="O45157" s="2"/>
      <c r="Q45157" s="5"/>
    </row>
    <row r="45158" spans="14:17" ht="25" customHeight="1">
      <c r="N45158" s="2"/>
      <c r="O45158" s="2"/>
      <c r="Q45158" s="5"/>
    </row>
    <row r="45159" spans="14:17" ht="25" customHeight="1">
      <c r="N45159" s="2"/>
      <c r="O45159" s="2"/>
      <c r="Q45159" s="5"/>
    </row>
    <row r="45160" spans="14:17" ht="25" customHeight="1">
      <c r="N45160" s="2"/>
      <c r="O45160" s="2"/>
      <c r="Q45160" s="5"/>
    </row>
    <row r="45161" spans="14:17" ht="25" customHeight="1">
      <c r="N45161" s="2"/>
      <c r="O45161" s="2"/>
      <c r="Q45161" s="5"/>
    </row>
    <row r="45162" spans="14:17" ht="25" customHeight="1">
      <c r="N45162" s="2"/>
      <c r="O45162" s="2"/>
      <c r="Q45162" s="5"/>
    </row>
    <row r="45163" spans="14:17" ht="25" customHeight="1">
      <c r="N45163" s="2"/>
      <c r="O45163" s="2"/>
      <c r="Q45163" s="5"/>
    </row>
    <row r="45164" spans="14:17" ht="25" customHeight="1">
      <c r="N45164" s="2"/>
      <c r="O45164" s="2"/>
      <c r="Q45164" s="5"/>
    </row>
    <row r="45165" spans="14:17" ht="25" customHeight="1">
      <c r="N45165" s="2"/>
      <c r="O45165" s="2"/>
      <c r="Q45165" s="5"/>
    </row>
    <row r="45166" spans="14:17" ht="25" customHeight="1">
      <c r="N45166" s="2"/>
      <c r="O45166" s="2"/>
      <c r="Q45166" s="5"/>
    </row>
    <row r="45167" spans="14:17" ht="25" customHeight="1">
      <c r="N45167" s="2"/>
      <c r="O45167" s="2"/>
      <c r="Q45167" s="5"/>
    </row>
    <row r="45168" spans="14:17" ht="25" customHeight="1">
      <c r="N45168" s="2"/>
      <c r="O45168" s="2"/>
      <c r="Q45168" s="5"/>
    </row>
    <row r="45169" spans="14:17" ht="25" customHeight="1">
      <c r="N45169" s="2"/>
      <c r="O45169" s="2"/>
      <c r="Q45169" s="5"/>
    </row>
    <row r="45170" spans="14:17" ht="25" customHeight="1">
      <c r="N45170" s="2"/>
      <c r="O45170" s="2"/>
      <c r="Q45170" s="5"/>
    </row>
    <row r="45171" spans="14:17" ht="25" customHeight="1">
      <c r="N45171" s="2"/>
      <c r="O45171" s="2"/>
      <c r="Q45171" s="5"/>
    </row>
    <row r="45172" spans="14:17" ht="25" customHeight="1">
      <c r="N45172" s="2"/>
      <c r="O45172" s="2"/>
      <c r="Q45172" s="5"/>
    </row>
    <row r="45173" spans="14:17" ht="25" customHeight="1">
      <c r="N45173" s="2"/>
      <c r="O45173" s="2"/>
      <c r="Q45173" s="5"/>
    </row>
    <row r="45174" spans="14:17" ht="25" customHeight="1">
      <c r="N45174" s="2"/>
      <c r="O45174" s="2"/>
      <c r="Q45174" s="5"/>
    </row>
    <row r="45175" spans="14:17" ht="25" customHeight="1">
      <c r="N45175" s="2"/>
      <c r="O45175" s="2"/>
      <c r="Q45175" s="5"/>
    </row>
    <row r="45176" spans="14:17" ht="25" customHeight="1">
      <c r="N45176" s="2"/>
      <c r="O45176" s="2"/>
      <c r="Q45176" s="5"/>
    </row>
    <row r="45177" spans="14:17" ht="25" customHeight="1">
      <c r="N45177" s="2"/>
      <c r="O45177" s="2"/>
      <c r="Q45177" s="5"/>
    </row>
    <row r="45178" spans="14:17" ht="25" customHeight="1">
      <c r="N45178" s="2"/>
      <c r="O45178" s="2"/>
      <c r="Q45178" s="5"/>
    </row>
    <row r="45179" spans="14:17" ht="25" customHeight="1">
      <c r="N45179" s="2"/>
      <c r="O45179" s="2"/>
      <c r="Q45179" s="5"/>
    </row>
    <row r="45180" spans="14:17" ht="25" customHeight="1">
      <c r="N45180" s="2"/>
      <c r="O45180" s="2"/>
      <c r="Q45180" s="5"/>
    </row>
    <row r="45181" spans="14:17" ht="25" customHeight="1">
      <c r="N45181" s="2"/>
      <c r="O45181" s="2"/>
      <c r="Q45181" s="5"/>
    </row>
    <row r="45182" spans="14:17" ht="25" customHeight="1">
      <c r="N45182" s="2"/>
      <c r="O45182" s="2"/>
      <c r="Q45182" s="5"/>
    </row>
    <row r="45183" spans="14:17" ht="25" customHeight="1">
      <c r="N45183" s="2"/>
      <c r="O45183" s="2"/>
      <c r="Q45183" s="5"/>
    </row>
    <row r="45184" spans="14:17" ht="25" customHeight="1">
      <c r="N45184" s="2"/>
      <c r="O45184" s="2"/>
      <c r="Q45184" s="5"/>
    </row>
    <row r="45185" spans="14:17" ht="25" customHeight="1">
      <c r="N45185" s="2"/>
      <c r="O45185" s="2"/>
      <c r="Q45185" s="5"/>
    </row>
    <row r="45186" spans="14:17" ht="25" customHeight="1">
      <c r="N45186" s="2"/>
      <c r="O45186" s="2"/>
      <c r="Q45186" s="5"/>
    </row>
    <row r="45187" spans="14:17" ht="25" customHeight="1">
      <c r="N45187" s="2"/>
      <c r="O45187" s="2"/>
      <c r="Q45187" s="5"/>
    </row>
    <row r="45188" spans="14:17" ht="25" customHeight="1">
      <c r="N45188" s="2"/>
      <c r="O45188" s="2"/>
      <c r="Q45188" s="5"/>
    </row>
    <row r="45189" spans="14:17" ht="25" customHeight="1">
      <c r="N45189" s="2"/>
      <c r="O45189" s="2"/>
      <c r="Q45189" s="5"/>
    </row>
    <row r="45190" spans="14:17" ht="25" customHeight="1">
      <c r="N45190" s="2"/>
      <c r="O45190" s="2"/>
      <c r="Q45190" s="5"/>
    </row>
    <row r="45191" spans="14:17" ht="25" customHeight="1">
      <c r="N45191" s="2"/>
      <c r="O45191" s="2"/>
      <c r="Q45191" s="5"/>
    </row>
    <row r="45192" spans="14:17" ht="25" customHeight="1">
      <c r="N45192" s="2"/>
      <c r="O45192" s="2"/>
      <c r="Q45192" s="5"/>
    </row>
    <row r="45193" spans="14:17" ht="25" customHeight="1">
      <c r="N45193" s="2"/>
      <c r="O45193" s="2"/>
      <c r="Q45193" s="5"/>
    </row>
    <row r="45194" spans="14:17" ht="25" customHeight="1">
      <c r="N45194" s="2"/>
      <c r="O45194" s="2"/>
      <c r="Q45194" s="5"/>
    </row>
    <row r="45195" spans="14:17" ht="25" customHeight="1">
      <c r="N45195" s="2"/>
      <c r="O45195" s="2"/>
      <c r="Q45195" s="5"/>
    </row>
    <row r="45196" spans="14:17" ht="25" customHeight="1">
      <c r="N45196" s="2"/>
      <c r="O45196" s="2"/>
      <c r="Q45196" s="5"/>
    </row>
    <row r="45197" spans="14:17" ht="25" customHeight="1">
      <c r="N45197" s="2"/>
      <c r="O45197" s="2"/>
      <c r="Q45197" s="5"/>
    </row>
    <row r="45198" spans="14:17" ht="25" customHeight="1">
      <c r="N45198" s="2"/>
      <c r="O45198" s="2"/>
      <c r="Q45198" s="5"/>
    </row>
    <row r="45199" spans="14:17" ht="25" customHeight="1">
      <c r="N45199" s="2"/>
      <c r="O45199" s="2"/>
      <c r="Q45199" s="5"/>
    </row>
    <row r="45200" spans="14:17" ht="25" customHeight="1">
      <c r="N45200" s="2"/>
      <c r="O45200" s="2"/>
      <c r="Q45200" s="5"/>
    </row>
    <row r="45201" spans="14:17" ht="25" customHeight="1">
      <c r="N45201" s="2"/>
      <c r="O45201" s="2"/>
      <c r="Q45201" s="5"/>
    </row>
    <row r="45202" spans="14:17" ht="25" customHeight="1">
      <c r="N45202" s="2"/>
      <c r="O45202" s="2"/>
      <c r="Q45202" s="5"/>
    </row>
    <row r="45203" spans="14:17" ht="25" customHeight="1">
      <c r="N45203" s="2"/>
      <c r="O45203" s="2"/>
      <c r="Q45203" s="5"/>
    </row>
    <row r="45204" spans="14:17" ht="25" customHeight="1">
      <c r="N45204" s="2"/>
      <c r="O45204" s="2"/>
      <c r="Q45204" s="5"/>
    </row>
    <row r="45205" spans="14:17" ht="25" customHeight="1">
      <c r="N45205" s="2"/>
      <c r="O45205" s="2"/>
      <c r="Q45205" s="5"/>
    </row>
    <row r="45206" spans="14:17" ht="25" customHeight="1">
      <c r="N45206" s="2"/>
      <c r="O45206" s="2"/>
      <c r="Q45206" s="5"/>
    </row>
    <row r="45207" spans="14:17" ht="25" customHeight="1">
      <c r="N45207" s="2"/>
      <c r="O45207" s="2"/>
      <c r="Q45207" s="5"/>
    </row>
    <row r="45208" spans="14:17" ht="25" customHeight="1">
      <c r="N45208" s="2"/>
      <c r="O45208" s="2"/>
      <c r="Q45208" s="5"/>
    </row>
    <row r="45209" spans="14:17" ht="25" customHeight="1">
      <c r="N45209" s="2"/>
      <c r="O45209" s="2"/>
      <c r="Q45209" s="5"/>
    </row>
    <row r="45210" spans="14:17" ht="25" customHeight="1">
      <c r="N45210" s="2"/>
      <c r="O45210" s="2"/>
      <c r="Q45210" s="5"/>
    </row>
    <row r="45211" spans="14:17" ht="25" customHeight="1">
      <c r="N45211" s="2"/>
      <c r="O45211" s="2"/>
      <c r="Q45211" s="5"/>
    </row>
    <row r="45212" spans="14:17" ht="25" customHeight="1">
      <c r="N45212" s="2"/>
      <c r="O45212" s="2"/>
      <c r="Q45212" s="5"/>
    </row>
    <row r="45213" spans="14:17" ht="25" customHeight="1">
      <c r="N45213" s="2"/>
      <c r="O45213" s="2"/>
      <c r="Q45213" s="5"/>
    </row>
    <row r="45214" spans="14:17" ht="25" customHeight="1">
      <c r="N45214" s="2"/>
      <c r="O45214" s="2"/>
      <c r="Q45214" s="5"/>
    </row>
    <row r="45215" spans="14:17" ht="25" customHeight="1">
      <c r="N45215" s="2"/>
      <c r="O45215" s="2"/>
      <c r="Q45215" s="5"/>
    </row>
    <row r="45216" spans="14:17" ht="25" customHeight="1">
      <c r="N45216" s="2"/>
      <c r="O45216" s="2"/>
      <c r="Q45216" s="5"/>
    </row>
    <row r="45217" spans="14:17" ht="25" customHeight="1">
      <c r="N45217" s="2"/>
      <c r="O45217" s="2"/>
      <c r="Q45217" s="5"/>
    </row>
    <row r="45218" spans="14:17" ht="25" customHeight="1">
      <c r="N45218" s="2"/>
      <c r="O45218" s="2"/>
      <c r="Q45218" s="5"/>
    </row>
    <row r="45219" spans="14:17" ht="25" customHeight="1">
      <c r="N45219" s="2"/>
      <c r="O45219" s="2"/>
      <c r="Q45219" s="5"/>
    </row>
    <row r="45220" spans="14:17" ht="25" customHeight="1">
      <c r="N45220" s="2"/>
      <c r="O45220" s="2"/>
      <c r="Q45220" s="5"/>
    </row>
    <row r="45221" spans="14:17" ht="25" customHeight="1">
      <c r="N45221" s="2"/>
      <c r="O45221" s="2"/>
      <c r="Q45221" s="5"/>
    </row>
    <row r="45222" spans="14:17" ht="25" customHeight="1">
      <c r="N45222" s="2"/>
      <c r="O45222" s="2"/>
      <c r="Q45222" s="5"/>
    </row>
    <row r="45223" spans="14:17" ht="25" customHeight="1">
      <c r="N45223" s="2"/>
      <c r="O45223" s="2"/>
      <c r="Q45223" s="5"/>
    </row>
    <row r="45224" spans="14:17" ht="25" customHeight="1">
      <c r="N45224" s="2"/>
      <c r="O45224" s="2"/>
      <c r="Q45224" s="5"/>
    </row>
    <row r="45225" spans="14:17" ht="25" customHeight="1">
      <c r="N45225" s="2"/>
      <c r="O45225" s="2"/>
      <c r="Q45225" s="5"/>
    </row>
    <row r="45226" spans="14:17" ht="25" customHeight="1">
      <c r="N45226" s="2"/>
      <c r="O45226" s="2"/>
      <c r="Q45226" s="5"/>
    </row>
    <row r="45227" spans="14:17" ht="25" customHeight="1">
      <c r="N45227" s="2"/>
      <c r="O45227" s="2"/>
      <c r="Q45227" s="5"/>
    </row>
    <row r="45228" spans="14:17" ht="25" customHeight="1">
      <c r="N45228" s="2"/>
      <c r="O45228" s="2"/>
      <c r="Q45228" s="5"/>
    </row>
    <row r="45229" spans="14:17" ht="25" customHeight="1">
      <c r="N45229" s="2"/>
      <c r="O45229" s="2"/>
      <c r="Q45229" s="5"/>
    </row>
    <row r="45230" spans="14:17" ht="25" customHeight="1">
      <c r="N45230" s="2"/>
      <c r="O45230" s="2"/>
      <c r="Q45230" s="5"/>
    </row>
    <row r="45231" spans="14:17" ht="25" customHeight="1">
      <c r="N45231" s="2"/>
      <c r="O45231" s="2"/>
      <c r="Q45231" s="5"/>
    </row>
    <row r="45232" spans="14:17" ht="25" customHeight="1">
      <c r="N45232" s="2"/>
      <c r="O45232" s="2"/>
      <c r="Q45232" s="5"/>
    </row>
    <row r="45233" spans="14:17" ht="25" customHeight="1">
      <c r="N45233" s="2"/>
      <c r="O45233" s="2"/>
      <c r="Q45233" s="5"/>
    </row>
    <row r="45234" spans="14:17" ht="25" customHeight="1">
      <c r="N45234" s="2"/>
      <c r="O45234" s="2"/>
      <c r="Q45234" s="5"/>
    </row>
    <row r="45235" spans="14:17" ht="25" customHeight="1">
      <c r="N45235" s="2"/>
      <c r="O45235" s="2"/>
      <c r="Q45235" s="5"/>
    </row>
    <row r="45236" spans="14:17" ht="25" customHeight="1">
      <c r="N45236" s="2"/>
      <c r="O45236" s="2"/>
      <c r="Q45236" s="5"/>
    </row>
    <row r="45237" spans="14:17" ht="25" customHeight="1">
      <c r="N45237" s="2"/>
      <c r="O45237" s="2"/>
      <c r="Q45237" s="5"/>
    </row>
    <row r="45238" spans="14:17" ht="25" customHeight="1">
      <c r="N45238" s="2"/>
      <c r="O45238" s="2"/>
      <c r="Q45238" s="5"/>
    </row>
    <row r="45239" spans="14:17" ht="25" customHeight="1">
      <c r="N45239" s="2"/>
      <c r="O45239" s="2"/>
      <c r="Q45239" s="5"/>
    </row>
    <row r="45240" spans="14:17" ht="25" customHeight="1">
      <c r="N45240" s="2"/>
      <c r="O45240" s="2"/>
      <c r="Q45240" s="5"/>
    </row>
    <row r="45241" spans="14:17" ht="25" customHeight="1">
      <c r="N45241" s="2"/>
      <c r="O45241" s="2"/>
      <c r="Q45241" s="5"/>
    </row>
    <row r="45242" spans="14:17" ht="25" customHeight="1">
      <c r="N45242" s="2"/>
      <c r="O45242" s="2"/>
      <c r="Q45242" s="5"/>
    </row>
    <row r="45243" spans="14:17" ht="25" customHeight="1">
      <c r="N45243" s="2"/>
      <c r="O45243" s="2"/>
      <c r="Q45243" s="5"/>
    </row>
    <row r="45244" spans="14:17" ht="25" customHeight="1">
      <c r="N45244" s="2"/>
      <c r="O45244" s="2"/>
      <c r="Q45244" s="5"/>
    </row>
    <row r="45245" spans="14:17" ht="25" customHeight="1">
      <c r="N45245" s="2"/>
      <c r="O45245" s="2"/>
      <c r="Q45245" s="5"/>
    </row>
    <row r="45246" spans="14:17" ht="25" customHeight="1">
      <c r="N45246" s="2"/>
      <c r="O45246" s="2"/>
      <c r="Q45246" s="5"/>
    </row>
    <row r="45247" spans="14:17" ht="25" customHeight="1">
      <c r="N45247" s="2"/>
      <c r="O45247" s="2"/>
      <c r="Q45247" s="5"/>
    </row>
    <row r="45248" spans="14:17" ht="25" customHeight="1">
      <c r="N45248" s="2"/>
      <c r="O45248" s="2"/>
      <c r="Q45248" s="5"/>
    </row>
    <row r="45249" spans="14:17" ht="25" customHeight="1">
      <c r="N45249" s="2"/>
      <c r="O45249" s="2"/>
      <c r="Q45249" s="5"/>
    </row>
    <row r="45250" spans="14:17" ht="25" customHeight="1">
      <c r="N45250" s="2"/>
      <c r="O45250" s="2"/>
      <c r="Q45250" s="5"/>
    </row>
    <row r="45251" spans="14:17" ht="25" customHeight="1">
      <c r="N45251" s="2"/>
      <c r="O45251" s="2"/>
      <c r="Q45251" s="5"/>
    </row>
    <row r="45252" spans="14:17" ht="25" customHeight="1">
      <c r="N45252" s="2"/>
      <c r="O45252" s="2"/>
      <c r="Q45252" s="5"/>
    </row>
    <row r="45253" spans="14:17" ht="25" customHeight="1">
      <c r="N45253" s="2"/>
      <c r="O45253" s="2"/>
      <c r="Q45253" s="5"/>
    </row>
    <row r="45254" spans="14:17" ht="25" customHeight="1">
      <c r="N45254" s="2"/>
      <c r="O45254" s="2"/>
      <c r="Q45254" s="5"/>
    </row>
    <row r="45255" spans="14:17" ht="25" customHeight="1">
      <c r="N45255" s="2"/>
      <c r="O45255" s="2"/>
      <c r="Q45255" s="5"/>
    </row>
    <row r="45256" spans="14:17" ht="25" customHeight="1">
      <c r="N45256" s="2"/>
      <c r="O45256" s="2"/>
      <c r="Q45256" s="5"/>
    </row>
    <row r="45257" spans="14:17" ht="25" customHeight="1">
      <c r="N45257" s="2"/>
      <c r="O45257" s="2"/>
      <c r="Q45257" s="5"/>
    </row>
    <row r="45258" spans="14:17" ht="25" customHeight="1">
      <c r="N45258" s="2"/>
      <c r="O45258" s="2"/>
      <c r="Q45258" s="5"/>
    </row>
    <row r="45259" spans="14:17" ht="25" customHeight="1">
      <c r="N45259" s="2"/>
      <c r="O45259" s="2"/>
      <c r="Q45259" s="5"/>
    </row>
    <row r="45260" spans="14:17" ht="25" customHeight="1">
      <c r="N45260" s="2"/>
      <c r="O45260" s="2"/>
      <c r="Q45260" s="5"/>
    </row>
    <row r="45261" spans="14:17" ht="25" customHeight="1">
      <c r="N45261" s="2"/>
      <c r="O45261" s="2"/>
      <c r="Q45261" s="5"/>
    </row>
    <row r="45262" spans="14:17" ht="25" customHeight="1">
      <c r="N45262" s="2"/>
      <c r="O45262" s="2"/>
      <c r="Q45262" s="5"/>
    </row>
    <row r="45263" spans="14:17" ht="25" customHeight="1">
      <c r="N45263" s="2"/>
      <c r="O45263" s="2"/>
      <c r="Q45263" s="5"/>
    </row>
    <row r="45264" spans="14:17" ht="25" customHeight="1">
      <c r="N45264" s="2"/>
      <c r="O45264" s="2"/>
      <c r="Q45264" s="5"/>
    </row>
    <row r="45265" spans="14:17" ht="25" customHeight="1">
      <c r="N45265" s="2"/>
      <c r="O45265" s="2"/>
      <c r="Q45265" s="5"/>
    </row>
    <row r="45266" spans="14:17" ht="25" customHeight="1">
      <c r="N45266" s="2"/>
      <c r="O45266" s="2"/>
      <c r="Q45266" s="5"/>
    </row>
    <row r="45267" spans="14:17" ht="25" customHeight="1">
      <c r="N45267" s="2"/>
      <c r="O45267" s="2"/>
      <c r="Q45267" s="5"/>
    </row>
    <row r="45268" spans="14:17" ht="25" customHeight="1">
      <c r="N45268" s="2"/>
      <c r="O45268" s="2"/>
      <c r="Q45268" s="5"/>
    </row>
    <row r="45269" spans="14:17" ht="25" customHeight="1">
      <c r="N45269" s="2"/>
      <c r="O45269" s="2"/>
      <c r="Q45269" s="5"/>
    </row>
    <row r="45270" spans="14:17" ht="25" customHeight="1">
      <c r="N45270" s="2"/>
      <c r="O45270" s="2"/>
      <c r="Q45270" s="5"/>
    </row>
    <row r="45271" spans="14:17" ht="25" customHeight="1">
      <c r="N45271" s="2"/>
      <c r="O45271" s="2"/>
      <c r="Q45271" s="5"/>
    </row>
    <row r="45272" spans="14:17" ht="25" customHeight="1">
      <c r="N45272" s="2"/>
      <c r="O45272" s="2"/>
      <c r="Q45272" s="5"/>
    </row>
    <row r="45273" spans="14:17" ht="25" customHeight="1">
      <c r="N45273" s="2"/>
      <c r="O45273" s="2"/>
      <c r="Q45273" s="5"/>
    </row>
    <row r="45274" spans="14:17" ht="25" customHeight="1">
      <c r="N45274" s="2"/>
      <c r="O45274" s="2"/>
      <c r="Q45274" s="5"/>
    </row>
    <row r="45275" spans="14:17" ht="25" customHeight="1">
      <c r="N45275" s="2"/>
      <c r="O45275" s="2"/>
      <c r="Q45275" s="5"/>
    </row>
    <row r="45276" spans="14:17" ht="25" customHeight="1">
      <c r="N45276" s="2"/>
      <c r="O45276" s="2"/>
      <c r="Q45276" s="5"/>
    </row>
    <row r="45277" spans="14:17" ht="25" customHeight="1">
      <c r="N45277" s="2"/>
      <c r="O45277" s="2"/>
      <c r="Q45277" s="5"/>
    </row>
    <row r="45278" spans="14:17" ht="25" customHeight="1">
      <c r="N45278" s="2"/>
      <c r="O45278" s="2"/>
      <c r="Q45278" s="5"/>
    </row>
    <row r="45279" spans="14:17" ht="25" customHeight="1">
      <c r="N45279" s="2"/>
      <c r="O45279" s="2"/>
      <c r="Q45279" s="5"/>
    </row>
    <row r="45280" spans="14:17" ht="25" customHeight="1">
      <c r="N45280" s="2"/>
      <c r="O45280" s="2"/>
      <c r="Q45280" s="5"/>
    </row>
    <row r="45281" spans="14:17" ht="25" customHeight="1">
      <c r="N45281" s="2"/>
      <c r="O45281" s="2"/>
      <c r="Q45281" s="5"/>
    </row>
    <row r="45282" spans="14:17" ht="25" customHeight="1">
      <c r="N45282" s="2"/>
      <c r="O45282" s="2"/>
      <c r="Q45282" s="5"/>
    </row>
    <row r="45283" spans="14:17" ht="25" customHeight="1">
      <c r="N45283" s="2"/>
      <c r="O45283" s="2"/>
      <c r="Q45283" s="5"/>
    </row>
    <row r="45284" spans="14:17" ht="25" customHeight="1">
      <c r="N45284" s="2"/>
      <c r="O45284" s="2"/>
      <c r="Q45284" s="5"/>
    </row>
    <row r="45285" spans="14:17" ht="25" customHeight="1">
      <c r="N45285" s="2"/>
      <c r="O45285" s="2"/>
      <c r="Q45285" s="5"/>
    </row>
    <row r="45286" spans="14:17" ht="25" customHeight="1">
      <c r="N45286" s="2"/>
      <c r="O45286" s="2"/>
      <c r="Q45286" s="5"/>
    </row>
    <row r="45287" spans="14:17" ht="25" customHeight="1">
      <c r="N45287" s="2"/>
      <c r="O45287" s="2"/>
      <c r="Q45287" s="5"/>
    </row>
    <row r="45288" spans="14:17" ht="25" customHeight="1">
      <c r="N45288" s="2"/>
      <c r="O45288" s="2"/>
      <c r="Q45288" s="5"/>
    </row>
    <row r="45289" spans="14:17" ht="25" customHeight="1">
      <c r="N45289" s="2"/>
      <c r="O45289" s="2"/>
      <c r="Q45289" s="5"/>
    </row>
    <row r="45290" spans="14:17" ht="25" customHeight="1">
      <c r="N45290" s="2"/>
      <c r="O45290" s="2"/>
      <c r="Q45290" s="5"/>
    </row>
    <row r="45291" spans="14:17" ht="25" customHeight="1">
      <c r="N45291" s="2"/>
      <c r="O45291" s="2"/>
      <c r="Q45291" s="5"/>
    </row>
    <row r="45292" spans="14:17" ht="25" customHeight="1">
      <c r="N45292" s="2"/>
      <c r="O45292" s="2"/>
      <c r="Q45292" s="5"/>
    </row>
    <row r="45293" spans="14:17" ht="25" customHeight="1">
      <c r="N45293" s="2"/>
      <c r="O45293" s="2"/>
      <c r="Q45293" s="5"/>
    </row>
    <row r="45294" spans="14:17" ht="25" customHeight="1">
      <c r="N45294" s="2"/>
      <c r="O45294" s="2"/>
      <c r="Q45294" s="5"/>
    </row>
    <row r="45295" spans="14:17" ht="25" customHeight="1">
      <c r="N45295" s="2"/>
      <c r="O45295" s="2"/>
      <c r="Q45295" s="5"/>
    </row>
    <row r="45296" spans="14:17" ht="25" customHeight="1">
      <c r="N45296" s="2"/>
      <c r="O45296" s="2"/>
      <c r="Q45296" s="5"/>
    </row>
    <row r="45297" spans="14:17" ht="25" customHeight="1">
      <c r="N45297" s="2"/>
      <c r="O45297" s="2"/>
      <c r="Q45297" s="5"/>
    </row>
    <row r="45298" spans="14:17" ht="25" customHeight="1">
      <c r="N45298" s="2"/>
      <c r="O45298" s="2"/>
      <c r="Q45298" s="5"/>
    </row>
    <row r="45299" spans="14:17" ht="25" customHeight="1">
      <c r="N45299" s="2"/>
      <c r="O45299" s="2"/>
      <c r="Q45299" s="5"/>
    </row>
    <row r="45300" spans="14:17" ht="25" customHeight="1">
      <c r="N45300" s="2"/>
      <c r="O45300" s="2"/>
      <c r="Q45300" s="5"/>
    </row>
    <row r="45301" spans="14:17" ht="25" customHeight="1">
      <c r="N45301" s="2"/>
      <c r="O45301" s="2"/>
      <c r="Q45301" s="5"/>
    </row>
    <row r="45302" spans="14:17" ht="25" customHeight="1">
      <c r="N45302" s="2"/>
      <c r="O45302" s="2"/>
      <c r="Q45302" s="5"/>
    </row>
    <row r="45303" spans="14:17" ht="25" customHeight="1">
      <c r="N45303" s="2"/>
      <c r="O45303" s="2"/>
      <c r="Q45303" s="5"/>
    </row>
    <row r="45304" spans="14:17" ht="25" customHeight="1">
      <c r="N45304" s="2"/>
      <c r="O45304" s="2"/>
      <c r="Q45304" s="5"/>
    </row>
    <row r="45305" spans="14:17" ht="25" customHeight="1">
      <c r="N45305" s="2"/>
      <c r="O45305" s="2"/>
      <c r="Q45305" s="5"/>
    </row>
    <row r="45306" spans="14:17" ht="25" customHeight="1">
      <c r="N45306" s="2"/>
      <c r="O45306" s="2"/>
      <c r="Q45306" s="5"/>
    </row>
    <row r="45307" spans="14:17" ht="25" customHeight="1">
      <c r="N45307" s="2"/>
      <c r="O45307" s="2"/>
      <c r="Q45307" s="5"/>
    </row>
    <row r="45308" spans="14:17" ht="25" customHeight="1">
      <c r="N45308" s="2"/>
      <c r="O45308" s="2"/>
      <c r="Q45308" s="5"/>
    </row>
    <row r="45309" spans="14:17" ht="25" customHeight="1">
      <c r="N45309" s="2"/>
      <c r="O45309" s="2"/>
      <c r="Q45309" s="5"/>
    </row>
    <row r="45310" spans="14:17" ht="25" customHeight="1">
      <c r="N45310" s="2"/>
      <c r="O45310" s="2"/>
      <c r="Q45310" s="5"/>
    </row>
    <row r="45311" spans="14:17" ht="25" customHeight="1">
      <c r="N45311" s="2"/>
      <c r="O45311" s="2"/>
      <c r="Q45311" s="5"/>
    </row>
    <row r="45312" spans="14:17" ht="25" customHeight="1">
      <c r="N45312" s="2"/>
      <c r="O45312" s="2"/>
      <c r="Q45312" s="5"/>
    </row>
    <row r="45313" spans="14:17" ht="25" customHeight="1">
      <c r="N45313" s="2"/>
      <c r="O45313" s="2"/>
      <c r="Q45313" s="5"/>
    </row>
    <row r="45314" spans="14:17" ht="25" customHeight="1">
      <c r="N45314" s="2"/>
      <c r="O45314" s="2"/>
      <c r="Q45314" s="5"/>
    </row>
    <row r="45315" spans="14:17" ht="25" customHeight="1">
      <c r="N45315" s="2"/>
      <c r="O45315" s="2"/>
      <c r="Q45315" s="5"/>
    </row>
    <row r="45316" spans="14:17" ht="25" customHeight="1">
      <c r="N45316" s="2"/>
      <c r="O45316" s="2"/>
      <c r="Q45316" s="5"/>
    </row>
    <row r="45317" spans="14:17" ht="25" customHeight="1">
      <c r="N45317" s="2"/>
      <c r="O45317" s="2"/>
      <c r="Q45317" s="5"/>
    </row>
    <row r="45318" spans="14:17" ht="25" customHeight="1">
      <c r="N45318" s="2"/>
      <c r="O45318" s="2"/>
      <c r="Q45318" s="5"/>
    </row>
    <row r="45319" spans="14:17" ht="25" customHeight="1">
      <c r="N45319" s="2"/>
      <c r="O45319" s="2"/>
      <c r="Q45319" s="5"/>
    </row>
    <row r="45320" spans="14:17" ht="25" customHeight="1">
      <c r="N45320" s="2"/>
      <c r="O45320" s="2"/>
      <c r="Q45320" s="5"/>
    </row>
    <row r="45321" spans="14:17" ht="25" customHeight="1">
      <c r="N45321" s="2"/>
      <c r="O45321" s="2"/>
      <c r="Q45321" s="5"/>
    </row>
    <row r="45322" spans="14:17" ht="25" customHeight="1">
      <c r="N45322" s="2"/>
      <c r="O45322" s="2"/>
      <c r="Q45322" s="5"/>
    </row>
    <row r="45323" spans="14:17" ht="25" customHeight="1">
      <c r="N45323" s="2"/>
      <c r="O45323" s="2"/>
      <c r="Q45323" s="5"/>
    </row>
    <row r="45324" spans="14:17" ht="25" customHeight="1">
      <c r="N45324" s="2"/>
      <c r="O45324" s="2"/>
      <c r="Q45324" s="5"/>
    </row>
    <row r="45325" spans="14:17" ht="25" customHeight="1">
      <c r="N45325" s="2"/>
      <c r="O45325" s="2"/>
      <c r="Q45325" s="5"/>
    </row>
    <row r="45326" spans="14:17" ht="25" customHeight="1">
      <c r="N45326" s="2"/>
      <c r="O45326" s="2"/>
      <c r="Q45326" s="5"/>
    </row>
    <row r="45327" spans="14:17" ht="25" customHeight="1">
      <c r="N45327" s="2"/>
      <c r="O45327" s="2"/>
      <c r="Q45327" s="5"/>
    </row>
    <row r="45328" spans="14:17" ht="25" customHeight="1">
      <c r="N45328" s="2"/>
      <c r="O45328" s="2"/>
      <c r="Q45328" s="5"/>
    </row>
    <row r="45329" spans="14:17" ht="25" customHeight="1">
      <c r="N45329" s="2"/>
      <c r="O45329" s="2"/>
      <c r="Q45329" s="5"/>
    </row>
    <row r="45330" spans="14:17" ht="25" customHeight="1">
      <c r="N45330" s="2"/>
      <c r="O45330" s="2"/>
      <c r="Q45330" s="5"/>
    </row>
    <row r="45331" spans="14:17" ht="25" customHeight="1">
      <c r="N45331" s="2"/>
      <c r="O45331" s="2"/>
      <c r="Q45331" s="5"/>
    </row>
    <row r="45332" spans="14:17" ht="25" customHeight="1">
      <c r="N45332" s="2"/>
      <c r="O45332" s="2"/>
      <c r="Q45332" s="5"/>
    </row>
    <row r="45333" spans="14:17" ht="25" customHeight="1">
      <c r="N45333" s="2"/>
      <c r="O45333" s="2"/>
      <c r="Q45333" s="5"/>
    </row>
    <row r="45334" spans="14:17" ht="25" customHeight="1">
      <c r="N45334" s="2"/>
      <c r="O45334" s="2"/>
      <c r="Q45334" s="5"/>
    </row>
    <row r="45335" spans="14:17" ht="25" customHeight="1">
      <c r="N45335" s="2"/>
      <c r="O45335" s="2"/>
      <c r="Q45335" s="5"/>
    </row>
    <row r="45336" spans="14:17" ht="25" customHeight="1">
      <c r="N45336" s="2"/>
      <c r="O45336" s="2"/>
      <c r="Q45336" s="5"/>
    </row>
    <row r="45337" spans="14:17" ht="25" customHeight="1">
      <c r="N45337" s="2"/>
      <c r="O45337" s="2"/>
      <c r="Q45337" s="5"/>
    </row>
    <row r="45338" spans="14:17" ht="25" customHeight="1">
      <c r="N45338" s="2"/>
      <c r="O45338" s="2"/>
      <c r="Q45338" s="5"/>
    </row>
    <row r="45339" spans="14:17" ht="25" customHeight="1">
      <c r="N45339" s="2"/>
      <c r="O45339" s="2"/>
      <c r="Q45339" s="5"/>
    </row>
    <row r="45340" spans="14:17" ht="25" customHeight="1">
      <c r="N45340" s="2"/>
      <c r="O45340" s="2"/>
      <c r="Q45340" s="5"/>
    </row>
    <row r="45341" spans="14:17" ht="25" customHeight="1">
      <c r="N45341" s="2"/>
      <c r="O45341" s="2"/>
      <c r="Q45341" s="5"/>
    </row>
    <row r="45342" spans="14:17" ht="25" customHeight="1">
      <c r="N45342" s="2"/>
      <c r="O45342" s="2"/>
      <c r="Q45342" s="5"/>
    </row>
    <row r="45343" spans="14:17" ht="25" customHeight="1">
      <c r="N45343" s="2"/>
      <c r="O45343" s="2"/>
      <c r="Q45343" s="5"/>
    </row>
    <row r="45344" spans="14:17" ht="25" customHeight="1">
      <c r="N45344" s="2"/>
      <c r="O45344" s="2"/>
      <c r="Q45344" s="5"/>
    </row>
    <row r="45345" spans="14:17" ht="25" customHeight="1">
      <c r="N45345" s="2"/>
      <c r="O45345" s="2"/>
      <c r="Q45345" s="5"/>
    </row>
    <row r="45346" spans="14:17" ht="25" customHeight="1">
      <c r="N45346" s="2"/>
      <c r="O45346" s="2"/>
      <c r="Q45346" s="5"/>
    </row>
    <row r="45347" spans="14:17" ht="25" customHeight="1">
      <c r="N45347" s="2"/>
      <c r="O45347" s="2"/>
      <c r="Q45347" s="5"/>
    </row>
    <row r="45348" spans="14:17" ht="25" customHeight="1">
      <c r="N45348" s="2"/>
      <c r="O45348" s="2"/>
      <c r="Q45348" s="5"/>
    </row>
    <row r="45349" spans="14:17" ht="25" customHeight="1">
      <c r="N45349" s="2"/>
      <c r="O45349" s="2"/>
      <c r="Q45349" s="5"/>
    </row>
    <row r="45350" spans="14:17" ht="25" customHeight="1">
      <c r="N45350" s="2"/>
      <c r="O45350" s="2"/>
      <c r="Q45350" s="5"/>
    </row>
    <row r="45351" spans="14:17" ht="25" customHeight="1">
      <c r="N45351" s="2"/>
      <c r="O45351" s="2"/>
      <c r="Q45351" s="5"/>
    </row>
    <row r="45352" spans="14:17" ht="25" customHeight="1">
      <c r="N45352" s="2"/>
      <c r="O45352" s="2"/>
      <c r="Q45352" s="5"/>
    </row>
    <row r="45353" spans="14:17" ht="25" customHeight="1">
      <c r="N45353" s="2"/>
      <c r="O45353" s="2"/>
      <c r="Q45353" s="5"/>
    </row>
    <row r="45354" spans="14:17" ht="25" customHeight="1">
      <c r="N45354" s="2"/>
      <c r="O45354" s="2"/>
      <c r="Q45354" s="5"/>
    </row>
    <row r="45355" spans="14:17" ht="25" customHeight="1">
      <c r="N45355" s="2"/>
      <c r="O45355" s="2"/>
      <c r="Q45355" s="5"/>
    </row>
    <row r="45356" spans="14:17" ht="25" customHeight="1">
      <c r="N45356" s="2"/>
      <c r="O45356" s="2"/>
      <c r="Q45356" s="5"/>
    </row>
    <row r="45357" spans="14:17" ht="25" customHeight="1">
      <c r="N45357" s="2"/>
      <c r="O45357" s="2"/>
      <c r="Q45357" s="5"/>
    </row>
    <row r="45358" spans="14:17" ht="25" customHeight="1">
      <c r="N45358" s="2"/>
      <c r="O45358" s="2"/>
      <c r="Q45358" s="5"/>
    </row>
    <row r="45359" spans="14:17" ht="25" customHeight="1">
      <c r="N45359" s="2"/>
      <c r="O45359" s="2"/>
      <c r="Q45359" s="5"/>
    </row>
    <row r="45360" spans="14:17" ht="25" customHeight="1">
      <c r="N45360" s="2"/>
      <c r="O45360" s="2"/>
      <c r="Q45360" s="5"/>
    </row>
    <row r="45361" spans="14:17" ht="25" customHeight="1">
      <c r="N45361" s="2"/>
      <c r="O45361" s="2"/>
      <c r="Q45361" s="5"/>
    </row>
    <row r="45362" spans="14:17" ht="25" customHeight="1">
      <c r="N45362" s="2"/>
      <c r="O45362" s="2"/>
      <c r="Q45362" s="5"/>
    </row>
    <row r="45363" spans="14:17" ht="25" customHeight="1">
      <c r="N45363" s="2"/>
      <c r="O45363" s="2"/>
      <c r="Q45363" s="5"/>
    </row>
    <row r="45364" spans="14:17" ht="25" customHeight="1">
      <c r="N45364" s="2"/>
      <c r="O45364" s="2"/>
      <c r="Q45364" s="5"/>
    </row>
    <row r="45365" spans="14:17" ht="25" customHeight="1">
      <c r="N45365" s="2"/>
      <c r="O45365" s="2"/>
      <c r="Q45365" s="5"/>
    </row>
    <row r="45366" spans="14:17" ht="25" customHeight="1">
      <c r="N45366" s="2"/>
      <c r="O45366" s="2"/>
      <c r="Q45366" s="5"/>
    </row>
    <row r="45367" spans="14:17" ht="25" customHeight="1">
      <c r="N45367" s="2"/>
      <c r="O45367" s="2"/>
      <c r="Q45367" s="5"/>
    </row>
    <row r="45368" spans="14:17" ht="25" customHeight="1">
      <c r="N45368" s="2"/>
      <c r="O45368" s="2"/>
      <c r="Q45368" s="5"/>
    </row>
    <row r="45369" spans="14:17" ht="25" customHeight="1">
      <c r="N45369" s="2"/>
      <c r="O45369" s="2"/>
      <c r="Q45369" s="5"/>
    </row>
    <row r="45370" spans="14:17" ht="25" customHeight="1">
      <c r="N45370" s="2"/>
      <c r="O45370" s="2"/>
      <c r="Q45370" s="5"/>
    </row>
    <row r="45371" spans="14:17" ht="25" customHeight="1">
      <c r="N45371" s="2"/>
      <c r="O45371" s="2"/>
      <c r="Q45371" s="5"/>
    </row>
    <row r="45372" spans="14:17" ht="25" customHeight="1">
      <c r="N45372" s="2"/>
      <c r="O45372" s="2"/>
      <c r="Q45372" s="5"/>
    </row>
    <row r="45373" spans="14:17" ht="25" customHeight="1">
      <c r="N45373" s="2"/>
      <c r="O45373" s="2"/>
      <c r="Q45373" s="5"/>
    </row>
    <row r="45374" spans="14:17" ht="25" customHeight="1">
      <c r="N45374" s="2"/>
      <c r="O45374" s="2"/>
      <c r="Q45374" s="5"/>
    </row>
    <row r="45375" spans="14:17" ht="25" customHeight="1">
      <c r="N45375" s="2"/>
      <c r="O45375" s="2"/>
      <c r="Q45375" s="5"/>
    </row>
    <row r="45376" spans="14:17" ht="25" customHeight="1">
      <c r="N45376" s="2"/>
      <c r="O45376" s="2"/>
      <c r="Q45376" s="5"/>
    </row>
    <row r="45377" spans="14:17" ht="25" customHeight="1">
      <c r="N45377" s="2"/>
      <c r="O45377" s="2"/>
      <c r="Q45377" s="5"/>
    </row>
    <row r="45378" spans="14:17" ht="25" customHeight="1">
      <c r="N45378" s="2"/>
      <c r="O45378" s="2"/>
      <c r="Q45378" s="5"/>
    </row>
    <row r="45379" spans="14:17" ht="25" customHeight="1">
      <c r="N45379" s="2"/>
      <c r="O45379" s="2"/>
      <c r="Q45379" s="5"/>
    </row>
    <row r="45380" spans="14:17" ht="25" customHeight="1">
      <c r="N45380" s="2"/>
      <c r="O45380" s="2"/>
      <c r="Q45380" s="5"/>
    </row>
    <row r="45381" spans="14:17" ht="25" customHeight="1">
      <c r="N45381" s="2"/>
      <c r="O45381" s="2"/>
      <c r="Q45381" s="5"/>
    </row>
    <row r="45382" spans="14:17" ht="25" customHeight="1">
      <c r="N45382" s="2"/>
      <c r="O45382" s="2"/>
      <c r="Q45382" s="5"/>
    </row>
    <row r="45383" spans="14:17" ht="25" customHeight="1">
      <c r="N45383" s="2"/>
      <c r="O45383" s="2"/>
      <c r="Q45383" s="5"/>
    </row>
    <row r="45384" spans="14:17" ht="25" customHeight="1">
      <c r="N45384" s="2"/>
      <c r="O45384" s="2"/>
      <c r="Q45384" s="5"/>
    </row>
    <row r="45385" spans="14:17" ht="25" customHeight="1">
      <c r="N45385" s="2"/>
      <c r="O45385" s="2"/>
      <c r="Q45385" s="5"/>
    </row>
    <row r="45386" spans="14:17" ht="25" customHeight="1">
      <c r="N45386" s="2"/>
      <c r="O45386" s="2"/>
      <c r="Q45386" s="5"/>
    </row>
    <row r="45387" spans="14:17" ht="25" customHeight="1">
      <c r="N45387" s="2"/>
      <c r="O45387" s="2"/>
      <c r="Q45387" s="5"/>
    </row>
    <row r="45388" spans="14:17" ht="25" customHeight="1">
      <c r="N45388" s="2"/>
      <c r="O45388" s="2"/>
      <c r="Q45388" s="5"/>
    </row>
    <row r="45389" spans="14:17" ht="25" customHeight="1">
      <c r="N45389" s="2"/>
      <c r="O45389" s="2"/>
      <c r="Q45389" s="5"/>
    </row>
    <row r="45390" spans="14:17" ht="25" customHeight="1">
      <c r="N45390" s="2"/>
      <c r="O45390" s="2"/>
      <c r="Q45390" s="5"/>
    </row>
    <row r="45391" spans="14:17" ht="25" customHeight="1">
      <c r="N45391" s="2"/>
      <c r="O45391" s="2"/>
      <c r="Q45391" s="5"/>
    </row>
    <row r="45392" spans="14:17" ht="25" customHeight="1">
      <c r="N45392" s="2"/>
      <c r="O45392" s="2"/>
      <c r="Q45392" s="5"/>
    </row>
    <row r="45393" spans="14:17" ht="25" customHeight="1">
      <c r="N45393" s="2"/>
      <c r="O45393" s="2"/>
      <c r="Q45393" s="5"/>
    </row>
    <row r="45394" spans="14:17" ht="25" customHeight="1">
      <c r="N45394" s="2"/>
      <c r="O45394" s="2"/>
      <c r="Q45394" s="5"/>
    </row>
    <row r="45395" spans="14:17" ht="25" customHeight="1">
      <c r="N45395" s="2"/>
      <c r="O45395" s="2"/>
      <c r="Q45395" s="5"/>
    </row>
    <row r="45396" spans="14:17" ht="25" customHeight="1">
      <c r="N45396" s="2"/>
      <c r="O45396" s="2"/>
      <c r="Q45396" s="5"/>
    </row>
    <row r="45397" spans="14:17" ht="25" customHeight="1">
      <c r="N45397" s="2"/>
      <c r="O45397" s="2"/>
      <c r="Q45397" s="5"/>
    </row>
    <row r="45398" spans="14:17" ht="25" customHeight="1">
      <c r="N45398" s="2"/>
      <c r="O45398" s="2"/>
      <c r="Q45398" s="5"/>
    </row>
    <row r="45399" spans="14:17" ht="25" customHeight="1">
      <c r="N45399" s="2"/>
      <c r="O45399" s="2"/>
      <c r="Q45399" s="5"/>
    </row>
    <row r="45400" spans="14:17" ht="25" customHeight="1">
      <c r="N45400" s="2"/>
      <c r="O45400" s="2"/>
      <c r="Q45400" s="5"/>
    </row>
    <row r="45401" spans="14:17" ht="25" customHeight="1">
      <c r="N45401" s="2"/>
      <c r="O45401" s="2"/>
      <c r="Q45401" s="5"/>
    </row>
    <row r="45402" spans="14:17" ht="25" customHeight="1">
      <c r="N45402" s="2"/>
      <c r="O45402" s="2"/>
      <c r="Q45402" s="5"/>
    </row>
    <row r="45403" spans="14:17" ht="25" customHeight="1">
      <c r="N45403" s="2"/>
      <c r="O45403" s="2"/>
      <c r="Q45403" s="5"/>
    </row>
    <row r="45404" spans="14:17" ht="25" customHeight="1">
      <c r="N45404" s="2"/>
      <c r="O45404" s="2"/>
      <c r="Q45404" s="5"/>
    </row>
    <row r="45405" spans="14:17" ht="25" customHeight="1">
      <c r="N45405" s="2"/>
      <c r="O45405" s="2"/>
      <c r="Q45405" s="5"/>
    </row>
    <row r="45406" spans="14:17" ht="25" customHeight="1">
      <c r="N45406" s="2"/>
      <c r="O45406" s="2"/>
      <c r="Q45406" s="5"/>
    </row>
    <row r="45407" spans="14:17" ht="25" customHeight="1">
      <c r="N45407" s="2"/>
      <c r="O45407" s="2"/>
      <c r="Q45407" s="5"/>
    </row>
    <row r="45408" spans="14:17" ht="25" customHeight="1">
      <c r="N45408" s="2"/>
      <c r="O45408" s="2"/>
      <c r="Q45408" s="5"/>
    </row>
    <row r="45409" spans="14:17" ht="25" customHeight="1">
      <c r="N45409" s="2"/>
      <c r="O45409" s="2"/>
      <c r="Q45409" s="5"/>
    </row>
    <row r="45410" spans="14:17" ht="25" customHeight="1">
      <c r="N45410" s="2"/>
      <c r="O45410" s="2"/>
      <c r="Q45410" s="5"/>
    </row>
    <row r="45411" spans="14:17" ht="25" customHeight="1">
      <c r="N45411" s="2"/>
      <c r="O45411" s="2"/>
      <c r="Q45411" s="5"/>
    </row>
    <row r="45412" spans="14:17" ht="25" customHeight="1">
      <c r="N45412" s="2"/>
      <c r="O45412" s="2"/>
      <c r="Q45412" s="5"/>
    </row>
    <row r="45413" spans="14:17" ht="25" customHeight="1">
      <c r="N45413" s="2"/>
      <c r="O45413" s="2"/>
      <c r="Q45413" s="5"/>
    </row>
    <row r="45414" spans="14:17" ht="25" customHeight="1">
      <c r="N45414" s="2"/>
      <c r="O45414" s="2"/>
      <c r="Q45414" s="5"/>
    </row>
    <row r="45415" spans="14:17" ht="25" customHeight="1">
      <c r="N45415" s="2"/>
      <c r="O45415" s="2"/>
      <c r="Q45415" s="5"/>
    </row>
    <row r="45416" spans="14:17" ht="25" customHeight="1">
      <c r="N45416" s="2"/>
      <c r="O45416" s="2"/>
      <c r="Q45416" s="5"/>
    </row>
    <row r="45417" spans="14:17" ht="25" customHeight="1">
      <c r="N45417" s="2"/>
      <c r="O45417" s="2"/>
      <c r="Q45417" s="5"/>
    </row>
    <row r="45418" spans="14:17" ht="25" customHeight="1">
      <c r="N45418" s="2"/>
      <c r="O45418" s="2"/>
      <c r="Q45418" s="5"/>
    </row>
    <row r="45419" spans="14:17" ht="25" customHeight="1">
      <c r="N45419" s="2"/>
      <c r="O45419" s="2"/>
      <c r="Q45419" s="5"/>
    </row>
    <row r="45420" spans="14:17" ht="25" customHeight="1">
      <c r="N45420" s="2"/>
      <c r="O45420" s="2"/>
      <c r="Q45420" s="5"/>
    </row>
    <row r="45421" spans="14:17" ht="25" customHeight="1">
      <c r="N45421" s="2"/>
      <c r="O45421" s="2"/>
      <c r="Q45421" s="5"/>
    </row>
    <row r="45422" spans="14:17" ht="25" customHeight="1">
      <c r="N45422" s="2"/>
      <c r="O45422" s="2"/>
      <c r="Q45422" s="5"/>
    </row>
    <row r="45423" spans="14:17" ht="25" customHeight="1">
      <c r="N45423" s="2"/>
      <c r="O45423" s="2"/>
      <c r="Q45423" s="5"/>
    </row>
    <row r="45424" spans="14:17" ht="25" customHeight="1">
      <c r="N45424" s="2"/>
      <c r="O45424" s="2"/>
      <c r="Q45424" s="5"/>
    </row>
    <row r="45425" spans="14:17" ht="25" customHeight="1">
      <c r="N45425" s="2"/>
      <c r="O45425" s="2"/>
      <c r="Q45425" s="5"/>
    </row>
    <row r="45426" spans="14:17" ht="25" customHeight="1">
      <c r="N45426" s="2"/>
      <c r="O45426" s="2"/>
      <c r="Q45426" s="5"/>
    </row>
    <row r="45427" spans="14:17" ht="25" customHeight="1">
      <c r="N45427" s="2"/>
      <c r="O45427" s="2"/>
      <c r="Q45427" s="5"/>
    </row>
    <row r="45428" spans="14:17" ht="25" customHeight="1">
      <c r="N45428" s="2"/>
      <c r="O45428" s="2"/>
      <c r="Q45428" s="5"/>
    </row>
    <row r="45429" spans="14:17" ht="25" customHeight="1">
      <c r="N45429" s="2"/>
      <c r="O45429" s="2"/>
      <c r="Q45429" s="5"/>
    </row>
    <row r="45430" spans="14:17" ht="25" customHeight="1">
      <c r="N45430" s="2"/>
      <c r="O45430" s="2"/>
      <c r="Q45430" s="5"/>
    </row>
    <row r="45431" spans="14:17" ht="25" customHeight="1">
      <c r="N45431" s="2"/>
      <c r="O45431" s="2"/>
      <c r="Q45431" s="5"/>
    </row>
    <row r="45432" spans="14:17" ht="25" customHeight="1">
      <c r="N45432" s="2"/>
      <c r="O45432" s="2"/>
      <c r="Q45432" s="5"/>
    </row>
    <row r="45433" spans="14:17" ht="25" customHeight="1">
      <c r="N45433" s="2"/>
      <c r="O45433" s="2"/>
      <c r="Q45433" s="5"/>
    </row>
    <row r="45434" spans="14:17" ht="25" customHeight="1">
      <c r="N45434" s="2"/>
      <c r="O45434" s="2"/>
      <c r="Q45434" s="5"/>
    </row>
    <row r="45435" spans="14:17" ht="25" customHeight="1">
      <c r="N45435" s="2"/>
      <c r="O45435" s="2"/>
      <c r="Q45435" s="5"/>
    </row>
    <row r="45436" spans="14:17" ht="25" customHeight="1">
      <c r="N45436" s="2"/>
      <c r="O45436" s="2"/>
      <c r="Q45436" s="5"/>
    </row>
    <row r="45437" spans="14:17" ht="25" customHeight="1">
      <c r="N45437" s="2"/>
      <c r="O45437" s="2"/>
      <c r="Q45437" s="5"/>
    </row>
    <row r="45438" spans="14:17" ht="25" customHeight="1">
      <c r="N45438" s="2"/>
      <c r="O45438" s="2"/>
      <c r="Q45438" s="5"/>
    </row>
    <row r="45439" spans="14:17" ht="25" customHeight="1">
      <c r="N45439" s="2"/>
      <c r="O45439" s="2"/>
      <c r="Q45439" s="5"/>
    </row>
    <row r="45440" spans="14:17" ht="25" customHeight="1">
      <c r="N45440" s="2"/>
      <c r="O45440" s="2"/>
      <c r="Q45440" s="5"/>
    </row>
    <row r="45441" spans="14:17" ht="25" customHeight="1">
      <c r="N45441" s="2"/>
      <c r="O45441" s="2"/>
      <c r="Q45441" s="5"/>
    </row>
    <row r="45442" spans="14:17" ht="25" customHeight="1">
      <c r="N45442" s="2"/>
      <c r="O45442" s="2"/>
      <c r="Q45442" s="5"/>
    </row>
    <row r="45443" spans="14:17" ht="25" customHeight="1">
      <c r="N45443" s="2"/>
      <c r="O45443" s="2"/>
      <c r="Q45443" s="5"/>
    </row>
    <row r="45444" spans="14:17" ht="25" customHeight="1">
      <c r="N45444" s="2"/>
      <c r="O45444" s="2"/>
      <c r="Q45444" s="5"/>
    </row>
    <row r="45445" spans="14:17" ht="25" customHeight="1">
      <c r="N45445" s="2"/>
      <c r="O45445" s="2"/>
      <c r="Q45445" s="5"/>
    </row>
    <row r="45446" spans="14:17" ht="25" customHeight="1">
      <c r="N45446" s="2"/>
      <c r="O45446" s="2"/>
      <c r="Q45446" s="5"/>
    </row>
    <row r="45447" spans="14:17" ht="25" customHeight="1">
      <c r="N45447" s="2"/>
      <c r="O45447" s="2"/>
      <c r="Q45447" s="5"/>
    </row>
    <row r="45448" spans="14:17" ht="25" customHeight="1">
      <c r="N45448" s="2"/>
      <c r="O45448" s="2"/>
      <c r="Q45448" s="5"/>
    </row>
    <row r="45449" spans="14:17" ht="25" customHeight="1">
      <c r="N45449" s="2"/>
      <c r="O45449" s="2"/>
      <c r="Q45449" s="5"/>
    </row>
    <row r="45450" spans="14:17" ht="25" customHeight="1">
      <c r="N45450" s="2"/>
      <c r="O45450" s="2"/>
      <c r="Q45450" s="5"/>
    </row>
    <row r="45451" spans="14:17" ht="25" customHeight="1">
      <c r="N45451" s="2"/>
      <c r="O45451" s="2"/>
      <c r="Q45451" s="5"/>
    </row>
    <row r="45452" spans="14:17" ht="25" customHeight="1">
      <c r="N45452" s="2"/>
      <c r="O45452" s="2"/>
      <c r="Q45452" s="5"/>
    </row>
    <row r="45453" spans="14:17" ht="25" customHeight="1">
      <c r="N45453" s="2"/>
      <c r="O45453" s="2"/>
      <c r="Q45453" s="5"/>
    </row>
    <row r="45454" spans="14:17" ht="25" customHeight="1">
      <c r="N45454" s="2"/>
      <c r="O45454" s="2"/>
      <c r="Q45454" s="5"/>
    </row>
    <row r="45455" spans="14:17" ht="25" customHeight="1">
      <c r="N45455" s="2"/>
      <c r="O45455" s="2"/>
      <c r="Q45455" s="5"/>
    </row>
    <row r="45456" spans="14:17" ht="25" customHeight="1">
      <c r="N45456" s="2"/>
      <c r="O45456" s="2"/>
      <c r="Q45456" s="5"/>
    </row>
    <row r="45457" spans="14:17" ht="25" customHeight="1">
      <c r="N45457" s="2"/>
      <c r="O45457" s="2"/>
      <c r="Q45457" s="5"/>
    </row>
    <row r="45458" spans="14:17" ht="25" customHeight="1">
      <c r="N45458" s="2"/>
      <c r="O45458" s="2"/>
      <c r="Q45458" s="5"/>
    </row>
    <row r="45459" spans="14:17" ht="25" customHeight="1">
      <c r="N45459" s="2"/>
      <c r="O45459" s="2"/>
      <c r="Q45459" s="5"/>
    </row>
    <row r="45460" spans="14:17" ht="25" customHeight="1">
      <c r="N45460" s="2"/>
      <c r="O45460" s="2"/>
      <c r="Q45460" s="5"/>
    </row>
    <row r="45461" spans="14:17" ht="25" customHeight="1">
      <c r="N45461" s="2"/>
      <c r="O45461" s="2"/>
      <c r="Q45461" s="5"/>
    </row>
    <row r="45462" spans="14:17" ht="25" customHeight="1">
      <c r="N45462" s="2"/>
      <c r="O45462" s="2"/>
      <c r="Q45462" s="5"/>
    </row>
    <row r="45463" spans="14:17" ht="25" customHeight="1">
      <c r="N45463" s="2"/>
      <c r="O45463" s="2"/>
      <c r="Q45463" s="5"/>
    </row>
    <row r="45464" spans="14:17" ht="25" customHeight="1">
      <c r="N45464" s="2"/>
      <c r="O45464" s="2"/>
      <c r="Q45464" s="5"/>
    </row>
    <row r="45465" spans="14:17" ht="25" customHeight="1">
      <c r="N45465" s="2"/>
      <c r="O45465" s="2"/>
      <c r="Q45465" s="5"/>
    </row>
    <row r="45466" spans="14:17" ht="25" customHeight="1">
      <c r="N45466" s="2"/>
      <c r="O45466" s="2"/>
      <c r="Q45466" s="5"/>
    </row>
    <row r="45467" spans="14:17" ht="25" customHeight="1">
      <c r="N45467" s="2"/>
      <c r="O45467" s="2"/>
      <c r="Q45467" s="5"/>
    </row>
    <row r="45468" spans="14:17" ht="25" customHeight="1">
      <c r="N45468" s="2"/>
      <c r="O45468" s="2"/>
      <c r="Q45468" s="5"/>
    </row>
    <row r="45469" spans="14:17" ht="25" customHeight="1">
      <c r="N45469" s="2"/>
      <c r="O45469" s="2"/>
      <c r="Q45469" s="5"/>
    </row>
    <row r="45470" spans="14:17" ht="25" customHeight="1">
      <c r="N45470" s="2"/>
      <c r="O45470" s="2"/>
      <c r="Q45470" s="5"/>
    </row>
    <row r="45471" spans="14:17" ht="25" customHeight="1">
      <c r="N45471" s="2"/>
      <c r="O45471" s="2"/>
      <c r="Q45471" s="5"/>
    </row>
    <row r="45472" spans="14:17" ht="25" customHeight="1">
      <c r="N45472" s="2"/>
      <c r="O45472" s="2"/>
      <c r="Q45472" s="5"/>
    </row>
    <row r="45473" spans="14:17" ht="25" customHeight="1">
      <c r="N45473" s="2"/>
      <c r="O45473" s="2"/>
      <c r="Q45473" s="5"/>
    </row>
    <row r="45474" spans="14:17" ht="25" customHeight="1">
      <c r="N45474" s="2"/>
      <c r="O45474" s="2"/>
      <c r="Q45474" s="5"/>
    </row>
    <row r="45475" spans="14:17" ht="25" customHeight="1">
      <c r="N45475" s="2"/>
      <c r="O45475" s="2"/>
      <c r="Q45475" s="5"/>
    </row>
    <row r="45476" spans="14:17" ht="25" customHeight="1">
      <c r="N45476" s="2"/>
      <c r="O45476" s="2"/>
      <c r="Q45476" s="5"/>
    </row>
    <row r="45477" spans="14:17" ht="25" customHeight="1">
      <c r="N45477" s="2"/>
      <c r="O45477" s="2"/>
      <c r="Q45477" s="5"/>
    </row>
    <row r="45478" spans="14:17" ht="25" customHeight="1">
      <c r="N45478" s="2"/>
      <c r="O45478" s="2"/>
      <c r="Q45478" s="5"/>
    </row>
    <row r="45479" spans="14:17" ht="25" customHeight="1">
      <c r="N45479" s="2"/>
      <c r="O45479" s="2"/>
      <c r="Q45479" s="5"/>
    </row>
    <row r="45480" spans="14:17" ht="25" customHeight="1">
      <c r="N45480" s="2"/>
      <c r="O45480" s="2"/>
      <c r="Q45480" s="5"/>
    </row>
    <row r="45481" spans="14:17" ht="25" customHeight="1">
      <c r="N45481" s="2"/>
      <c r="O45481" s="2"/>
      <c r="Q45481" s="5"/>
    </row>
    <row r="45482" spans="14:17" ht="25" customHeight="1">
      <c r="N45482" s="2"/>
      <c r="O45482" s="2"/>
      <c r="Q45482" s="5"/>
    </row>
    <row r="45483" spans="14:17" ht="25" customHeight="1">
      <c r="N45483" s="2"/>
      <c r="O45483" s="2"/>
      <c r="Q45483" s="5"/>
    </row>
    <row r="45484" spans="14:17" ht="25" customHeight="1">
      <c r="N45484" s="2"/>
      <c r="O45484" s="2"/>
      <c r="Q45484" s="5"/>
    </row>
    <row r="45485" spans="14:17" ht="25" customHeight="1">
      <c r="N45485" s="2"/>
      <c r="O45485" s="2"/>
      <c r="Q45485" s="5"/>
    </row>
    <row r="45486" spans="14:17" ht="25" customHeight="1">
      <c r="N45486" s="2"/>
      <c r="O45486" s="2"/>
      <c r="Q45486" s="5"/>
    </row>
    <row r="45487" spans="14:17" ht="25" customHeight="1">
      <c r="N45487" s="2"/>
      <c r="O45487" s="2"/>
      <c r="Q45487" s="5"/>
    </row>
    <row r="45488" spans="14:17" ht="25" customHeight="1">
      <c r="N45488" s="2"/>
      <c r="O45488" s="2"/>
      <c r="Q45488" s="5"/>
    </row>
    <row r="45489" spans="14:17" ht="25" customHeight="1">
      <c r="N45489" s="2"/>
      <c r="O45489" s="2"/>
      <c r="Q45489" s="5"/>
    </row>
    <row r="45490" spans="14:17" ht="25" customHeight="1">
      <c r="N45490" s="2"/>
      <c r="O45490" s="2"/>
      <c r="Q45490" s="5"/>
    </row>
    <row r="45491" spans="14:17" ht="25" customHeight="1">
      <c r="N45491" s="2"/>
      <c r="O45491" s="2"/>
      <c r="Q45491" s="5"/>
    </row>
    <row r="45492" spans="14:17" ht="25" customHeight="1">
      <c r="N45492" s="2"/>
      <c r="O45492" s="2"/>
      <c r="Q45492" s="5"/>
    </row>
    <row r="45493" spans="14:17" ht="25" customHeight="1">
      <c r="N45493" s="2"/>
      <c r="O45493" s="2"/>
      <c r="Q45493" s="5"/>
    </row>
    <row r="45494" spans="14:17" ht="25" customHeight="1">
      <c r="N45494" s="2"/>
      <c r="O45494" s="2"/>
      <c r="Q45494" s="5"/>
    </row>
    <row r="45495" spans="14:17" ht="25" customHeight="1">
      <c r="N45495" s="2"/>
      <c r="O45495" s="2"/>
      <c r="Q45495" s="5"/>
    </row>
    <row r="45496" spans="14:17" ht="25" customHeight="1">
      <c r="N45496" s="2"/>
      <c r="O45496" s="2"/>
      <c r="Q45496" s="5"/>
    </row>
    <row r="45497" spans="14:17" ht="25" customHeight="1">
      <c r="N45497" s="2"/>
      <c r="O45497" s="2"/>
      <c r="Q45497" s="5"/>
    </row>
    <row r="45498" spans="14:17" ht="25" customHeight="1">
      <c r="N45498" s="2"/>
      <c r="O45498" s="2"/>
      <c r="Q45498" s="5"/>
    </row>
    <row r="45499" spans="14:17" ht="25" customHeight="1">
      <c r="N45499" s="2"/>
      <c r="O45499" s="2"/>
      <c r="Q45499" s="5"/>
    </row>
    <row r="45500" spans="14:17" ht="25" customHeight="1">
      <c r="N45500" s="2"/>
      <c r="O45500" s="2"/>
      <c r="Q45500" s="5"/>
    </row>
    <row r="45501" spans="14:17" ht="25" customHeight="1">
      <c r="N45501" s="2"/>
      <c r="O45501" s="2"/>
      <c r="Q45501" s="5"/>
    </row>
    <row r="45502" spans="14:17" ht="25" customHeight="1">
      <c r="N45502" s="2"/>
      <c r="O45502" s="2"/>
      <c r="Q45502" s="5"/>
    </row>
    <row r="45503" spans="14:17" ht="25" customHeight="1">
      <c r="N45503" s="2"/>
      <c r="O45503" s="2"/>
      <c r="Q45503" s="5"/>
    </row>
    <row r="45504" spans="14:17" ht="25" customHeight="1">
      <c r="N45504" s="2"/>
      <c r="O45504" s="2"/>
      <c r="Q45504" s="5"/>
    </row>
    <row r="45505" spans="14:17" ht="25" customHeight="1">
      <c r="N45505" s="2"/>
      <c r="O45505" s="2"/>
      <c r="Q45505" s="5"/>
    </row>
    <row r="45506" spans="14:17" ht="25" customHeight="1">
      <c r="N45506" s="2"/>
      <c r="O45506" s="2"/>
      <c r="Q45506" s="5"/>
    </row>
    <row r="45507" spans="14:17" ht="25" customHeight="1">
      <c r="N45507" s="2"/>
      <c r="O45507" s="2"/>
      <c r="Q45507" s="5"/>
    </row>
    <row r="45508" spans="14:17" ht="25" customHeight="1">
      <c r="N45508" s="2"/>
      <c r="O45508" s="2"/>
      <c r="Q45508" s="5"/>
    </row>
    <row r="45509" spans="14:17" ht="25" customHeight="1">
      <c r="N45509" s="2"/>
      <c r="O45509" s="2"/>
      <c r="Q45509" s="5"/>
    </row>
    <row r="45510" spans="14:17" ht="25" customHeight="1">
      <c r="N45510" s="2"/>
      <c r="O45510" s="2"/>
      <c r="Q45510" s="5"/>
    </row>
    <row r="45511" spans="14:17" ht="25" customHeight="1">
      <c r="N45511" s="2"/>
      <c r="O45511" s="2"/>
      <c r="Q45511" s="5"/>
    </row>
    <row r="45512" spans="14:17" ht="25" customHeight="1">
      <c r="N45512" s="2"/>
      <c r="O45512" s="2"/>
      <c r="Q45512" s="5"/>
    </row>
    <row r="45513" spans="14:17" ht="25" customHeight="1">
      <c r="N45513" s="2"/>
      <c r="O45513" s="2"/>
      <c r="Q45513" s="5"/>
    </row>
    <row r="45514" spans="14:17" ht="25" customHeight="1">
      <c r="N45514" s="2"/>
      <c r="O45514" s="2"/>
      <c r="Q45514" s="5"/>
    </row>
    <row r="45515" spans="14:17" ht="25" customHeight="1">
      <c r="N45515" s="2"/>
      <c r="O45515" s="2"/>
      <c r="Q45515" s="5"/>
    </row>
    <row r="45516" spans="14:17" ht="25" customHeight="1">
      <c r="N45516" s="2"/>
      <c r="O45516" s="2"/>
      <c r="Q45516" s="5"/>
    </row>
    <row r="45517" spans="14:17" ht="25" customHeight="1">
      <c r="N45517" s="2"/>
      <c r="O45517" s="2"/>
      <c r="Q45517" s="5"/>
    </row>
    <row r="45518" spans="14:17" ht="25" customHeight="1">
      <c r="N45518" s="2"/>
      <c r="O45518" s="2"/>
      <c r="Q45518" s="5"/>
    </row>
    <row r="45519" spans="14:17" ht="25" customHeight="1">
      <c r="N45519" s="2"/>
      <c r="O45519" s="2"/>
      <c r="Q45519" s="5"/>
    </row>
    <row r="45520" spans="14:17" ht="25" customHeight="1">
      <c r="N45520" s="2"/>
      <c r="O45520" s="2"/>
      <c r="Q45520" s="5"/>
    </row>
    <row r="45521" spans="14:17" ht="25" customHeight="1">
      <c r="N45521" s="2"/>
      <c r="O45521" s="2"/>
      <c r="Q45521" s="5"/>
    </row>
    <row r="45522" spans="14:17" ht="25" customHeight="1">
      <c r="N45522" s="2"/>
      <c r="O45522" s="2"/>
      <c r="Q45522" s="5"/>
    </row>
    <row r="45523" spans="14:17" ht="25" customHeight="1">
      <c r="N45523" s="2"/>
      <c r="O45523" s="2"/>
      <c r="Q45523" s="5"/>
    </row>
    <row r="45524" spans="14:17" ht="25" customHeight="1">
      <c r="N45524" s="2"/>
      <c r="O45524" s="2"/>
      <c r="Q45524" s="5"/>
    </row>
    <row r="45525" spans="14:17" ht="25" customHeight="1">
      <c r="N45525" s="2"/>
      <c r="O45525" s="2"/>
      <c r="Q45525" s="5"/>
    </row>
    <row r="45526" spans="14:17" ht="25" customHeight="1">
      <c r="N45526" s="2"/>
      <c r="O45526" s="2"/>
      <c r="Q45526" s="5"/>
    </row>
    <row r="45527" spans="14:17" ht="25" customHeight="1">
      <c r="N45527" s="2"/>
      <c r="O45527" s="2"/>
      <c r="Q45527" s="5"/>
    </row>
    <row r="45528" spans="14:17" ht="25" customHeight="1">
      <c r="N45528" s="2"/>
      <c r="O45528" s="2"/>
      <c r="Q45528" s="5"/>
    </row>
    <row r="45529" spans="14:17" ht="25" customHeight="1">
      <c r="N45529" s="2"/>
      <c r="O45529" s="2"/>
      <c r="Q45529" s="5"/>
    </row>
    <row r="45530" spans="14:17" ht="25" customHeight="1">
      <c r="N45530" s="2"/>
      <c r="O45530" s="2"/>
      <c r="Q45530" s="5"/>
    </row>
    <row r="45531" spans="14:17" ht="25" customHeight="1">
      <c r="N45531" s="2"/>
      <c r="O45531" s="2"/>
      <c r="Q45531" s="5"/>
    </row>
    <row r="45532" spans="14:17" ht="25" customHeight="1">
      <c r="N45532" s="2"/>
      <c r="O45532" s="2"/>
      <c r="Q45532" s="5"/>
    </row>
    <row r="45533" spans="14:17" ht="25" customHeight="1">
      <c r="N45533" s="2"/>
      <c r="O45533" s="2"/>
      <c r="Q45533" s="5"/>
    </row>
    <row r="45534" spans="14:17" ht="25" customHeight="1">
      <c r="N45534" s="2"/>
      <c r="O45534" s="2"/>
      <c r="Q45534" s="5"/>
    </row>
    <row r="45535" spans="14:17" ht="25" customHeight="1">
      <c r="N45535" s="2"/>
      <c r="O45535" s="2"/>
      <c r="Q45535" s="5"/>
    </row>
    <row r="45536" spans="14:17" ht="25" customHeight="1">
      <c r="N45536" s="2"/>
      <c r="O45536" s="2"/>
      <c r="Q45536" s="5"/>
    </row>
    <row r="45537" spans="14:17" ht="25" customHeight="1">
      <c r="N45537" s="2"/>
      <c r="O45537" s="2"/>
      <c r="Q45537" s="5"/>
    </row>
    <row r="45538" spans="14:17" ht="25" customHeight="1">
      <c r="N45538" s="2"/>
      <c r="O45538" s="2"/>
      <c r="Q45538" s="5"/>
    </row>
    <row r="45539" spans="14:17" ht="25" customHeight="1">
      <c r="N45539" s="2"/>
      <c r="O45539" s="2"/>
      <c r="Q45539" s="5"/>
    </row>
    <row r="45540" spans="14:17" ht="25" customHeight="1">
      <c r="N45540" s="2"/>
      <c r="O45540" s="2"/>
      <c r="Q45540" s="5"/>
    </row>
    <row r="45541" spans="14:17" ht="25" customHeight="1">
      <c r="N45541" s="2"/>
      <c r="O45541" s="2"/>
      <c r="Q45541" s="5"/>
    </row>
    <row r="45542" spans="14:17" ht="25" customHeight="1">
      <c r="N45542" s="2"/>
      <c r="O45542" s="2"/>
      <c r="Q45542" s="5"/>
    </row>
    <row r="45543" spans="14:17" ht="25" customHeight="1">
      <c r="N45543" s="2"/>
      <c r="O45543" s="2"/>
      <c r="Q45543" s="5"/>
    </row>
    <row r="45544" spans="14:17" ht="25" customHeight="1">
      <c r="N45544" s="2"/>
      <c r="O45544" s="2"/>
      <c r="Q45544" s="5"/>
    </row>
    <row r="45545" spans="14:17" ht="25" customHeight="1">
      <c r="N45545" s="2"/>
      <c r="O45545" s="2"/>
      <c r="Q45545" s="5"/>
    </row>
    <row r="45546" spans="14:17" ht="25" customHeight="1">
      <c r="N45546" s="2"/>
      <c r="O45546" s="2"/>
      <c r="Q45546" s="5"/>
    </row>
    <row r="45547" spans="14:17" ht="25" customHeight="1">
      <c r="N45547" s="2"/>
      <c r="O45547" s="2"/>
      <c r="Q45547" s="5"/>
    </row>
    <row r="45548" spans="14:17" ht="25" customHeight="1">
      <c r="N45548" s="2"/>
      <c r="O45548" s="2"/>
      <c r="Q45548" s="5"/>
    </row>
    <row r="45549" spans="14:17" ht="25" customHeight="1">
      <c r="N45549" s="2"/>
      <c r="O45549" s="2"/>
      <c r="Q45549" s="5"/>
    </row>
    <row r="45550" spans="14:17" ht="25" customHeight="1">
      <c r="N45550" s="2"/>
      <c r="O45550" s="2"/>
      <c r="Q45550" s="5"/>
    </row>
    <row r="45551" spans="14:17" ht="25" customHeight="1">
      <c r="N45551" s="2"/>
      <c r="O45551" s="2"/>
      <c r="Q45551" s="5"/>
    </row>
    <row r="45552" spans="14:17" ht="25" customHeight="1">
      <c r="N45552" s="2"/>
      <c r="O45552" s="2"/>
      <c r="Q45552" s="5"/>
    </row>
    <row r="45553" spans="14:17" ht="25" customHeight="1">
      <c r="N45553" s="2"/>
      <c r="O45553" s="2"/>
      <c r="Q45553" s="5"/>
    </row>
    <row r="45554" spans="14:17" ht="25" customHeight="1">
      <c r="N45554" s="2"/>
      <c r="O45554" s="2"/>
      <c r="Q45554" s="5"/>
    </row>
    <row r="45555" spans="14:17" ht="25" customHeight="1">
      <c r="N45555" s="2"/>
      <c r="O45555" s="2"/>
      <c r="Q45555" s="5"/>
    </row>
    <row r="45556" spans="14:17" ht="25" customHeight="1">
      <c r="N45556" s="2"/>
      <c r="O45556" s="2"/>
      <c r="Q45556" s="5"/>
    </row>
    <row r="45557" spans="14:17" ht="25" customHeight="1">
      <c r="N45557" s="2"/>
      <c r="O45557" s="2"/>
      <c r="Q45557" s="5"/>
    </row>
    <row r="45558" spans="14:17" ht="25" customHeight="1">
      <c r="N45558" s="2"/>
      <c r="O45558" s="2"/>
      <c r="Q45558" s="5"/>
    </row>
    <row r="45559" spans="14:17" ht="25" customHeight="1">
      <c r="N45559" s="2"/>
      <c r="O45559" s="2"/>
      <c r="Q45559" s="5"/>
    </row>
    <row r="45560" spans="14:17" ht="25" customHeight="1">
      <c r="N45560" s="2"/>
      <c r="O45560" s="2"/>
      <c r="Q45560" s="5"/>
    </row>
    <row r="45561" spans="14:17" ht="25" customHeight="1">
      <c r="N45561" s="2"/>
      <c r="O45561" s="2"/>
      <c r="Q45561" s="5"/>
    </row>
    <row r="45562" spans="14:17" ht="25" customHeight="1">
      <c r="N45562" s="2"/>
      <c r="O45562" s="2"/>
      <c r="Q45562" s="5"/>
    </row>
    <row r="45563" spans="14:17" ht="25" customHeight="1">
      <c r="N45563" s="2"/>
      <c r="O45563" s="2"/>
      <c r="Q45563" s="5"/>
    </row>
    <row r="45564" spans="14:17" ht="25" customHeight="1">
      <c r="N45564" s="2"/>
      <c r="O45564" s="2"/>
      <c r="Q45564" s="5"/>
    </row>
    <row r="45565" spans="14:17" ht="25" customHeight="1">
      <c r="N45565" s="2"/>
      <c r="O45565" s="2"/>
      <c r="Q45565" s="5"/>
    </row>
    <row r="45566" spans="14:17" ht="25" customHeight="1">
      <c r="N45566" s="2"/>
      <c r="O45566" s="2"/>
      <c r="Q45566" s="5"/>
    </row>
    <row r="45567" spans="14:17" ht="25" customHeight="1">
      <c r="N45567" s="2"/>
      <c r="O45567" s="2"/>
      <c r="Q45567" s="5"/>
    </row>
    <row r="45568" spans="14:17" ht="25" customHeight="1">
      <c r="N45568" s="2"/>
      <c r="O45568" s="2"/>
      <c r="Q45568" s="5"/>
    </row>
    <row r="45569" spans="14:17" ht="25" customHeight="1">
      <c r="N45569" s="2"/>
      <c r="O45569" s="2"/>
      <c r="Q45569" s="5"/>
    </row>
    <row r="45570" spans="14:17" ht="25" customHeight="1">
      <c r="N45570" s="2"/>
      <c r="O45570" s="2"/>
      <c r="Q45570" s="5"/>
    </row>
    <row r="45571" spans="14:17" ht="25" customHeight="1">
      <c r="N45571" s="2"/>
      <c r="O45571" s="2"/>
      <c r="Q45571" s="5"/>
    </row>
    <row r="45572" spans="14:17" ht="25" customHeight="1">
      <c r="N45572" s="2"/>
      <c r="O45572" s="2"/>
      <c r="Q45572" s="5"/>
    </row>
    <row r="45573" spans="14:17" ht="25" customHeight="1">
      <c r="N45573" s="2"/>
      <c r="O45573" s="2"/>
      <c r="Q45573" s="5"/>
    </row>
    <row r="45574" spans="14:17" ht="25" customHeight="1">
      <c r="N45574" s="2"/>
      <c r="O45574" s="2"/>
      <c r="Q45574" s="5"/>
    </row>
    <row r="45575" spans="14:17" ht="25" customHeight="1">
      <c r="N45575" s="2"/>
      <c r="O45575" s="2"/>
      <c r="Q45575" s="5"/>
    </row>
    <row r="45576" spans="14:17" ht="25" customHeight="1">
      <c r="N45576" s="2"/>
      <c r="O45576" s="2"/>
      <c r="Q45576" s="5"/>
    </row>
    <row r="45577" spans="14:17" ht="25" customHeight="1">
      <c r="N45577" s="2"/>
      <c r="O45577" s="2"/>
      <c r="Q45577" s="5"/>
    </row>
    <row r="45578" spans="14:17" ht="25" customHeight="1">
      <c r="N45578" s="2"/>
      <c r="O45578" s="2"/>
      <c r="Q45578" s="5"/>
    </row>
    <row r="45579" spans="14:17" ht="25" customHeight="1">
      <c r="N45579" s="2"/>
      <c r="O45579" s="2"/>
      <c r="Q45579" s="5"/>
    </row>
    <row r="45580" spans="14:17" ht="25" customHeight="1">
      <c r="N45580" s="2"/>
      <c r="O45580" s="2"/>
      <c r="Q45580" s="5"/>
    </row>
    <row r="45581" spans="14:17" ht="25" customHeight="1">
      <c r="N45581" s="2"/>
      <c r="O45581" s="2"/>
      <c r="Q45581" s="5"/>
    </row>
    <row r="45582" spans="14:17" ht="25" customHeight="1">
      <c r="N45582" s="2"/>
      <c r="O45582" s="2"/>
      <c r="Q45582" s="5"/>
    </row>
    <row r="45583" spans="14:17" ht="25" customHeight="1">
      <c r="N45583" s="2"/>
      <c r="O45583" s="2"/>
      <c r="Q45583" s="5"/>
    </row>
    <row r="45584" spans="14:17" ht="25" customHeight="1">
      <c r="N45584" s="2"/>
      <c r="O45584" s="2"/>
      <c r="Q45584" s="5"/>
    </row>
    <row r="45585" spans="14:17" ht="25" customHeight="1">
      <c r="N45585" s="2"/>
      <c r="O45585" s="2"/>
      <c r="Q45585" s="5"/>
    </row>
    <row r="45586" spans="14:17" ht="25" customHeight="1">
      <c r="N45586" s="2"/>
      <c r="O45586" s="2"/>
      <c r="Q45586" s="5"/>
    </row>
    <row r="45587" spans="14:17" ht="25" customHeight="1">
      <c r="N45587" s="2"/>
      <c r="O45587" s="2"/>
      <c r="Q45587" s="5"/>
    </row>
    <row r="45588" spans="14:17" ht="25" customHeight="1">
      <c r="N45588" s="2"/>
      <c r="O45588" s="2"/>
      <c r="Q45588" s="5"/>
    </row>
    <row r="45589" spans="14:17" ht="25" customHeight="1">
      <c r="N45589" s="2"/>
      <c r="O45589" s="2"/>
      <c r="Q45589" s="5"/>
    </row>
    <row r="45590" spans="14:17" ht="25" customHeight="1">
      <c r="N45590" s="2"/>
      <c r="O45590" s="2"/>
      <c r="Q45590" s="5"/>
    </row>
    <row r="45591" spans="14:17" ht="25" customHeight="1">
      <c r="N45591" s="2"/>
      <c r="O45591" s="2"/>
      <c r="Q45591" s="5"/>
    </row>
    <row r="45592" spans="14:17" ht="25" customHeight="1">
      <c r="N45592" s="2"/>
      <c r="O45592" s="2"/>
      <c r="Q45592" s="5"/>
    </row>
    <row r="45593" spans="14:17" ht="25" customHeight="1">
      <c r="N45593" s="2"/>
      <c r="O45593" s="2"/>
      <c r="Q45593" s="5"/>
    </row>
    <row r="45594" spans="14:17" ht="25" customHeight="1">
      <c r="N45594" s="2"/>
      <c r="O45594" s="2"/>
      <c r="Q45594" s="5"/>
    </row>
    <row r="45595" spans="14:17" ht="25" customHeight="1">
      <c r="N45595" s="2"/>
      <c r="O45595" s="2"/>
      <c r="Q45595" s="5"/>
    </row>
    <row r="45596" spans="14:17" ht="25" customHeight="1">
      <c r="N45596" s="2"/>
      <c r="O45596" s="2"/>
      <c r="Q45596" s="5"/>
    </row>
    <row r="45597" spans="14:17" ht="25" customHeight="1">
      <c r="N45597" s="2"/>
      <c r="O45597" s="2"/>
      <c r="Q45597" s="5"/>
    </row>
    <row r="45598" spans="14:17" ht="25" customHeight="1">
      <c r="N45598" s="2"/>
      <c r="O45598" s="2"/>
      <c r="Q45598" s="5"/>
    </row>
    <row r="45599" spans="14:17" ht="25" customHeight="1">
      <c r="N45599" s="2"/>
      <c r="O45599" s="2"/>
      <c r="Q45599" s="5"/>
    </row>
    <row r="45600" spans="14:17" ht="25" customHeight="1">
      <c r="N45600" s="2"/>
      <c r="O45600" s="2"/>
      <c r="Q45600" s="5"/>
    </row>
    <row r="45601" spans="14:17" ht="25" customHeight="1">
      <c r="N45601" s="2"/>
      <c r="O45601" s="2"/>
      <c r="Q45601" s="5"/>
    </row>
    <row r="45602" spans="14:17" ht="25" customHeight="1">
      <c r="N45602" s="2"/>
      <c r="O45602" s="2"/>
      <c r="Q45602" s="5"/>
    </row>
    <row r="45603" spans="14:17" ht="25" customHeight="1">
      <c r="N45603" s="2"/>
      <c r="O45603" s="2"/>
      <c r="Q45603" s="5"/>
    </row>
    <row r="45604" spans="14:17" ht="25" customHeight="1">
      <c r="N45604" s="2"/>
      <c r="O45604" s="2"/>
      <c r="Q45604" s="5"/>
    </row>
    <row r="45605" spans="14:17" ht="25" customHeight="1">
      <c r="N45605" s="2"/>
      <c r="O45605" s="2"/>
      <c r="Q45605" s="5"/>
    </row>
    <row r="45606" spans="14:17" ht="25" customHeight="1">
      <c r="N45606" s="2"/>
      <c r="O45606" s="2"/>
      <c r="Q45606" s="5"/>
    </row>
    <row r="45607" spans="14:17" ht="25" customHeight="1">
      <c r="N45607" s="2"/>
      <c r="O45607" s="2"/>
      <c r="Q45607" s="5"/>
    </row>
    <row r="45608" spans="14:17" ht="25" customHeight="1">
      <c r="N45608" s="2"/>
      <c r="O45608" s="2"/>
      <c r="Q45608" s="5"/>
    </row>
    <row r="45609" spans="14:17" ht="25" customHeight="1">
      <c r="N45609" s="2"/>
      <c r="O45609" s="2"/>
      <c r="Q45609" s="5"/>
    </row>
    <row r="45610" spans="14:17" ht="25" customHeight="1">
      <c r="N45610" s="2"/>
      <c r="O45610" s="2"/>
      <c r="Q45610" s="5"/>
    </row>
    <row r="45611" spans="14:17" ht="25" customHeight="1">
      <c r="N45611" s="2"/>
      <c r="O45611" s="2"/>
      <c r="Q45611" s="5"/>
    </row>
    <row r="45612" spans="14:17" ht="25" customHeight="1">
      <c r="N45612" s="2"/>
      <c r="O45612" s="2"/>
      <c r="Q45612" s="5"/>
    </row>
    <row r="45613" spans="14:17" ht="25" customHeight="1">
      <c r="N45613" s="2"/>
      <c r="O45613" s="2"/>
      <c r="Q45613" s="5"/>
    </row>
    <row r="45614" spans="14:17" ht="25" customHeight="1">
      <c r="N45614" s="2"/>
      <c r="O45614" s="2"/>
      <c r="Q45614" s="5"/>
    </row>
    <row r="45615" spans="14:17" ht="25" customHeight="1">
      <c r="N45615" s="2"/>
      <c r="O45615" s="2"/>
      <c r="Q45615" s="5"/>
    </row>
    <row r="45616" spans="14:17" ht="25" customHeight="1">
      <c r="N45616" s="2"/>
      <c r="O45616" s="2"/>
      <c r="Q45616" s="5"/>
    </row>
    <row r="45617" spans="14:17" ht="25" customHeight="1">
      <c r="N45617" s="2"/>
      <c r="O45617" s="2"/>
      <c r="Q45617" s="5"/>
    </row>
    <row r="45618" spans="14:17" ht="25" customHeight="1">
      <c r="N45618" s="2"/>
      <c r="O45618" s="2"/>
      <c r="Q45618" s="5"/>
    </row>
    <row r="45619" spans="14:17" ht="25" customHeight="1">
      <c r="N45619" s="2"/>
      <c r="O45619" s="2"/>
      <c r="Q45619" s="5"/>
    </row>
    <row r="45620" spans="14:17" ht="25" customHeight="1">
      <c r="N45620" s="2"/>
      <c r="O45620" s="2"/>
      <c r="Q45620" s="5"/>
    </row>
    <row r="45621" spans="14:17" ht="25" customHeight="1">
      <c r="N45621" s="2"/>
      <c r="O45621" s="2"/>
      <c r="Q45621" s="5"/>
    </row>
    <row r="45622" spans="14:17" ht="25" customHeight="1">
      <c r="N45622" s="2"/>
      <c r="O45622" s="2"/>
      <c r="Q45622" s="5"/>
    </row>
    <row r="45623" spans="14:17" ht="25" customHeight="1">
      <c r="N45623" s="2"/>
      <c r="O45623" s="2"/>
      <c r="Q45623" s="5"/>
    </row>
    <row r="45624" spans="14:17" ht="25" customHeight="1">
      <c r="N45624" s="2"/>
      <c r="O45624" s="2"/>
      <c r="Q45624" s="5"/>
    </row>
    <row r="45625" spans="14:17" ht="25" customHeight="1">
      <c r="N45625" s="2"/>
      <c r="O45625" s="2"/>
      <c r="Q45625" s="5"/>
    </row>
    <row r="45626" spans="14:17" ht="25" customHeight="1">
      <c r="N45626" s="2"/>
      <c r="O45626" s="2"/>
      <c r="Q45626" s="5"/>
    </row>
    <row r="45627" spans="14:17" ht="25" customHeight="1">
      <c r="N45627" s="2"/>
      <c r="O45627" s="2"/>
      <c r="Q45627" s="5"/>
    </row>
    <row r="45628" spans="14:17" ht="25" customHeight="1">
      <c r="N45628" s="2"/>
      <c r="O45628" s="2"/>
      <c r="Q45628" s="5"/>
    </row>
    <row r="45629" spans="14:17" ht="25" customHeight="1">
      <c r="N45629" s="2"/>
      <c r="O45629" s="2"/>
      <c r="Q45629" s="5"/>
    </row>
    <row r="45630" spans="14:17" ht="25" customHeight="1">
      <c r="N45630" s="2"/>
      <c r="O45630" s="2"/>
      <c r="Q45630" s="5"/>
    </row>
    <row r="45631" spans="14:17" ht="25" customHeight="1">
      <c r="N45631" s="2"/>
      <c r="O45631" s="2"/>
      <c r="Q45631" s="5"/>
    </row>
    <row r="45632" spans="14:17" ht="25" customHeight="1">
      <c r="N45632" s="2"/>
      <c r="O45632" s="2"/>
      <c r="Q45632" s="5"/>
    </row>
    <row r="45633" spans="14:17" ht="25" customHeight="1">
      <c r="N45633" s="2"/>
      <c r="O45633" s="2"/>
      <c r="Q45633" s="5"/>
    </row>
    <row r="45634" spans="14:17" ht="25" customHeight="1">
      <c r="N45634" s="2"/>
      <c r="O45634" s="2"/>
      <c r="Q45634" s="5"/>
    </row>
    <row r="45635" spans="14:17" ht="25" customHeight="1">
      <c r="N45635" s="2"/>
      <c r="O45635" s="2"/>
      <c r="Q45635" s="5"/>
    </row>
    <row r="45636" spans="14:17" ht="25" customHeight="1">
      <c r="N45636" s="2"/>
      <c r="O45636" s="2"/>
      <c r="Q45636" s="5"/>
    </row>
    <row r="45637" spans="14:17" ht="25" customHeight="1">
      <c r="N45637" s="2"/>
      <c r="O45637" s="2"/>
      <c r="Q45637" s="5"/>
    </row>
    <row r="45638" spans="14:17" ht="25" customHeight="1">
      <c r="N45638" s="2"/>
      <c r="O45638" s="2"/>
      <c r="Q45638" s="5"/>
    </row>
    <row r="45639" spans="14:17" ht="25" customHeight="1">
      <c r="N45639" s="2"/>
      <c r="O45639" s="2"/>
      <c r="Q45639" s="5"/>
    </row>
    <row r="45640" spans="14:17" ht="25" customHeight="1">
      <c r="N45640" s="2"/>
      <c r="O45640" s="2"/>
      <c r="Q45640" s="5"/>
    </row>
    <row r="45641" spans="14:17" ht="25" customHeight="1">
      <c r="N45641" s="2"/>
      <c r="O45641" s="2"/>
      <c r="Q45641" s="5"/>
    </row>
    <row r="45642" spans="14:17" ht="25" customHeight="1">
      <c r="N45642" s="2"/>
      <c r="O45642" s="2"/>
      <c r="Q45642" s="5"/>
    </row>
    <row r="45643" spans="14:17" ht="25" customHeight="1">
      <c r="N45643" s="2"/>
      <c r="O45643" s="2"/>
      <c r="Q45643" s="5"/>
    </row>
    <row r="45644" spans="14:17" ht="25" customHeight="1">
      <c r="N45644" s="2"/>
      <c r="O45644" s="2"/>
      <c r="Q45644" s="5"/>
    </row>
    <row r="45645" spans="14:17" ht="25" customHeight="1">
      <c r="N45645" s="2"/>
      <c r="O45645" s="2"/>
      <c r="Q45645" s="5"/>
    </row>
    <row r="45646" spans="14:17" ht="25" customHeight="1">
      <c r="N45646" s="2"/>
      <c r="O45646" s="2"/>
      <c r="Q45646" s="5"/>
    </row>
    <row r="45647" spans="14:17" ht="25" customHeight="1">
      <c r="N45647" s="2"/>
      <c r="O45647" s="2"/>
      <c r="Q45647" s="5"/>
    </row>
    <row r="45648" spans="14:17" ht="25" customHeight="1">
      <c r="N45648" s="2"/>
      <c r="O45648" s="2"/>
      <c r="Q45648" s="5"/>
    </row>
    <row r="45649" spans="14:17" ht="25" customHeight="1">
      <c r="N45649" s="2"/>
      <c r="O45649" s="2"/>
      <c r="Q45649" s="5"/>
    </row>
    <row r="45650" spans="14:17" ht="25" customHeight="1">
      <c r="N45650" s="2"/>
      <c r="O45650" s="2"/>
      <c r="Q45650" s="5"/>
    </row>
    <row r="45651" spans="14:17" ht="25" customHeight="1">
      <c r="N45651" s="2"/>
      <c r="O45651" s="2"/>
      <c r="Q45651" s="5"/>
    </row>
    <row r="45652" spans="14:17" ht="25" customHeight="1">
      <c r="N45652" s="2"/>
      <c r="O45652" s="2"/>
      <c r="Q45652" s="5"/>
    </row>
    <row r="45653" spans="14:17" ht="25" customHeight="1">
      <c r="N45653" s="2"/>
      <c r="O45653" s="2"/>
      <c r="Q45653" s="5"/>
    </row>
    <row r="45654" spans="14:17" ht="25" customHeight="1">
      <c r="N45654" s="2"/>
      <c r="O45654" s="2"/>
      <c r="Q45654" s="5"/>
    </row>
    <row r="45655" spans="14:17" ht="25" customHeight="1">
      <c r="N45655" s="2"/>
      <c r="O45655" s="2"/>
      <c r="Q45655" s="5"/>
    </row>
    <row r="45656" spans="14:17" ht="25" customHeight="1">
      <c r="N45656" s="2"/>
      <c r="O45656" s="2"/>
      <c r="Q45656" s="5"/>
    </row>
    <row r="45657" spans="14:17" ht="25" customHeight="1">
      <c r="N45657" s="2"/>
      <c r="O45657" s="2"/>
      <c r="Q45657" s="5"/>
    </row>
    <row r="45658" spans="14:17" ht="25" customHeight="1">
      <c r="N45658" s="2"/>
      <c r="O45658" s="2"/>
      <c r="Q45658" s="5"/>
    </row>
    <row r="45659" spans="14:17" ht="25" customHeight="1">
      <c r="N45659" s="2"/>
      <c r="O45659" s="2"/>
      <c r="Q45659" s="5"/>
    </row>
    <row r="45660" spans="14:17" ht="25" customHeight="1">
      <c r="N45660" s="2"/>
      <c r="O45660" s="2"/>
      <c r="Q45660" s="5"/>
    </row>
    <row r="45661" spans="14:17" ht="25" customHeight="1">
      <c r="N45661" s="2"/>
      <c r="O45661" s="2"/>
      <c r="Q45661" s="5"/>
    </row>
    <row r="45662" spans="14:17" ht="25" customHeight="1">
      <c r="N45662" s="2"/>
      <c r="O45662" s="2"/>
      <c r="Q45662" s="5"/>
    </row>
    <row r="45663" spans="14:17" ht="25" customHeight="1">
      <c r="N45663" s="2"/>
      <c r="O45663" s="2"/>
      <c r="Q45663" s="5"/>
    </row>
    <row r="45664" spans="14:17" ht="25" customHeight="1">
      <c r="N45664" s="2"/>
      <c r="O45664" s="2"/>
      <c r="Q45664" s="5"/>
    </row>
    <row r="45665" spans="14:17" ht="25" customHeight="1">
      <c r="N45665" s="2"/>
      <c r="O45665" s="2"/>
      <c r="Q45665" s="5"/>
    </row>
    <row r="45666" spans="14:17" ht="25" customHeight="1">
      <c r="N45666" s="2"/>
      <c r="O45666" s="2"/>
      <c r="Q45666" s="5"/>
    </row>
    <row r="45667" spans="14:17" ht="25" customHeight="1">
      <c r="N45667" s="2"/>
      <c r="O45667" s="2"/>
      <c r="Q45667" s="5"/>
    </row>
    <row r="45668" spans="14:17" ht="25" customHeight="1">
      <c r="N45668" s="2"/>
      <c r="O45668" s="2"/>
      <c r="Q45668" s="5"/>
    </row>
    <row r="45669" spans="14:17" ht="25" customHeight="1">
      <c r="N45669" s="2"/>
      <c r="O45669" s="2"/>
      <c r="Q45669" s="5"/>
    </row>
    <row r="45670" spans="14:17" ht="25" customHeight="1">
      <c r="N45670" s="2"/>
      <c r="O45670" s="2"/>
      <c r="Q45670" s="5"/>
    </row>
    <row r="45671" spans="14:17" ht="25" customHeight="1">
      <c r="N45671" s="2"/>
      <c r="O45671" s="2"/>
      <c r="Q45671" s="5"/>
    </row>
    <row r="45672" spans="14:17" ht="25" customHeight="1">
      <c r="N45672" s="2"/>
      <c r="O45672" s="2"/>
      <c r="Q45672" s="5"/>
    </row>
    <row r="45673" spans="14:17" ht="25" customHeight="1">
      <c r="N45673" s="2"/>
      <c r="O45673" s="2"/>
      <c r="Q45673" s="5"/>
    </row>
    <row r="45674" spans="14:17" ht="25" customHeight="1">
      <c r="N45674" s="2"/>
      <c r="O45674" s="2"/>
      <c r="Q45674" s="5"/>
    </row>
    <row r="45675" spans="14:17" ht="25" customHeight="1">
      <c r="N45675" s="2"/>
      <c r="O45675" s="2"/>
      <c r="Q45675" s="5"/>
    </row>
    <row r="45676" spans="14:17" ht="25" customHeight="1">
      <c r="N45676" s="2"/>
      <c r="O45676" s="2"/>
      <c r="Q45676" s="5"/>
    </row>
    <row r="45677" spans="14:17" ht="25" customHeight="1">
      <c r="N45677" s="2"/>
      <c r="O45677" s="2"/>
      <c r="Q45677" s="5"/>
    </row>
    <row r="45678" spans="14:17" ht="25" customHeight="1">
      <c r="N45678" s="2"/>
      <c r="O45678" s="2"/>
      <c r="Q45678" s="5"/>
    </row>
    <row r="45679" spans="14:17" ht="25" customHeight="1">
      <c r="N45679" s="2"/>
      <c r="O45679" s="2"/>
      <c r="Q45679" s="5"/>
    </row>
    <row r="45680" spans="14:17" ht="25" customHeight="1">
      <c r="N45680" s="2"/>
      <c r="O45680" s="2"/>
      <c r="Q45680" s="5"/>
    </row>
    <row r="45681" spans="14:17" ht="25" customHeight="1">
      <c r="N45681" s="2"/>
      <c r="O45681" s="2"/>
      <c r="Q45681" s="5"/>
    </row>
    <row r="45682" spans="14:17" ht="25" customHeight="1">
      <c r="N45682" s="2"/>
      <c r="O45682" s="2"/>
      <c r="Q45682" s="5"/>
    </row>
    <row r="45683" spans="14:17" ht="25" customHeight="1">
      <c r="N45683" s="2"/>
      <c r="O45683" s="2"/>
      <c r="Q45683" s="5"/>
    </row>
    <row r="45684" spans="14:17" ht="25" customHeight="1">
      <c r="N45684" s="2"/>
      <c r="O45684" s="2"/>
      <c r="Q45684" s="5"/>
    </row>
    <row r="45685" spans="14:17" ht="25" customHeight="1">
      <c r="N45685" s="2"/>
      <c r="O45685" s="2"/>
      <c r="Q45685" s="5"/>
    </row>
    <row r="45686" spans="14:17" ht="25" customHeight="1">
      <c r="N45686" s="2"/>
      <c r="O45686" s="2"/>
      <c r="Q45686" s="5"/>
    </row>
    <row r="45687" spans="14:17" ht="25" customHeight="1">
      <c r="N45687" s="2"/>
      <c r="O45687" s="2"/>
      <c r="Q45687" s="5"/>
    </row>
    <row r="45688" spans="14:17" ht="25" customHeight="1">
      <c r="N45688" s="2"/>
      <c r="O45688" s="2"/>
      <c r="Q45688" s="5"/>
    </row>
    <row r="45689" spans="14:17" ht="25" customHeight="1">
      <c r="N45689" s="2"/>
      <c r="O45689" s="2"/>
      <c r="Q45689" s="5"/>
    </row>
    <row r="45690" spans="14:17" ht="25" customHeight="1">
      <c r="N45690" s="2"/>
      <c r="O45690" s="2"/>
      <c r="Q45690" s="5"/>
    </row>
    <row r="45691" spans="14:17" ht="25" customHeight="1">
      <c r="N45691" s="2"/>
      <c r="O45691" s="2"/>
      <c r="Q45691" s="5"/>
    </row>
    <row r="45692" spans="14:17" ht="25" customHeight="1">
      <c r="N45692" s="2"/>
      <c r="O45692" s="2"/>
      <c r="Q45692" s="5"/>
    </row>
    <row r="45693" spans="14:17" ht="25" customHeight="1">
      <c r="N45693" s="2"/>
      <c r="O45693" s="2"/>
      <c r="Q45693" s="5"/>
    </row>
    <row r="45694" spans="14:17" ht="25" customHeight="1">
      <c r="N45694" s="2"/>
      <c r="O45694" s="2"/>
      <c r="Q45694" s="5"/>
    </row>
    <row r="45695" spans="14:17" ht="25" customHeight="1">
      <c r="N45695" s="2"/>
      <c r="O45695" s="2"/>
      <c r="Q45695" s="5"/>
    </row>
    <row r="45696" spans="14:17" ht="25" customHeight="1">
      <c r="N45696" s="2"/>
      <c r="O45696" s="2"/>
      <c r="Q45696" s="5"/>
    </row>
    <row r="45697" spans="14:17" ht="25" customHeight="1">
      <c r="N45697" s="2"/>
      <c r="O45697" s="2"/>
      <c r="Q45697" s="5"/>
    </row>
    <row r="45698" spans="14:17" ht="25" customHeight="1">
      <c r="N45698" s="2"/>
      <c r="O45698" s="2"/>
      <c r="Q45698" s="5"/>
    </row>
    <row r="45699" spans="14:17" ht="25" customHeight="1">
      <c r="N45699" s="2"/>
      <c r="O45699" s="2"/>
      <c r="Q45699" s="5"/>
    </row>
    <row r="45700" spans="14:17" ht="25" customHeight="1">
      <c r="N45700" s="2"/>
      <c r="O45700" s="2"/>
      <c r="Q45700" s="5"/>
    </row>
    <row r="45701" spans="14:17" ht="25" customHeight="1">
      <c r="N45701" s="2"/>
      <c r="O45701" s="2"/>
      <c r="Q45701" s="5"/>
    </row>
    <row r="45702" spans="14:17" ht="25" customHeight="1">
      <c r="N45702" s="2"/>
      <c r="O45702" s="2"/>
      <c r="Q45702" s="5"/>
    </row>
    <row r="45703" spans="14:17" ht="25" customHeight="1">
      <c r="N45703" s="2"/>
      <c r="O45703" s="2"/>
      <c r="Q45703" s="5"/>
    </row>
    <row r="45704" spans="14:17" ht="25" customHeight="1">
      <c r="N45704" s="2"/>
      <c r="O45704" s="2"/>
      <c r="Q45704" s="5"/>
    </row>
    <row r="45705" spans="14:17" ht="25" customHeight="1">
      <c r="N45705" s="2"/>
      <c r="O45705" s="2"/>
      <c r="Q45705" s="5"/>
    </row>
    <row r="45706" spans="14:17" ht="25" customHeight="1">
      <c r="N45706" s="2"/>
      <c r="O45706" s="2"/>
      <c r="Q45706" s="5"/>
    </row>
    <row r="45707" spans="14:17" ht="25" customHeight="1">
      <c r="N45707" s="2"/>
      <c r="O45707" s="2"/>
      <c r="Q45707" s="5"/>
    </row>
    <row r="45708" spans="14:17" ht="25" customHeight="1">
      <c r="N45708" s="2"/>
      <c r="O45708" s="2"/>
      <c r="Q45708" s="5"/>
    </row>
    <row r="45709" spans="14:17" ht="25" customHeight="1">
      <c r="N45709" s="2"/>
      <c r="O45709" s="2"/>
      <c r="Q45709" s="5"/>
    </row>
    <row r="45710" spans="14:17" ht="25" customHeight="1">
      <c r="N45710" s="2"/>
      <c r="O45710" s="2"/>
      <c r="Q45710" s="5"/>
    </row>
    <row r="45711" spans="14:17" ht="25" customHeight="1">
      <c r="N45711" s="2"/>
      <c r="O45711" s="2"/>
      <c r="Q45711" s="5"/>
    </row>
    <row r="45712" spans="14:17" ht="25" customHeight="1">
      <c r="N45712" s="2"/>
      <c r="O45712" s="2"/>
      <c r="Q45712" s="5"/>
    </row>
    <row r="45713" spans="14:17" ht="25" customHeight="1">
      <c r="N45713" s="2"/>
      <c r="O45713" s="2"/>
      <c r="Q45713" s="5"/>
    </row>
    <row r="45714" spans="14:17" ht="25" customHeight="1">
      <c r="N45714" s="2"/>
      <c r="O45714" s="2"/>
      <c r="Q45714" s="5"/>
    </row>
    <row r="45715" spans="14:17" ht="25" customHeight="1">
      <c r="N45715" s="2"/>
      <c r="O45715" s="2"/>
      <c r="Q45715" s="5"/>
    </row>
    <row r="45716" spans="14:17" ht="25" customHeight="1">
      <c r="N45716" s="2"/>
      <c r="O45716" s="2"/>
      <c r="Q45716" s="5"/>
    </row>
    <row r="45717" spans="14:17" ht="25" customHeight="1">
      <c r="N45717" s="2"/>
      <c r="O45717" s="2"/>
      <c r="Q45717" s="5"/>
    </row>
    <row r="45718" spans="14:17" ht="25" customHeight="1">
      <c r="N45718" s="2"/>
      <c r="O45718" s="2"/>
      <c r="Q45718" s="5"/>
    </row>
    <row r="45719" spans="14:17" ht="25" customHeight="1">
      <c r="N45719" s="2"/>
      <c r="O45719" s="2"/>
      <c r="Q45719" s="5"/>
    </row>
    <row r="45720" spans="14:17" ht="25" customHeight="1">
      <c r="N45720" s="2"/>
      <c r="O45720" s="2"/>
      <c r="Q45720" s="5"/>
    </row>
    <row r="45721" spans="14:17" ht="25" customHeight="1">
      <c r="N45721" s="2"/>
      <c r="O45721" s="2"/>
      <c r="Q45721" s="5"/>
    </row>
    <row r="45722" spans="14:17" ht="25" customHeight="1">
      <c r="N45722" s="2"/>
      <c r="O45722" s="2"/>
      <c r="Q45722" s="5"/>
    </row>
    <row r="45723" spans="14:17" ht="25" customHeight="1">
      <c r="N45723" s="2"/>
      <c r="O45723" s="2"/>
      <c r="Q45723" s="5"/>
    </row>
    <row r="45724" spans="14:17" ht="25" customHeight="1">
      <c r="N45724" s="2"/>
      <c r="O45724" s="2"/>
      <c r="Q45724" s="5"/>
    </row>
    <row r="45725" spans="14:17" ht="25" customHeight="1">
      <c r="N45725" s="2"/>
      <c r="O45725" s="2"/>
      <c r="Q45725" s="5"/>
    </row>
    <row r="45726" spans="14:17" ht="25" customHeight="1">
      <c r="N45726" s="2"/>
      <c r="O45726" s="2"/>
      <c r="Q45726" s="5"/>
    </row>
    <row r="45727" spans="14:17" ht="25" customHeight="1">
      <c r="N45727" s="2"/>
      <c r="O45727" s="2"/>
      <c r="Q45727" s="5"/>
    </row>
    <row r="45728" spans="14:17" ht="25" customHeight="1">
      <c r="N45728" s="2"/>
      <c r="O45728" s="2"/>
      <c r="Q45728" s="5"/>
    </row>
    <row r="45729" spans="14:17" ht="25" customHeight="1">
      <c r="N45729" s="2"/>
      <c r="O45729" s="2"/>
      <c r="Q45729" s="5"/>
    </row>
    <row r="45730" spans="14:17" ht="25" customHeight="1">
      <c r="N45730" s="2"/>
      <c r="O45730" s="2"/>
      <c r="Q45730" s="5"/>
    </row>
    <row r="45731" spans="14:17" ht="25" customHeight="1">
      <c r="N45731" s="2"/>
      <c r="O45731" s="2"/>
      <c r="Q45731" s="5"/>
    </row>
    <row r="45732" spans="14:17" ht="25" customHeight="1">
      <c r="N45732" s="2"/>
      <c r="O45732" s="2"/>
      <c r="Q45732" s="5"/>
    </row>
    <row r="45733" spans="14:17" ht="25" customHeight="1">
      <c r="N45733" s="2"/>
      <c r="O45733" s="2"/>
      <c r="Q45733" s="5"/>
    </row>
    <row r="45734" spans="14:17" ht="25" customHeight="1">
      <c r="N45734" s="2"/>
      <c r="O45734" s="2"/>
      <c r="Q45734" s="5"/>
    </row>
    <row r="45735" spans="14:17" ht="25" customHeight="1">
      <c r="N45735" s="2"/>
      <c r="O45735" s="2"/>
      <c r="Q45735" s="5"/>
    </row>
    <row r="45736" spans="14:17" ht="25" customHeight="1">
      <c r="N45736" s="2"/>
      <c r="O45736" s="2"/>
      <c r="Q45736" s="5"/>
    </row>
    <row r="45737" spans="14:17" ht="25" customHeight="1">
      <c r="N45737" s="2"/>
      <c r="O45737" s="2"/>
      <c r="Q45737" s="5"/>
    </row>
    <row r="45738" spans="14:17" ht="25" customHeight="1">
      <c r="N45738" s="2"/>
      <c r="O45738" s="2"/>
      <c r="Q45738" s="5"/>
    </row>
    <row r="45739" spans="14:17" ht="25" customHeight="1">
      <c r="N45739" s="2"/>
      <c r="O45739" s="2"/>
      <c r="Q45739" s="5"/>
    </row>
    <row r="45740" spans="14:17" ht="25" customHeight="1">
      <c r="N45740" s="2"/>
      <c r="O45740" s="2"/>
      <c r="Q45740" s="5"/>
    </row>
    <row r="45741" spans="14:17" ht="25" customHeight="1">
      <c r="N45741" s="2"/>
      <c r="O45741" s="2"/>
      <c r="Q45741" s="5"/>
    </row>
    <row r="45742" spans="14:17" ht="25" customHeight="1">
      <c r="N45742" s="2"/>
      <c r="O45742" s="2"/>
      <c r="Q45742" s="5"/>
    </row>
    <row r="45743" spans="14:17" ht="25" customHeight="1">
      <c r="N45743" s="2"/>
      <c r="O45743" s="2"/>
      <c r="Q45743" s="5"/>
    </row>
    <row r="45744" spans="14:17" ht="25" customHeight="1">
      <c r="N45744" s="2"/>
      <c r="O45744" s="2"/>
      <c r="Q45744" s="5"/>
    </row>
    <row r="45745" spans="14:17" ht="25" customHeight="1">
      <c r="N45745" s="2"/>
      <c r="O45745" s="2"/>
      <c r="Q45745" s="5"/>
    </row>
    <row r="45746" spans="14:17" ht="25" customHeight="1">
      <c r="N45746" s="2"/>
      <c r="O45746" s="2"/>
      <c r="Q45746" s="5"/>
    </row>
    <row r="45747" spans="14:17" ht="25" customHeight="1">
      <c r="N45747" s="2"/>
      <c r="O45747" s="2"/>
      <c r="Q45747" s="5"/>
    </row>
    <row r="45748" spans="14:17" ht="25" customHeight="1">
      <c r="N45748" s="2"/>
      <c r="O45748" s="2"/>
      <c r="Q45748" s="5"/>
    </row>
    <row r="45749" spans="14:17" ht="25" customHeight="1">
      <c r="N45749" s="2"/>
      <c r="O45749" s="2"/>
      <c r="Q45749" s="5"/>
    </row>
    <row r="45750" spans="14:17" ht="25" customHeight="1">
      <c r="N45750" s="2"/>
      <c r="O45750" s="2"/>
      <c r="Q45750" s="5"/>
    </row>
    <row r="45751" spans="14:17" ht="25" customHeight="1">
      <c r="N45751" s="2"/>
      <c r="O45751" s="2"/>
      <c r="Q45751" s="5"/>
    </row>
    <row r="45752" spans="14:17" ht="25" customHeight="1">
      <c r="N45752" s="2"/>
      <c r="O45752" s="2"/>
      <c r="Q45752" s="5"/>
    </row>
    <row r="45753" spans="14:17" ht="25" customHeight="1">
      <c r="N45753" s="2"/>
      <c r="O45753" s="2"/>
      <c r="Q45753" s="5"/>
    </row>
    <row r="45754" spans="14:17" ht="25" customHeight="1">
      <c r="N45754" s="2"/>
      <c r="O45754" s="2"/>
      <c r="Q45754" s="5"/>
    </row>
    <row r="45755" spans="14:17" ht="25" customHeight="1">
      <c r="N45755" s="2"/>
      <c r="O45755" s="2"/>
      <c r="Q45755" s="5"/>
    </row>
    <row r="45756" spans="14:17" ht="25" customHeight="1">
      <c r="N45756" s="2"/>
      <c r="O45756" s="2"/>
      <c r="Q45756" s="5"/>
    </row>
    <row r="45757" spans="14:17" ht="25" customHeight="1">
      <c r="N45757" s="2"/>
      <c r="O45757" s="2"/>
      <c r="Q45757" s="5"/>
    </row>
    <row r="45758" spans="14:17" ht="25" customHeight="1">
      <c r="N45758" s="2"/>
      <c r="O45758" s="2"/>
      <c r="Q45758" s="5"/>
    </row>
    <row r="45759" spans="14:17" ht="25" customHeight="1">
      <c r="N45759" s="2"/>
      <c r="O45759" s="2"/>
      <c r="Q45759" s="5"/>
    </row>
    <row r="45760" spans="14:17" ht="25" customHeight="1">
      <c r="N45760" s="2"/>
      <c r="O45760" s="2"/>
      <c r="Q45760" s="5"/>
    </row>
    <row r="45761" spans="14:17" ht="25" customHeight="1">
      <c r="N45761" s="2"/>
      <c r="O45761" s="2"/>
      <c r="Q45761" s="5"/>
    </row>
    <row r="45762" spans="14:17" ht="25" customHeight="1">
      <c r="N45762" s="2"/>
      <c r="O45762" s="2"/>
      <c r="Q45762" s="5"/>
    </row>
    <row r="45763" spans="14:17" ht="25" customHeight="1">
      <c r="N45763" s="2"/>
      <c r="O45763" s="2"/>
      <c r="Q45763" s="5"/>
    </row>
    <row r="45764" spans="14:17" ht="25" customHeight="1">
      <c r="N45764" s="2"/>
      <c r="O45764" s="2"/>
      <c r="Q45764" s="5"/>
    </row>
    <row r="45765" spans="14:17" ht="25" customHeight="1">
      <c r="N45765" s="2"/>
      <c r="O45765" s="2"/>
      <c r="Q45765" s="5"/>
    </row>
    <row r="45766" spans="14:17" ht="25" customHeight="1">
      <c r="N45766" s="2"/>
      <c r="O45766" s="2"/>
      <c r="Q45766" s="5"/>
    </row>
    <row r="45767" spans="14:17" ht="25" customHeight="1">
      <c r="N45767" s="2"/>
      <c r="O45767" s="2"/>
      <c r="Q45767" s="5"/>
    </row>
    <row r="45768" spans="14:17" ht="25" customHeight="1">
      <c r="N45768" s="2"/>
      <c r="O45768" s="2"/>
      <c r="Q45768" s="5"/>
    </row>
    <row r="45769" spans="14:17" ht="25" customHeight="1">
      <c r="N45769" s="2"/>
      <c r="O45769" s="2"/>
      <c r="Q45769" s="5"/>
    </row>
    <row r="45770" spans="14:17" ht="25" customHeight="1">
      <c r="N45770" s="2"/>
      <c r="O45770" s="2"/>
      <c r="Q45770" s="5"/>
    </row>
    <row r="45771" spans="14:17" ht="25" customHeight="1">
      <c r="N45771" s="2"/>
      <c r="O45771" s="2"/>
      <c r="Q45771" s="5"/>
    </row>
    <row r="45772" spans="14:17" ht="25" customHeight="1">
      <c r="N45772" s="2"/>
      <c r="O45772" s="2"/>
      <c r="Q45772" s="5"/>
    </row>
    <row r="45773" spans="14:17" ht="25" customHeight="1">
      <c r="N45773" s="2"/>
      <c r="O45773" s="2"/>
      <c r="Q45773" s="5"/>
    </row>
    <row r="45774" spans="14:17" ht="25" customHeight="1">
      <c r="N45774" s="2"/>
      <c r="O45774" s="2"/>
      <c r="Q45774" s="5"/>
    </row>
    <row r="45775" spans="14:17" ht="25" customHeight="1">
      <c r="N45775" s="2"/>
      <c r="O45775" s="2"/>
      <c r="Q45775" s="5"/>
    </row>
    <row r="45776" spans="14:17" ht="25" customHeight="1">
      <c r="N45776" s="2"/>
      <c r="O45776" s="2"/>
      <c r="Q45776" s="5"/>
    </row>
    <row r="45777" spans="14:17" ht="25" customHeight="1">
      <c r="N45777" s="2"/>
      <c r="O45777" s="2"/>
      <c r="Q45777" s="5"/>
    </row>
    <row r="45778" spans="14:17" ht="25" customHeight="1">
      <c r="N45778" s="2"/>
      <c r="O45778" s="2"/>
      <c r="Q45778" s="5"/>
    </row>
    <row r="45779" spans="14:17" ht="25" customHeight="1">
      <c r="N45779" s="2"/>
      <c r="O45779" s="2"/>
      <c r="Q45779" s="5"/>
    </row>
    <row r="45780" spans="14:17" ht="25" customHeight="1">
      <c r="N45780" s="2"/>
      <c r="O45780" s="2"/>
      <c r="Q45780" s="5"/>
    </row>
    <row r="45781" spans="14:17" ht="25" customHeight="1">
      <c r="N45781" s="2"/>
      <c r="O45781" s="2"/>
      <c r="Q45781" s="5"/>
    </row>
    <row r="45782" spans="14:17" ht="25" customHeight="1">
      <c r="N45782" s="2"/>
      <c r="O45782" s="2"/>
      <c r="Q45782" s="5"/>
    </row>
    <row r="45783" spans="14:17" ht="25" customHeight="1">
      <c r="N45783" s="2"/>
      <c r="O45783" s="2"/>
      <c r="Q45783" s="5"/>
    </row>
    <row r="45784" spans="14:17" ht="25" customHeight="1">
      <c r="N45784" s="2"/>
      <c r="O45784" s="2"/>
      <c r="Q45784" s="5"/>
    </row>
    <row r="45785" spans="14:17" ht="25" customHeight="1">
      <c r="N45785" s="2"/>
      <c r="O45785" s="2"/>
      <c r="Q45785" s="5"/>
    </row>
    <row r="45786" spans="14:17" ht="25" customHeight="1">
      <c r="N45786" s="2"/>
      <c r="O45786" s="2"/>
      <c r="Q45786" s="5"/>
    </row>
    <row r="45787" spans="14:17" ht="25" customHeight="1">
      <c r="N45787" s="2"/>
      <c r="O45787" s="2"/>
      <c r="Q45787" s="5"/>
    </row>
    <row r="45788" spans="14:17" ht="25" customHeight="1">
      <c r="N45788" s="2"/>
      <c r="O45788" s="2"/>
      <c r="Q45788" s="5"/>
    </row>
    <row r="45789" spans="14:17" ht="25" customHeight="1">
      <c r="N45789" s="2"/>
      <c r="O45789" s="2"/>
      <c r="Q45789" s="5"/>
    </row>
    <row r="45790" spans="14:17" ht="25" customHeight="1">
      <c r="N45790" s="2"/>
      <c r="O45790" s="2"/>
      <c r="Q45790" s="5"/>
    </row>
    <row r="45791" spans="14:17" ht="25" customHeight="1">
      <c r="N45791" s="2"/>
      <c r="O45791" s="2"/>
      <c r="Q45791" s="5"/>
    </row>
    <row r="45792" spans="14:17" ht="25" customHeight="1">
      <c r="N45792" s="2"/>
      <c r="O45792" s="2"/>
      <c r="Q45792" s="5"/>
    </row>
    <row r="45793" spans="14:17" ht="25" customHeight="1">
      <c r="N45793" s="2"/>
      <c r="O45793" s="2"/>
      <c r="Q45793" s="5"/>
    </row>
    <row r="45794" spans="14:17" ht="25" customHeight="1">
      <c r="N45794" s="2"/>
      <c r="O45794" s="2"/>
      <c r="Q45794" s="5"/>
    </row>
    <row r="45795" spans="14:17" ht="25" customHeight="1">
      <c r="N45795" s="2"/>
      <c r="O45795" s="2"/>
      <c r="Q45795" s="5"/>
    </row>
    <row r="45796" spans="14:17" ht="25" customHeight="1">
      <c r="N45796" s="2"/>
      <c r="O45796" s="2"/>
      <c r="Q45796" s="5"/>
    </row>
    <row r="45797" spans="14:17" ht="25" customHeight="1">
      <c r="N45797" s="2"/>
      <c r="O45797" s="2"/>
      <c r="Q45797" s="5"/>
    </row>
    <row r="45798" spans="14:17" ht="25" customHeight="1">
      <c r="N45798" s="2"/>
      <c r="O45798" s="2"/>
      <c r="Q45798" s="5"/>
    </row>
    <row r="45799" spans="14:17" ht="25" customHeight="1">
      <c r="N45799" s="2"/>
      <c r="O45799" s="2"/>
      <c r="Q45799" s="5"/>
    </row>
    <row r="45800" spans="14:17" ht="25" customHeight="1">
      <c r="N45800" s="2"/>
      <c r="O45800" s="2"/>
      <c r="Q45800" s="5"/>
    </row>
    <row r="45801" spans="14:17" ht="25" customHeight="1">
      <c r="N45801" s="2"/>
      <c r="O45801" s="2"/>
      <c r="Q45801" s="5"/>
    </row>
    <row r="45802" spans="14:17" ht="25" customHeight="1">
      <c r="N45802" s="2"/>
      <c r="O45802" s="2"/>
      <c r="Q45802" s="5"/>
    </row>
    <row r="45803" spans="14:17" ht="25" customHeight="1">
      <c r="N45803" s="2"/>
      <c r="O45803" s="2"/>
      <c r="Q45803" s="5"/>
    </row>
    <row r="45804" spans="14:17" ht="25" customHeight="1">
      <c r="N45804" s="2"/>
      <c r="O45804" s="2"/>
      <c r="Q45804" s="5"/>
    </row>
    <row r="45805" spans="14:17" ht="25" customHeight="1">
      <c r="N45805" s="2"/>
      <c r="O45805" s="2"/>
      <c r="Q45805" s="5"/>
    </row>
    <row r="45806" spans="14:17" ht="25" customHeight="1">
      <c r="N45806" s="2"/>
      <c r="O45806" s="2"/>
      <c r="Q45806" s="5"/>
    </row>
    <row r="45807" spans="14:17" ht="25" customHeight="1">
      <c r="N45807" s="2"/>
      <c r="O45807" s="2"/>
      <c r="Q45807" s="5"/>
    </row>
    <row r="45808" spans="14:17" ht="25" customHeight="1">
      <c r="N45808" s="2"/>
      <c r="O45808" s="2"/>
      <c r="Q45808" s="5"/>
    </row>
    <row r="45809" spans="14:17" ht="25" customHeight="1">
      <c r="N45809" s="2"/>
      <c r="O45809" s="2"/>
      <c r="Q45809" s="5"/>
    </row>
    <row r="45810" spans="14:17" ht="25" customHeight="1">
      <c r="N45810" s="2"/>
      <c r="O45810" s="2"/>
      <c r="Q45810" s="5"/>
    </row>
    <row r="45811" spans="14:17" ht="25" customHeight="1">
      <c r="N45811" s="2"/>
      <c r="O45811" s="2"/>
      <c r="Q45811" s="5"/>
    </row>
    <row r="45812" spans="14:17" ht="25" customHeight="1">
      <c r="N45812" s="2"/>
      <c r="O45812" s="2"/>
      <c r="Q45812" s="5"/>
    </row>
    <row r="45813" spans="14:17" ht="25" customHeight="1">
      <c r="N45813" s="2"/>
      <c r="O45813" s="2"/>
      <c r="Q45813" s="5"/>
    </row>
    <row r="45814" spans="14:17" ht="25" customHeight="1">
      <c r="N45814" s="2"/>
      <c r="O45814" s="2"/>
      <c r="Q45814" s="5"/>
    </row>
    <row r="45815" spans="14:17" ht="25" customHeight="1">
      <c r="N45815" s="2"/>
      <c r="O45815" s="2"/>
      <c r="Q45815" s="5"/>
    </row>
    <row r="45816" spans="14:17" ht="25" customHeight="1">
      <c r="N45816" s="2"/>
      <c r="O45816" s="2"/>
      <c r="Q45816" s="5"/>
    </row>
    <row r="45817" spans="14:17" ht="25" customHeight="1">
      <c r="N45817" s="2"/>
      <c r="O45817" s="2"/>
      <c r="Q45817" s="5"/>
    </row>
    <row r="45818" spans="14:17" ht="25" customHeight="1">
      <c r="N45818" s="2"/>
      <c r="O45818" s="2"/>
      <c r="Q45818" s="5"/>
    </row>
    <row r="45819" spans="14:17" ht="25" customHeight="1">
      <c r="N45819" s="2"/>
      <c r="O45819" s="2"/>
      <c r="Q45819" s="5"/>
    </row>
    <row r="45820" spans="14:17" ht="25" customHeight="1">
      <c r="N45820" s="2"/>
      <c r="O45820" s="2"/>
      <c r="Q45820" s="5"/>
    </row>
    <row r="45821" spans="14:17" ht="25" customHeight="1">
      <c r="N45821" s="2"/>
      <c r="O45821" s="2"/>
      <c r="Q45821" s="5"/>
    </row>
    <row r="45822" spans="14:17" ht="25" customHeight="1">
      <c r="N45822" s="2"/>
      <c r="O45822" s="2"/>
      <c r="Q45822" s="5"/>
    </row>
    <row r="45823" spans="14:17" ht="25" customHeight="1">
      <c r="N45823" s="2"/>
      <c r="O45823" s="2"/>
      <c r="Q45823" s="5"/>
    </row>
    <row r="45824" spans="14:17" ht="25" customHeight="1">
      <c r="N45824" s="2"/>
      <c r="O45824" s="2"/>
      <c r="Q45824" s="5"/>
    </row>
    <row r="45825" spans="14:17" ht="25" customHeight="1">
      <c r="N45825" s="2"/>
      <c r="O45825" s="2"/>
      <c r="Q45825" s="5"/>
    </row>
    <row r="45826" spans="14:17" ht="25" customHeight="1">
      <c r="N45826" s="2"/>
      <c r="O45826" s="2"/>
      <c r="Q45826" s="5"/>
    </row>
    <row r="45827" spans="14:17" ht="25" customHeight="1">
      <c r="N45827" s="2"/>
      <c r="O45827" s="2"/>
      <c r="Q45827" s="5"/>
    </row>
    <row r="45828" spans="14:17" ht="25" customHeight="1">
      <c r="N45828" s="2"/>
      <c r="O45828" s="2"/>
      <c r="Q45828" s="5"/>
    </row>
    <row r="45829" spans="14:17" ht="25" customHeight="1">
      <c r="N45829" s="2"/>
      <c r="O45829" s="2"/>
      <c r="Q45829" s="5"/>
    </row>
    <row r="45830" spans="14:17" ht="25" customHeight="1">
      <c r="N45830" s="2"/>
      <c r="O45830" s="2"/>
      <c r="Q45830" s="5"/>
    </row>
    <row r="45831" spans="14:17" ht="25" customHeight="1">
      <c r="N45831" s="2"/>
      <c r="O45831" s="2"/>
      <c r="Q45831" s="5"/>
    </row>
    <row r="45832" spans="14:17" ht="25" customHeight="1">
      <c r="N45832" s="2"/>
      <c r="O45832" s="2"/>
      <c r="Q45832" s="5"/>
    </row>
    <row r="45833" spans="14:17" ht="25" customHeight="1">
      <c r="N45833" s="2"/>
      <c r="O45833" s="2"/>
      <c r="Q45833" s="5"/>
    </row>
    <row r="45834" spans="14:17" ht="25" customHeight="1">
      <c r="N45834" s="2"/>
      <c r="O45834" s="2"/>
      <c r="Q45834" s="5"/>
    </row>
    <row r="45835" spans="14:17" ht="25" customHeight="1">
      <c r="N45835" s="2"/>
      <c r="O45835" s="2"/>
      <c r="Q45835" s="5"/>
    </row>
    <row r="45836" spans="14:17" ht="25" customHeight="1">
      <c r="N45836" s="2"/>
      <c r="O45836" s="2"/>
      <c r="Q45836" s="5"/>
    </row>
    <row r="45837" spans="14:17" ht="25" customHeight="1">
      <c r="N45837" s="2"/>
      <c r="O45837" s="2"/>
      <c r="Q45837" s="5"/>
    </row>
    <row r="45838" spans="14:17" ht="25" customHeight="1">
      <c r="N45838" s="2"/>
      <c r="O45838" s="2"/>
      <c r="Q45838" s="5"/>
    </row>
    <row r="45839" spans="14:17" ht="25" customHeight="1">
      <c r="N45839" s="2"/>
      <c r="O45839" s="2"/>
      <c r="Q45839" s="5"/>
    </row>
    <row r="45840" spans="14:17" ht="25" customHeight="1">
      <c r="N45840" s="2"/>
      <c r="O45840" s="2"/>
      <c r="Q45840" s="5"/>
    </row>
    <row r="45841" spans="14:17" ht="25" customHeight="1">
      <c r="N45841" s="2"/>
      <c r="O45841" s="2"/>
      <c r="Q45841" s="5"/>
    </row>
    <row r="45842" spans="14:17" ht="25" customHeight="1">
      <c r="N45842" s="2"/>
      <c r="O45842" s="2"/>
      <c r="Q45842" s="5"/>
    </row>
    <row r="45843" spans="14:17" ht="25" customHeight="1">
      <c r="N45843" s="2"/>
      <c r="O45843" s="2"/>
      <c r="Q45843" s="5"/>
    </row>
    <row r="45844" spans="14:17" ht="25" customHeight="1">
      <c r="N45844" s="2"/>
      <c r="O45844" s="2"/>
      <c r="Q45844" s="5"/>
    </row>
    <row r="45845" spans="14:17" ht="25" customHeight="1">
      <c r="N45845" s="2"/>
      <c r="O45845" s="2"/>
      <c r="Q45845" s="5"/>
    </row>
    <row r="45846" spans="14:17" ht="25" customHeight="1">
      <c r="N45846" s="2"/>
      <c r="O45846" s="2"/>
      <c r="Q45846" s="5"/>
    </row>
    <row r="45847" spans="14:17" ht="25" customHeight="1">
      <c r="N45847" s="2"/>
      <c r="O45847" s="2"/>
      <c r="Q45847" s="5"/>
    </row>
    <row r="45848" spans="14:17" ht="25" customHeight="1">
      <c r="N45848" s="2"/>
      <c r="O45848" s="2"/>
      <c r="Q45848" s="5"/>
    </row>
    <row r="45849" spans="14:17" ht="25" customHeight="1">
      <c r="N45849" s="2"/>
      <c r="O45849" s="2"/>
      <c r="Q45849" s="5"/>
    </row>
    <row r="45850" spans="14:17" ht="25" customHeight="1">
      <c r="N45850" s="2"/>
      <c r="O45850" s="2"/>
      <c r="Q45850" s="5"/>
    </row>
    <row r="45851" spans="14:17" ht="25" customHeight="1">
      <c r="N45851" s="2"/>
      <c r="O45851" s="2"/>
      <c r="Q45851" s="5"/>
    </row>
    <row r="45852" spans="14:17" ht="25" customHeight="1">
      <c r="N45852" s="2"/>
      <c r="O45852" s="2"/>
      <c r="Q45852" s="5"/>
    </row>
    <row r="45853" spans="14:17" ht="25" customHeight="1">
      <c r="N45853" s="2"/>
      <c r="O45853" s="2"/>
      <c r="Q45853" s="5"/>
    </row>
    <row r="45854" spans="14:17" ht="25" customHeight="1">
      <c r="N45854" s="2"/>
      <c r="O45854" s="2"/>
      <c r="Q45854" s="5"/>
    </row>
    <row r="45855" spans="14:17" ht="25" customHeight="1">
      <c r="N45855" s="2"/>
      <c r="O45855" s="2"/>
      <c r="Q45855" s="5"/>
    </row>
    <row r="45856" spans="14:17" ht="25" customHeight="1">
      <c r="N45856" s="2"/>
      <c r="O45856" s="2"/>
      <c r="Q45856" s="5"/>
    </row>
    <row r="45857" spans="14:17" ht="25" customHeight="1">
      <c r="N45857" s="2"/>
      <c r="O45857" s="2"/>
      <c r="Q45857" s="5"/>
    </row>
    <row r="45858" spans="14:17" ht="25" customHeight="1">
      <c r="N45858" s="2"/>
      <c r="O45858" s="2"/>
      <c r="Q45858" s="5"/>
    </row>
    <row r="45859" spans="14:17" ht="25" customHeight="1">
      <c r="N45859" s="2"/>
      <c r="O45859" s="2"/>
      <c r="Q45859" s="5"/>
    </row>
    <row r="45860" spans="14:17" ht="25" customHeight="1">
      <c r="N45860" s="2"/>
      <c r="O45860" s="2"/>
      <c r="Q45860" s="5"/>
    </row>
    <row r="45861" spans="14:17" ht="25" customHeight="1">
      <c r="N45861" s="2"/>
      <c r="O45861" s="2"/>
      <c r="Q45861" s="5"/>
    </row>
    <row r="45862" spans="14:17" ht="25" customHeight="1">
      <c r="N45862" s="2"/>
      <c r="O45862" s="2"/>
      <c r="Q45862" s="5"/>
    </row>
    <row r="45863" spans="14:17" ht="25" customHeight="1">
      <c r="N45863" s="2"/>
      <c r="O45863" s="2"/>
      <c r="Q45863" s="5"/>
    </row>
    <row r="45864" spans="14:17" ht="25" customHeight="1">
      <c r="N45864" s="2"/>
      <c r="O45864" s="2"/>
      <c r="Q45864" s="5"/>
    </row>
    <row r="45865" spans="14:17" ht="25" customHeight="1">
      <c r="N45865" s="2"/>
      <c r="O45865" s="2"/>
      <c r="Q45865" s="5"/>
    </row>
    <row r="45866" spans="14:17" ht="25" customHeight="1">
      <c r="N45866" s="2"/>
      <c r="O45866" s="2"/>
      <c r="Q45866" s="5"/>
    </row>
    <row r="45867" spans="14:17" ht="25" customHeight="1">
      <c r="N45867" s="2"/>
      <c r="O45867" s="2"/>
      <c r="Q45867" s="5"/>
    </row>
    <row r="45868" spans="14:17" ht="25" customHeight="1">
      <c r="N45868" s="2"/>
      <c r="O45868" s="2"/>
      <c r="Q45868" s="5"/>
    </row>
    <row r="45869" spans="14:17" ht="25" customHeight="1">
      <c r="N45869" s="2"/>
      <c r="O45869" s="2"/>
      <c r="Q45869" s="5"/>
    </row>
    <row r="45870" spans="14:17" ht="25" customHeight="1">
      <c r="N45870" s="2"/>
      <c r="O45870" s="2"/>
      <c r="Q45870" s="5"/>
    </row>
    <row r="45871" spans="14:17" ht="25" customHeight="1">
      <c r="N45871" s="2"/>
      <c r="O45871" s="2"/>
      <c r="Q45871" s="5"/>
    </row>
    <row r="45872" spans="14:17" ht="25" customHeight="1">
      <c r="N45872" s="2"/>
      <c r="O45872" s="2"/>
      <c r="Q45872" s="5"/>
    </row>
    <row r="45873" spans="14:17" ht="25" customHeight="1">
      <c r="N45873" s="2"/>
      <c r="O45873" s="2"/>
      <c r="Q45873" s="5"/>
    </row>
    <row r="45874" spans="14:17" ht="25" customHeight="1">
      <c r="N45874" s="2"/>
      <c r="O45874" s="2"/>
      <c r="Q45874" s="5"/>
    </row>
    <row r="45875" spans="14:17" ht="25" customHeight="1">
      <c r="N45875" s="2"/>
      <c r="O45875" s="2"/>
      <c r="Q45875" s="5"/>
    </row>
    <row r="45876" spans="14:17" ht="25" customHeight="1">
      <c r="N45876" s="2"/>
      <c r="O45876" s="2"/>
      <c r="Q45876" s="5"/>
    </row>
    <row r="45877" spans="14:17" ht="25" customHeight="1">
      <c r="N45877" s="2"/>
      <c r="O45877" s="2"/>
      <c r="Q45877" s="5"/>
    </row>
    <row r="45878" spans="14:17" ht="25" customHeight="1">
      <c r="N45878" s="2"/>
      <c r="O45878" s="2"/>
      <c r="Q45878" s="5"/>
    </row>
    <row r="45879" spans="14:17" ht="25" customHeight="1">
      <c r="N45879" s="2"/>
      <c r="O45879" s="2"/>
      <c r="Q45879" s="5"/>
    </row>
    <row r="45880" spans="14:17" ht="25" customHeight="1">
      <c r="N45880" s="2"/>
      <c r="O45880" s="2"/>
      <c r="Q45880" s="5"/>
    </row>
    <row r="45881" spans="14:17" ht="25" customHeight="1">
      <c r="N45881" s="2"/>
      <c r="O45881" s="2"/>
      <c r="Q45881" s="5"/>
    </row>
    <row r="45882" spans="14:17" ht="25" customHeight="1">
      <c r="N45882" s="2"/>
      <c r="O45882" s="2"/>
      <c r="Q45882" s="5"/>
    </row>
    <row r="45883" spans="14:17" ht="25" customHeight="1">
      <c r="N45883" s="2"/>
      <c r="O45883" s="2"/>
      <c r="Q45883" s="5"/>
    </row>
    <row r="45884" spans="14:17" ht="25" customHeight="1">
      <c r="N45884" s="2"/>
      <c r="O45884" s="2"/>
      <c r="Q45884" s="5"/>
    </row>
    <row r="45885" spans="14:17" ht="25" customHeight="1">
      <c r="N45885" s="2"/>
      <c r="O45885" s="2"/>
      <c r="Q45885" s="5"/>
    </row>
    <row r="45886" spans="14:17" ht="25" customHeight="1">
      <c r="N45886" s="2"/>
      <c r="O45886" s="2"/>
      <c r="Q45886" s="5"/>
    </row>
    <row r="45887" spans="14:17" ht="25" customHeight="1">
      <c r="N45887" s="2"/>
      <c r="O45887" s="2"/>
      <c r="Q45887" s="5"/>
    </row>
    <row r="45888" spans="14:17" ht="25" customHeight="1">
      <c r="N45888" s="2"/>
      <c r="O45888" s="2"/>
      <c r="Q45888" s="5"/>
    </row>
    <row r="45889" spans="14:17" ht="25" customHeight="1">
      <c r="N45889" s="2"/>
      <c r="O45889" s="2"/>
      <c r="Q45889" s="5"/>
    </row>
    <row r="45890" spans="14:17" ht="25" customHeight="1">
      <c r="N45890" s="2"/>
      <c r="O45890" s="2"/>
      <c r="Q45890" s="5"/>
    </row>
    <row r="45891" spans="14:17" ht="25" customHeight="1">
      <c r="N45891" s="2"/>
      <c r="O45891" s="2"/>
      <c r="Q45891" s="5"/>
    </row>
    <row r="45892" spans="14:17" ht="25" customHeight="1">
      <c r="N45892" s="2"/>
      <c r="O45892" s="2"/>
      <c r="Q45892" s="5"/>
    </row>
    <row r="45893" spans="14:17" ht="25" customHeight="1">
      <c r="N45893" s="2"/>
      <c r="O45893" s="2"/>
      <c r="Q45893" s="5"/>
    </row>
    <row r="45894" spans="14:17" ht="25" customHeight="1">
      <c r="N45894" s="2"/>
      <c r="O45894" s="2"/>
      <c r="Q45894" s="5"/>
    </row>
    <row r="45895" spans="14:17" ht="25" customHeight="1">
      <c r="N45895" s="2"/>
      <c r="O45895" s="2"/>
      <c r="Q45895" s="5"/>
    </row>
    <row r="45896" spans="14:17" ht="25" customHeight="1">
      <c r="N45896" s="2"/>
      <c r="O45896" s="2"/>
      <c r="Q45896" s="5"/>
    </row>
    <row r="45897" spans="14:17" ht="25" customHeight="1">
      <c r="N45897" s="2"/>
      <c r="O45897" s="2"/>
      <c r="Q45897" s="5"/>
    </row>
    <row r="45898" spans="14:17" ht="25" customHeight="1">
      <c r="N45898" s="2"/>
      <c r="O45898" s="2"/>
      <c r="Q45898" s="5"/>
    </row>
    <row r="45899" spans="14:17" ht="25" customHeight="1">
      <c r="N45899" s="2"/>
      <c r="O45899" s="2"/>
      <c r="Q45899" s="5"/>
    </row>
    <row r="45900" spans="14:17" ht="25" customHeight="1">
      <c r="N45900" s="2"/>
      <c r="O45900" s="2"/>
      <c r="Q45900" s="5"/>
    </row>
    <row r="45901" spans="14:17" ht="25" customHeight="1">
      <c r="N45901" s="2"/>
      <c r="O45901" s="2"/>
      <c r="Q45901" s="5"/>
    </row>
    <row r="45902" spans="14:17" ht="25" customHeight="1">
      <c r="N45902" s="2"/>
      <c r="O45902" s="2"/>
      <c r="Q45902" s="5"/>
    </row>
    <row r="45903" spans="14:17" ht="25" customHeight="1">
      <c r="N45903" s="2"/>
      <c r="O45903" s="2"/>
      <c r="Q45903" s="5"/>
    </row>
    <row r="45904" spans="14:17" ht="25" customHeight="1">
      <c r="N45904" s="2"/>
      <c r="O45904" s="2"/>
      <c r="Q45904" s="5"/>
    </row>
    <row r="45905" spans="14:17" ht="25" customHeight="1">
      <c r="N45905" s="2"/>
      <c r="O45905" s="2"/>
      <c r="Q45905" s="5"/>
    </row>
    <row r="45906" spans="14:17" ht="25" customHeight="1">
      <c r="N45906" s="2"/>
      <c r="O45906" s="2"/>
      <c r="Q45906" s="5"/>
    </row>
    <row r="45907" spans="14:17" ht="25" customHeight="1">
      <c r="N45907" s="2"/>
      <c r="O45907" s="2"/>
      <c r="Q45907" s="5"/>
    </row>
    <row r="45908" spans="14:17" ht="25" customHeight="1">
      <c r="N45908" s="2"/>
      <c r="O45908" s="2"/>
      <c r="Q45908" s="5"/>
    </row>
    <row r="45909" spans="14:17" ht="25" customHeight="1">
      <c r="N45909" s="2"/>
      <c r="O45909" s="2"/>
      <c r="Q45909" s="5"/>
    </row>
    <row r="45910" spans="14:17" ht="25" customHeight="1">
      <c r="N45910" s="2"/>
      <c r="O45910" s="2"/>
      <c r="Q45910" s="5"/>
    </row>
    <row r="45911" spans="14:17" ht="25" customHeight="1">
      <c r="N45911" s="2"/>
      <c r="O45911" s="2"/>
      <c r="Q45911" s="5"/>
    </row>
    <row r="45912" spans="14:17" ht="25" customHeight="1">
      <c r="N45912" s="2"/>
      <c r="O45912" s="2"/>
      <c r="Q45912" s="5"/>
    </row>
    <row r="45913" spans="14:17" ht="25" customHeight="1">
      <c r="N45913" s="2"/>
      <c r="O45913" s="2"/>
      <c r="Q45913" s="5"/>
    </row>
    <row r="45914" spans="14:17" ht="25" customHeight="1">
      <c r="N45914" s="2"/>
      <c r="O45914" s="2"/>
      <c r="Q45914" s="5"/>
    </row>
    <row r="45915" spans="14:17" ht="25" customHeight="1">
      <c r="N45915" s="2"/>
      <c r="O45915" s="2"/>
      <c r="Q45915" s="5"/>
    </row>
    <row r="45916" spans="14:17" ht="25" customHeight="1">
      <c r="N45916" s="2"/>
      <c r="O45916" s="2"/>
      <c r="Q45916" s="5"/>
    </row>
    <row r="45917" spans="14:17" ht="25" customHeight="1">
      <c r="N45917" s="2"/>
      <c r="O45917" s="2"/>
      <c r="Q45917" s="5"/>
    </row>
    <row r="45918" spans="14:17" ht="25" customHeight="1">
      <c r="N45918" s="2"/>
      <c r="O45918" s="2"/>
      <c r="Q45918" s="5"/>
    </row>
    <row r="45919" spans="14:17" ht="25" customHeight="1">
      <c r="N45919" s="2"/>
      <c r="O45919" s="2"/>
      <c r="Q45919" s="5"/>
    </row>
    <row r="45920" spans="14:17" ht="25" customHeight="1">
      <c r="N45920" s="2"/>
      <c r="O45920" s="2"/>
      <c r="Q45920" s="5"/>
    </row>
    <row r="45921" spans="14:17" ht="25" customHeight="1">
      <c r="N45921" s="2"/>
      <c r="O45921" s="2"/>
      <c r="Q45921" s="5"/>
    </row>
    <row r="45922" spans="14:17" ht="25" customHeight="1">
      <c r="N45922" s="2"/>
      <c r="O45922" s="2"/>
      <c r="Q45922" s="5"/>
    </row>
    <row r="45923" spans="14:17" ht="25" customHeight="1">
      <c r="N45923" s="2"/>
      <c r="O45923" s="2"/>
      <c r="Q45923" s="5"/>
    </row>
    <row r="45924" spans="14:17" ht="25" customHeight="1">
      <c r="N45924" s="2"/>
      <c r="O45924" s="2"/>
      <c r="Q45924" s="5"/>
    </row>
    <row r="45925" spans="14:17" ht="25" customHeight="1">
      <c r="N45925" s="2"/>
      <c r="O45925" s="2"/>
      <c r="Q45925" s="5"/>
    </row>
    <row r="45926" spans="14:17" ht="25" customHeight="1">
      <c r="N45926" s="2"/>
      <c r="O45926" s="2"/>
      <c r="Q45926" s="5"/>
    </row>
    <row r="45927" spans="14:17" ht="25" customHeight="1">
      <c r="N45927" s="2"/>
      <c r="O45927" s="2"/>
      <c r="Q45927" s="5"/>
    </row>
    <row r="45928" spans="14:17" ht="25" customHeight="1">
      <c r="N45928" s="2"/>
      <c r="O45928" s="2"/>
      <c r="Q45928" s="5"/>
    </row>
    <row r="45929" spans="14:17" ht="25" customHeight="1">
      <c r="N45929" s="2"/>
      <c r="O45929" s="2"/>
      <c r="Q45929" s="5"/>
    </row>
    <row r="45930" spans="14:17" ht="25" customHeight="1">
      <c r="N45930" s="2"/>
      <c r="O45930" s="2"/>
      <c r="Q45930" s="5"/>
    </row>
    <row r="45931" spans="14:17" ht="25" customHeight="1">
      <c r="N45931" s="2"/>
      <c r="O45931" s="2"/>
      <c r="Q45931" s="5"/>
    </row>
    <row r="45932" spans="14:17" ht="25" customHeight="1">
      <c r="N45932" s="2"/>
      <c r="O45932" s="2"/>
      <c r="Q45932" s="5"/>
    </row>
    <row r="45933" spans="14:17" ht="25" customHeight="1">
      <c r="N45933" s="2"/>
      <c r="O45933" s="2"/>
      <c r="Q45933" s="5"/>
    </row>
    <row r="45934" spans="14:17" ht="25" customHeight="1">
      <c r="N45934" s="2"/>
      <c r="O45934" s="2"/>
      <c r="Q45934" s="5"/>
    </row>
    <row r="45935" spans="14:17" ht="25" customHeight="1">
      <c r="N45935" s="2"/>
      <c r="O45935" s="2"/>
      <c r="Q45935" s="5"/>
    </row>
    <row r="45936" spans="14:17" ht="25" customHeight="1">
      <c r="N45936" s="2"/>
      <c r="O45936" s="2"/>
      <c r="Q45936" s="5"/>
    </row>
    <row r="45937" spans="14:17" ht="25" customHeight="1">
      <c r="N45937" s="2"/>
      <c r="O45937" s="2"/>
      <c r="Q45937" s="5"/>
    </row>
    <row r="45938" spans="14:17" ht="25" customHeight="1">
      <c r="N45938" s="2"/>
      <c r="O45938" s="2"/>
      <c r="Q45938" s="5"/>
    </row>
    <row r="45939" spans="14:17" ht="25" customHeight="1">
      <c r="N45939" s="2"/>
      <c r="O45939" s="2"/>
      <c r="Q45939" s="5"/>
    </row>
    <row r="45940" spans="14:17" ht="25" customHeight="1">
      <c r="N45940" s="2"/>
      <c r="O45940" s="2"/>
      <c r="Q45940" s="5"/>
    </row>
    <row r="45941" spans="14:17" ht="25" customHeight="1">
      <c r="N45941" s="2"/>
      <c r="O45941" s="2"/>
      <c r="Q45941" s="5"/>
    </row>
    <row r="45942" spans="14:17" ht="25" customHeight="1">
      <c r="N45942" s="2"/>
      <c r="O45942" s="2"/>
      <c r="Q45942" s="5"/>
    </row>
    <row r="45943" spans="14:17" ht="25" customHeight="1">
      <c r="N45943" s="2"/>
      <c r="O45943" s="2"/>
      <c r="Q45943" s="5"/>
    </row>
    <row r="45944" spans="14:17" ht="25" customHeight="1">
      <c r="N45944" s="2"/>
      <c r="O45944" s="2"/>
      <c r="Q45944" s="5"/>
    </row>
    <row r="45945" spans="14:17" ht="25" customHeight="1">
      <c r="N45945" s="2"/>
      <c r="O45945" s="2"/>
      <c r="Q45945" s="5"/>
    </row>
    <row r="45946" spans="14:17" ht="25" customHeight="1">
      <c r="N45946" s="2"/>
      <c r="O45946" s="2"/>
      <c r="Q45946" s="5"/>
    </row>
    <row r="45947" spans="14:17" ht="25" customHeight="1">
      <c r="N45947" s="2"/>
      <c r="O45947" s="2"/>
      <c r="Q45947" s="5"/>
    </row>
    <row r="45948" spans="14:17" ht="25" customHeight="1">
      <c r="N45948" s="2"/>
      <c r="O45948" s="2"/>
      <c r="Q45948" s="5"/>
    </row>
    <row r="45949" spans="14:17" ht="25" customHeight="1">
      <c r="N45949" s="2"/>
      <c r="O45949" s="2"/>
      <c r="Q45949" s="5"/>
    </row>
    <row r="45950" spans="14:17" ht="25" customHeight="1">
      <c r="N45950" s="2"/>
      <c r="O45950" s="2"/>
      <c r="Q45950" s="5"/>
    </row>
    <row r="45951" spans="14:17" ht="25" customHeight="1">
      <c r="N45951" s="2"/>
      <c r="O45951" s="2"/>
      <c r="Q45951" s="5"/>
    </row>
    <row r="45952" spans="14:17" ht="25" customHeight="1">
      <c r="N45952" s="2"/>
      <c r="O45952" s="2"/>
      <c r="Q45952" s="5"/>
    </row>
    <row r="45953" spans="14:17" ht="25" customHeight="1">
      <c r="N45953" s="2"/>
      <c r="O45953" s="2"/>
      <c r="Q45953" s="5"/>
    </row>
    <row r="45954" spans="14:17" ht="25" customHeight="1">
      <c r="N45954" s="2"/>
      <c r="O45954" s="2"/>
      <c r="Q45954" s="5"/>
    </row>
    <row r="45955" spans="14:17" ht="25" customHeight="1">
      <c r="N45955" s="2"/>
      <c r="O45955" s="2"/>
      <c r="Q45955" s="5"/>
    </row>
    <row r="45956" spans="14:17" ht="25" customHeight="1">
      <c r="N45956" s="2"/>
      <c r="O45956" s="2"/>
      <c r="Q45956" s="5"/>
    </row>
    <row r="45957" spans="14:17" ht="25" customHeight="1">
      <c r="N45957" s="2"/>
      <c r="O45957" s="2"/>
      <c r="Q45957" s="5"/>
    </row>
    <row r="45958" spans="14:17" ht="25" customHeight="1">
      <c r="N45958" s="2"/>
      <c r="O45958" s="2"/>
      <c r="Q45958" s="5"/>
    </row>
    <row r="45959" spans="14:17" ht="25" customHeight="1">
      <c r="N45959" s="2"/>
      <c r="O45959" s="2"/>
      <c r="Q45959" s="5"/>
    </row>
    <row r="45960" spans="14:17" ht="25" customHeight="1">
      <c r="N45960" s="2"/>
      <c r="O45960" s="2"/>
      <c r="Q45960" s="5"/>
    </row>
    <row r="45961" spans="14:17" ht="25" customHeight="1">
      <c r="N45961" s="2"/>
      <c r="O45961" s="2"/>
      <c r="Q45961" s="5"/>
    </row>
    <row r="45962" spans="14:17" ht="25" customHeight="1">
      <c r="N45962" s="2"/>
      <c r="O45962" s="2"/>
      <c r="Q45962" s="5"/>
    </row>
    <row r="45963" spans="14:17" ht="25" customHeight="1">
      <c r="N45963" s="2"/>
      <c r="O45963" s="2"/>
      <c r="Q45963" s="5"/>
    </row>
    <row r="45964" spans="14:17" ht="25" customHeight="1">
      <c r="N45964" s="2"/>
      <c r="O45964" s="2"/>
      <c r="Q45964" s="5"/>
    </row>
    <row r="45965" spans="14:17" ht="25" customHeight="1">
      <c r="N45965" s="2"/>
      <c r="O45965" s="2"/>
      <c r="Q45965" s="5"/>
    </row>
    <row r="45966" spans="14:17" ht="25" customHeight="1">
      <c r="N45966" s="2"/>
      <c r="O45966" s="2"/>
      <c r="Q45966" s="5"/>
    </row>
    <row r="45967" spans="14:17" ht="25" customHeight="1">
      <c r="N45967" s="2"/>
      <c r="O45967" s="2"/>
      <c r="Q45967" s="5"/>
    </row>
    <row r="45968" spans="14:17" ht="25" customHeight="1">
      <c r="N45968" s="2"/>
      <c r="O45968" s="2"/>
      <c r="Q45968" s="5"/>
    </row>
    <row r="45969" spans="14:17" ht="25" customHeight="1">
      <c r="N45969" s="2"/>
      <c r="O45969" s="2"/>
      <c r="Q45969" s="5"/>
    </row>
    <row r="45970" spans="14:17" ht="25" customHeight="1">
      <c r="N45970" s="2"/>
      <c r="O45970" s="2"/>
      <c r="Q45970" s="5"/>
    </row>
    <row r="45971" spans="14:17" ht="25" customHeight="1">
      <c r="N45971" s="2"/>
      <c r="O45971" s="2"/>
      <c r="Q45971" s="5"/>
    </row>
    <row r="45972" spans="14:17" ht="25" customHeight="1">
      <c r="N45972" s="2"/>
      <c r="O45972" s="2"/>
      <c r="Q45972" s="5"/>
    </row>
    <row r="45973" spans="14:17" ht="25" customHeight="1">
      <c r="N45973" s="2"/>
      <c r="O45973" s="2"/>
      <c r="Q45973" s="5"/>
    </row>
    <row r="45974" spans="14:17" ht="25" customHeight="1">
      <c r="N45974" s="2"/>
      <c r="O45974" s="2"/>
      <c r="Q45974" s="5"/>
    </row>
    <row r="45975" spans="14:17" ht="25" customHeight="1">
      <c r="N45975" s="2"/>
      <c r="O45975" s="2"/>
      <c r="Q45975" s="5"/>
    </row>
    <row r="45976" spans="14:17" ht="25" customHeight="1">
      <c r="N45976" s="2"/>
      <c r="O45976" s="2"/>
      <c r="Q45976" s="5"/>
    </row>
    <row r="45977" spans="14:17" ht="25" customHeight="1">
      <c r="N45977" s="2"/>
      <c r="O45977" s="2"/>
      <c r="Q45977" s="5"/>
    </row>
    <row r="45978" spans="14:17" ht="25" customHeight="1">
      <c r="N45978" s="2"/>
      <c r="O45978" s="2"/>
      <c r="Q45978" s="5"/>
    </row>
    <row r="45979" spans="14:17" ht="25" customHeight="1">
      <c r="N45979" s="2"/>
      <c r="O45979" s="2"/>
      <c r="Q45979" s="5"/>
    </row>
    <row r="45980" spans="14:17" ht="25" customHeight="1">
      <c r="N45980" s="2"/>
      <c r="O45980" s="2"/>
      <c r="Q45980" s="5"/>
    </row>
    <row r="45981" spans="14:17" ht="25" customHeight="1">
      <c r="N45981" s="2"/>
      <c r="O45981" s="2"/>
      <c r="Q45981" s="5"/>
    </row>
    <row r="45982" spans="14:17" ht="25" customHeight="1">
      <c r="N45982" s="2"/>
      <c r="O45982" s="2"/>
      <c r="Q45982" s="5"/>
    </row>
    <row r="45983" spans="14:17" ht="25" customHeight="1">
      <c r="N45983" s="2"/>
      <c r="O45983" s="2"/>
      <c r="Q45983" s="5"/>
    </row>
    <row r="45984" spans="14:17" ht="25" customHeight="1">
      <c r="N45984" s="2"/>
      <c r="O45984" s="2"/>
      <c r="Q45984" s="5"/>
    </row>
    <row r="45985" spans="14:17" ht="25" customHeight="1">
      <c r="N45985" s="2"/>
      <c r="O45985" s="2"/>
      <c r="Q45985" s="5"/>
    </row>
    <row r="45986" spans="14:17" ht="25" customHeight="1">
      <c r="N45986" s="2"/>
      <c r="O45986" s="2"/>
      <c r="Q45986" s="5"/>
    </row>
    <row r="45987" spans="14:17" ht="25" customHeight="1">
      <c r="N45987" s="2"/>
      <c r="O45987" s="2"/>
      <c r="Q45987" s="5"/>
    </row>
    <row r="45988" spans="14:17" ht="25" customHeight="1">
      <c r="N45988" s="2"/>
      <c r="O45988" s="2"/>
      <c r="Q45988" s="5"/>
    </row>
    <row r="45989" spans="14:17" ht="25" customHeight="1">
      <c r="N45989" s="2"/>
      <c r="O45989" s="2"/>
      <c r="Q45989" s="5"/>
    </row>
    <row r="45990" spans="14:17" ht="25" customHeight="1">
      <c r="N45990" s="2"/>
      <c r="O45990" s="2"/>
      <c r="Q45990" s="5"/>
    </row>
    <row r="45991" spans="14:17" ht="25" customHeight="1">
      <c r="N45991" s="2"/>
      <c r="O45991" s="2"/>
      <c r="Q45991" s="5"/>
    </row>
    <row r="45992" spans="14:17" ht="25" customHeight="1">
      <c r="N45992" s="2"/>
      <c r="O45992" s="2"/>
      <c r="Q45992" s="5"/>
    </row>
    <row r="45993" spans="14:17" ht="25" customHeight="1">
      <c r="N45993" s="2"/>
      <c r="O45993" s="2"/>
      <c r="Q45993" s="5"/>
    </row>
    <row r="45994" spans="14:17" ht="25" customHeight="1">
      <c r="N45994" s="2"/>
      <c r="O45994" s="2"/>
      <c r="Q45994" s="5"/>
    </row>
    <row r="45995" spans="14:17" ht="25" customHeight="1">
      <c r="N45995" s="2"/>
      <c r="O45995" s="2"/>
      <c r="Q45995" s="5"/>
    </row>
    <row r="45996" spans="14:17" ht="25" customHeight="1">
      <c r="N45996" s="2"/>
      <c r="O45996" s="2"/>
      <c r="Q45996" s="5"/>
    </row>
    <row r="45997" spans="14:17" ht="25" customHeight="1">
      <c r="N45997" s="2"/>
      <c r="O45997" s="2"/>
      <c r="Q45997" s="5"/>
    </row>
    <row r="45998" spans="14:17" ht="25" customHeight="1">
      <c r="N45998" s="2"/>
      <c r="O45998" s="2"/>
      <c r="Q45998" s="5"/>
    </row>
    <row r="45999" spans="14:17" ht="25" customHeight="1">
      <c r="N45999" s="2"/>
      <c r="O45999" s="2"/>
      <c r="Q45999" s="5"/>
    </row>
    <row r="46000" spans="14:17" ht="25" customHeight="1">
      <c r="N46000" s="2"/>
      <c r="O46000" s="2"/>
      <c r="Q46000" s="5"/>
    </row>
    <row r="46001" spans="14:17" ht="25" customHeight="1">
      <c r="N46001" s="2"/>
      <c r="O46001" s="2"/>
      <c r="Q46001" s="5"/>
    </row>
    <row r="46002" spans="14:17" ht="25" customHeight="1">
      <c r="N46002" s="2"/>
      <c r="O46002" s="2"/>
      <c r="Q46002" s="5"/>
    </row>
    <row r="46003" spans="14:17" ht="25" customHeight="1">
      <c r="N46003" s="2"/>
      <c r="O46003" s="2"/>
      <c r="Q46003" s="5"/>
    </row>
    <row r="46004" spans="14:17" ht="25" customHeight="1">
      <c r="N46004" s="2"/>
      <c r="O46004" s="2"/>
      <c r="Q46004" s="5"/>
    </row>
    <row r="46005" spans="14:17" ht="25" customHeight="1">
      <c r="N46005" s="2"/>
      <c r="O46005" s="2"/>
      <c r="Q46005" s="5"/>
    </row>
    <row r="46006" spans="14:17" ht="25" customHeight="1">
      <c r="N46006" s="2"/>
      <c r="O46006" s="2"/>
      <c r="Q46006" s="5"/>
    </row>
    <row r="46007" spans="14:17" ht="25" customHeight="1">
      <c r="N46007" s="2"/>
      <c r="O46007" s="2"/>
      <c r="Q46007" s="5"/>
    </row>
    <row r="46008" spans="14:17" ht="25" customHeight="1">
      <c r="N46008" s="2"/>
      <c r="O46008" s="2"/>
      <c r="Q46008" s="5"/>
    </row>
    <row r="46009" spans="14:17" ht="25" customHeight="1">
      <c r="N46009" s="2"/>
      <c r="O46009" s="2"/>
      <c r="Q46009" s="5"/>
    </row>
    <row r="46010" spans="14:17" ht="25" customHeight="1">
      <c r="N46010" s="2"/>
      <c r="O46010" s="2"/>
      <c r="Q46010" s="5"/>
    </row>
    <row r="46011" spans="14:17" ht="25" customHeight="1">
      <c r="N46011" s="2"/>
      <c r="O46011" s="2"/>
      <c r="Q46011" s="5"/>
    </row>
    <row r="46012" spans="14:17" ht="25" customHeight="1">
      <c r="N46012" s="2"/>
      <c r="O46012" s="2"/>
      <c r="Q46012" s="5"/>
    </row>
    <row r="46013" spans="14:17" ht="25" customHeight="1">
      <c r="N46013" s="2"/>
      <c r="O46013" s="2"/>
      <c r="Q46013" s="5"/>
    </row>
    <row r="46014" spans="14:17" ht="25" customHeight="1">
      <c r="N46014" s="2"/>
      <c r="O46014" s="2"/>
      <c r="Q46014" s="5"/>
    </row>
    <row r="46015" spans="14:17" ht="25" customHeight="1">
      <c r="N46015" s="2"/>
      <c r="O46015" s="2"/>
      <c r="Q46015" s="5"/>
    </row>
    <row r="46016" spans="14:17" ht="25" customHeight="1">
      <c r="N46016" s="2"/>
      <c r="O46016" s="2"/>
      <c r="Q46016" s="5"/>
    </row>
    <row r="46017" spans="14:17" ht="25" customHeight="1">
      <c r="N46017" s="2"/>
      <c r="O46017" s="2"/>
      <c r="Q46017" s="5"/>
    </row>
    <row r="46018" spans="14:17" ht="25" customHeight="1">
      <c r="N46018" s="2"/>
      <c r="O46018" s="2"/>
      <c r="Q46018" s="5"/>
    </row>
    <row r="46019" spans="14:17" ht="25" customHeight="1">
      <c r="N46019" s="2"/>
      <c r="O46019" s="2"/>
      <c r="Q46019" s="5"/>
    </row>
    <row r="46020" spans="14:17" ht="25" customHeight="1">
      <c r="N46020" s="2"/>
      <c r="O46020" s="2"/>
      <c r="Q46020" s="5"/>
    </row>
    <row r="46021" spans="14:17" ht="25" customHeight="1">
      <c r="N46021" s="2"/>
      <c r="O46021" s="2"/>
      <c r="Q46021" s="5"/>
    </row>
    <row r="46022" spans="14:17" ht="25" customHeight="1">
      <c r="N46022" s="2"/>
      <c r="O46022" s="2"/>
      <c r="Q46022" s="5"/>
    </row>
    <row r="46023" spans="14:17" ht="25" customHeight="1">
      <c r="N46023" s="2"/>
      <c r="O46023" s="2"/>
      <c r="Q46023" s="5"/>
    </row>
    <row r="46024" spans="14:17" ht="25" customHeight="1">
      <c r="N46024" s="2"/>
      <c r="O46024" s="2"/>
      <c r="Q46024" s="5"/>
    </row>
    <row r="46025" spans="14:17" ht="25" customHeight="1">
      <c r="N46025" s="2"/>
      <c r="O46025" s="2"/>
      <c r="Q46025" s="5"/>
    </row>
    <row r="46026" spans="14:17" ht="25" customHeight="1">
      <c r="N46026" s="2"/>
      <c r="O46026" s="2"/>
      <c r="Q46026" s="5"/>
    </row>
    <row r="46027" spans="14:17" ht="25" customHeight="1">
      <c r="N46027" s="2"/>
      <c r="O46027" s="2"/>
      <c r="Q46027" s="5"/>
    </row>
    <row r="46028" spans="14:17" ht="25" customHeight="1">
      <c r="N46028" s="2"/>
      <c r="O46028" s="2"/>
      <c r="Q46028" s="5"/>
    </row>
    <row r="46029" spans="14:17" ht="25" customHeight="1">
      <c r="N46029" s="2"/>
      <c r="O46029" s="2"/>
      <c r="Q46029" s="5"/>
    </row>
    <row r="46030" spans="14:17" ht="25" customHeight="1">
      <c r="N46030" s="2"/>
      <c r="O46030" s="2"/>
      <c r="Q46030" s="5"/>
    </row>
    <row r="46031" spans="14:17" ht="25" customHeight="1">
      <c r="N46031" s="2"/>
      <c r="O46031" s="2"/>
      <c r="Q46031" s="5"/>
    </row>
    <row r="46032" spans="14:17" ht="25" customHeight="1">
      <c r="N46032" s="2"/>
      <c r="O46032" s="2"/>
      <c r="Q46032" s="5"/>
    </row>
    <row r="46033" spans="14:17" ht="25" customHeight="1">
      <c r="N46033" s="2"/>
      <c r="O46033" s="2"/>
      <c r="Q46033" s="5"/>
    </row>
    <row r="46034" spans="14:17" ht="25" customHeight="1">
      <c r="N46034" s="2"/>
      <c r="O46034" s="2"/>
      <c r="Q46034" s="5"/>
    </row>
    <row r="46035" spans="14:17" ht="25" customHeight="1">
      <c r="N46035" s="2"/>
      <c r="O46035" s="2"/>
      <c r="Q46035" s="5"/>
    </row>
    <row r="46036" spans="14:17" ht="25" customHeight="1">
      <c r="N46036" s="2"/>
      <c r="O46036" s="2"/>
      <c r="Q46036" s="5"/>
    </row>
    <row r="46037" spans="14:17" ht="25" customHeight="1">
      <c r="N46037" s="2"/>
      <c r="O46037" s="2"/>
      <c r="Q46037" s="5"/>
    </row>
    <row r="46038" spans="14:17" ht="25" customHeight="1">
      <c r="N46038" s="2"/>
      <c r="O46038" s="2"/>
      <c r="Q46038" s="5"/>
    </row>
    <row r="46039" spans="14:17" ht="25" customHeight="1">
      <c r="N46039" s="2"/>
      <c r="O46039" s="2"/>
      <c r="Q46039" s="5"/>
    </row>
    <row r="46040" spans="14:17" ht="25" customHeight="1">
      <c r="N46040" s="2"/>
      <c r="O46040" s="2"/>
      <c r="Q46040" s="5"/>
    </row>
    <row r="46041" spans="14:17" ht="25" customHeight="1">
      <c r="N46041" s="2"/>
      <c r="O46041" s="2"/>
      <c r="Q46041" s="5"/>
    </row>
    <row r="46042" spans="14:17" ht="25" customHeight="1">
      <c r="N46042" s="2"/>
      <c r="O46042" s="2"/>
      <c r="Q46042" s="5"/>
    </row>
    <row r="46043" spans="14:17" ht="25" customHeight="1">
      <c r="N46043" s="2"/>
      <c r="O46043" s="2"/>
      <c r="Q46043" s="5"/>
    </row>
    <row r="46044" spans="14:17" ht="25" customHeight="1">
      <c r="N46044" s="2"/>
      <c r="O46044" s="2"/>
      <c r="Q46044" s="5"/>
    </row>
    <row r="46045" spans="14:17" ht="25" customHeight="1">
      <c r="N46045" s="2"/>
      <c r="O46045" s="2"/>
      <c r="Q46045" s="5"/>
    </row>
    <row r="46046" spans="14:17" ht="25" customHeight="1">
      <c r="N46046" s="2"/>
      <c r="O46046" s="2"/>
      <c r="Q46046" s="5"/>
    </row>
    <row r="46047" spans="14:17" ht="25" customHeight="1">
      <c r="N46047" s="2"/>
      <c r="O46047" s="2"/>
      <c r="Q46047" s="5"/>
    </row>
    <row r="46048" spans="14:17" ht="25" customHeight="1">
      <c r="N46048" s="2"/>
      <c r="O46048" s="2"/>
      <c r="Q46048" s="5"/>
    </row>
    <row r="46049" spans="14:17" ht="25" customHeight="1">
      <c r="N46049" s="2"/>
      <c r="O46049" s="2"/>
      <c r="Q46049" s="5"/>
    </row>
    <row r="46050" spans="14:17" ht="25" customHeight="1">
      <c r="N46050" s="2"/>
      <c r="O46050" s="2"/>
      <c r="Q46050" s="5"/>
    </row>
    <row r="46051" spans="14:17" ht="25" customHeight="1">
      <c r="N46051" s="2"/>
      <c r="O46051" s="2"/>
      <c r="Q46051" s="5"/>
    </row>
    <row r="46052" spans="14:17" ht="25" customHeight="1">
      <c r="N46052" s="2"/>
      <c r="O46052" s="2"/>
      <c r="Q46052" s="5"/>
    </row>
    <row r="46053" spans="14:17" ht="25" customHeight="1">
      <c r="N46053" s="2"/>
      <c r="O46053" s="2"/>
      <c r="Q46053" s="5"/>
    </row>
    <row r="46054" spans="14:17" ht="25" customHeight="1">
      <c r="N46054" s="2"/>
      <c r="O46054" s="2"/>
      <c r="Q46054" s="5"/>
    </row>
    <row r="46055" spans="14:17" ht="25" customHeight="1">
      <c r="N46055" s="2"/>
      <c r="O46055" s="2"/>
      <c r="Q46055" s="5"/>
    </row>
    <row r="46056" spans="14:17" ht="25" customHeight="1">
      <c r="N46056" s="2"/>
      <c r="O46056" s="2"/>
      <c r="Q46056" s="5"/>
    </row>
    <row r="46057" spans="14:17" ht="25" customHeight="1">
      <c r="N46057" s="2"/>
      <c r="O46057" s="2"/>
      <c r="Q46057" s="5"/>
    </row>
    <row r="46058" spans="14:17" ht="25" customHeight="1">
      <c r="N46058" s="2"/>
      <c r="O46058" s="2"/>
      <c r="Q46058" s="5"/>
    </row>
    <row r="46059" spans="14:17" ht="25" customHeight="1">
      <c r="N46059" s="2"/>
      <c r="O46059" s="2"/>
      <c r="Q46059" s="5"/>
    </row>
    <row r="46060" spans="14:17" ht="25" customHeight="1">
      <c r="N46060" s="2"/>
      <c r="O46060" s="2"/>
      <c r="Q46060" s="5"/>
    </row>
    <row r="46061" spans="14:17" ht="25" customHeight="1">
      <c r="N46061" s="2"/>
      <c r="O46061" s="2"/>
      <c r="Q46061" s="5"/>
    </row>
    <row r="46062" spans="14:17" ht="25" customHeight="1">
      <c r="N46062" s="2"/>
      <c r="O46062" s="2"/>
      <c r="Q46062" s="5"/>
    </row>
    <row r="46063" spans="14:17" ht="25" customHeight="1">
      <c r="N46063" s="2"/>
      <c r="O46063" s="2"/>
      <c r="Q46063" s="5"/>
    </row>
    <row r="46064" spans="14:17" ht="25" customHeight="1">
      <c r="N46064" s="2"/>
      <c r="O46064" s="2"/>
      <c r="Q46064" s="5"/>
    </row>
    <row r="46065" spans="14:17" ht="25" customHeight="1">
      <c r="N46065" s="2"/>
      <c r="O46065" s="2"/>
      <c r="Q46065" s="5"/>
    </row>
    <row r="46066" spans="14:17" ht="25" customHeight="1">
      <c r="N46066" s="2"/>
      <c r="O46066" s="2"/>
      <c r="Q46066" s="5"/>
    </row>
    <row r="46067" spans="14:17" ht="25" customHeight="1">
      <c r="N46067" s="2"/>
      <c r="O46067" s="2"/>
      <c r="Q46067" s="5"/>
    </row>
    <row r="46068" spans="14:17" ht="25" customHeight="1">
      <c r="N46068" s="2"/>
      <c r="O46068" s="2"/>
      <c r="Q46068" s="5"/>
    </row>
    <row r="46069" spans="14:17" ht="25" customHeight="1">
      <c r="N46069" s="2"/>
      <c r="O46069" s="2"/>
      <c r="Q46069" s="5"/>
    </row>
    <row r="46070" spans="14:17" ht="25" customHeight="1">
      <c r="N46070" s="2"/>
      <c r="O46070" s="2"/>
      <c r="Q46070" s="5"/>
    </row>
    <row r="46071" spans="14:17" ht="25" customHeight="1">
      <c r="N46071" s="2"/>
      <c r="O46071" s="2"/>
      <c r="Q46071" s="5"/>
    </row>
    <row r="46072" spans="14:17" ht="25" customHeight="1">
      <c r="N46072" s="2"/>
      <c r="O46072" s="2"/>
      <c r="Q46072" s="5"/>
    </row>
    <row r="46073" spans="14:17" ht="25" customHeight="1">
      <c r="N46073" s="2"/>
      <c r="O46073" s="2"/>
      <c r="Q46073" s="5"/>
    </row>
    <row r="46074" spans="14:17" ht="25" customHeight="1">
      <c r="N46074" s="2"/>
      <c r="O46074" s="2"/>
      <c r="Q46074" s="5"/>
    </row>
    <row r="46075" spans="14:17" ht="25" customHeight="1">
      <c r="N46075" s="2"/>
      <c r="O46075" s="2"/>
      <c r="Q46075" s="5"/>
    </row>
    <row r="46076" spans="14:17" ht="25" customHeight="1">
      <c r="N46076" s="2"/>
      <c r="O46076" s="2"/>
      <c r="Q46076" s="5"/>
    </row>
    <row r="46077" spans="14:17" ht="25" customHeight="1">
      <c r="N46077" s="2"/>
      <c r="O46077" s="2"/>
      <c r="Q46077" s="5"/>
    </row>
    <row r="46078" spans="14:17" ht="25" customHeight="1">
      <c r="N46078" s="2"/>
      <c r="O46078" s="2"/>
      <c r="Q46078" s="5"/>
    </row>
    <row r="46079" spans="14:17" ht="25" customHeight="1">
      <c r="N46079" s="2"/>
      <c r="O46079" s="2"/>
      <c r="Q46079" s="5"/>
    </row>
    <row r="46080" spans="14:17" ht="25" customHeight="1">
      <c r="N46080" s="2"/>
      <c r="O46080" s="2"/>
      <c r="Q46080" s="5"/>
    </row>
    <row r="46081" spans="14:17" ht="25" customHeight="1">
      <c r="N46081" s="2"/>
      <c r="O46081" s="2"/>
      <c r="Q46081" s="5"/>
    </row>
    <row r="46082" spans="14:17" ht="25" customHeight="1">
      <c r="N46082" s="2"/>
      <c r="O46082" s="2"/>
      <c r="Q46082" s="5"/>
    </row>
    <row r="46083" spans="14:17" ht="25" customHeight="1">
      <c r="N46083" s="2"/>
      <c r="O46083" s="2"/>
      <c r="Q46083" s="5"/>
    </row>
    <row r="46084" spans="14:17" ht="25" customHeight="1">
      <c r="N46084" s="2"/>
      <c r="O46084" s="2"/>
      <c r="Q46084" s="5"/>
    </row>
    <row r="46085" spans="14:17" ht="25" customHeight="1">
      <c r="N46085" s="2"/>
      <c r="O46085" s="2"/>
      <c r="Q46085" s="5"/>
    </row>
    <row r="46086" spans="14:17" ht="25" customHeight="1">
      <c r="N46086" s="2"/>
      <c r="O46086" s="2"/>
      <c r="Q46086" s="5"/>
    </row>
    <row r="46087" spans="14:17" ht="25" customHeight="1">
      <c r="N46087" s="2"/>
      <c r="O46087" s="2"/>
      <c r="Q46087" s="5"/>
    </row>
    <row r="46088" spans="14:17" ht="25" customHeight="1">
      <c r="N46088" s="2"/>
      <c r="O46088" s="2"/>
      <c r="Q46088" s="5"/>
    </row>
    <row r="46089" spans="14:17" ht="25" customHeight="1">
      <c r="N46089" s="2"/>
      <c r="O46089" s="2"/>
      <c r="Q46089" s="5"/>
    </row>
    <row r="46090" spans="14:17" ht="25" customHeight="1">
      <c r="N46090" s="2"/>
      <c r="O46090" s="2"/>
      <c r="Q46090" s="5"/>
    </row>
    <row r="46091" spans="14:17" ht="25" customHeight="1">
      <c r="N46091" s="2"/>
      <c r="O46091" s="2"/>
      <c r="Q46091" s="5"/>
    </row>
    <row r="46092" spans="14:17" ht="25" customHeight="1">
      <c r="N46092" s="2"/>
      <c r="O46092" s="2"/>
      <c r="Q46092" s="5"/>
    </row>
    <row r="46093" spans="14:17" ht="25" customHeight="1">
      <c r="N46093" s="2"/>
      <c r="O46093" s="2"/>
      <c r="Q46093" s="5"/>
    </row>
    <row r="46094" spans="14:17" ht="25" customHeight="1">
      <c r="N46094" s="2"/>
      <c r="O46094" s="2"/>
      <c r="Q46094" s="5"/>
    </row>
    <row r="46095" spans="14:17" ht="25" customHeight="1">
      <c r="N46095" s="2"/>
      <c r="O46095" s="2"/>
      <c r="Q46095" s="5"/>
    </row>
    <row r="46096" spans="14:17" ht="25" customHeight="1">
      <c r="N46096" s="2"/>
      <c r="O46096" s="2"/>
      <c r="Q46096" s="5"/>
    </row>
    <row r="46097" spans="14:17" ht="25" customHeight="1">
      <c r="N46097" s="2"/>
      <c r="O46097" s="2"/>
      <c r="Q46097" s="5"/>
    </row>
    <row r="46098" spans="14:17" ht="25" customHeight="1">
      <c r="N46098" s="2"/>
      <c r="O46098" s="2"/>
      <c r="Q46098" s="5"/>
    </row>
    <row r="46099" spans="14:17" ht="25" customHeight="1">
      <c r="N46099" s="2"/>
      <c r="O46099" s="2"/>
      <c r="Q46099" s="5"/>
    </row>
    <row r="46100" spans="14:17" ht="25" customHeight="1">
      <c r="N46100" s="2"/>
      <c r="O46100" s="2"/>
      <c r="Q46100" s="5"/>
    </row>
    <row r="46101" spans="14:17" ht="25" customHeight="1">
      <c r="N46101" s="2"/>
      <c r="O46101" s="2"/>
      <c r="Q46101" s="5"/>
    </row>
    <row r="46102" spans="14:17" ht="25" customHeight="1">
      <c r="N46102" s="2"/>
      <c r="O46102" s="2"/>
      <c r="Q46102" s="5"/>
    </row>
    <row r="46103" spans="14:17" ht="25" customHeight="1">
      <c r="N46103" s="2"/>
      <c r="O46103" s="2"/>
      <c r="Q46103" s="5"/>
    </row>
    <row r="46104" spans="14:17" ht="25" customHeight="1">
      <c r="N46104" s="2"/>
      <c r="O46104" s="2"/>
      <c r="Q46104" s="5"/>
    </row>
    <row r="46105" spans="14:17" ht="25" customHeight="1">
      <c r="N46105" s="2"/>
      <c r="O46105" s="2"/>
      <c r="Q46105" s="5"/>
    </row>
    <row r="46106" spans="14:17" ht="25" customHeight="1">
      <c r="N46106" s="2"/>
      <c r="O46106" s="2"/>
      <c r="Q46106" s="5"/>
    </row>
    <row r="46107" spans="14:17" ht="25" customHeight="1">
      <c r="N46107" s="2"/>
      <c r="O46107" s="2"/>
      <c r="Q46107" s="5"/>
    </row>
    <row r="46108" spans="14:17" ht="25" customHeight="1">
      <c r="N46108" s="2"/>
      <c r="O46108" s="2"/>
      <c r="Q46108" s="5"/>
    </row>
    <row r="46109" spans="14:17" ht="25" customHeight="1">
      <c r="N46109" s="2"/>
      <c r="O46109" s="2"/>
      <c r="Q46109" s="5"/>
    </row>
    <row r="46110" spans="14:17" ht="25" customHeight="1">
      <c r="N46110" s="2"/>
      <c r="O46110" s="2"/>
      <c r="Q46110" s="5"/>
    </row>
    <row r="46111" spans="14:17" ht="25" customHeight="1">
      <c r="N46111" s="2"/>
      <c r="O46111" s="2"/>
      <c r="Q46111" s="5"/>
    </row>
    <row r="46112" spans="14:17" ht="25" customHeight="1">
      <c r="N46112" s="2"/>
      <c r="O46112" s="2"/>
      <c r="Q46112" s="5"/>
    </row>
    <row r="46113" spans="14:17" ht="25" customHeight="1">
      <c r="N46113" s="2"/>
      <c r="O46113" s="2"/>
      <c r="Q46113" s="5"/>
    </row>
    <row r="46114" spans="14:17" ht="25" customHeight="1">
      <c r="N46114" s="2"/>
      <c r="O46114" s="2"/>
      <c r="Q46114" s="5"/>
    </row>
    <row r="46115" spans="14:17" ht="25" customHeight="1">
      <c r="N46115" s="2"/>
      <c r="O46115" s="2"/>
      <c r="Q46115" s="5"/>
    </row>
    <row r="46116" spans="14:17" ht="25" customHeight="1">
      <c r="N46116" s="2"/>
      <c r="O46116" s="2"/>
      <c r="Q46116" s="5"/>
    </row>
    <row r="46117" spans="14:17" ht="25" customHeight="1">
      <c r="N46117" s="2"/>
      <c r="O46117" s="2"/>
      <c r="Q46117" s="5"/>
    </row>
    <row r="46118" spans="14:17" ht="25" customHeight="1">
      <c r="N46118" s="2"/>
      <c r="O46118" s="2"/>
      <c r="Q46118" s="5"/>
    </row>
    <row r="46119" spans="14:17" ht="25" customHeight="1">
      <c r="N46119" s="2"/>
      <c r="O46119" s="2"/>
      <c r="Q46119" s="5"/>
    </row>
    <row r="46120" spans="14:17" ht="25" customHeight="1">
      <c r="N46120" s="2"/>
      <c r="O46120" s="2"/>
      <c r="Q46120" s="5"/>
    </row>
    <row r="46121" spans="14:17" ht="25" customHeight="1">
      <c r="N46121" s="2"/>
      <c r="O46121" s="2"/>
      <c r="Q46121" s="5"/>
    </row>
    <row r="46122" spans="14:17" ht="25" customHeight="1">
      <c r="N46122" s="2"/>
      <c r="O46122" s="2"/>
      <c r="Q46122" s="5"/>
    </row>
    <row r="46123" spans="14:17" ht="25" customHeight="1">
      <c r="N46123" s="2"/>
      <c r="O46123" s="2"/>
      <c r="Q46123" s="5"/>
    </row>
    <row r="46124" spans="14:17" ht="25" customHeight="1">
      <c r="N46124" s="2"/>
      <c r="O46124" s="2"/>
      <c r="Q46124" s="5"/>
    </row>
    <row r="46125" spans="14:17" ht="25" customHeight="1">
      <c r="N46125" s="2"/>
      <c r="O46125" s="2"/>
      <c r="Q46125" s="5"/>
    </row>
    <row r="46126" spans="14:17" ht="25" customHeight="1">
      <c r="N46126" s="2"/>
      <c r="O46126" s="2"/>
      <c r="Q46126" s="5"/>
    </row>
    <row r="46127" spans="14:17" ht="25" customHeight="1">
      <c r="N46127" s="2"/>
      <c r="O46127" s="2"/>
      <c r="Q46127" s="5"/>
    </row>
    <row r="46128" spans="14:17" ht="25" customHeight="1">
      <c r="N46128" s="2"/>
      <c r="O46128" s="2"/>
      <c r="Q46128" s="5"/>
    </row>
    <row r="46129" spans="14:17" ht="25" customHeight="1">
      <c r="N46129" s="2"/>
      <c r="O46129" s="2"/>
      <c r="Q46129" s="5"/>
    </row>
    <row r="46130" spans="14:17" ht="25" customHeight="1">
      <c r="N46130" s="2"/>
      <c r="O46130" s="2"/>
      <c r="Q46130" s="5"/>
    </row>
    <row r="46131" spans="14:17" ht="25" customHeight="1">
      <c r="N46131" s="2"/>
      <c r="O46131" s="2"/>
      <c r="Q46131" s="5"/>
    </row>
    <row r="46132" spans="14:17" ht="25" customHeight="1">
      <c r="N46132" s="2"/>
      <c r="O46132" s="2"/>
      <c r="Q46132" s="5"/>
    </row>
    <row r="46133" spans="14:17" ht="25" customHeight="1">
      <c r="N46133" s="2"/>
      <c r="O46133" s="2"/>
      <c r="Q46133" s="5"/>
    </row>
    <row r="46134" spans="14:17" ht="25" customHeight="1">
      <c r="N46134" s="2"/>
      <c r="O46134" s="2"/>
      <c r="Q46134" s="5"/>
    </row>
    <row r="46135" spans="14:17" ht="25" customHeight="1">
      <c r="N46135" s="2"/>
      <c r="O46135" s="2"/>
      <c r="Q46135" s="5"/>
    </row>
    <row r="46136" spans="14:17" ht="25" customHeight="1">
      <c r="N46136" s="2"/>
      <c r="O46136" s="2"/>
      <c r="Q46136" s="5"/>
    </row>
    <row r="46137" spans="14:17" ht="25" customHeight="1">
      <c r="N46137" s="2"/>
      <c r="O46137" s="2"/>
      <c r="Q46137" s="5"/>
    </row>
    <row r="46138" spans="14:17" ht="25" customHeight="1">
      <c r="N46138" s="2"/>
      <c r="O46138" s="2"/>
      <c r="Q46138" s="5"/>
    </row>
    <row r="46139" spans="14:17" ht="25" customHeight="1">
      <c r="N46139" s="2"/>
      <c r="O46139" s="2"/>
      <c r="Q46139" s="5"/>
    </row>
    <row r="46140" spans="14:17" ht="25" customHeight="1">
      <c r="N46140" s="2"/>
      <c r="O46140" s="2"/>
      <c r="Q46140" s="5"/>
    </row>
    <row r="46141" spans="14:17" ht="25" customHeight="1">
      <c r="N46141" s="2"/>
      <c r="O46141" s="2"/>
      <c r="Q46141" s="5"/>
    </row>
    <row r="46142" spans="14:17" ht="25" customHeight="1">
      <c r="N46142" s="2"/>
      <c r="O46142" s="2"/>
      <c r="Q46142" s="5"/>
    </row>
    <row r="46143" spans="14:17" ht="25" customHeight="1">
      <c r="N46143" s="2"/>
      <c r="O46143" s="2"/>
      <c r="Q46143" s="5"/>
    </row>
    <row r="46144" spans="14:17" ht="25" customHeight="1">
      <c r="N46144" s="2"/>
      <c r="O46144" s="2"/>
      <c r="Q46144" s="5"/>
    </row>
    <row r="46145" spans="14:17" ht="25" customHeight="1">
      <c r="N46145" s="2"/>
      <c r="O46145" s="2"/>
      <c r="Q46145" s="5"/>
    </row>
    <row r="46146" spans="14:17" ht="25" customHeight="1">
      <c r="N46146" s="2"/>
      <c r="O46146" s="2"/>
      <c r="Q46146" s="5"/>
    </row>
    <row r="46147" spans="14:17" ht="25" customHeight="1">
      <c r="N46147" s="2"/>
      <c r="O46147" s="2"/>
      <c r="Q46147" s="5"/>
    </row>
    <row r="46148" spans="14:17" ht="25" customHeight="1">
      <c r="N46148" s="2"/>
      <c r="O46148" s="2"/>
      <c r="Q46148" s="5"/>
    </row>
    <row r="46149" spans="14:17" ht="25" customHeight="1">
      <c r="N46149" s="2"/>
      <c r="O46149" s="2"/>
      <c r="Q46149" s="5"/>
    </row>
    <row r="46150" spans="14:17" ht="25" customHeight="1">
      <c r="N46150" s="2"/>
      <c r="O46150" s="2"/>
      <c r="Q46150" s="5"/>
    </row>
    <row r="46151" spans="14:17" ht="25" customHeight="1">
      <c r="N46151" s="2"/>
      <c r="O46151" s="2"/>
      <c r="Q46151" s="5"/>
    </row>
    <row r="46152" spans="14:17" ht="25" customHeight="1">
      <c r="N46152" s="2"/>
      <c r="O46152" s="2"/>
      <c r="Q46152" s="5"/>
    </row>
    <row r="46153" spans="14:17" ht="25" customHeight="1">
      <c r="N46153" s="2"/>
      <c r="O46153" s="2"/>
      <c r="Q46153" s="5"/>
    </row>
    <row r="46154" spans="14:17" ht="25" customHeight="1">
      <c r="N46154" s="2"/>
      <c r="O46154" s="2"/>
      <c r="Q46154" s="5"/>
    </row>
    <row r="46155" spans="14:17" ht="25" customHeight="1">
      <c r="N46155" s="2"/>
      <c r="O46155" s="2"/>
      <c r="Q46155" s="5"/>
    </row>
    <row r="46156" spans="14:17" ht="25" customHeight="1">
      <c r="N46156" s="2"/>
      <c r="O46156" s="2"/>
      <c r="Q46156" s="5"/>
    </row>
    <row r="46157" spans="14:17" ht="25" customHeight="1">
      <c r="N46157" s="2"/>
      <c r="O46157" s="2"/>
      <c r="Q46157" s="5"/>
    </row>
    <row r="46158" spans="14:17" ht="25" customHeight="1">
      <c r="N46158" s="2"/>
      <c r="O46158" s="2"/>
      <c r="Q46158" s="5"/>
    </row>
    <row r="46159" spans="14:17" ht="25" customHeight="1">
      <c r="N46159" s="2"/>
      <c r="O46159" s="2"/>
      <c r="Q46159" s="5"/>
    </row>
    <row r="46160" spans="14:17" ht="25" customHeight="1">
      <c r="N46160" s="2"/>
      <c r="O46160" s="2"/>
      <c r="Q46160" s="5"/>
    </row>
    <row r="46161" spans="14:17" ht="25" customHeight="1">
      <c r="N46161" s="2"/>
      <c r="O46161" s="2"/>
      <c r="Q46161" s="5"/>
    </row>
    <row r="46162" spans="14:17" ht="25" customHeight="1">
      <c r="N46162" s="2"/>
      <c r="O46162" s="2"/>
      <c r="Q46162" s="5"/>
    </row>
    <row r="46163" spans="14:17" ht="25" customHeight="1">
      <c r="N46163" s="2"/>
      <c r="O46163" s="2"/>
      <c r="Q46163" s="5"/>
    </row>
    <row r="46164" spans="14:17" ht="25" customHeight="1">
      <c r="N46164" s="2"/>
      <c r="O46164" s="2"/>
      <c r="Q46164" s="5"/>
    </row>
    <row r="46165" spans="14:17" ht="25" customHeight="1">
      <c r="N46165" s="2"/>
      <c r="O46165" s="2"/>
      <c r="Q46165" s="5"/>
    </row>
    <row r="46166" spans="14:17" ht="25" customHeight="1">
      <c r="N46166" s="2"/>
      <c r="O46166" s="2"/>
      <c r="Q46166" s="5"/>
    </row>
    <row r="46167" spans="14:17" ht="25" customHeight="1">
      <c r="N46167" s="2"/>
      <c r="O46167" s="2"/>
      <c r="Q46167" s="5"/>
    </row>
    <row r="46168" spans="14:17" ht="25" customHeight="1">
      <c r="N46168" s="2"/>
      <c r="O46168" s="2"/>
      <c r="Q46168" s="5"/>
    </row>
    <row r="46169" spans="14:17" ht="25" customHeight="1">
      <c r="N46169" s="2"/>
      <c r="O46169" s="2"/>
      <c r="Q46169" s="5"/>
    </row>
    <row r="46170" spans="14:17" ht="25" customHeight="1">
      <c r="N46170" s="2"/>
      <c r="O46170" s="2"/>
      <c r="Q46170" s="5"/>
    </row>
    <row r="46171" spans="14:17" ht="25" customHeight="1">
      <c r="N46171" s="2"/>
      <c r="O46171" s="2"/>
      <c r="Q46171" s="5"/>
    </row>
    <row r="46172" spans="14:17" ht="25" customHeight="1">
      <c r="N46172" s="2"/>
      <c r="O46172" s="2"/>
      <c r="Q46172" s="5"/>
    </row>
    <row r="46173" spans="14:17" ht="25" customHeight="1">
      <c r="N46173" s="2"/>
      <c r="O46173" s="2"/>
      <c r="Q46173" s="5"/>
    </row>
    <row r="46174" spans="14:17" ht="25" customHeight="1">
      <c r="N46174" s="2"/>
      <c r="O46174" s="2"/>
      <c r="Q46174" s="5"/>
    </row>
    <row r="46175" spans="14:17" ht="25" customHeight="1">
      <c r="N46175" s="2"/>
      <c r="O46175" s="2"/>
      <c r="Q46175" s="5"/>
    </row>
    <row r="46176" spans="14:17" ht="25" customHeight="1">
      <c r="N46176" s="2"/>
      <c r="O46176" s="2"/>
      <c r="Q46176" s="5"/>
    </row>
    <row r="46177" spans="14:17" ht="25" customHeight="1">
      <c r="N46177" s="2"/>
      <c r="O46177" s="2"/>
      <c r="Q46177" s="5"/>
    </row>
    <row r="46178" spans="14:17" ht="25" customHeight="1">
      <c r="N46178" s="2"/>
      <c r="O46178" s="2"/>
      <c r="Q46178" s="5"/>
    </row>
    <row r="46179" spans="14:17" ht="25" customHeight="1">
      <c r="N46179" s="2"/>
      <c r="O46179" s="2"/>
      <c r="Q46179" s="5"/>
    </row>
    <row r="46180" spans="14:17" ht="25" customHeight="1">
      <c r="N46180" s="2"/>
      <c r="O46180" s="2"/>
      <c r="Q46180" s="5"/>
    </row>
    <row r="46181" spans="14:17" ht="25" customHeight="1">
      <c r="N46181" s="2"/>
      <c r="O46181" s="2"/>
      <c r="Q46181" s="5"/>
    </row>
    <row r="46182" spans="14:17" ht="25" customHeight="1">
      <c r="N46182" s="2"/>
      <c r="O46182" s="2"/>
      <c r="Q46182" s="5"/>
    </row>
    <row r="46183" spans="14:17" ht="25" customHeight="1">
      <c r="N46183" s="2"/>
      <c r="O46183" s="2"/>
      <c r="Q46183" s="5"/>
    </row>
    <row r="46184" spans="14:17" ht="25" customHeight="1">
      <c r="N46184" s="2"/>
      <c r="O46184" s="2"/>
      <c r="Q46184" s="5"/>
    </row>
    <row r="46185" spans="14:17" ht="25" customHeight="1">
      <c r="N46185" s="2"/>
      <c r="O46185" s="2"/>
      <c r="Q46185" s="5"/>
    </row>
    <row r="46186" spans="14:17" ht="25" customHeight="1">
      <c r="N46186" s="2"/>
      <c r="O46186" s="2"/>
      <c r="Q46186" s="5"/>
    </row>
    <row r="46187" spans="14:17" ht="25" customHeight="1">
      <c r="N46187" s="2"/>
      <c r="O46187" s="2"/>
      <c r="Q46187" s="5"/>
    </row>
    <row r="46188" spans="14:17" ht="25" customHeight="1">
      <c r="N46188" s="2"/>
      <c r="O46188" s="2"/>
      <c r="Q46188" s="5"/>
    </row>
    <row r="46189" spans="14:17" ht="25" customHeight="1">
      <c r="N46189" s="2"/>
      <c r="O46189" s="2"/>
      <c r="Q46189" s="5"/>
    </row>
    <row r="46190" spans="14:17" ht="25" customHeight="1">
      <c r="N46190" s="2"/>
      <c r="O46190" s="2"/>
      <c r="Q46190" s="5"/>
    </row>
    <row r="46191" spans="14:17" ht="25" customHeight="1">
      <c r="N46191" s="2"/>
      <c r="O46191" s="2"/>
      <c r="Q46191" s="5"/>
    </row>
    <row r="46192" spans="14:17" ht="25" customHeight="1">
      <c r="N46192" s="2"/>
      <c r="O46192" s="2"/>
      <c r="Q46192" s="5"/>
    </row>
    <row r="46193" spans="14:17" ht="25" customHeight="1">
      <c r="N46193" s="2"/>
      <c r="O46193" s="2"/>
      <c r="Q46193" s="5"/>
    </row>
    <row r="46194" spans="14:17" ht="25" customHeight="1">
      <c r="N46194" s="2"/>
      <c r="O46194" s="2"/>
      <c r="Q46194" s="5"/>
    </row>
    <row r="46195" spans="14:17" ht="25" customHeight="1">
      <c r="N46195" s="2"/>
      <c r="O46195" s="2"/>
      <c r="Q46195" s="5"/>
    </row>
    <row r="46196" spans="14:17" ht="25" customHeight="1">
      <c r="N46196" s="2"/>
      <c r="O46196" s="2"/>
      <c r="Q46196" s="5"/>
    </row>
    <row r="46197" spans="14:17" ht="25" customHeight="1">
      <c r="N46197" s="2"/>
      <c r="O46197" s="2"/>
      <c r="Q46197" s="5"/>
    </row>
    <row r="46198" spans="14:17" ht="25" customHeight="1">
      <c r="N46198" s="2"/>
      <c r="O46198" s="2"/>
      <c r="Q46198" s="5"/>
    </row>
    <row r="46199" spans="14:17" ht="25" customHeight="1">
      <c r="N46199" s="2"/>
      <c r="O46199" s="2"/>
      <c r="Q46199" s="5"/>
    </row>
    <row r="46200" spans="14:17" ht="25" customHeight="1">
      <c r="N46200" s="2"/>
      <c r="O46200" s="2"/>
      <c r="Q46200" s="5"/>
    </row>
    <row r="46201" spans="14:17" ht="25" customHeight="1">
      <c r="N46201" s="2"/>
      <c r="O46201" s="2"/>
      <c r="Q46201" s="5"/>
    </row>
    <row r="46202" spans="14:17" ht="25" customHeight="1">
      <c r="N46202" s="2"/>
      <c r="O46202" s="2"/>
      <c r="Q46202" s="5"/>
    </row>
    <row r="46203" spans="14:17" ht="25" customHeight="1">
      <c r="N46203" s="2"/>
      <c r="O46203" s="2"/>
      <c r="Q46203" s="5"/>
    </row>
    <row r="46204" spans="14:17" ht="25" customHeight="1">
      <c r="N46204" s="2"/>
      <c r="O46204" s="2"/>
      <c r="Q46204" s="5"/>
    </row>
    <row r="46205" spans="14:17" ht="25" customHeight="1">
      <c r="N46205" s="2"/>
      <c r="O46205" s="2"/>
      <c r="Q46205" s="5"/>
    </row>
    <row r="46206" spans="14:17" ht="25" customHeight="1">
      <c r="N46206" s="2"/>
      <c r="O46206" s="2"/>
      <c r="Q46206" s="5"/>
    </row>
    <row r="46207" spans="14:17" ht="25" customHeight="1">
      <c r="N46207" s="2"/>
      <c r="O46207" s="2"/>
      <c r="Q46207" s="5"/>
    </row>
    <row r="46208" spans="14:17" ht="25" customHeight="1">
      <c r="N46208" s="2"/>
      <c r="O46208" s="2"/>
      <c r="Q46208" s="5"/>
    </row>
    <row r="46209" spans="14:17" ht="25" customHeight="1">
      <c r="N46209" s="2"/>
      <c r="O46209" s="2"/>
      <c r="Q46209" s="5"/>
    </row>
    <row r="46210" spans="14:17" ht="25" customHeight="1">
      <c r="N46210" s="2"/>
      <c r="O46210" s="2"/>
      <c r="Q46210" s="5"/>
    </row>
    <row r="46211" spans="14:17" ht="25" customHeight="1">
      <c r="N46211" s="2"/>
      <c r="O46211" s="2"/>
      <c r="Q46211" s="5"/>
    </row>
    <row r="46212" spans="14:17" ht="25" customHeight="1">
      <c r="N46212" s="2"/>
      <c r="O46212" s="2"/>
      <c r="Q46212" s="5"/>
    </row>
    <row r="46213" spans="14:17" ht="25" customHeight="1">
      <c r="N46213" s="2"/>
      <c r="O46213" s="2"/>
      <c r="Q46213" s="5"/>
    </row>
    <row r="46214" spans="14:17" ht="25" customHeight="1">
      <c r="N46214" s="2"/>
      <c r="O46214" s="2"/>
      <c r="Q46214" s="5"/>
    </row>
    <row r="46215" spans="14:17" ht="25" customHeight="1">
      <c r="N46215" s="2"/>
      <c r="O46215" s="2"/>
      <c r="Q46215" s="5"/>
    </row>
    <row r="46216" spans="14:17" ht="25" customHeight="1">
      <c r="N46216" s="2"/>
      <c r="O46216" s="2"/>
      <c r="Q46216" s="5"/>
    </row>
    <row r="46217" spans="14:17" ht="25" customHeight="1">
      <c r="N46217" s="2"/>
      <c r="O46217" s="2"/>
      <c r="Q46217" s="5"/>
    </row>
    <row r="46218" spans="14:17" ht="25" customHeight="1">
      <c r="N46218" s="2"/>
      <c r="O46218" s="2"/>
      <c r="Q46218" s="5"/>
    </row>
    <row r="46219" spans="14:17" ht="25" customHeight="1">
      <c r="N46219" s="2"/>
      <c r="O46219" s="2"/>
      <c r="Q46219" s="5"/>
    </row>
    <row r="46220" spans="14:17" ht="25" customHeight="1">
      <c r="N46220" s="2"/>
      <c r="O46220" s="2"/>
      <c r="Q46220" s="5"/>
    </row>
    <row r="46221" spans="14:17" ht="25" customHeight="1">
      <c r="N46221" s="2"/>
      <c r="O46221" s="2"/>
      <c r="Q46221" s="5"/>
    </row>
    <row r="46222" spans="14:17" ht="25" customHeight="1">
      <c r="N46222" s="2"/>
      <c r="O46222" s="2"/>
      <c r="Q46222" s="5"/>
    </row>
    <row r="46223" spans="14:17" ht="25" customHeight="1">
      <c r="N46223" s="2"/>
      <c r="O46223" s="2"/>
      <c r="Q46223" s="5"/>
    </row>
    <row r="46224" spans="14:17" ht="25" customHeight="1">
      <c r="N46224" s="2"/>
      <c r="O46224" s="2"/>
      <c r="Q46224" s="5"/>
    </row>
    <row r="46225" spans="14:17" ht="25" customHeight="1">
      <c r="N46225" s="2"/>
      <c r="O46225" s="2"/>
      <c r="Q46225" s="5"/>
    </row>
    <row r="46226" spans="14:17" ht="25" customHeight="1">
      <c r="N46226" s="2"/>
      <c r="O46226" s="2"/>
      <c r="Q46226" s="5"/>
    </row>
    <row r="46227" spans="14:17" ht="25" customHeight="1">
      <c r="N46227" s="2"/>
      <c r="O46227" s="2"/>
      <c r="Q46227" s="5"/>
    </row>
    <row r="46228" spans="14:17" ht="25" customHeight="1">
      <c r="N46228" s="2"/>
      <c r="O46228" s="2"/>
      <c r="Q46228" s="5"/>
    </row>
    <row r="46229" spans="14:17" ht="25" customHeight="1">
      <c r="N46229" s="2"/>
      <c r="O46229" s="2"/>
      <c r="Q46229" s="5"/>
    </row>
    <row r="46230" spans="14:17" ht="25" customHeight="1">
      <c r="N46230" s="2"/>
      <c r="O46230" s="2"/>
      <c r="Q46230" s="5"/>
    </row>
    <row r="46231" spans="14:17" ht="25" customHeight="1">
      <c r="N46231" s="2"/>
      <c r="O46231" s="2"/>
      <c r="Q46231" s="5"/>
    </row>
    <row r="46232" spans="14:17" ht="25" customHeight="1">
      <c r="N46232" s="2"/>
      <c r="O46232" s="2"/>
      <c r="Q46232" s="5"/>
    </row>
    <row r="46233" spans="14:17" ht="25" customHeight="1">
      <c r="N46233" s="2"/>
      <c r="O46233" s="2"/>
      <c r="Q46233" s="5"/>
    </row>
    <row r="46234" spans="14:17" ht="25" customHeight="1">
      <c r="N46234" s="2"/>
      <c r="O46234" s="2"/>
      <c r="Q46234" s="5"/>
    </row>
    <row r="46235" spans="14:17" ht="25" customHeight="1">
      <c r="N46235" s="2"/>
      <c r="O46235" s="2"/>
      <c r="Q46235" s="5"/>
    </row>
    <row r="46236" spans="14:17" ht="25" customHeight="1">
      <c r="N46236" s="2"/>
      <c r="O46236" s="2"/>
      <c r="Q46236" s="5"/>
    </row>
    <row r="46237" spans="14:17" ht="25" customHeight="1">
      <c r="N46237" s="2"/>
      <c r="O46237" s="2"/>
      <c r="Q46237" s="5"/>
    </row>
    <row r="46238" spans="14:17" ht="25" customHeight="1">
      <c r="N46238" s="2"/>
      <c r="O46238" s="2"/>
      <c r="Q46238" s="5"/>
    </row>
    <row r="46239" spans="14:17" ht="25" customHeight="1">
      <c r="N46239" s="2"/>
      <c r="O46239" s="2"/>
      <c r="Q46239" s="5"/>
    </row>
    <row r="46240" spans="14:17" ht="25" customHeight="1">
      <c r="N46240" s="2"/>
      <c r="O46240" s="2"/>
      <c r="Q46240" s="5"/>
    </row>
    <row r="46241" spans="14:17" ht="25" customHeight="1">
      <c r="N46241" s="2"/>
      <c r="O46241" s="2"/>
      <c r="Q46241" s="5"/>
    </row>
    <row r="46242" spans="14:17" ht="25" customHeight="1">
      <c r="N46242" s="2"/>
      <c r="O46242" s="2"/>
      <c r="Q46242" s="5"/>
    </row>
    <row r="46243" spans="14:17" ht="25" customHeight="1">
      <c r="N46243" s="2"/>
      <c r="O46243" s="2"/>
      <c r="Q46243" s="5"/>
    </row>
    <row r="46244" spans="14:17" ht="25" customHeight="1">
      <c r="N46244" s="2"/>
      <c r="O46244" s="2"/>
      <c r="Q46244" s="5"/>
    </row>
    <row r="46245" spans="14:17" ht="25" customHeight="1">
      <c r="N46245" s="2"/>
      <c r="O46245" s="2"/>
      <c r="Q46245" s="5"/>
    </row>
    <row r="46246" spans="14:17" ht="25" customHeight="1">
      <c r="N46246" s="2"/>
      <c r="O46246" s="2"/>
      <c r="Q46246" s="5"/>
    </row>
    <row r="46247" spans="14:17" ht="25" customHeight="1">
      <c r="N46247" s="2"/>
      <c r="O46247" s="2"/>
      <c r="Q46247" s="5"/>
    </row>
    <row r="46248" spans="14:17" ht="25" customHeight="1">
      <c r="N46248" s="2"/>
      <c r="O46248" s="2"/>
      <c r="Q46248" s="5"/>
    </row>
    <row r="46249" spans="14:17" ht="25" customHeight="1">
      <c r="N46249" s="2"/>
      <c r="O46249" s="2"/>
      <c r="Q46249" s="5"/>
    </row>
    <row r="46250" spans="14:17" ht="25" customHeight="1">
      <c r="N46250" s="2"/>
      <c r="O46250" s="2"/>
      <c r="Q46250" s="5"/>
    </row>
    <row r="46251" spans="14:17" ht="25" customHeight="1">
      <c r="N46251" s="2"/>
      <c r="O46251" s="2"/>
      <c r="Q46251" s="5"/>
    </row>
    <row r="46252" spans="14:17" ht="25" customHeight="1">
      <c r="N46252" s="2"/>
      <c r="O46252" s="2"/>
      <c r="Q46252" s="5"/>
    </row>
    <row r="46253" spans="14:17" ht="25" customHeight="1">
      <c r="N46253" s="2"/>
      <c r="O46253" s="2"/>
      <c r="Q46253" s="5"/>
    </row>
    <row r="46254" spans="14:17" ht="25" customHeight="1">
      <c r="N46254" s="2"/>
      <c r="O46254" s="2"/>
      <c r="Q46254" s="5"/>
    </row>
    <row r="46255" spans="14:17" ht="25" customHeight="1">
      <c r="N46255" s="2"/>
      <c r="O46255" s="2"/>
      <c r="Q46255" s="5"/>
    </row>
    <row r="46256" spans="14:17" ht="25" customHeight="1">
      <c r="N46256" s="2"/>
      <c r="O46256" s="2"/>
      <c r="Q46256" s="5"/>
    </row>
    <row r="46257" spans="14:17" ht="25" customHeight="1">
      <c r="N46257" s="2"/>
      <c r="O46257" s="2"/>
      <c r="Q46257" s="5"/>
    </row>
    <row r="46258" spans="14:17" ht="25" customHeight="1">
      <c r="N46258" s="2"/>
      <c r="O46258" s="2"/>
      <c r="Q46258" s="5"/>
    </row>
    <row r="46259" spans="14:17" ht="25" customHeight="1">
      <c r="N46259" s="2"/>
      <c r="O46259" s="2"/>
      <c r="Q46259" s="5"/>
    </row>
    <row r="46260" spans="14:17" ht="25" customHeight="1">
      <c r="N46260" s="2"/>
      <c r="O46260" s="2"/>
      <c r="Q46260" s="5"/>
    </row>
    <row r="46261" spans="14:17" ht="25" customHeight="1">
      <c r="N46261" s="2"/>
      <c r="O46261" s="2"/>
      <c r="Q46261" s="5"/>
    </row>
    <row r="46262" spans="14:17" ht="25" customHeight="1">
      <c r="N46262" s="2"/>
      <c r="O46262" s="2"/>
      <c r="Q46262" s="5"/>
    </row>
    <row r="46263" spans="14:17" ht="25" customHeight="1">
      <c r="N46263" s="2"/>
      <c r="O46263" s="2"/>
      <c r="Q46263" s="5"/>
    </row>
    <row r="46264" spans="14:17" ht="25" customHeight="1">
      <c r="N46264" s="2"/>
      <c r="O46264" s="2"/>
      <c r="Q46264" s="5"/>
    </row>
    <row r="46265" spans="14:17" ht="25" customHeight="1">
      <c r="N46265" s="2"/>
      <c r="O46265" s="2"/>
      <c r="Q46265" s="5"/>
    </row>
    <row r="46266" spans="14:17" ht="25" customHeight="1">
      <c r="N46266" s="2"/>
      <c r="O46266" s="2"/>
      <c r="Q46266" s="5"/>
    </row>
    <row r="46267" spans="14:17" ht="25" customHeight="1">
      <c r="N46267" s="2"/>
      <c r="O46267" s="2"/>
      <c r="Q46267" s="5"/>
    </row>
    <row r="46268" spans="14:17" ht="25" customHeight="1">
      <c r="N46268" s="2"/>
      <c r="O46268" s="2"/>
      <c r="Q46268" s="5"/>
    </row>
    <row r="46269" spans="14:17" ht="25" customHeight="1">
      <c r="N46269" s="2"/>
      <c r="O46269" s="2"/>
      <c r="Q46269" s="5"/>
    </row>
    <row r="46270" spans="14:17" ht="25" customHeight="1">
      <c r="N46270" s="2"/>
      <c r="O46270" s="2"/>
      <c r="Q46270" s="5"/>
    </row>
    <row r="46271" spans="14:17" ht="25" customHeight="1">
      <c r="N46271" s="2"/>
      <c r="O46271" s="2"/>
      <c r="Q46271" s="5"/>
    </row>
    <row r="46272" spans="14:17" ht="25" customHeight="1">
      <c r="N46272" s="2"/>
      <c r="O46272" s="2"/>
      <c r="Q46272" s="5"/>
    </row>
    <row r="46273" spans="14:17" ht="25" customHeight="1">
      <c r="N46273" s="2"/>
      <c r="O46273" s="2"/>
      <c r="Q46273" s="5"/>
    </row>
    <row r="46274" spans="14:17" ht="25" customHeight="1">
      <c r="N46274" s="2"/>
      <c r="O46274" s="2"/>
      <c r="Q46274" s="5"/>
    </row>
    <row r="46275" spans="14:17" ht="25" customHeight="1">
      <c r="N46275" s="2"/>
      <c r="O46275" s="2"/>
      <c r="Q46275" s="5"/>
    </row>
    <row r="46276" spans="14:17" ht="25" customHeight="1">
      <c r="N46276" s="2"/>
      <c r="O46276" s="2"/>
      <c r="Q46276" s="5"/>
    </row>
    <row r="46277" spans="14:17" ht="25" customHeight="1">
      <c r="N46277" s="2"/>
      <c r="O46277" s="2"/>
      <c r="Q46277" s="5"/>
    </row>
    <row r="46278" spans="14:17" ht="25" customHeight="1">
      <c r="N46278" s="2"/>
      <c r="O46278" s="2"/>
      <c r="Q46278" s="5"/>
    </row>
    <row r="46279" spans="14:17" ht="25" customHeight="1">
      <c r="N46279" s="2"/>
      <c r="O46279" s="2"/>
      <c r="Q46279" s="5"/>
    </row>
    <row r="46280" spans="14:17" ht="25" customHeight="1">
      <c r="N46280" s="2"/>
      <c r="O46280" s="2"/>
      <c r="Q46280" s="5"/>
    </row>
    <row r="46281" spans="14:17" ht="25" customHeight="1">
      <c r="N46281" s="2"/>
      <c r="O46281" s="2"/>
      <c r="Q46281" s="5"/>
    </row>
    <row r="46282" spans="14:17" ht="25" customHeight="1">
      <c r="N46282" s="2"/>
      <c r="O46282" s="2"/>
      <c r="Q46282" s="5"/>
    </row>
    <row r="46283" spans="14:17" ht="25" customHeight="1">
      <c r="N46283" s="2"/>
      <c r="O46283" s="2"/>
      <c r="Q46283" s="5"/>
    </row>
    <row r="46284" spans="14:17" ht="25" customHeight="1">
      <c r="N46284" s="2"/>
      <c r="O46284" s="2"/>
      <c r="Q46284" s="5"/>
    </row>
    <row r="46285" spans="14:17" ht="25" customHeight="1">
      <c r="N46285" s="2"/>
      <c r="O46285" s="2"/>
      <c r="Q46285" s="5"/>
    </row>
    <row r="46286" spans="14:17" ht="25" customHeight="1">
      <c r="N46286" s="2"/>
      <c r="O46286" s="2"/>
      <c r="Q46286" s="5"/>
    </row>
    <row r="46287" spans="14:17" ht="25" customHeight="1">
      <c r="N46287" s="2"/>
      <c r="O46287" s="2"/>
      <c r="Q46287" s="5"/>
    </row>
    <row r="46288" spans="14:17" ht="25" customHeight="1">
      <c r="N46288" s="2"/>
      <c r="O46288" s="2"/>
      <c r="Q46288" s="5"/>
    </row>
    <row r="46289" spans="14:17" ht="25" customHeight="1">
      <c r="N46289" s="2"/>
      <c r="O46289" s="2"/>
      <c r="Q46289" s="5"/>
    </row>
    <row r="46290" spans="14:17" ht="25" customHeight="1">
      <c r="N46290" s="2"/>
      <c r="O46290" s="2"/>
      <c r="Q46290" s="5"/>
    </row>
    <row r="46291" spans="14:17" ht="25" customHeight="1">
      <c r="N46291" s="2"/>
      <c r="O46291" s="2"/>
      <c r="Q46291" s="5"/>
    </row>
    <row r="46292" spans="14:17" ht="25" customHeight="1">
      <c r="N46292" s="2"/>
      <c r="O46292" s="2"/>
      <c r="Q46292" s="5"/>
    </row>
    <row r="46293" spans="14:17" ht="25" customHeight="1">
      <c r="N46293" s="2"/>
      <c r="O46293" s="2"/>
      <c r="Q46293" s="5"/>
    </row>
    <row r="46294" spans="14:17" ht="25" customHeight="1">
      <c r="N46294" s="2"/>
      <c r="O46294" s="2"/>
      <c r="Q46294" s="5"/>
    </row>
    <row r="46295" spans="14:17" ht="25" customHeight="1">
      <c r="N46295" s="2"/>
      <c r="O46295" s="2"/>
      <c r="Q46295" s="5"/>
    </row>
    <row r="46296" spans="14:17" ht="25" customHeight="1">
      <c r="N46296" s="2"/>
      <c r="O46296" s="2"/>
      <c r="Q46296" s="5"/>
    </row>
    <row r="46297" spans="14:17" ht="25" customHeight="1">
      <c r="N46297" s="2"/>
      <c r="O46297" s="2"/>
      <c r="Q46297" s="5"/>
    </row>
    <row r="46298" spans="14:17" ht="25" customHeight="1">
      <c r="N46298" s="2"/>
      <c r="O46298" s="2"/>
      <c r="Q46298" s="5"/>
    </row>
    <row r="46299" spans="14:17" ht="25" customHeight="1">
      <c r="N46299" s="2"/>
      <c r="O46299" s="2"/>
      <c r="Q46299" s="5"/>
    </row>
    <row r="46300" spans="14:17" ht="25" customHeight="1">
      <c r="N46300" s="2"/>
      <c r="O46300" s="2"/>
      <c r="Q46300" s="5"/>
    </row>
    <row r="46301" spans="14:17" ht="25" customHeight="1">
      <c r="N46301" s="2"/>
      <c r="O46301" s="2"/>
      <c r="Q46301" s="5"/>
    </row>
    <row r="46302" spans="14:17" ht="25" customHeight="1">
      <c r="N46302" s="2"/>
      <c r="O46302" s="2"/>
      <c r="Q46302" s="5"/>
    </row>
    <row r="46303" spans="14:17" ht="25" customHeight="1">
      <c r="N46303" s="2"/>
      <c r="O46303" s="2"/>
      <c r="Q46303" s="5"/>
    </row>
    <row r="46304" spans="14:17" ht="25" customHeight="1">
      <c r="N46304" s="2"/>
      <c r="O46304" s="2"/>
      <c r="Q46304" s="5"/>
    </row>
    <row r="46305" spans="14:17" ht="25" customHeight="1">
      <c r="N46305" s="2"/>
      <c r="O46305" s="2"/>
      <c r="Q46305" s="5"/>
    </row>
    <row r="46306" spans="14:17" ht="25" customHeight="1">
      <c r="N46306" s="2"/>
      <c r="O46306" s="2"/>
      <c r="Q46306" s="5"/>
    </row>
    <row r="46307" spans="14:17" ht="25" customHeight="1">
      <c r="N46307" s="2"/>
      <c r="O46307" s="2"/>
      <c r="Q46307" s="5"/>
    </row>
    <row r="46308" spans="14:17" ht="25" customHeight="1">
      <c r="N46308" s="2"/>
      <c r="O46308" s="2"/>
      <c r="Q46308" s="5"/>
    </row>
    <row r="46309" spans="14:17" ht="25" customHeight="1">
      <c r="N46309" s="2"/>
      <c r="O46309" s="2"/>
      <c r="Q46309" s="5"/>
    </row>
    <row r="46310" spans="14:17" ht="25" customHeight="1">
      <c r="N46310" s="2"/>
      <c r="O46310" s="2"/>
      <c r="Q46310" s="5"/>
    </row>
    <row r="46311" spans="14:17" ht="25" customHeight="1">
      <c r="N46311" s="2"/>
      <c r="O46311" s="2"/>
      <c r="Q46311" s="5"/>
    </row>
    <row r="46312" spans="14:17" ht="25" customHeight="1">
      <c r="N46312" s="2"/>
      <c r="O46312" s="2"/>
      <c r="Q46312" s="5"/>
    </row>
    <row r="46313" spans="14:17" ht="25" customHeight="1">
      <c r="N46313" s="2"/>
      <c r="O46313" s="2"/>
      <c r="Q46313" s="5"/>
    </row>
    <row r="46314" spans="14:17" ht="25" customHeight="1">
      <c r="N46314" s="2"/>
      <c r="O46314" s="2"/>
      <c r="Q46314" s="5"/>
    </row>
    <row r="46315" spans="14:17" ht="25" customHeight="1">
      <c r="N46315" s="2"/>
      <c r="O46315" s="2"/>
      <c r="Q46315" s="5"/>
    </row>
    <row r="46316" spans="14:17" ht="25" customHeight="1">
      <c r="N46316" s="2"/>
      <c r="O46316" s="2"/>
      <c r="Q46316" s="5"/>
    </row>
    <row r="46317" spans="14:17" ht="25" customHeight="1">
      <c r="N46317" s="2"/>
      <c r="O46317" s="2"/>
      <c r="Q46317" s="5"/>
    </row>
    <row r="46318" spans="14:17" ht="25" customHeight="1">
      <c r="N46318" s="2"/>
      <c r="O46318" s="2"/>
      <c r="Q46318" s="5"/>
    </row>
    <row r="46319" spans="14:17" ht="25" customHeight="1">
      <c r="N46319" s="2"/>
      <c r="O46319" s="2"/>
      <c r="Q46319" s="5"/>
    </row>
    <row r="46320" spans="14:17" ht="25" customHeight="1">
      <c r="N46320" s="2"/>
      <c r="O46320" s="2"/>
      <c r="Q46320" s="5"/>
    </row>
    <row r="46321" spans="14:17" ht="25" customHeight="1">
      <c r="N46321" s="2"/>
      <c r="O46321" s="2"/>
      <c r="Q46321" s="5"/>
    </row>
    <row r="46322" spans="14:17" ht="25" customHeight="1">
      <c r="N46322" s="2"/>
      <c r="O46322" s="2"/>
      <c r="Q46322" s="5"/>
    </row>
    <row r="46323" spans="14:17" ht="25" customHeight="1">
      <c r="N46323" s="2"/>
      <c r="O46323" s="2"/>
      <c r="Q46323" s="5"/>
    </row>
    <row r="46324" spans="14:17" ht="25" customHeight="1">
      <c r="N46324" s="2"/>
      <c r="O46324" s="2"/>
      <c r="Q46324" s="5"/>
    </row>
    <row r="46325" spans="14:17" ht="25" customHeight="1">
      <c r="N46325" s="2"/>
      <c r="O46325" s="2"/>
      <c r="Q46325" s="5"/>
    </row>
    <row r="46326" spans="14:17" ht="25" customHeight="1">
      <c r="N46326" s="2"/>
      <c r="O46326" s="2"/>
      <c r="Q46326" s="5"/>
    </row>
    <row r="46327" spans="14:17" ht="25" customHeight="1">
      <c r="N46327" s="2"/>
      <c r="O46327" s="2"/>
      <c r="Q46327" s="5"/>
    </row>
    <row r="46328" spans="14:17" ht="25" customHeight="1">
      <c r="N46328" s="2"/>
      <c r="O46328" s="2"/>
      <c r="Q46328" s="5"/>
    </row>
    <row r="46329" spans="14:17" ht="25" customHeight="1">
      <c r="N46329" s="2"/>
      <c r="O46329" s="2"/>
      <c r="Q46329" s="5"/>
    </row>
    <row r="46330" spans="14:17" ht="25" customHeight="1">
      <c r="N46330" s="2"/>
      <c r="O46330" s="2"/>
      <c r="Q46330" s="5"/>
    </row>
    <row r="46331" spans="14:17" ht="25" customHeight="1">
      <c r="N46331" s="2"/>
      <c r="O46331" s="2"/>
      <c r="Q46331" s="5"/>
    </row>
    <row r="46332" spans="14:17" ht="25" customHeight="1">
      <c r="N46332" s="2"/>
      <c r="O46332" s="2"/>
      <c r="Q46332" s="5"/>
    </row>
    <row r="46333" spans="14:17" ht="25" customHeight="1">
      <c r="N46333" s="2"/>
      <c r="O46333" s="2"/>
      <c r="Q46333" s="5"/>
    </row>
    <row r="46334" spans="14:17" ht="25" customHeight="1">
      <c r="N46334" s="2"/>
      <c r="O46334" s="2"/>
      <c r="Q46334" s="5"/>
    </row>
    <row r="46335" spans="14:17" ht="25" customHeight="1">
      <c r="N46335" s="2"/>
      <c r="O46335" s="2"/>
      <c r="Q46335" s="5"/>
    </row>
    <row r="46336" spans="14:17" ht="25" customHeight="1">
      <c r="N46336" s="2"/>
      <c r="O46336" s="2"/>
      <c r="Q46336" s="5"/>
    </row>
    <row r="46337" spans="14:17" ht="25" customHeight="1">
      <c r="N46337" s="2"/>
      <c r="O46337" s="2"/>
      <c r="Q46337" s="5"/>
    </row>
    <row r="46338" spans="14:17" ht="25" customHeight="1">
      <c r="N46338" s="2"/>
      <c r="O46338" s="2"/>
      <c r="Q46338" s="5"/>
    </row>
    <row r="46339" spans="14:17" ht="25" customHeight="1">
      <c r="N46339" s="2"/>
      <c r="O46339" s="2"/>
      <c r="Q46339" s="5"/>
    </row>
    <row r="46340" spans="14:17" ht="25" customHeight="1">
      <c r="N46340" s="2"/>
      <c r="O46340" s="2"/>
      <c r="Q46340" s="5"/>
    </row>
    <row r="46341" spans="14:17" ht="25" customHeight="1">
      <c r="N46341" s="2"/>
      <c r="O46341" s="2"/>
      <c r="Q46341" s="5"/>
    </row>
    <row r="46342" spans="14:17" ht="25" customHeight="1">
      <c r="N46342" s="2"/>
      <c r="O46342" s="2"/>
      <c r="Q46342" s="5"/>
    </row>
    <row r="46343" spans="14:17" ht="25" customHeight="1">
      <c r="N46343" s="2"/>
      <c r="O46343" s="2"/>
      <c r="Q46343" s="5"/>
    </row>
    <row r="46344" spans="14:17" ht="25" customHeight="1">
      <c r="N46344" s="2"/>
      <c r="O46344" s="2"/>
      <c r="Q46344" s="5"/>
    </row>
    <row r="46345" spans="14:17" ht="25" customHeight="1">
      <c r="N46345" s="2"/>
      <c r="O46345" s="2"/>
      <c r="Q46345" s="5"/>
    </row>
    <row r="46346" spans="14:17" ht="25" customHeight="1">
      <c r="N46346" s="2"/>
      <c r="O46346" s="2"/>
      <c r="Q46346" s="5"/>
    </row>
    <row r="46347" spans="14:17" ht="25" customHeight="1">
      <c r="N46347" s="2"/>
      <c r="O46347" s="2"/>
      <c r="Q46347" s="5"/>
    </row>
    <row r="46348" spans="14:17" ht="25" customHeight="1">
      <c r="N46348" s="2"/>
      <c r="O46348" s="2"/>
      <c r="Q46348" s="5"/>
    </row>
    <row r="46349" spans="14:17" ht="25" customHeight="1">
      <c r="N46349" s="2"/>
      <c r="O46349" s="2"/>
      <c r="Q46349" s="5"/>
    </row>
    <row r="46350" spans="14:17" ht="25" customHeight="1">
      <c r="N46350" s="2"/>
      <c r="O46350" s="2"/>
      <c r="Q46350" s="5"/>
    </row>
    <row r="46351" spans="14:17" ht="25" customHeight="1">
      <c r="N46351" s="2"/>
      <c r="O46351" s="2"/>
      <c r="Q46351" s="5"/>
    </row>
    <row r="46352" spans="14:17" ht="25" customHeight="1">
      <c r="N46352" s="2"/>
      <c r="O46352" s="2"/>
      <c r="Q46352" s="5"/>
    </row>
    <row r="46353" spans="14:17" ht="25" customHeight="1">
      <c r="N46353" s="2"/>
      <c r="O46353" s="2"/>
      <c r="Q46353" s="5"/>
    </row>
    <row r="46354" spans="14:17" ht="25" customHeight="1">
      <c r="N46354" s="2"/>
      <c r="O46354" s="2"/>
      <c r="Q46354" s="5"/>
    </row>
    <row r="46355" spans="14:17" ht="25" customHeight="1">
      <c r="N46355" s="2"/>
      <c r="O46355" s="2"/>
      <c r="Q46355" s="5"/>
    </row>
    <row r="46356" spans="14:17" ht="25" customHeight="1">
      <c r="N46356" s="2"/>
      <c r="O46356" s="2"/>
      <c r="Q46356" s="5"/>
    </row>
    <row r="46357" spans="14:17" ht="25" customHeight="1">
      <c r="N46357" s="2"/>
      <c r="O46357" s="2"/>
      <c r="Q46357" s="5"/>
    </row>
    <row r="46358" spans="14:17" ht="25" customHeight="1">
      <c r="N46358" s="2"/>
      <c r="O46358" s="2"/>
      <c r="Q46358" s="5"/>
    </row>
    <row r="46359" spans="14:17" ht="25" customHeight="1">
      <c r="N46359" s="2"/>
      <c r="O46359" s="2"/>
      <c r="Q46359" s="5"/>
    </row>
    <row r="46360" spans="14:17" ht="25" customHeight="1">
      <c r="N46360" s="2"/>
      <c r="O46360" s="2"/>
      <c r="Q46360" s="5"/>
    </row>
    <row r="46361" spans="14:17" ht="25" customHeight="1">
      <c r="N46361" s="2"/>
      <c r="O46361" s="2"/>
      <c r="Q46361" s="5"/>
    </row>
    <row r="46362" spans="14:17" ht="25" customHeight="1">
      <c r="N46362" s="2"/>
      <c r="O46362" s="2"/>
      <c r="Q46362" s="5"/>
    </row>
    <row r="46363" spans="14:17" ht="25" customHeight="1">
      <c r="N46363" s="2"/>
      <c r="O46363" s="2"/>
      <c r="Q46363" s="5"/>
    </row>
    <row r="46364" spans="14:17" ht="25" customHeight="1">
      <c r="N46364" s="2"/>
      <c r="O46364" s="2"/>
      <c r="Q46364" s="5"/>
    </row>
    <row r="46365" spans="14:17" ht="25" customHeight="1">
      <c r="N46365" s="2"/>
      <c r="O46365" s="2"/>
      <c r="Q46365" s="5"/>
    </row>
    <row r="46366" spans="14:17" ht="25" customHeight="1">
      <c r="N46366" s="2"/>
      <c r="O46366" s="2"/>
      <c r="Q46366" s="5"/>
    </row>
    <row r="46367" spans="14:17" ht="25" customHeight="1">
      <c r="N46367" s="2"/>
      <c r="O46367" s="2"/>
      <c r="Q46367" s="5"/>
    </row>
    <row r="46368" spans="14:17" ht="25" customHeight="1">
      <c r="N46368" s="2"/>
      <c r="O46368" s="2"/>
      <c r="Q46368" s="5"/>
    </row>
    <row r="46369" spans="14:17" ht="25" customHeight="1">
      <c r="N46369" s="2"/>
      <c r="O46369" s="2"/>
      <c r="Q46369" s="5"/>
    </row>
    <row r="46370" spans="14:17" ht="25" customHeight="1">
      <c r="N46370" s="2"/>
      <c r="O46370" s="2"/>
      <c r="Q46370" s="5"/>
    </row>
    <row r="46371" spans="14:17" ht="25" customHeight="1">
      <c r="N46371" s="2"/>
      <c r="O46371" s="2"/>
      <c r="Q46371" s="5"/>
    </row>
    <row r="46372" spans="14:17" ht="25" customHeight="1">
      <c r="N46372" s="2"/>
      <c r="O46372" s="2"/>
      <c r="Q46372" s="5"/>
    </row>
    <row r="46373" spans="14:17" ht="25" customHeight="1">
      <c r="N46373" s="2"/>
      <c r="O46373" s="2"/>
      <c r="Q46373" s="5"/>
    </row>
    <row r="46374" spans="14:17" ht="25" customHeight="1">
      <c r="N46374" s="2"/>
      <c r="O46374" s="2"/>
      <c r="Q46374" s="5"/>
    </row>
    <row r="46375" spans="14:17" ht="25" customHeight="1">
      <c r="N46375" s="2"/>
      <c r="O46375" s="2"/>
      <c r="Q46375" s="5"/>
    </row>
    <row r="46376" spans="14:17" ht="25" customHeight="1">
      <c r="N46376" s="2"/>
      <c r="O46376" s="2"/>
      <c r="Q46376" s="5"/>
    </row>
    <row r="46377" spans="14:17" ht="25" customHeight="1">
      <c r="N46377" s="2"/>
      <c r="O46377" s="2"/>
      <c r="Q46377" s="5"/>
    </row>
    <row r="46378" spans="14:17" ht="25" customHeight="1">
      <c r="N46378" s="2"/>
      <c r="O46378" s="2"/>
      <c r="Q46378" s="5"/>
    </row>
    <row r="46379" spans="14:17" ht="25" customHeight="1">
      <c r="N46379" s="2"/>
      <c r="O46379" s="2"/>
      <c r="Q46379" s="5"/>
    </row>
    <row r="46380" spans="14:17" ht="25" customHeight="1">
      <c r="N46380" s="2"/>
      <c r="O46380" s="2"/>
      <c r="Q46380" s="5"/>
    </row>
    <row r="46381" spans="14:17" ht="25" customHeight="1">
      <c r="N46381" s="2"/>
      <c r="O46381" s="2"/>
      <c r="Q46381" s="5"/>
    </row>
    <row r="46382" spans="14:17" ht="25" customHeight="1">
      <c r="N46382" s="2"/>
      <c r="O46382" s="2"/>
      <c r="Q46382" s="5"/>
    </row>
    <row r="46383" spans="14:17" ht="25" customHeight="1">
      <c r="N46383" s="2"/>
      <c r="O46383" s="2"/>
      <c r="Q46383" s="5"/>
    </row>
    <row r="46384" spans="14:17" ht="25" customHeight="1">
      <c r="N46384" s="2"/>
      <c r="O46384" s="2"/>
      <c r="Q46384" s="5"/>
    </row>
    <row r="46385" spans="14:17" ht="25" customHeight="1">
      <c r="N46385" s="2"/>
      <c r="O46385" s="2"/>
      <c r="Q46385" s="5"/>
    </row>
    <row r="46386" spans="14:17" ht="25" customHeight="1">
      <c r="N46386" s="2"/>
      <c r="O46386" s="2"/>
      <c r="Q46386" s="5"/>
    </row>
    <row r="46387" spans="14:17" ht="25" customHeight="1">
      <c r="N46387" s="2"/>
      <c r="O46387" s="2"/>
      <c r="Q46387" s="5"/>
    </row>
    <row r="46388" spans="14:17" ht="25" customHeight="1">
      <c r="N46388" s="2"/>
      <c r="O46388" s="2"/>
      <c r="Q46388" s="5"/>
    </row>
    <row r="46389" spans="14:17" ht="25" customHeight="1">
      <c r="N46389" s="2"/>
      <c r="O46389" s="2"/>
      <c r="Q46389" s="5"/>
    </row>
    <row r="46390" spans="14:17" ht="25" customHeight="1">
      <c r="N46390" s="2"/>
      <c r="O46390" s="2"/>
      <c r="Q46390" s="5"/>
    </row>
    <row r="46391" spans="14:17" ht="25" customHeight="1">
      <c r="N46391" s="2"/>
      <c r="O46391" s="2"/>
      <c r="Q46391" s="5"/>
    </row>
    <row r="46392" spans="14:17" ht="25" customHeight="1">
      <c r="N46392" s="2"/>
      <c r="O46392" s="2"/>
      <c r="Q46392" s="5"/>
    </row>
    <row r="46393" spans="14:17" ht="25" customHeight="1">
      <c r="N46393" s="2"/>
      <c r="O46393" s="2"/>
      <c r="Q46393" s="5"/>
    </row>
    <row r="46394" spans="14:17" ht="25" customHeight="1">
      <c r="N46394" s="2"/>
      <c r="O46394" s="2"/>
      <c r="Q46394" s="5"/>
    </row>
    <row r="46395" spans="14:17" ht="25" customHeight="1">
      <c r="N46395" s="2"/>
      <c r="O46395" s="2"/>
      <c r="Q46395" s="5"/>
    </row>
    <row r="46396" spans="14:17" ht="25" customHeight="1">
      <c r="N46396" s="2"/>
      <c r="O46396" s="2"/>
      <c r="Q46396" s="5"/>
    </row>
    <row r="46397" spans="14:17" ht="25" customHeight="1">
      <c r="N46397" s="2"/>
      <c r="O46397" s="2"/>
      <c r="Q46397" s="5"/>
    </row>
    <row r="46398" spans="14:17" ht="25" customHeight="1">
      <c r="N46398" s="2"/>
      <c r="O46398" s="2"/>
      <c r="Q46398" s="5"/>
    </row>
    <row r="46399" spans="14:17" ht="25" customHeight="1">
      <c r="N46399" s="2"/>
      <c r="O46399" s="2"/>
      <c r="Q46399" s="5"/>
    </row>
    <row r="46400" spans="14:17" ht="25" customHeight="1">
      <c r="N46400" s="2"/>
      <c r="O46400" s="2"/>
      <c r="Q46400" s="5"/>
    </row>
    <row r="46401" spans="14:17" ht="25" customHeight="1">
      <c r="N46401" s="2"/>
      <c r="O46401" s="2"/>
      <c r="Q46401" s="5"/>
    </row>
    <row r="46402" spans="14:17" ht="25" customHeight="1">
      <c r="N46402" s="2"/>
      <c r="O46402" s="2"/>
      <c r="Q46402" s="5"/>
    </row>
    <row r="46403" spans="14:17" ht="25" customHeight="1">
      <c r="N46403" s="2"/>
      <c r="O46403" s="2"/>
      <c r="Q46403" s="5"/>
    </row>
    <row r="46404" spans="14:17" ht="25" customHeight="1">
      <c r="N46404" s="2"/>
      <c r="O46404" s="2"/>
      <c r="Q46404" s="5"/>
    </row>
    <row r="46405" spans="14:17" ht="25" customHeight="1">
      <c r="N46405" s="2"/>
      <c r="O46405" s="2"/>
      <c r="Q46405" s="5"/>
    </row>
    <row r="46406" spans="14:17" ht="25" customHeight="1">
      <c r="N46406" s="2"/>
      <c r="O46406" s="2"/>
      <c r="Q46406" s="5"/>
    </row>
    <row r="46407" spans="14:17" ht="25" customHeight="1">
      <c r="N46407" s="2"/>
      <c r="O46407" s="2"/>
      <c r="Q46407" s="5"/>
    </row>
    <row r="46408" spans="14:17" ht="25" customHeight="1">
      <c r="N46408" s="2"/>
      <c r="O46408" s="2"/>
      <c r="Q46408" s="5"/>
    </row>
    <row r="46409" spans="14:17" ht="25" customHeight="1">
      <c r="N46409" s="2"/>
      <c r="O46409" s="2"/>
      <c r="Q46409" s="5"/>
    </row>
    <row r="46410" spans="14:17" ht="25" customHeight="1">
      <c r="N46410" s="2"/>
      <c r="O46410" s="2"/>
      <c r="Q46410" s="5"/>
    </row>
    <row r="46411" spans="14:17" ht="25" customHeight="1">
      <c r="N46411" s="2"/>
      <c r="O46411" s="2"/>
      <c r="Q46411" s="5"/>
    </row>
    <row r="46412" spans="14:17" ht="25" customHeight="1">
      <c r="N46412" s="2"/>
      <c r="O46412" s="2"/>
      <c r="Q46412" s="5"/>
    </row>
    <row r="46413" spans="14:17" ht="25" customHeight="1">
      <c r="N46413" s="2"/>
      <c r="O46413" s="2"/>
      <c r="Q46413" s="5"/>
    </row>
    <row r="46414" spans="14:17" ht="25" customHeight="1">
      <c r="N46414" s="2"/>
      <c r="O46414" s="2"/>
      <c r="Q46414" s="5"/>
    </row>
    <row r="46415" spans="14:17" ht="25" customHeight="1">
      <c r="N46415" s="2"/>
      <c r="O46415" s="2"/>
      <c r="Q46415" s="5"/>
    </row>
    <row r="46416" spans="14:17" ht="25" customHeight="1">
      <c r="N46416" s="2"/>
      <c r="O46416" s="2"/>
      <c r="Q46416" s="5"/>
    </row>
    <row r="46417" spans="14:17" ht="25" customHeight="1">
      <c r="N46417" s="2"/>
      <c r="O46417" s="2"/>
      <c r="Q46417" s="5"/>
    </row>
    <row r="46418" spans="14:17" ht="25" customHeight="1">
      <c r="N46418" s="2"/>
      <c r="O46418" s="2"/>
      <c r="Q46418" s="5"/>
    </row>
    <row r="46419" spans="14:17" ht="25" customHeight="1">
      <c r="N46419" s="2"/>
      <c r="O46419" s="2"/>
      <c r="Q46419" s="5"/>
    </row>
    <row r="46420" spans="14:17" ht="25" customHeight="1">
      <c r="N46420" s="2"/>
      <c r="O46420" s="2"/>
      <c r="Q46420" s="5"/>
    </row>
    <row r="46421" spans="14:17" ht="25" customHeight="1">
      <c r="N46421" s="2"/>
      <c r="O46421" s="2"/>
      <c r="Q46421" s="5"/>
    </row>
    <row r="46422" spans="14:17" ht="25" customHeight="1">
      <c r="N46422" s="2"/>
      <c r="O46422" s="2"/>
      <c r="Q46422" s="5"/>
    </row>
    <row r="46423" spans="14:17" ht="25" customHeight="1">
      <c r="N46423" s="2"/>
      <c r="O46423" s="2"/>
      <c r="Q46423" s="5"/>
    </row>
    <row r="46424" spans="14:17" ht="25" customHeight="1">
      <c r="N46424" s="2"/>
      <c r="O46424" s="2"/>
      <c r="Q46424" s="5"/>
    </row>
    <row r="46425" spans="14:17" ht="25" customHeight="1">
      <c r="N46425" s="2"/>
      <c r="O46425" s="2"/>
      <c r="Q46425" s="5"/>
    </row>
    <row r="46426" spans="14:17" ht="25" customHeight="1">
      <c r="N46426" s="2"/>
      <c r="O46426" s="2"/>
      <c r="Q46426" s="5"/>
    </row>
    <row r="46427" spans="14:17" ht="25" customHeight="1">
      <c r="N46427" s="2"/>
      <c r="O46427" s="2"/>
      <c r="Q46427" s="5"/>
    </row>
    <row r="46428" spans="14:17" ht="25" customHeight="1">
      <c r="N46428" s="2"/>
      <c r="O46428" s="2"/>
      <c r="Q46428" s="5"/>
    </row>
    <row r="46429" spans="14:17" ht="25" customHeight="1">
      <c r="N46429" s="2"/>
      <c r="O46429" s="2"/>
      <c r="Q46429" s="5"/>
    </row>
    <row r="46430" spans="14:17" ht="25" customHeight="1">
      <c r="N46430" s="2"/>
      <c r="O46430" s="2"/>
      <c r="Q46430" s="5"/>
    </row>
    <row r="46431" spans="14:17" ht="25" customHeight="1">
      <c r="N46431" s="2"/>
      <c r="O46431" s="2"/>
      <c r="Q46431" s="5"/>
    </row>
    <row r="46432" spans="14:17" ht="25" customHeight="1">
      <c r="N46432" s="2"/>
      <c r="O46432" s="2"/>
      <c r="Q46432" s="5"/>
    </row>
    <row r="46433" spans="14:17" ht="25" customHeight="1">
      <c r="N46433" s="2"/>
      <c r="O46433" s="2"/>
      <c r="Q46433" s="5"/>
    </row>
    <row r="46434" spans="14:17" ht="25" customHeight="1">
      <c r="N46434" s="2"/>
      <c r="O46434" s="2"/>
      <c r="Q46434" s="5"/>
    </row>
    <row r="46435" spans="14:17" ht="25" customHeight="1">
      <c r="N46435" s="2"/>
      <c r="O46435" s="2"/>
      <c r="Q46435" s="5"/>
    </row>
    <row r="46436" spans="14:17" ht="25" customHeight="1">
      <c r="N46436" s="2"/>
      <c r="O46436" s="2"/>
      <c r="Q46436" s="5"/>
    </row>
    <row r="46437" spans="14:17" ht="25" customHeight="1">
      <c r="N46437" s="2"/>
      <c r="O46437" s="2"/>
      <c r="Q46437" s="5"/>
    </row>
    <row r="46438" spans="14:17" ht="25" customHeight="1">
      <c r="N46438" s="2"/>
      <c r="O46438" s="2"/>
      <c r="Q46438" s="5"/>
    </row>
    <row r="46439" spans="14:17" ht="25" customHeight="1">
      <c r="N46439" s="2"/>
      <c r="O46439" s="2"/>
      <c r="Q46439" s="5"/>
    </row>
    <row r="46440" spans="14:17" ht="25" customHeight="1">
      <c r="N46440" s="2"/>
      <c r="O46440" s="2"/>
      <c r="Q46440" s="5"/>
    </row>
    <row r="46441" spans="14:17" ht="25" customHeight="1">
      <c r="N46441" s="2"/>
      <c r="O46441" s="2"/>
      <c r="Q46441" s="5"/>
    </row>
    <row r="46442" spans="14:17" ht="25" customHeight="1">
      <c r="N46442" s="2"/>
      <c r="O46442" s="2"/>
      <c r="Q46442" s="5"/>
    </row>
    <row r="46443" spans="14:17" ht="25" customHeight="1">
      <c r="N46443" s="2"/>
      <c r="O46443" s="2"/>
      <c r="Q46443" s="5"/>
    </row>
    <row r="46444" spans="14:17" ht="25" customHeight="1">
      <c r="N46444" s="2"/>
      <c r="O46444" s="2"/>
      <c r="Q46444" s="5"/>
    </row>
    <row r="46445" spans="14:17" ht="25" customHeight="1">
      <c r="N46445" s="2"/>
      <c r="O46445" s="2"/>
      <c r="Q46445" s="5"/>
    </row>
    <row r="46446" spans="14:17" ht="25" customHeight="1">
      <c r="N46446" s="2"/>
      <c r="O46446" s="2"/>
      <c r="Q46446" s="5"/>
    </row>
    <row r="46447" spans="14:17" ht="25" customHeight="1">
      <c r="N46447" s="2"/>
      <c r="O46447" s="2"/>
      <c r="Q46447" s="5"/>
    </row>
    <row r="46448" spans="14:17" ht="25" customHeight="1">
      <c r="N46448" s="2"/>
      <c r="O46448" s="2"/>
      <c r="Q46448" s="5"/>
    </row>
    <row r="46449" spans="14:17" ht="25" customHeight="1">
      <c r="N46449" s="2"/>
      <c r="O46449" s="2"/>
      <c r="Q46449" s="5"/>
    </row>
    <row r="46450" spans="14:17" ht="25" customHeight="1">
      <c r="N46450" s="2"/>
      <c r="O46450" s="2"/>
      <c r="Q46450" s="5"/>
    </row>
    <row r="46451" spans="14:17" ht="25" customHeight="1">
      <c r="N46451" s="2"/>
      <c r="O46451" s="2"/>
      <c r="Q46451" s="5"/>
    </row>
    <row r="46452" spans="14:17" ht="25" customHeight="1">
      <c r="N46452" s="2"/>
      <c r="O46452" s="2"/>
      <c r="Q46452" s="5"/>
    </row>
    <row r="46453" spans="14:17" ht="25" customHeight="1">
      <c r="N46453" s="2"/>
      <c r="O46453" s="2"/>
      <c r="Q46453" s="5"/>
    </row>
    <row r="46454" spans="14:17" ht="25" customHeight="1">
      <c r="N46454" s="2"/>
      <c r="O46454" s="2"/>
      <c r="Q46454" s="5"/>
    </row>
    <row r="46455" spans="14:17" ht="25" customHeight="1">
      <c r="N46455" s="2"/>
      <c r="O46455" s="2"/>
      <c r="Q46455" s="5"/>
    </row>
    <row r="46456" spans="14:17" ht="25" customHeight="1">
      <c r="N46456" s="2"/>
      <c r="O46456" s="2"/>
      <c r="Q46456" s="5"/>
    </row>
    <row r="46457" spans="14:17" ht="25" customHeight="1">
      <c r="N46457" s="2"/>
      <c r="O46457" s="2"/>
      <c r="Q46457" s="5"/>
    </row>
    <row r="46458" spans="14:17" ht="25" customHeight="1">
      <c r="N46458" s="2"/>
      <c r="O46458" s="2"/>
      <c r="Q46458" s="5"/>
    </row>
    <row r="46459" spans="14:17" ht="25" customHeight="1">
      <c r="N46459" s="2"/>
      <c r="O46459" s="2"/>
      <c r="Q46459" s="5"/>
    </row>
    <row r="46460" spans="14:17" ht="25" customHeight="1">
      <c r="N46460" s="2"/>
      <c r="O46460" s="2"/>
      <c r="Q46460" s="5"/>
    </row>
    <row r="46461" spans="14:17" ht="25" customHeight="1">
      <c r="N46461" s="2"/>
      <c r="O46461" s="2"/>
      <c r="Q46461" s="5"/>
    </row>
    <row r="46462" spans="14:17" ht="25" customHeight="1">
      <c r="N46462" s="2"/>
      <c r="O46462" s="2"/>
      <c r="Q46462" s="5"/>
    </row>
    <row r="46463" spans="14:17" ht="25" customHeight="1">
      <c r="N46463" s="2"/>
      <c r="O46463" s="2"/>
      <c r="Q46463" s="5"/>
    </row>
    <row r="46464" spans="14:17" ht="25" customHeight="1">
      <c r="N46464" s="2"/>
      <c r="O46464" s="2"/>
      <c r="Q46464" s="5"/>
    </row>
    <row r="46465" spans="14:17" ht="25" customHeight="1">
      <c r="N46465" s="2"/>
      <c r="O46465" s="2"/>
      <c r="Q46465" s="5"/>
    </row>
    <row r="46466" spans="14:17" ht="25" customHeight="1">
      <c r="N46466" s="2"/>
      <c r="O46466" s="2"/>
      <c r="Q46466" s="5"/>
    </row>
    <row r="46467" spans="14:17" ht="25" customHeight="1">
      <c r="N46467" s="2"/>
      <c r="O46467" s="2"/>
      <c r="Q46467" s="5"/>
    </row>
    <row r="46468" spans="14:17" ht="25" customHeight="1">
      <c r="N46468" s="2"/>
      <c r="O46468" s="2"/>
      <c r="Q46468" s="5"/>
    </row>
    <row r="46469" spans="14:17" ht="25" customHeight="1">
      <c r="N46469" s="2"/>
      <c r="O46469" s="2"/>
      <c r="Q46469" s="5"/>
    </row>
    <row r="46470" spans="14:17" ht="25" customHeight="1">
      <c r="N46470" s="2"/>
      <c r="O46470" s="2"/>
      <c r="Q46470" s="5"/>
    </row>
    <row r="46471" spans="14:17" ht="25" customHeight="1">
      <c r="N46471" s="2"/>
      <c r="O46471" s="2"/>
      <c r="Q46471" s="5"/>
    </row>
    <row r="46472" spans="14:17" ht="25" customHeight="1">
      <c r="N46472" s="2"/>
      <c r="O46472" s="2"/>
      <c r="Q46472" s="5"/>
    </row>
    <row r="46473" spans="14:17" ht="25" customHeight="1">
      <c r="N46473" s="2"/>
      <c r="O46473" s="2"/>
      <c r="Q46473" s="5"/>
    </row>
    <row r="46474" spans="14:17" ht="25" customHeight="1">
      <c r="N46474" s="2"/>
      <c r="O46474" s="2"/>
      <c r="Q46474" s="5"/>
    </row>
    <row r="46475" spans="14:17" ht="25" customHeight="1">
      <c r="N46475" s="2"/>
      <c r="O46475" s="2"/>
      <c r="Q46475" s="5"/>
    </row>
    <row r="46476" spans="14:17" ht="25" customHeight="1">
      <c r="N46476" s="2"/>
      <c r="O46476" s="2"/>
      <c r="Q46476" s="5"/>
    </row>
    <row r="46477" spans="14:17" ht="25" customHeight="1">
      <c r="N46477" s="2"/>
      <c r="O46477" s="2"/>
      <c r="Q46477" s="5"/>
    </row>
    <row r="46478" spans="14:17" ht="25" customHeight="1">
      <c r="N46478" s="2"/>
      <c r="O46478" s="2"/>
      <c r="Q46478" s="5"/>
    </row>
    <row r="46479" spans="14:17" ht="25" customHeight="1">
      <c r="N46479" s="2"/>
      <c r="O46479" s="2"/>
      <c r="Q46479" s="5"/>
    </row>
    <row r="46480" spans="14:17" ht="25" customHeight="1">
      <c r="N46480" s="2"/>
      <c r="O46480" s="2"/>
      <c r="Q46480" s="5"/>
    </row>
    <row r="46481" spans="14:17" ht="25" customHeight="1">
      <c r="N46481" s="2"/>
      <c r="O46481" s="2"/>
      <c r="Q46481" s="5"/>
    </row>
    <row r="46482" spans="14:17" ht="25" customHeight="1">
      <c r="N46482" s="2"/>
      <c r="O46482" s="2"/>
      <c r="Q46482" s="5"/>
    </row>
    <row r="46483" spans="14:17" ht="25" customHeight="1">
      <c r="N46483" s="2"/>
      <c r="O46483" s="2"/>
      <c r="Q46483" s="5"/>
    </row>
    <row r="46484" spans="14:17" ht="25" customHeight="1">
      <c r="N46484" s="2"/>
      <c r="O46484" s="2"/>
      <c r="Q46484" s="5"/>
    </row>
    <row r="46485" spans="14:17" ht="25" customHeight="1">
      <c r="N46485" s="2"/>
      <c r="O46485" s="2"/>
      <c r="Q46485" s="5"/>
    </row>
    <row r="46486" spans="14:17" ht="25" customHeight="1">
      <c r="N46486" s="2"/>
      <c r="O46486" s="2"/>
      <c r="Q46486" s="5"/>
    </row>
    <row r="46487" spans="14:17" ht="25" customHeight="1">
      <c r="N46487" s="2"/>
      <c r="O46487" s="2"/>
      <c r="Q46487" s="5"/>
    </row>
    <row r="46488" spans="14:17" ht="25" customHeight="1">
      <c r="N46488" s="2"/>
      <c r="O46488" s="2"/>
      <c r="Q46488" s="5"/>
    </row>
    <row r="46489" spans="14:17" ht="25" customHeight="1">
      <c r="N46489" s="2"/>
      <c r="O46489" s="2"/>
      <c r="Q46489" s="5"/>
    </row>
    <row r="46490" spans="14:17" ht="25" customHeight="1">
      <c r="N46490" s="2"/>
      <c r="O46490" s="2"/>
      <c r="Q46490" s="5"/>
    </row>
    <row r="46491" spans="14:17" ht="25" customHeight="1">
      <c r="N46491" s="2"/>
      <c r="O46491" s="2"/>
      <c r="Q46491" s="5"/>
    </row>
    <row r="46492" spans="14:17" ht="25" customHeight="1">
      <c r="N46492" s="2"/>
      <c r="O46492" s="2"/>
      <c r="Q46492" s="5"/>
    </row>
    <row r="46493" spans="14:17" ht="25" customHeight="1">
      <c r="N46493" s="2"/>
      <c r="O46493" s="2"/>
      <c r="Q46493" s="5"/>
    </row>
    <row r="46494" spans="14:17" ht="25" customHeight="1">
      <c r="N46494" s="2"/>
      <c r="O46494" s="2"/>
      <c r="Q46494" s="5"/>
    </row>
    <row r="46495" spans="14:17" ht="25" customHeight="1">
      <c r="N46495" s="2"/>
      <c r="O46495" s="2"/>
      <c r="Q46495" s="5"/>
    </row>
    <row r="46496" spans="14:17" ht="25" customHeight="1">
      <c r="N46496" s="2"/>
      <c r="O46496" s="2"/>
      <c r="Q46496" s="5"/>
    </row>
    <row r="46497" spans="14:17" ht="25" customHeight="1">
      <c r="N46497" s="2"/>
      <c r="O46497" s="2"/>
      <c r="Q46497" s="5"/>
    </row>
    <row r="46498" spans="14:17" ht="25" customHeight="1">
      <c r="N46498" s="2"/>
      <c r="O46498" s="2"/>
      <c r="Q46498" s="5"/>
    </row>
    <row r="46499" spans="14:17" ht="25" customHeight="1">
      <c r="N46499" s="2"/>
      <c r="O46499" s="2"/>
      <c r="Q46499" s="5"/>
    </row>
    <row r="46500" spans="14:17" ht="25" customHeight="1">
      <c r="N46500" s="2"/>
      <c r="O46500" s="2"/>
      <c r="Q46500" s="5"/>
    </row>
    <row r="46501" spans="14:17" ht="25" customHeight="1">
      <c r="N46501" s="2"/>
      <c r="O46501" s="2"/>
      <c r="Q46501" s="5"/>
    </row>
    <row r="46502" spans="14:17" ht="25" customHeight="1">
      <c r="N46502" s="2"/>
      <c r="O46502" s="2"/>
      <c r="Q46502" s="5"/>
    </row>
    <row r="46503" spans="14:17" ht="25" customHeight="1">
      <c r="N46503" s="2"/>
      <c r="O46503" s="2"/>
      <c r="Q46503" s="5"/>
    </row>
    <row r="46504" spans="14:17" ht="25" customHeight="1">
      <c r="N46504" s="2"/>
      <c r="O46504" s="2"/>
      <c r="Q46504" s="5"/>
    </row>
    <row r="46505" spans="14:17" ht="25" customHeight="1">
      <c r="N46505" s="2"/>
      <c r="O46505" s="2"/>
      <c r="Q46505" s="5"/>
    </row>
    <row r="46506" spans="14:17" ht="25" customHeight="1">
      <c r="N46506" s="2"/>
      <c r="O46506" s="2"/>
      <c r="Q46506" s="5"/>
    </row>
    <row r="46507" spans="14:17" ht="25" customHeight="1">
      <c r="N46507" s="2"/>
      <c r="O46507" s="2"/>
      <c r="Q46507" s="5"/>
    </row>
    <row r="46508" spans="14:17" ht="25" customHeight="1">
      <c r="N46508" s="2"/>
      <c r="O46508" s="2"/>
      <c r="Q46508" s="5"/>
    </row>
    <row r="46509" spans="14:17" ht="25" customHeight="1">
      <c r="N46509" s="2"/>
      <c r="O46509" s="2"/>
      <c r="Q46509" s="5"/>
    </row>
    <row r="46510" spans="14:17" ht="25" customHeight="1">
      <c r="N46510" s="2"/>
      <c r="O46510" s="2"/>
      <c r="Q46510" s="5"/>
    </row>
    <row r="46511" spans="14:17" ht="25" customHeight="1">
      <c r="N46511" s="2"/>
      <c r="O46511" s="2"/>
      <c r="Q46511" s="5"/>
    </row>
    <row r="46512" spans="14:17" ht="25" customHeight="1">
      <c r="N46512" s="2"/>
      <c r="O46512" s="2"/>
      <c r="Q46512" s="5"/>
    </row>
    <row r="46513" spans="14:17" ht="25" customHeight="1">
      <c r="N46513" s="2"/>
      <c r="O46513" s="2"/>
      <c r="Q46513" s="5"/>
    </row>
    <row r="46514" spans="14:17" ht="25" customHeight="1">
      <c r="N46514" s="2"/>
      <c r="O46514" s="2"/>
      <c r="Q46514" s="5"/>
    </row>
    <row r="46515" spans="14:17" ht="25" customHeight="1">
      <c r="N46515" s="2"/>
      <c r="O46515" s="2"/>
      <c r="Q46515" s="5"/>
    </row>
    <row r="46516" spans="14:17" ht="25" customHeight="1">
      <c r="N46516" s="2"/>
      <c r="O46516" s="2"/>
      <c r="Q46516" s="5"/>
    </row>
    <row r="46517" spans="14:17" ht="25" customHeight="1">
      <c r="N46517" s="2"/>
      <c r="O46517" s="2"/>
      <c r="Q46517" s="5"/>
    </row>
    <row r="46518" spans="14:17" ht="25" customHeight="1">
      <c r="N46518" s="2"/>
      <c r="O46518" s="2"/>
      <c r="Q46518" s="5"/>
    </row>
    <row r="46519" spans="14:17" ht="25" customHeight="1">
      <c r="N46519" s="2"/>
      <c r="O46519" s="2"/>
      <c r="Q46519" s="5"/>
    </row>
    <row r="46520" spans="14:17" ht="25" customHeight="1">
      <c r="N46520" s="2"/>
      <c r="O46520" s="2"/>
      <c r="Q46520" s="5"/>
    </row>
    <row r="46521" spans="14:17" ht="25" customHeight="1">
      <c r="N46521" s="2"/>
      <c r="O46521" s="2"/>
      <c r="Q46521" s="5"/>
    </row>
    <row r="46522" spans="14:17" ht="25" customHeight="1">
      <c r="N46522" s="2"/>
      <c r="O46522" s="2"/>
      <c r="Q46522" s="5"/>
    </row>
    <row r="46523" spans="14:17" ht="25" customHeight="1">
      <c r="N46523" s="2"/>
      <c r="O46523" s="2"/>
      <c r="Q46523" s="5"/>
    </row>
    <row r="46524" spans="14:17" ht="25" customHeight="1">
      <c r="N46524" s="2"/>
      <c r="O46524" s="2"/>
      <c r="Q46524" s="5"/>
    </row>
    <row r="46525" spans="14:17" ht="25" customHeight="1">
      <c r="N46525" s="2"/>
      <c r="O46525" s="2"/>
      <c r="Q46525" s="5"/>
    </row>
    <row r="46526" spans="14:17" ht="25" customHeight="1">
      <c r="N46526" s="2"/>
      <c r="O46526" s="2"/>
      <c r="Q46526" s="5"/>
    </row>
    <row r="46527" spans="14:17" ht="25" customHeight="1">
      <c r="N46527" s="2"/>
      <c r="O46527" s="2"/>
      <c r="Q46527" s="5"/>
    </row>
    <row r="46528" spans="14:17" ht="25" customHeight="1">
      <c r="N46528" s="2"/>
      <c r="O46528" s="2"/>
      <c r="Q46528" s="5"/>
    </row>
    <row r="46529" spans="14:17" ht="25" customHeight="1">
      <c r="N46529" s="2"/>
      <c r="O46529" s="2"/>
      <c r="Q46529" s="5"/>
    </row>
    <row r="46530" spans="14:17" ht="25" customHeight="1">
      <c r="N46530" s="2"/>
      <c r="O46530" s="2"/>
      <c r="Q46530" s="5"/>
    </row>
    <row r="46531" spans="14:17" ht="25" customHeight="1">
      <c r="N46531" s="2"/>
      <c r="O46531" s="2"/>
      <c r="Q46531" s="5"/>
    </row>
    <row r="46532" spans="14:17" ht="25" customHeight="1">
      <c r="N46532" s="2"/>
      <c r="O46532" s="2"/>
      <c r="Q46532" s="5"/>
    </row>
    <row r="46533" spans="14:17" ht="25" customHeight="1">
      <c r="N46533" s="2"/>
      <c r="O46533" s="2"/>
      <c r="Q46533" s="5"/>
    </row>
    <row r="46534" spans="14:17" ht="25" customHeight="1">
      <c r="N46534" s="2"/>
      <c r="O46534" s="2"/>
      <c r="Q46534" s="5"/>
    </row>
    <row r="46535" spans="14:17" ht="25" customHeight="1">
      <c r="N46535" s="2"/>
      <c r="O46535" s="2"/>
      <c r="Q46535" s="5"/>
    </row>
    <row r="46536" spans="14:17" ht="25" customHeight="1">
      <c r="N46536" s="2"/>
      <c r="O46536" s="2"/>
      <c r="Q46536" s="5"/>
    </row>
    <row r="46537" spans="14:17" ht="25" customHeight="1">
      <c r="N46537" s="2"/>
      <c r="O46537" s="2"/>
      <c r="Q46537" s="5"/>
    </row>
    <row r="46538" spans="14:17" ht="25" customHeight="1">
      <c r="N46538" s="2"/>
      <c r="O46538" s="2"/>
      <c r="Q46538" s="5"/>
    </row>
    <row r="46539" spans="14:17" ht="25" customHeight="1">
      <c r="N46539" s="2"/>
      <c r="O46539" s="2"/>
      <c r="Q46539" s="5"/>
    </row>
    <row r="46540" spans="14:17" ht="25" customHeight="1">
      <c r="N46540" s="2"/>
      <c r="O46540" s="2"/>
      <c r="Q46540" s="5"/>
    </row>
    <row r="46541" spans="14:17" ht="25" customHeight="1">
      <c r="N46541" s="2"/>
      <c r="O46541" s="2"/>
      <c r="Q46541" s="5"/>
    </row>
    <row r="46542" spans="14:17" ht="25" customHeight="1">
      <c r="N46542" s="2"/>
      <c r="O46542" s="2"/>
      <c r="Q46542" s="5"/>
    </row>
    <row r="46543" spans="14:17" ht="25" customHeight="1">
      <c r="N46543" s="2"/>
      <c r="O46543" s="2"/>
      <c r="Q46543" s="5"/>
    </row>
    <row r="46544" spans="14:17" ht="25" customHeight="1">
      <c r="N46544" s="2"/>
      <c r="O46544" s="2"/>
      <c r="Q46544" s="5"/>
    </row>
    <row r="46545" spans="14:17" ht="25" customHeight="1">
      <c r="N46545" s="2"/>
      <c r="O46545" s="2"/>
      <c r="Q46545" s="5"/>
    </row>
    <row r="46546" spans="14:17" ht="25" customHeight="1">
      <c r="N46546" s="2"/>
      <c r="O46546" s="2"/>
      <c r="Q46546" s="5"/>
    </row>
    <row r="46547" spans="14:17" ht="25" customHeight="1">
      <c r="N46547" s="2"/>
      <c r="O46547" s="2"/>
      <c r="Q46547" s="5"/>
    </row>
    <row r="46548" spans="14:17" ht="25" customHeight="1">
      <c r="N46548" s="2"/>
      <c r="O46548" s="2"/>
      <c r="Q46548" s="5"/>
    </row>
    <row r="46549" spans="14:17" ht="25" customHeight="1">
      <c r="N46549" s="2"/>
      <c r="O46549" s="2"/>
      <c r="Q46549" s="5"/>
    </row>
    <row r="46550" spans="14:17" ht="25" customHeight="1">
      <c r="N46550" s="2"/>
      <c r="O46550" s="2"/>
      <c r="Q46550" s="5"/>
    </row>
    <row r="46551" spans="14:17" ht="25" customHeight="1">
      <c r="N46551" s="2"/>
      <c r="O46551" s="2"/>
      <c r="Q46551" s="5"/>
    </row>
    <row r="46552" spans="14:17" ht="25" customHeight="1">
      <c r="N46552" s="2"/>
      <c r="O46552" s="2"/>
      <c r="Q46552" s="5"/>
    </row>
    <row r="46553" spans="14:17" ht="25" customHeight="1">
      <c r="N46553" s="2"/>
      <c r="O46553" s="2"/>
      <c r="Q46553" s="5"/>
    </row>
    <row r="46554" spans="14:17" ht="25" customHeight="1">
      <c r="N46554" s="2"/>
      <c r="O46554" s="2"/>
      <c r="Q46554" s="5"/>
    </row>
    <row r="46555" spans="14:17" ht="25" customHeight="1">
      <c r="N46555" s="2"/>
      <c r="O46555" s="2"/>
      <c r="Q46555" s="5"/>
    </row>
    <row r="46556" spans="14:17" ht="25" customHeight="1">
      <c r="N46556" s="2"/>
      <c r="O46556" s="2"/>
      <c r="Q46556" s="5"/>
    </row>
    <row r="46557" spans="14:17" ht="25" customHeight="1">
      <c r="N46557" s="2"/>
      <c r="O46557" s="2"/>
      <c r="Q46557" s="5"/>
    </row>
    <row r="46558" spans="14:17" ht="25" customHeight="1">
      <c r="N46558" s="2"/>
      <c r="O46558" s="2"/>
      <c r="Q46558" s="5"/>
    </row>
    <row r="46559" spans="14:17" ht="25" customHeight="1">
      <c r="N46559" s="2"/>
      <c r="O46559" s="2"/>
      <c r="Q46559" s="5"/>
    </row>
    <row r="46560" spans="14:17" ht="25" customHeight="1">
      <c r="N46560" s="2"/>
      <c r="O46560" s="2"/>
      <c r="Q46560" s="5"/>
    </row>
    <row r="46561" spans="14:17" ht="25" customHeight="1">
      <c r="N46561" s="2"/>
      <c r="O46561" s="2"/>
      <c r="Q46561" s="5"/>
    </row>
    <row r="46562" spans="14:17" ht="25" customHeight="1">
      <c r="N46562" s="2"/>
      <c r="O46562" s="2"/>
      <c r="Q46562" s="5"/>
    </row>
    <row r="46563" spans="14:17" ht="25" customHeight="1">
      <c r="N46563" s="2"/>
      <c r="O46563" s="2"/>
      <c r="Q46563" s="5"/>
    </row>
    <row r="46564" spans="14:17" ht="25" customHeight="1">
      <c r="N46564" s="2"/>
      <c r="O46564" s="2"/>
      <c r="Q46564" s="5"/>
    </row>
    <row r="46565" spans="14:17" ht="25" customHeight="1">
      <c r="N46565" s="2"/>
      <c r="O46565" s="2"/>
      <c r="Q46565" s="5"/>
    </row>
    <row r="46566" spans="14:17" ht="25" customHeight="1">
      <c r="N46566" s="2"/>
      <c r="O46566" s="2"/>
      <c r="Q46566" s="5"/>
    </row>
    <row r="46567" spans="14:17" ht="25" customHeight="1">
      <c r="N46567" s="2"/>
      <c r="O46567" s="2"/>
      <c r="Q46567" s="5"/>
    </row>
    <row r="46568" spans="14:17" ht="25" customHeight="1">
      <c r="N46568" s="2"/>
      <c r="O46568" s="2"/>
      <c r="Q46568" s="5"/>
    </row>
    <row r="46569" spans="14:17" ht="25" customHeight="1">
      <c r="N46569" s="2"/>
      <c r="O46569" s="2"/>
      <c r="Q46569" s="5"/>
    </row>
    <row r="46570" spans="14:17" ht="25" customHeight="1">
      <c r="N46570" s="2"/>
      <c r="O46570" s="2"/>
      <c r="Q46570" s="5"/>
    </row>
    <row r="46571" spans="14:17" ht="25" customHeight="1">
      <c r="N46571" s="2"/>
      <c r="O46571" s="2"/>
      <c r="Q46571" s="5"/>
    </row>
    <row r="46572" spans="14:17" ht="25" customHeight="1">
      <c r="N46572" s="2"/>
      <c r="O46572" s="2"/>
      <c r="Q46572" s="5"/>
    </row>
    <row r="46573" spans="14:17" ht="25" customHeight="1">
      <c r="N46573" s="2"/>
      <c r="O46573" s="2"/>
      <c r="Q46573" s="5"/>
    </row>
    <row r="46574" spans="14:17" ht="25" customHeight="1">
      <c r="N46574" s="2"/>
      <c r="O46574" s="2"/>
      <c r="Q46574" s="5"/>
    </row>
    <row r="46575" spans="14:17" ht="25" customHeight="1">
      <c r="N46575" s="2"/>
      <c r="O46575" s="2"/>
      <c r="Q46575" s="5"/>
    </row>
    <row r="46576" spans="14:17" ht="25" customHeight="1">
      <c r="N46576" s="2"/>
      <c r="O46576" s="2"/>
      <c r="Q46576" s="5"/>
    </row>
    <row r="46577" spans="14:17" ht="25" customHeight="1">
      <c r="N46577" s="2"/>
      <c r="O46577" s="2"/>
      <c r="Q46577" s="5"/>
    </row>
    <row r="46578" spans="14:17" ht="25" customHeight="1">
      <c r="N46578" s="2"/>
      <c r="O46578" s="2"/>
      <c r="Q46578" s="5"/>
    </row>
    <row r="46579" spans="14:17" ht="25" customHeight="1">
      <c r="N46579" s="2"/>
      <c r="O46579" s="2"/>
      <c r="Q46579" s="5"/>
    </row>
    <row r="46580" spans="14:17" ht="25" customHeight="1">
      <c r="N46580" s="2"/>
      <c r="O46580" s="2"/>
      <c r="Q46580" s="5"/>
    </row>
    <row r="46581" spans="14:17" ht="25" customHeight="1">
      <c r="N46581" s="2"/>
      <c r="O46581" s="2"/>
      <c r="Q46581" s="5"/>
    </row>
    <row r="46582" spans="14:17" ht="25" customHeight="1">
      <c r="N46582" s="2"/>
      <c r="O46582" s="2"/>
      <c r="Q46582" s="5"/>
    </row>
    <row r="46583" spans="14:17" ht="25" customHeight="1">
      <c r="N46583" s="2"/>
      <c r="O46583" s="2"/>
      <c r="Q46583" s="5"/>
    </row>
    <row r="46584" spans="14:17" ht="25" customHeight="1">
      <c r="N46584" s="2"/>
      <c r="O46584" s="2"/>
      <c r="Q46584" s="5"/>
    </row>
    <row r="46585" spans="14:17" ht="25" customHeight="1">
      <c r="N46585" s="2"/>
      <c r="O46585" s="2"/>
      <c r="Q46585" s="5"/>
    </row>
    <row r="46586" spans="14:17" ht="25" customHeight="1">
      <c r="N46586" s="2"/>
      <c r="O46586" s="2"/>
      <c r="Q46586" s="5"/>
    </row>
    <row r="46587" spans="14:17" ht="25" customHeight="1">
      <c r="N46587" s="2"/>
      <c r="O46587" s="2"/>
      <c r="Q46587" s="5"/>
    </row>
    <row r="46588" spans="14:17" ht="25" customHeight="1">
      <c r="N46588" s="2"/>
      <c r="O46588" s="2"/>
      <c r="Q46588" s="5"/>
    </row>
    <row r="46589" spans="14:17" ht="25" customHeight="1">
      <c r="N46589" s="2"/>
      <c r="O46589" s="2"/>
      <c r="Q46589" s="5"/>
    </row>
    <row r="46590" spans="14:17" ht="25" customHeight="1">
      <c r="N46590" s="2"/>
      <c r="O46590" s="2"/>
      <c r="Q46590" s="5"/>
    </row>
    <row r="46591" spans="14:17" ht="25" customHeight="1">
      <c r="N46591" s="2"/>
      <c r="O46591" s="2"/>
      <c r="Q46591" s="5"/>
    </row>
    <row r="46592" spans="14:17" ht="25" customHeight="1">
      <c r="N46592" s="2"/>
      <c r="O46592" s="2"/>
      <c r="Q46592" s="5"/>
    </row>
    <row r="46593" spans="14:17" ht="25" customHeight="1">
      <c r="N46593" s="2"/>
      <c r="O46593" s="2"/>
      <c r="Q46593" s="5"/>
    </row>
    <row r="46594" spans="14:17" ht="25" customHeight="1">
      <c r="N46594" s="2"/>
      <c r="O46594" s="2"/>
      <c r="Q46594" s="5"/>
    </row>
    <row r="46595" spans="14:17" ht="25" customHeight="1">
      <c r="N46595" s="2"/>
      <c r="O46595" s="2"/>
      <c r="Q46595" s="5"/>
    </row>
    <row r="46596" spans="14:17" ht="25" customHeight="1">
      <c r="N46596" s="2"/>
      <c r="O46596" s="2"/>
      <c r="Q46596" s="5"/>
    </row>
    <row r="46597" spans="14:17" ht="25" customHeight="1">
      <c r="N46597" s="2"/>
      <c r="O46597" s="2"/>
      <c r="Q46597" s="5"/>
    </row>
    <row r="46598" spans="14:17" ht="25" customHeight="1">
      <c r="N46598" s="2"/>
      <c r="O46598" s="2"/>
      <c r="Q46598" s="5"/>
    </row>
    <row r="46599" spans="14:17" ht="25" customHeight="1">
      <c r="N46599" s="2"/>
      <c r="O46599" s="2"/>
      <c r="Q46599" s="5"/>
    </row>
    <row r="46600" spans="14:17" ht="25" customHeight="1">
      <c r="N46600" s="2"/>
      <c r="O46600" s="2"/>
      <c r="Q46600" s="5"/>
    </row>
    <row r="46601" spans="14:17" ht="25" customHeight="1">
      <c r="N46601" s="2"/>
      <c r="O46601" s="2"/>
      <c r="Q46601" s="5"/>
    </row>
    <row r="46602" spans="14:17" ht="25" customHeight="1">
      <c r="N46602" s="2"/>
      <c r="O46602" s="2"/>
      <c r="Q46602" s="5"/>
    </row>
    <row r="46603" spans="14:17" ht="25" customHeight="1">
      <c r="N46603" s="2"/>
      <c r="O46603" s="2"/>
      <c r="Q46603" s="5"/>
    </row>
    <row r="46604" spans="14:17" ht="25" customHeight="1">
      <c r="N46604" s="2"/>
      <c r="O46604" s="2"/>
      <c r="Q46604" s="5"/>
    </row>
    <row r="46605" spans="14:17" ht="25" customHeight="1">
      <c r="N46605" s="2"/>
      <c r="O46605" s="2"/>
      <c r="Q46605" s="5"/>
    </row>
    <row r="46606" spans="14:17" ht="25" customHeight="1">
      <c r="N46606" s="2"/>
      <c r="O46606" s="2"/>
      <c r="Q46606" s="5"/>
    </row>
    <row r="46607" spans="14:17" ht="25" customHeight="1">
      <c r="N46607" s="2"/>
      <c r="O46607" s="2"/>
      <c r="Q46607" s="5"/>
    </row>
    <row r="46608" spans="14:17" ht="25" customHeight="1">
      <c r="N46608" s="2"/>
      <c r="O46608" s="2"/>
      <c r="Q46608" s="5"/>
    </row>
    <row r="46609" spans="14:17" ht="25" customHeight="1">
      <c r="N46609" s="2"/>
      <c r="O46609" s="2"/>
      <c r="Q46609" s="5"/>
    </row>
    <row r="46610" spans="14:17" ht="25" customHeight="1">
      <c r="N46610" s="2"/>
      <c r="O46610" s="2"/>
      <c r="Q46610" s="5"/>
    </row>
    <row r="46611" spans="14:17" ht="25" customHeight="1">
      <c r="N46611" s="2"/>
      <c r="O46611" s="2"/>
      <c r="Q46611" s="5"/>
    </row>
    <row r="46612" spans="14:17" ht="25" customHeight="1">
      <c r="N46612" s="2"/>
      <c r="O46612" s="2"/>
      <c r="Q46612" s="5"/>
    </row>
    <row r="46613" spans="14:17" ht="25" customHeight="1">
      <c r="N46613" s="2"/>
      <c r="O46613" s="2"/>
      <c r="Q46613" s="5"/>
    </row>
    <row r="46614" spans="14:17" ht="25" customHeight="1">
      <c r="N46614" s="2"/>
      <c r="O46614" s="2"/>
      <c r="Q46614" s="5"/>
    </row>
    <row r="46615" spans="14:17" ht="25" customHeight="1">
      <c r="N46615" s="2"/>
      <c r="O46615" s="2"/>
      <c r="Q46615" s="5"/>
    </row>
    <row r="46616" spans="14:17" ht="25" customHeight="1">
      <c r="N46616" s="2"/>
      <c r="O46616" s="2"/>
      <c r="Q46616" s="5"/>
    </row>
    <row r="46617" spans="14:17" ht="25" customHeight="1">
      <c r="N46617" s="2"/>
      <c r="O46617" s="2"/>
      <c r="Q46617" s="5"/>
    </row>
    <row r="46618" spans="14:17" ht="25" customHeight="1">
      <c r="N46618" s="2"/>
      <c r="O46618" s="2"/>
      <c r="Q46618" s="5"/>
    </row>
    <row r="46619" spans="14:17" ht="25" customHeight="1">
      <c r="N46619" s="2"/>
      <c r="O46619" s="2"/>
      <c r="Q46619" s="5"/>
    </row>
    <row r="46620" spans="14:17" ht="25" customHeight="1">
      <c r="N46620" s="2"/>
      <c r="O46620" s="2"/>
      <c r="Q46620" s="5"/>
    </row>
    <row r="46621" spans="14:17" ht="25" customHeight="1">
      <c r="N46621" s="2"/>
      <c r="O46621" s="2"/>
      <c r="Q46621" s="5"/>
    </row>
    <row r="46622" spans="14:17" ht="25" customHeight="1">
      <c r="N46622" s="2"/>
      <c r="O46622" s="2"/>
      <c r="Q46622" s="5"/>
    </row>
    <row r="46623" spans="14:17" ht="25" customHeight="1">
      <c r="N46623" s="2"/>
      <c r="O46623" s="2"/>
      <c r="Q46623" s="5"/>
    </row>
    <row r="46624" spans="14:17" ht="25" customHeight="1">
      <c r="N46624" s="2"/>
      <c r="O46624" s="2"/>
      <c r="Q46624" s="5"/>
    </row>
    <row r="46625" spans="14:17" ht="25" customHeight="1">
      <c r="N46625" s="2"/>
      <c r="O46625" s="2"/>
      <c r="Q46625" s="5"/>
    </row>
    <row r="46626" spans="14:17" ht="25" customHeight="1">
      <c r="N46626" s="2"/>
      <c r="O46626" s="2"/>
      <c r="Q46626" s="5"/>
    </row>
    <row r="46627" spans="14:17" ht="25" customHeight="1">
      <c r="N46627" s="2"/>
      <c r="O46627" s="2"/>
      <c r="Q46627" s="5"/>
    </row>
    <row r="46628" spans="14:17" ht="25" customHeight="1">
      <c r="N46628" s="2"/>
      <c r="O46628" s="2"/>
      <c r="Q46628" s="5"/>
    </row>
    <row r="46629" spans="14:17" ht="25" customHeight="1">
      <c r="N46629" s="2"/>
      <c r="O46629" s="2"/>
      <c r="Q46629" s="5"/>
    </row>
    <row r="46630" spans="14:17" ht="25" customHeight="1">
      <c r="N46630" s="2"/>
      <c r="O46630" s="2"/>
      <c r="Q46630" s="5"/>
    </row>
    <row r="46631" spans="14:17" ht="25" customHeight="1">
      <c r="N46631" s="2"/>
      <c r="O46631" s="2"/>
      <c r="Q46631" s="5"/>
    </row>
    <row r="46632" spans="14:17" ht="25" customHeight="1">
      <c r="N46632" s="2"/>
      <c r="O46632" s="2"/>
      <c r="Q46632" s="5"/>
    </row>
    <row r="46633" spans="14:17" ht="25" customHeight="1">
      <c r="N46633" s="2"/>
      <c r="O46633" s="2"/>
      <c r="Q46633" s="5"/>
    </row>
    <row r="46634" spans="14:17" ht="25" customHeight="1">
      <c r="N46634" s="2"/>
      <c r="O46634" s="2"/>
      <c r="Q46634" s="5"/>
    </row>
    <row r="46635" spans="14:17" ht="25" customHeight="1">
      <c r="N46635" s="2"/>
      <c r="O46635" s="2"/>
      <c r="Q46635" s="5"/>
    </row>
    <row r="46636" spans="14:17" ht="25" customHeight="1">
      <c r="N46636" s="2"/>
      <c r="O46636" s="2"/>
      <c r="Q46636" s="5"/>
    </row>
    <row r="46637" spans="14:17" ht="25" customHeight="1">
      <c r="N46637" s="2"/>
      <c r="O46637" s="2"/>
      <c r="Q46637" s="5"/>
    </row>
    <row r="46638" spans="14:17" ht="25" customHeight="1">
      <c r="N46638" s="2"/>
      <c r="O46638" s="2"/>
      <c r="Q46638" s="5"/>
    </row>
    <row r="46639" spans="14:17" ht="25" customHeight="1">
      <c r="N46639" s="2"/>
      <c r="O46639" s="2"/>
      <c r="Q46639" s="5"/>
    </row>
    <row r="46640" spans="14:17" ht="25" customHeight="1">
      <c r="N46640" s="2"/>
      <c r="O46640" s="2"/>
      <c r="Q46640" s="5"/>
    </row>
    <row r="46641" spans="14:17" ht="25" customHeight="1">
      <c r="N46641" s="2"/>
      <c r="O46641" s="2"/>
      <c r="Q46641" s="5"/>
    </row>
    <row r="46642" spans="14:17" ht="25" customHeight="1">
      <c r="N46642" s="2"/>
      <c r="O46642" s="2"/>
      <c r="Q46642" s="5"/>
    </row>
    <row r="46643" spans="14:17" ht="25" customHeight="1">
      <c r="N46643" s="2"/>
      <c r="O46643" s="2"/>
      <c r="Q46643" s="5"/>
    </row>
    <row r="46644" spans="14:17" ht="25" customHeight="1">
      <c r="N46644" s="2"/>
      <c r="O46644" s="2"/>
      <c r="Q46644" s="5"/>
    </row>
    <row r="46645" spans="14:17" ht="25" customHeight="1">
      <c r="N46645" s="2"/>
      <c r="O46645" s="2"/>
      <c r="Q46645" s="5"/>
    </row>
    <row r="46646" spans="14:17" ht="25" customHeight="1">
      <c r="N46646" s="2"/>
      <c r="O46646" s="2"/>
      <c r="Q46646" s="5"/>
    </row>
    <row r="46647" spans="14:17" ht="25" customHeight="1">
      <c r="N46647" s="2"/>
      <c r="O46647" s="2"/>
      <c r="Q46647" s="5"/>
    </row>
    <row r="46648" spans="14:17" ht="25" customHeight="1">
      <c r="N46648" s="2"/>
      <c r="O46648" s="2"/>
      <c r="Q46648" s="5"/>
    </row>
    <row r="46649" spans="14:17" ht="25" customHeight="1">
      <c r="N46649" s="2"/>
      <c r="O46649" s="2"/>
      <c r="Q46649" s="5"/>
    </row>
    <row r="46650" spans="14:17" ht="25" customHeight="1">
      <c r="N46650" s="2"/>
      <c r="O46650" s="2"/>
      <c r="Q46650" s="5"/>
    </row>
    <row r="46651" spans="14:17" ht="25" customHeight="1">
      <c r="N46651" s="2"/>
      <c r="O46651" s="2"/>
      <c r="Q46651" s="5"/>
    </row>
    <row r="46652" spans="14:17" ht="25" customHeight="1">
      <c r="N46652" s="2"/>
      <c r="O46652" s="2"/>
      <c r="Q46652" s="5"/>
    </row>
    <row r="46653" spans="14:17" ht="25" customHeight="1">
      <c r="N46653" s="2"/>
      <c r="O46653" s="2"/>
      <c r="Q46653" s="5"/>
    </row>
    <row r="46654" spans="14:17" ht="25" customHeight="1">
      <c r="N46654" s="2"/>
      <c r="O46654" s="2"/>
      <c r="Q46654" s="5"/>
    </row>
    <row r="46655" spans="14:17" ht="25" customHeight="1">
      <c r="N46655" s="2"/>
      <c r="O46655" s="2"/>
      <c r="Q46655" s="5"/>
    </row>
    <row r="46656" spans="14:17" ht="25" customHeight="1">
      <c r="N46656" s="2"/>
      <c r="O46656" s="2"/>
      <c r="Q46656" s="5"/>
    </row>
    <row r="46657" spans="14:17" ht="25" customHeight="1">
      <c r="N46657" s="2"/>
      <c r="O46657" s="2"/>
      <c r="Q46657" s="5"/>
    </row>
    <row r="46658" spans="14:17" ht="25" customHeight="1">
      <c r="N46658" s="2"/>
      <c r="O46658" s="2"/>
      <c r="Q46658" s="5"/>
    </row>
    <row r="46659" spans="14:17" ht="25" customHeight="1">
      <c r="N46659" s="2"/>
      <c r="O46659" s="2"/>
      <c r="Q46659" s="5"/>
    </row>
    <row r="46660" spans="14:17" ht="25" customHeight="1">
      <c r="N46660" s="2"/>
      <c r="O46660" s="2"/>
      <c r="Q46660" s="5"/>
    </row>
    <row r="46661" spans="14:17" ht="25" customHeight="1">
      <c r="N46661" s="2"/>
      <c r="O46661" s="2"/>
      <c r="Q46661" s="5"/>
    </row>
    <row r="46662" spans="14:17" ht="25" customHeight="1">
      <c r="N46662" s="2"/>
      <c r="O46662" s="2"/>
      <c r="Q46662" s="5"/>
    </row>
    <row r="46663" spans="14:17" ht="25" customHeight="1">
      <c r="N46663" s="2"/>
      <c r="O46663" s="2"/>
      <c r="Q46663" s="5"/>
    </row>
    <row r="46664" spans="14:17" ht="25" customHeight="1">
      <c r="N46664" s="2"/>
      <c r="O46664" s="2"/>
      <c r="Q46664" s="5"/>
    </row>
    <row r="46665" spans="14:17" ht="25" customHeight="1">
      <c r="N46665" s="2"/>
      <c r="O46665" s="2"/>
      <c r="Q46665" s="5"/>
    </row>
    <row r="46666" spans="14:17" ht="25" customHeight="1">
      <c r="N46666" s="2"/>
      <c r="O46666" s="2"/>
      <c r="Q46666" s="5"/>
    </row>
    <row r="46667" spans="14:17" ht="25" customHeight="1">
      <c r="N46667" s="2"/>
      <c r="O46667" s="2"/>
      <c r="Q46667" s="5"/>
    </row>
    <row r="46668" spans="14:17" ht="25" customHeight="1">
      <c r="N46668" s="2"/>
      <c r="O46668" s="2"/>
      <c r="Q46668" s="5"/>
    </row>
    <row r="46669" spans="14:17" ht="25" customHeight="1">
      <c r="N46669" s="2"/>
      <c r="O46669" s="2"/>
      <c r="Q46669" s="5"/>
    </row>
    <row r="46670" spans="14:17" ht="25" customHeight="1">
      <c r="N46670" s="2"/>
      <c r="O46670" s="2"/>
      <c r="Q46670" s="5"/>
    </row>
    <row r="46671" spans="14:17" ht="25" customHeight="1">
      <c r="N46671" s="2"/>
      <c r="O46671" s="2"/>
      <c r="Q46671" s="5"/>
    </row>
    <row r="46672" spans="14:17" ht="25" customHeight="1">
      <c r="N46672" s="2"/>
      <c r="O46672" s="2"/>
      <c r="Q46672" s="5"/>
    </row>
    <row r="46673" spans="14:17" ht="25" customHeight="1">
      <c r="N46673" s="2"/>
      <c r="O46673" s="2"/>
      <c r="Q46673" s="5"/>
    </row>
    <row r="46674" spans="14:17" ht="25" customHeight="1">
      <c r="N46674" s="2"/>
      <c r="O46674" s="2"/>
      <c r="Q46674" s="5"/>
    </row>
    <row r="46675" spans="14:17" ht="25" customHeight="1">
      <c r="N46675" s="2"/>
      <c r="O46675" s="2"/>
      <c r="Q46675" s="5"/>
    </row>
    <row r="46676" spans="14:17" ht="25" customHeight="1">
      <c r="N46676" s="2"/>
      <c r="O46676" s="2"/>
      <c r="Q46676" s="5"/>
    </row>
    <row r="46677" spans="14:17" ht="25" customHeight="1">
      <c r="N46677" s="2"/>
      <c r="O46677" s="2"/>
      <c r="Q46677" s="5"/>
    </row>
    <row r="46678" spans="14:17" ht="25" customHeight="1">
      <c r="N46678" s="2"/>
      <c r="O46678" s="2"/>
      <c r="Q46678" s="5"/>
    </row>
    <row r="46679" spans="14:17" ht="25" customHeight="1">
      <c r="N46679" s="2"/>
      <c r="O46679" s="2"/>
      <c r="Q46679" s="5"/>
    </row>
    <row r="46680" spans="14:17" ht="25" customHeight="1">
      <c r="N46680" s="2"/>
      <c r="O46680" s="2"/>
      <c r="Q46680" s="5"/>
    </row>
    <row r="46681" spans="14:17" ht="25" customHeight="1">
      <c r="N46681" s="2"/>
      <c r="O46681" s="2"/>
      <c r="Q46681" s="5"/>
    </row>
    <row r="46682" spans="14:17" ht="25" customHeight="1">
      <c r="N46682" s="2"/>
      <c r="O46682" s="2"/>
      <c r="Q46682" s="5"/>
    </row>
    <row r="46683" spans="14:17" ht="25" customHeight="1">
      <c r="N46683" s="2"/>
      <c r="O46683" s="2"/>
      <c r="Q46683" s="5"/>
    </row>
    <row r="46684" spans="14:17" ht="25" customHeight="1">
      <c r="N46684" s="2"/>
      <c r="O46684" s="2"/>
      <c r="Q46684" s="5"/>
    </row>
    <row r="46685" spans="14:17" ht="25" customHeight="1">
      <c r="N46685" s="2"/>
      <c r="O46685" s="2"/>
      <c r="Q46685" s="5"/>
    </row>
    <row r="46686" spans="14:17" ht="25" customHeight="1">
      <c r="N46686" s="2"/>
      <c r="O46686" s="2"/>
      <c r="Q46686" s="5"/>
    </row>
    <row r="46687" spans="14:17" ht="25" customHeight="1">
      <c r="N46687" s="2"/>
      <c r="O46687" s="2"/>
      <c r="Q46687" s="5"/>
    </row>
    <row r="46688" spans="14:17" ht="25" customHeight="1">
      <c r="N46688" s="2"/>
      <c r="O46688" s="2"/>
      <c r="Q46688" s="5"/>
    </row>
    <row r="46689" spans="14:17" ht="25" customHeight="1">
      <c r="N46689" s="2"/>
      <c r="O46689" s="2"/>
      <c r="Q46689" s="5"/>
    </row>
    <row r="46690" spans="14:17" ht="25" customHeight="1">
      <c r="N46690" s="2"/>
      <c r="O46690" s="2"/>
      <c r="Q46690" s="5"/>
    </row>
    <row r="46691" spans="14:17" ht="25" customHeight="1">
      <c r="N46691" s="2"/>
      <c r="O46691" s="2"/>
      <c r="Q46691" s="5"/>
    </row>
    <row r="46692" spans="14:17" ht="25" customHeight="1">
      <c r="N46692" s="2"/>
      <c r="O46692" s="2"/>
      <c r="Q46692" s="5"/>
    </row>
    <row r="46693" spans="14:17" ht="25" customHeight="1">
      <c r="N46693" s="2"/>
      <c r="O46693" s="2"/>
      <c r="Q46693" s="5"/>
    </row>
    <row r="46694" spans="14:17" ht="25" customHeight="1">
      <c r="N46694" s="2"/>
      <c r="O46694" s="2"/>
      <c r="Q46694" s="5"/>
    </row>
    <row r="46695" spans="14:17" ht="25" customHeight="1">
      <c r="N46695" s="2"/>
      <c r="O46695" s="2"/>
      <c r="Q46695" s="5"/>
    </row>
    <row r="46696" spans="14:17" ht="25" customHeight="1">
      <c r="N46696" s="2"/>
      <c r="O46696" s="2"/>
      <c r="Q46696" s="5"/>
    </row>
    <row r="46697" spans="14:17" ht="25" customHeight="1">
      <c r="N46697" s="2"/>
      <c r="O46697" s="2"/>
      <c r="Q46697" s="5"/>
    </row>
    <row r="46698" spans="14:17" ht="25" customHeight="1">
      <c r="N46698" s="2"/>
      <c r="O46698" s="2"/>
      <c r="Q46698" s="5"/>
    </row>
    <row r="46699" spans="14:17" ht="25" customHeight="1">
      <c r="N46699" s="2"/>
      <c r="O46699" s="2"/>
      <c r="Q46699" s="5"/>
    </row>
    <row r="46700" spans="14:17" ht="25" customHeight="1">
      <c r="N46700" s="2"/>
      <c r="O46700" s="2"/>
      <c r="Q46700" s="5"/>
    </row>
    <row r="46701" spans="14:17" ht="25" customHeight="1">
      <c r="N46701" s="2"/>
      <c r="O46701" s="2"/>
      <c r="Q46701" s="5"/>
    </row>
    <row r="46702" spans="14:17" ht="25" customHeight="1">
      <c r="N46702" s="2"/>
      <c r="O46702" s="2"/>
      <c r="Q46702" s="5"/>
    </row>
    <row r="46703" spans="14:17" ht="25" customHeight="1">
      <c r="N46703" s="2"/>
      <c r="O46703" s="2"/>
      <c r="Q46703" s="5"/>
    </row>
    <row r="46704" spans="14:17" ht="25" customHeight="1">
      <c r="N46704" s="2"/>
      <c r="O46704" s="2"/>
      <c r="Q46704" s="5"/>
    </row>
    <row r="46705" spans="14:17" ht="25" customHeight="1">
      <c r="N46705" s="2"/>
      <c r="O46705" s="2"/>
      <c r="Q46705" s="5"/>
    </row>
    <row r="46706" spans="14:17" ht="25" customHeight="1">
      <c r="N46706" s="2"/>
      <c r="O46706" s="2"/>
      <c r="Q46706" s="5"/>
    </row>
    <row r="46707" spans="14:17" ht="25" customHeight="1">
      <c r="N46707" s="2"/>
      <c r="O46707" s="2"/>
      <c r="Q46707" s="5"/>
    </row>
    <row r="46708" spans="14:17" ht="25" customHeight="1">
      <c r="N46708" s="2"/>
      <c r="O46708" s="2"/>
      <c r="Q46708" s="5"/>
    </row>
    <row r="46709" spans="14:17" ht="25" customHeight="1">
      <c r="N46709" s="2"/>
      <c r="O46709" s="2"/>
      <c r="Q46709" s="5"/>
    </row>
    <row r="46710" spans="14:17" ht="25" customHeight="1">
      <c r="N46710" s="2"/>
      <c r="O46710" s="2"/>
      <c r="Q46710" s="5"/>
    </row>
    <row r="46711" spans="14:17" ht="25" customHeight="1">
      <c r="N46711" s="2"/>
      <c r="O46711" s="2"/>
      <c r="Q46711" s="5"/>
    </row>
    <row r="46712" spans="14:17" ht="25" customHeight="1">
      <c r="N46712" s="2"/>
      <c r="O46712" s="2"/>
      <c r="Q46712" s="5"/>
    </row>
    <row r="46713" spans="14:17" ht="25" customHeight="1">
      <c r="N46713" s="2"/>
      <c r="O46713" s="2"/>
      <c r="Q46713" s="5"/>
    </row>
    <row r="46714" spans="14:17" ht="25" customHeight="1">
      <c r="N46714" s="2"/>
      <c r="O46714" s="2"/>
      <c r="Q46714" s="5"/>
    </row>
    <row r="46715" spans="14:17" ht="25" customHeight="1">
      <c r="N46715" s="2"/>
      <c r="O46715" s="2"/>
      <c r="Q46715" s="5"/>
    </row>
    <row r="46716" spans="14:17" ht="25" customHeight="1">
      <c r="N46716" s="2"/>
      <c r="O46716" s="2"/>
      <c r="Q46716" s="5"/>
    </row>
    <row r="46717" spans="14:17" ht="25" customHeight="1">
      <c r="N46717" s="2"/>
      <c r="O46717" s="2"/>
      <c r="Q46717" s="5"/>
    </row>
    <row r="46718" spans="14:17" ht="25" customHeight="1">
      <c r="N46718" s="2"/>
      <c r="O46718" s="2"/>
      <c r="Q46718" s="5"/>
    </row>
    <row r="46719" spans="14:17" ht="25" customHeight="1">
      <c r="N46719" s="2"/>
      <c r="O46719" s="2"/>
      <c r="Q46719" s="5"/>
    </row>
    <row r="46720" spans="14:17" ht="25" customHeight="1">
      <c r="N46720" s="2"/>
      <c r="O46720" s="2"/>
      <c r="Q46720" s="5"/>
    </row>
    <row r="46721" spans="14:17" ht="25" customHeight="1">
      <c r="N46721" s="2"/>
      <c r="O46721" s="2"/>
      <c r="Q46721" s="5"/>
    </row>
    <row r="46722" spans="14:17" ht="25" customHeight="1">
      <c r="N46722" s="2"/>
      <c r="O46722" s="2"/>
      <c r="Q46722" s="5"/>
    </row>
    <row r="46723" spans="14:17" ht="25" customHeight="1">
      <c r="N46723" s="2"/>
      <c r="O46723" s="2"/>
      <c r="Q46723" s="5"/>
    </row>
    <row r="46724" spans="14:17" ht="25" customHeight="1">
      <c r="N46724" s="2"/>
      <c r="O46724" s="2"/>
      <c r="Q46724" s="5"/>
    </row>
    <row r="46725" spans="14:17" ht="25" customHeight="1">
      <c r="N46725" s="2"/>
      <c r="O46725" s="2"/>
      <c r="Q46725" s="5"/>
    </row>
    <row r="46726" spans="14:17" ht="25" customHeight="1">
      <c r="N46726" s="2"/>
      <c r="O46726" s="2"/>
      <c r="Q46726" s="5"/>
    </row>
    <row r="46727" spans="14:17" ht="25" customHeight="1">
      <c r="N46727" s="2"/>
      <c r="O46727" s="2"/>
      <c r="Q46727" s="5"/>
    </row>
    <row r="46728" spans="14:17" ht="25" customHeight="1">
      <c r="N46728" s="2"/>
      <c r="O46728" s="2"/>
      <c r="Q46728" s="5"/>
    </row>
    <row r="46729" spans="14:17" ht="25" customHeight="1">
      <c r="N46729" s="2"/>
      <c r="O46729" s="2"/>
      <c r="Q46729" s="5"/>
    </row>
    <row r="46730" spans="14:17" ht="25" customHeight="1">
      <c r="N46730" s="2"/>
      <c r="O46730" s="2"/>
      <c r="Q46730" s="5"/>
    </row>
    <row r="46731" spans="14:17" ht="25" customHeight="1">
      <c r="N46731" s="2"/>
      <c r="O46731" s="2"/>
      <c r="Q46731" s="5"/>
    </row>
    <row r="46732" spans="14:17" ht="25" customHeight="1">
      <c r="N46732" s="2"/>
      <c r="O46732" s="2"/>
      <c r="Q46732" s="5"/>
    </row>
    <row r="46733" spans="14:17" ht="25" customHeight="1">
      <c r="N46733" s="2"/>
      <c r="O46733" s="2"/>
      <c r="Q46733" s="5"/>
    </row>
    <row r="46734" spans="14:17" ht="25" customHeight="1">
      <c r="N46734" s="2"/>
      <c r="O46734" s="2"/>
      <c r="Q46734" s="5"/>
    </row>
    <row r="46735" spans="14:17" ht="25" customHeight="1">
      <c r="N46735" s="2"/>
      <c r="O46735" s="2"/>
      <c r="Q46735" s="5"/>
    </row>
    <row r="46736" spans="14:17" ht="25" customHeight="1">
      <c r="N46736" s="2"/>
      <c r="O46736" s="2"/>
      <c r="Q46736" s="5"/>
    </row>
    <row r="46737" spans="14:17" ht="25" customHeight="1">
      <c r="N46737" s="2"/>
      <c r="O46737" s="2"/>
      <c r="Q46737" s="5"/>
    </row>
    <row r="46738" spans="14:17" ht="25" customHeight="1">
      <c r="N46738" s="2"/>
      <c r="O46738" s="2"/>
      <c r="Q46738" s="5"/>
    </row>
    <row r="46739" spans="14:17" ht="25" customHeight="1">
      <c r="N46739" s="2"/>
      <c r="O46739" s="2"/>
      <c r="Q46739" s="5"/>
    </row>
    <row r="46740" spans="14:17" ht="25" customHeight="1">
      <c r="N46740" s="2"/>
      <c r="O46740" s="2"/>
      <c r="Q46740" s="5"/>
    </row>
    <row r="46741" spans="14:17" ht="25" customHeight="1">
      <c r="N46741" s="2"/>
      <c r="O46741" s="2"/>
      <c r="Q46741" s="5"/>
    </row>
    <row r="46742" spans="14:17" ht="25" customHeight="1">
      <c r="N46742" s="2"/>
      <c r="O46742" s="2"/>
      <c r="Q46742" s="5"/>
    </row>
    <row r="46743" spans="14:17" ht="25" customHeight="1">
      <c r="N46743" s="2"/>
      <c r="O46743" s="2"/>
      <c r="Q46743" s="5"/>
    </row>
    <row r="46744" spans="14:17" ht="25" customHeight="1">
      <c r="N46744" s="2"/>
      <c r="O46744" s="2"/>
      <c r="Q46744" s="5"/>
    </row>
    <row r="46745" spans="14:17" ht="25" customHeight="1">
      <c r="N46745" s="2"/>
      <c r="O46745" s="2"/>
      <c r="Q46745" s="5"/>
    </row>
    <row r="46746" spans="14:17" ht="25" customHeight="1">
      <c r="N46746" s="2"/>
      <c r="O46746" s="2"/>
      <c r="Q46746" s="5"/>
    </row>
    <row r="46747" spans="14:17" ht="25" customHeight="1">
      <c r="N46747" s="2"/>
      <c r="O46747" s="2"/>
      <c r="Q46747" s="5"/>
    </row>
    <row r="46748" spans="14:17" ht="25" customHeight="1">
      <c r="N46748" s="2"/>
      <c r="O46748" s="2"/>
      <c r="Q46748" s="5"/>
    </row>
    <row r="46749" spans="14:17" ht="25" customHeight="1">
      <c r="N46749" s="2"/>
      <c r="O46749" s="2"/>
      <c r="Q46749" s="5"/>
    </row>
    <row r="46750" spans="14:17" ht="25" customHeight="1">
      <c r="N46750" s="2"/>
      <c r="O46750" s="2"/>
      <c r="Q46750" s="5"/>
    </row>
    <row r="46751" spans="14:17" ht="25" customHeight="1">
      <c r="N46751" s="2"/>
      <c r="O46751" s="2"/>
      <c r="Q46751" s="5"/>
    </row>
    <row r="46752" spans="14:17" ht="25" customHeight="1">
      <c r="N46752" s="2"/>
      <c r="O46752" s="2"/>
      <c r="Q46752" s="5"/>
    </row>
    <row r="46753" spans="14:17" ht="25" customHeight="1">
      <c r="N46753" s="2"/>
      <c r="O46753" s="2"/>
      <c r="Q46753" s="5"/>
    </row>
    <row r="46754" spans="14:17" ht="25" customHeight="1">
      <c r="N46754" s="2"/>
      <c r="O46754" s="2"/>
      <c r="Q46754" s="5"/>
    </row>
    <row r="46755" spans="14:17" ht="25" customHeight="1">
      <c r="N46755" s="2"/>
      <c r="O46755" s="2"/>
      <c r="Q46755" s="5"/>
    </row>
    <row r="46756" spans="14:17" ht="25" customHeight="1">
      <c r="N46756" s="2"/>
      <c r="O46756" s="2"/>
      <c r="Q46756" s="5"/>
    </row>
    <row r="46757" spans="14:17" ht="25" customHeight="1">
      <c r="N46757" s="2"/>
      <c r="O46757" s="2"/>
      <c r="Q46757" s="5"/>
    </row>
    <row r="46758" spans="14:17" ht="25" customHeight="1">
      <c r="N46758" s="2"/>
      <c r="O46758" s="2"/>
      <c r="Q46758" s="5"/>
    </row>
    <row r="46759" spans="14:17" ht="25" customHeight="1">
      <c r="N46759" s="2"/>
      <c r="O46759" s="2"/>
      <c r="Q46759" s="5"/>
    </row>
    <row r="46760" spans="14:17" ht="25" customHeight="1">
      <c r="N46760" s="2"/>
      <c r="O46760" s="2"/>
      <c r="Q46760" s="5"/>
    </row>
    <row r="46761" spans="14:17" ht="25" customHeight="1">
      <c r="N46761" s="2"/>
      <c r="O46761" s="2"/>
      <c r="Q46761" s="5"/>
    </row>
    <row r="46762" spans="14:17" ht="25" customHeight="1">
      <c r="N46762" s="2"/>
      <c r="O46762" s="2"/>
      <c r="Q46762" s="5"/>
    </row>
    <row r="46763" spans="14:17" ht="25" customHeight="1">
      <c r="N46763" s="2"/>
      <c r="O46763" s="2"/>
      <c r="Q46763" s="5"/>
    </row>
    <row r="46764" spans="14:17" ht="25" customHeight="1">
      <c r="N46764" s="2"/>
      <c r="O46764" s="2"/>
      <c r="Q46764" s="5"/>
    </row>
    <row r="46765" spans="14:17" ht="25" customHeight="1">
      <c r="N46765" s="2"/>
      <c r="O46765" s="2"/>
      <c r="Q46765" s="5"/>
    </row>
    <row r="46766" spans="14:17" ht="25" customHeight="1">
      <c r="N46766" s="2"/>
      <c r="O46766" s="2"/>
      <c r="Q46766" s="5"/>
    </row>
    <row r="46767" spans="14:17" ht="25" customHeight="1">
      <c r="N46767" s="2"/>
      <c r="O46767" s="2"/>
      <c r="Q46767" s="5"/>
    </row>
    <row r="46768" spans="14:17" ht="25" customHeight="1">
      <c r="N46768" s="2"/>
      <c r="O46768" s="2"/>
      <c r="Q46768" s="5"/>
    </row>
    <row r="46769" spans="14:17" ht="25" customHeight="1">
      <c r="N46769" s="2"/>
      <c r="O46769" s="2"/>
      <c r="Q46769" s="5"/>
    </row>
    <row r="46770" spans="14:17" ht="25" customHeight="1">
      <c r="N46770" s="2"/>
      <c r="O46770" s="2"/>
      <c r="Q46770" s="5"/>
    </row>
    <row r="46771" spans="14:17" ht="25" customHeight="1">
      <c r="N46771" s="2"/>
      <c r="O46771" s="2"/>
      <c r="Q46771" s="5"/>
    </row>
    <row r="46772" spans="14:17" ht="25" customHeight="1">
      <c r="N46772" s="2"/>
      <c r="O46772" s="2"/>
      <c r="Q46772" s="5"/>
    </row>
    <row r="46773" spans="14:17" ht="25" customHeight="1">
      <c r="N46773" s="2"/>
      <c r="O46773" s="2"/>
      <c r="Q46773" s="5"/>
    </row>
    <row r="46774" spans="14:17" ht="25" customHeight="1">
      <c r="N46774" s="2"/>
      <c r="O46774" s="2"/>
      <c r="Q46774" s="5"/>
    </row>
    <row r="46775" spans="14:17" ht="25" customHeight="1">
      <c r="N46775" s="2"/>
      <c r="O46775" s="2"/>
      <c r="Q46775" s="5"/>
    </row>
    <row r="46776" spans="14:17" ht="25" customHeight="1">
      <c r="N46776" s="2"/>
      <c r="O46776" s="2"/>
      <c r="Q46776" s="5"/>
    </row>
    <row r="46777" spans="14:17" ht="25" customHeight="1">
      <c r="N46777" s="2"/>
      <c r="O46777" s="2"/>
      <c r="Q46777" s="5"/>
    </row>
    <row r="46778" spans="14:17" ht="25" customHeight="1">
      <c r="N46778" s="2"/>
      <c r="O46778" s="2"/>
      <c r="Q46778" s="5"/>
    </row>
    <row r="46779" spans="14:17" ht="25" customHeight="1">
      <c r="N46779" s="2"/>
      <c r="O46779" s="2"/>
      <c r="Q46779" s="5"/>
    </row>
    <row r="46780" spans="14:17" ht="25" customHeight="1">
      <c r="N46780" s="2"/>
      <c r="O46780" s="2"/>
      <c r="Q46780" s="5"/>
    </row>
    <row r="46781" spans="14:17" ht="25" customHeight="1">
      <c r="N46781" s="2"/>
      <c r="O46781" s="2"/>
      <c r="Q46781" s="5"/>
    </row>
    <row r="46782" spans="14:17" ht="25" customHeight="1">
      <c r="N46782" s="2"/>
      <c r="O46782" s="2"/>
      <c r="Q46782" s="5"/>
    </row>
    <row r="46783" spans="14:17" ht="25" customHeight="1">
      <c r="N46783" s="2"/>
      <c r="O46783" s="2"/>
      <c r="Q46783" s="5"/>
    </row>
    <row r="46784" spans="14:17" ht="25" customHeight="1">
      <c r="N46784" s="2"/>
      <c r="O46784" s="2"/>
      <c r="Q46784" s="5"/>
    </row>
    <row r="46785" spans="14:17" ht="25" customHeight="1">
      <c r="N46785" s="2"/>
      <c r="O46785" s="2"/>
      <c r="Q46785" s="5"/>
    </row>
    <row r="46786" spans="14:17" ht="25" customHeight="1">
      <c r="N46786" s="2"/>
      <c r="O46786" s="2"/>
      <c r="Q46786" s="5"/>
    </row>
    <row r="46787" spans="14:17" ht="25" customHeight="1">
      <c r="N46787" s="2"/>
      <c r="O46787" s="2"/>
      <c r="Q46787" s="5"/>
    </row>
    <row r="46788" spans="14:17" ht="25" customHeight="1">
      <c r="N46788" s="2"/>
      <c r="O46788" s="2"/>
      <c r="Q46788" s="5"/>
    </row>
    <row r="46789" spans="14:17" ht="25" customHeight="1">
      <c r="N46789" s="2"/>
      <c r="O46789" s="2"/>
      <c r="Q46789" s="5"/>
    </row>
    <row r="46790" spans="14:17" ht="25" customHeight="1">
      <c r="N46790" s="2"/>
      <c r="O46790" s="2"/>
      <c r="Q46790" s="5"/>
    </row>
    <row r="46791" spans="14:17" ht="25" customHeight="1">
      <c r="N46791" s="2"/>
      <c r="O46791" s="2"/>
      <c r="Q46791" s="5"/>
    </row>
    <row r="46792" spans="14:17" ht="25" customHeight="1">
      <c r="N46792" s="2"/>
      <c r="O46792" s="2"/>
      <c r="Q46792" s="5"/>
    </row>
    <row r="46793" spans="14:17" ht="25" customHeight="1">
      <c r="N46793" s="2"/>
      <c r="O46793" s="2"/>
      <c r="Q46793" s="5"/>
    </row>
    <row r="46794" spans="14:17" ht="25" customHeight="1">
      <c r="N46794" s="2"/>
      <c r="O46794" s="2"/>
      <c r="Q46794" s="5"/>
    </row>
    <row r="46795" spans="14:17" ht="25" customHeight="1">
      <c r="N46795" s="2"/>
      <c r="O46795" s="2"/>
      <c r="Q46795" s="5"/>
    </row>
    <row r="46796" spans="14:17" ht="25" customHeight="1">
      <c r="N46796" s="2"/>
      <c r="O46796" s="2"/>
      <c r="Q46796" s="5"/>
    </row>
    <row r="46797" spans="14:17" ht="25" customHeight="1">
      <c r="N46797" s="2"/>
      <c r="O46797" s="2"/>
      <c r="Q46797" s="5"/>
    </row>
    <row r="46798" spans="14:17" ht="25" customHeight="1">
      <c r="N46798" s="2"/>
      <c r="O46798" s="2"/>
      <c r="Q46798" s="5"/>
    </row>
    <row r="46799" spans="14:17" ht="25" customHeight="1">
      <c r="N46799" s="2"/>
      <c r="O46799" s="2"/>
      <c r="Q46799" s="5"/>
    </row>
    <row r="46800" spans="14:17" ht="25" customHeight="1">
      <c r="N46800" s="2"/>
      <c r="O46800" s="2"/>
      <c r="Q46800" s="5"/>
    </row>
    <row r="46801" spans="14:17" ht="25" customHeight="1">
      <c r="N46801" s="2"/>
      <c r="O46801" s="2"/>
      <c r="Q46801" s="5"/>
    </row>
    <row r="46802" spans="14:17" ht="25" customHeight="1">
      <c r="N46802" s="2"/>
      <c r="O46802" s="2"/>
      <c r="Q46802" s="5"/>
    </row>
    <row r="46803" spans="14:17" ht="25" customHeight="1">
      <c r="N46803" s="2"/>
      <c r="O46803" s="2"/>
      <c r="Q46803" s="5"/>
    </row>
    <row r="46804" spans="14:17" ht="25" customHeight="1">
      <c r="N46804" s="2"/>
      <c r="O46804" s="2"/>
      <c r="Q46804" s="5"/>
    </row>
    <row r="46805" spans="14:17" ht="25" customHeight="1">
      <c r="N46805" s="2"/>
      <c r="O46805" s="2"/>
      <c r="Q46805" s="5"/>
    </row>
    <row r="46806" spans="14:17" ht="25" customHeight="1">
      <c r="N46806" s="2"/>
      <c r="O46806" s="2"/>
      <c r="Q46806" s="5"/>
    </row>
    <row r="46807" spans="14:17" ht="25" customHeight="1">
      <c r="N46807" s="2"/>
      <c r="O46807" s="2"/>
      <c r="Q46807" s="5"/>
    </row>
    <row r="46808" spans="14:17" ht="25" customHeight="1">
      <c r="N46808" s="2"/>
      <c r="O46808" s="2"/>
      <c r="Q46808" s="5"/>
    </row>
    <row r="46809" spans="14:17" ht="25" customHeight="1">
      <c r="N46809" s="2"/>
      <c r="O46809" s="2"/>
      <c r="Q46809" s="5"/>
    </row>
    <row r="46810" spans="14:17" ht="25" customHeight="1">
      <c r="N46810" s="2"/>
      <c r="O46810" s="2"/>
      <c r="Q46810" s="5"/>
    </row>
    <row r="46811" spans="14:17" ht="25" customHeight="1">
      <c r="N46811" s="2"/>
      <c r="O46811" s="2"/>
      <c r="Q46811" s="5"/>
    </row>
    <row r="46812" spans="14:17" ht="25" customHeight="1">
      <c r="N46812" s="2"/>
      <c r="O46812" s="2"/>
      <c r="Q46812" s="5"/>
    </row>
    <row r="46813" spans="14:17" ht="25" customHeight="1">
      <c r="N46813" s="2"/>
      <c r="O46813" s="2"/>
      <c r="Q46813" s="5"/>
    </row>
    <row r="46814" spans="14:17" ht="25" customHeight="1">
      <c r="N46814" s="2"/>
      <c r="O46814" s="2"/>
      <c r="Q46814" s="5"/>
    </row>
    <row r="46815" spans="14:17" ht="25" customHeight="1">
      <c r="N46815" s="2"/>
      <c r="O46815" s="2"/>
      <c r="Q46815" s="5"/>
    </row>
    <row r="46816" spans="14:17" ht="25" customHeight="1">
      <c r="N46816" s="2"/>
      <c r="O46816" s="2"/>
      <c r="Q46816" s="5"/>
    </row>
    <row r="46817" spans="14:17" ht="25" customHeight="1">
      <c r="N46817" s="2"/>
      <c r="O46817" s="2"/>
      <c r="Q46817" s="5"/>
    </row>
    <row r="46818" spans="14:17" ht="25" customHeight="1">
      <c r="N46818" s="2"/>
      <c r="O46818" s="2"/>
      <c r="Q46818" s="5"/>
    </row>
    <row r="46819" spans="14:17" ht="25" customHeight="1">
      <c r="N46819" s="2"/>
      <c r="O46819" s="2"/>
      <c r="Q46819" s="5"/>
    </row>
    <row r="46820" spans="14:17" ht="25" customHeight="1">
      <c r="N46820" s="2"/>
      <c r="O46820" s="2"/>
      <c r="Q46820" s="5"/>
    </row>
    <row r="46821" spans="14:17" ht="25" customHeight="1">
      <c r="N46821" s="2"/>
      <c r="O46821" s="2"/>
      <c r="Q46821" s="5"/>
    </row>
    <row r="46822" spans="14:17" ht="25" customHeight="1">
      <c r="N46822" s="2"/>
      <c r="O46822" s="2"/>
      <c r="Q46822" s="5"/>
    </row>
    <row r="46823" spans="14:17" ht="25" customHeight="1">
      <c r="N46823" s="2"/>
      <c r="O46823" s="2"/>
      <c r="Q46823" s="5"/>
    </row>
    <row r="46824" spans="14:17" ht="25" customHeight="1">
      <c r="N46824" s="2"/>
      <c r="O46824" s="2"/>
      <c r="Q46824" s="5"/>
    </row>
    <row r="46825" spans="14:17" ht="25" customHeight="1">
      <c r="N46825" s="2"/>
      <c r="O46825" s="2"/>
      <c r="Q46825" s="5"/>
    </row>
    <row r="46826" spans="14:17" ht="25" customHeight="1">
      <c r="N46826" s="2"/>
      <c r="O46826" s="2"/>
      <c r="Q46826" s="5"/>
    </row>
    <row r="46827" spans="14:17" ht="25" customHeight="1">
      <c r="N46827" s="2"/>
      <c r="O46827" s="2"/>
      <c r="Q46827" s="5"/>
    </row>
    <row r="46828" spans="14:17" ht="25" customHeight="1">
      <c r="N46828" s="2"/>
      <c r="O46828" s="2"/>
      <c r="Q46828" s="5"/>
    </row>
    <row r="46829" spans="14:17" ht="25" customHeight="1">
      <c r="N46829" s="2"/>
      <c r="O46829" s="2"/>
      <c r="Q46829" s="5"/>
    </row>
    <row r="46830" spans="14:17" ht="25" customHeight="1">
      <c r="N46830" s="2"/>
      <c r="O46830" s="2"/>
      <c r="Q46830" s="5"/>
    </row>
    <row r="46831" spans="14:17" ht="25" customHeight="1">
      <c r="N46831" s="2"/>
      <c r="O46831" s="2"/>
      <c r="Q46831" s="5"/>
    </row>
    <row r="46832" spans="14:17" ht="25" customHeight="1">
      <c r="N46832" s="2"/>
      <c r="O46832" s="2"/>
      <c r="Q46832" s="5"/>
    </row>
    <row r="46833" spans="14:17" ht="25" customHeight="1">
      <c r="N46833" s="2"/>
      <c r="O46833" s="2"/>
      <c r="Q46833" s="5"/>
    </row>
    <row r="46834" spans="14:17" ht="25" customHeight="1">
      <c r="N46834" s="2"/>
      <c r="O46834" s="2"/>
      <c r="Q46834" s="5"/>
    </row>
    <row r="46835" spans="14:17" ht="25" customHeight="1">
      <c r="N46835" s="2"/>
      <c r="O46835" s="2"/>
      <c r="Q46835" s="5"/>
    </row>
    <row r="46836" spans="14:17" ht="25" customHeight="1">
      <c r="N46836" s="2"/>
      <c r="O46836" s="2"/>
      <c r="Q46836" s="5"/>
    </row>
    <row r="46837" spans="14:17" ht="25" customHeight="1">
      <c r="N46837" s="2"/>
      <c r="O46837" s="2"/>
      <c r="Q46837" s="5"/>
    </row>
    <row r="46838" spans="14:17" ht="25" customHeight="1">
      <c r="N46838" s="2"/>
      <c r="O46838" s="2"/>
      <c r="Q46838" s="5"/>
    </row>
    <row r="46839" spans="14:17" ht="25" customHeight="1">
      <c r="N46839" s="2"/>
      <c r="O46839" s="2"/>
      <c r="Q46839" s="5"/>
    </row>
    <row r="46840" spans="14:17" ht="25" customHeight="1">
      <c r="N46840" s="2"/>
      <c r="O46840" s="2"/>
      <c r="Q46840" s="5"/>
    </row>
    <row r="46841" spans="14:17" ht="25" customHeight="1">
      <c r="N46841" s="2"/>
      <c r="O46841" s="2"/>
      <c r="Q46841" s="5"/>
    </row>
    <row r="46842" spans="14:17" ht="25" customHeight="1">
      <c r="N46842" s="2"/>
      <c r="O46842" s="2"/>
      <c r="Q46842" s="5"/>
    </row>
    <row r="46843" spans="14:17" ht="25" customHeight="1">
      <c r="N46843" s="2"/>
      <c r="O46843" s="2"/>
      <c r="Q46843" s="5"/>
    </row>
    <row r="46844" spans="14:17" ht="25" customHeight="1">
      <c r="N46844" s="2"/>
      <c r="O46844" s="2"/>
      <c r="Q46844" s="5"/>
    </row>
    <row r="46845" spans="14:17" ht="25" customHeight="1">
      <c r="N46845" s="2"/>
      <c r="O46845" s="2"/>
      <c r="Q46845" s="5"/>
    </row>
    <row r="46846" spans="14:17" ht="25" customHeight="1">
      <c r="N46846" s="2"/>
      <c r="O46846" s="2"/>
      <c r="Q46846" s="5"/>
    </row>
    <row r="46847" spans="14:17" ht="25" customHeight="1">
      <c r="N46847" s="2"/>
      <c r="O46847" s="2"/>
      <c r="Q46847" s="5"/>
    </row>
    <row r="46848" spans="14:17" ht="25" customHeight="1">
      <c r="N46848" s="2"/>
      <c r="O46848" s="2"/>
      <c r="Q46848" s="5"/>
    </row>
    <row r="46849" spans="14:17" ht="25" customHeight="1">
      <c r="N46849" s="2"/>
      <c r="O46849" s="2"/>
      <c r="Q46849" s="5"/>
    </row>
    <row r="46850" spans="14:17" ht="25" customHeight="1">
      <c r="N46850" s="2"/>
      <c r="O46850" s="2"/>
      <c r="Q46850" s="5"/>
    </row>
    <row r="46851" spans="14:17" ht="25" customHeight="1">
      <c r="N46851" s="2"/>
      <c r="O46851" s="2"/>
      <c r="Q46851" s="5"/>
    </row>
    <row r="46852" spans="14:17" ht="25" customHeight="1">
      <c r="N46852" s="2"/>
      <c r="O46852" s="2"/>
      <c r="Q46852" s="5"/>
    </row>
    <row r="46853" spans="14:17" ht="25" customHeight="1">
      <c r="N46853" s="2"/>
      <c r="O46853" s="2"/>
      <c r="Q46853" s="5"/>
    </row>
    <row r="46854" spans="14:17" ht="25" customHeight="1">
      <c r="N46854" s="2"/>
      <c r="O46854" s="2"/>
      <c r="Q46854" s="5"/>
    </row>
    <row r="46855" spans="14:17" ht="25" customHeight="1">
      <c r="N46855" s="2"/>
      <c r="O46855" s="2"/>
      <c r="Q46855" s="5"/>
    </row>
    <row r="46856" spans="14:17" ht="25" customHeight="1">
      <c r="N46856" s="2"/>
      <c r="O46856" s="2"/>
      <c r="Q46856" s="5"/>
    </row>
    <row r="46857" spans="14:17" ht="25" customHeight="1">
      <c r="N46857" s="2"/>
      <c r="O46857" s="2"/>
      <c r="Q46857" s="5"/>
    </row>
    <row r="46858" spans="14:17" ht="25" customHeight="1">
      <c r="N46858" s="2"/>
      <c r="O46858" s="2"/>
      <c r="Q46858" s="5"/>
    </row>
    <row r="46859" spans="14:17" ht="25" customHeight="1">
      <c r="N46859" s="2"/>
      <c r="O46859" s="2"/>
      <c r="Q46859" s="5"/>
    </row>
    <row r="46860" spans="14:17" ht="25" customHeight="1">
      <c r="N46860" s="2"/>
      <c r="O46860" s="2"/>
      <c r="Q46860" s="5"/>
    </row>
    <row r="46861" spans="14:17" ht="25" customHeight="1">
      <c r="N46861" s="2"/>
      <c r="O46861" s="2"/>
      <c r="Q46861" s="5"/>
    </row>
    <row r="46862" spans="14:17" ht="25" customHeight="1">
      <c r="N46862" s="2"/>
      <c r="O46862" s="2"/>
      <c r="Q46862" s="5"/>
    </row>
    <row r="46863" spans="14:17" ht="25" customHeight="1">
      <c r="N46863" s="2"/>
      <c r="O46863" s="2"/>
      <c r="Q46863" s="5"/>
    </row>
    <row r="46864" spans="14:17" ht="25" customHeight="1">
      <c r="N46864" s="2"/>
      <c r="O46864" s="2"/>
      <c r="Q46864" s="5"/>
    </row>
    <row r="46865" spans="14:17" ht="25" customHeight="1">
      <c r="N46865" s="2"/>
      <c r="O46865" s="2"/>
      <c r="Q46865" s="5"/>
    </row>
    <row r="46866" spans="14:17" ht="25" customHeight="1">
      <c r="N46866" s="2"/>
      <c r="O46866" s="2"/>
      <c r="Q46866" s="5"/>
    </row>
    <row r="46867" spans="14:17" ht="25" customHeight="1">
      <c r="N46867" s="2"/>
      <c r="O46867" s="2"/>
      <c r="Q46867" s="5"/>
    </row>
    <row r="46868" spans="14:17" ht="25" customHeight="1">
      <c r="N46868" s="2"/>
      <c r="O46868" s="2"/>
      <c r="Q46868" s="5"/>
    </row>
    <row r="46869" spans="14:17" ht="25" customHeight="1">
      <c r="N46869" s="2"/>
      <c r="O46869" s="2"/>
      <c r="Q46869" s="5"/>
    </row>
    <row r="46870" spans="14:17" ht="25" customHeight="1">
      <c r="N46870" s="2"/>
      <c r="O46870" s="2"/>
      <c r="Q46870" s="5"/>
    </row>
    <row r="46871" spans="14:17" ht="25" customHeight="1">
      <c r="N46871" s="2"/>
      <c r="O46871" s="2"/>
      <c r="Q46871" s="5"/>
    </row>
    <row r="46872" spans="14:17" ht="25" customHeight="1">
      <c r="N46872" s="2"/>
      <c r="O46872" s="2"/>
      <c r="Q46872" s="5"/>
    </row>
    <row r="46873" spans="14:17" ht="25" customHeight="1">
      <c r="N46873" s="2"/>
      <c r="O46873" s="2"/>
      <c r="Q46873" s="5"/>
    </row>
    <row r="46874" spans="14:17" ht="25" customHeight="1">
      <c r="N46874" s="2"/>
      <c r="O46874" s="2"/>
      <c r="Q46874" s="5"/>
    </row>
    <row r="46875" spans="14:17" ht="25" customHeight="1">
      <c r="N46875" s="2"/>
      <c r="O46875" s="2"/>
      <c r="Q46875" s="5"/>
    </row>
    <row r="46876" spans="14:17" ht="25" customHeight="1">
      <c r="N46876" s="2"/>
      <c r="O46876" s="2"/>
      <c r="Q46876" s="5"/>
    </row>
    <row r="46877" spans="14:17" ht="25" customHeight="1">
      <c r="N46877" s="2"/>
      <c r="O46877" s="2"/>
      <c r="Q46877" s="5"/>
    </row>
    <row r="46878" spans="14:17" ht="25" customHeight="1">
      <c r="N46878" s="2"/>
      <c r="O46878" s="2"/>
      <c r="Q46878" s="5"/>
    </row>
    <row r="46879" spans="14:17" ht="25" customHeight="1">
      <c r="N46879" s="2"/>
      <c r="O46879" s="2"/>
      <c r="Q46879" s="5"/>
    </row>
    <row r="46880" spans="14:17" ht="25" customHeight="1">
      <c r="N46880" s="2"/>
      <c r="O46880" s="2"/>
      <c r="Q46880" s="5"/>
    </row>
    <row r="46881" spans="14:17" ht="25" customHeight="1">
      <c r="N46881" s="2"/>
      <c r="O46881" s="2"/>
      <c r="Q46881" s="5"/>
    </row>
    <row r="46882" spans="14:17" ht="25" customHeight="1">
      <c r="N46882" s="2"/>
      <c r="O46882" s="2"/>
      <c r="Q46882" s="5"/>
    </row>
    <row r="46883" spans="14:17" ht="25" customHeight="1">
      <c r="N46883" s="2"/>
      <c r="O46883" s="2"/>
      <c r="Q46883" s="5"/>
    </row>
    <row r="46884" spans="14:17" ht="25" customHeight="1">
      <c r="N46884" s="2"/>
      <c r="O46884" s="2"/>
      <c r="Q46884" s="5"/>
    </row>
    <row r="46885" spans="14:17" ht="25" customHeight="1">
      <c r="N46885" s="2"/>
      <c r="O46885" s="2"/>
      <c r="Q46885" s="5"/>
    </row>
    <row r="46886" spans="14:17" ht="25" customHeight="1">
      <c r="N46886" s="2"/>
      <c r="O46886" s="2"/>
      <c r="Q46886" s="5"/>
    </row>
    <row r="46887" spans="14:17" ht="25" customHeight="1">
      <c r="N46887" s="2"/>
      <c r="O46887" s="2"/>
      <c r="Q46887" s="5"/>
    </row>
    <row r="46888" spans="14:17" ht="25" customHeight="1">
      <c r="N46888" s="2"/>
      <c r="O46888" s="2"/>
      <c r="Q46888" s="5"/>
    </row>
    <row r="46889" spans="14:17" ht="25" customHeight="1">
      <c r="N46889" s="2"/>
      <c r="O46889" s="2"/>
      <c r="Q46889" s="5"/>
    </row>
    <row r="46890" spans="14:17" ht="25" customHeight="1">
      <c r="N46890" s="2"/>
      <c r="O46890" s="2"/>
      <c r="Q46890" s="5"/>
    </row>
    <row r="46891" spans="14:17" ht="25" customHeight="1">
      <c r="N46891" s="2"/>
      <c r="O46891" s="2"/>
      <c r="Q46891" s="5"/>
    </row>
    <row r="46892" spans="14:17" ht="25" customHeight="1">
      <c r="N46892" s="2"/>
      <c r="O46892" s="2"/>
      <c r="Q46892" s="5"/>
    </row>
    <row r="46893" spans="14:17" ht="25" customHeight="1">
      <c r="N46893" s="2"/>
      <c r="O46893" s="2"/>
      <c r="Q46893" s="5"/>
    </row>
    <row r="46894" spans="14:17" ht="25" customHeight="1">
      <c r="N46894" s="2"/>
      <c r="O46894" s="2"/>
      <c r="Q46894" s="5"/>
    </row>
    <row r="46895" spans="14:17" ht="25" customHeight="1">
      <c r="N46895" s="2"/>
      <c r="O46895" s="2"/>
      <c r="Q46895" s="5"/>
    </row>
    <row r="46896" spans="14:17" ht="25" customHeight="1">
      <c r="N46896" s="2"/>
      <c r="O46896" s="2"/>
      <c r="Q46896" s="5"/>
    </row>
    <row r="46897" spans="14:17" ht="25" customHeight="1">
      <c r="N46897" s="2"/>
      <c r="O46897" s="2"/>
      <c r="Q46897" s="5"/>
    </row>
    <row r="46898" spans="14:17" ht="25" customHeight="1">
      <c r="N46898" s="2"/>
      <c r="O46898" s="2"/>
      <c r="Q46898" s="5"/>
    </row>
    <row r="46899" spans="14:17" ht="25" customHeight="1">
      <c r="N46899" s="2"/>
      <c r="O46899" s="2"/>
      <c r="Q46899" s="5"/>
    </row>
    <row r="46900" spans="14:17" ht="25" customHeight="1">
      <c r="N46900" s="2"/>
      <c r="O46900" s="2"/>
      <c r="Q46900" s="5"/>
    </row>
    <row r="46901" spans="14:17" ht="25" customHeight="1">
      <c r="N46901" s="2"/>
      <c r="O46901" s="2"/>
      <c r="Q46901" s="5"/>
    </row>
    <row r="46902" spans="14:17" ht="25" customHeight="1">
      <c r="N46902" s="2"/>
      <c r="O46902" s="2"/>
      <c r="Q46902" s="5"/>
    </row>
    <row r="46903" spans="14:17" ht="25" customHeight="1">
      <c r="N46903" s="2"/>
      <c r="O46903" s="2"/>
      <c r="Q46903" s="5"/>
    </row>
    <row r="46904" spans="14:17" ht="25" customHeight="1">
      <c r="N46904" s="2"/>
      <c r="O46904" s="2"/>
      <c r="Q46904" s="5"/>
    </row>
    <row r="46905" spans="14:17" ht="25" customHeight="1">
      <c r="N46905" s="2"/>
      <c r="O46905" s="2"/>
      <c r="Q46905" s="5"/>
    </row>
    <row r="46906" spans="14:17" ht="25" customHeight="1">
      <c r="N46906" s="2"/>
      <c r="O46906" s="2"/>
      <c r="Q46906" s="5"/>
    </row>
    <row r="46907" spans="14:17" ht="25" customHeight="1">
      <c r="N46907" s="2"/>
      <c r="O46907" s="2"/>
      <c r="Q46907" s="5"/>
    </row>
    <row r="46908" spans="14:17" ht="25" customHeight="1">
      <c r="N46908" s="2"/>
      <c r="O46908" s="2"/>
      <c r="Q46908" s="5"/>
    </row>
    <row r="46909" spans="14:17" ht="25" customHeight="1">
      <c r="N46909" s="2"/>
      <c r="O46909" s="2"/>
      <c r="Q46909" s="5"/>
    </row>
    <row r="46910" spans="14:17" ht="25" customHeight="1">
      <c r="N46910" s="2"/>
      <c r="O46910" s="2"/>
      <c r="Q46910" s="5"/>
    </row>
    <row r="46911" spans="14:17" ht="25" customHeight="1">
      <c r="N46911" s="2"/>
      <c r="O46911" s="2"/>
      <c r="Q46911" s="5"/>
    </row>
    <row r="46912" spans="14:17" ht="25" customHeight="1">
      <c r="N46912" s="2"/>
      <c r="O46912" s="2"/>
      <c r="Q46912" s="5"/>
    </row>
    <row r="46913" spans="14:17" ht="25" customHeight="1">
      <c r="N46913" s="2"/>
      <c r="O46913" s="2"/>
      <c r="Q46913" s="5"/>
    </row>
    <row r="46914" spans="14:17" ht="25" customHeight="1">
      <c r="N46914" s="2"/>
      <c r="O46914" s="2"/>
      <c r="Q46914" s="5"/>
    </row>
    <row r="46915" spans="14:17" ht="25" customHeight="1">
      <c r="N46915" s="2"/>
      <c r="O46915" s="2"/>
      <c r="Q46915" s="5"/>
    </row>
    <row r="46916" spans="14:17" ht="25" customHeight="1">
      <c r="N46916" s="2"/>
      <c r="O46916" s="2"/>
      <c r="Q46916" s="5"/>
    </row>
    <row r="46917" spans="14:17" ht="25" customHeight="1">
      <c r="N46917" s="2"/>
      <c r="O46917" s="2"/>
      <c r="Q46917" s="5"/>
    </row>
    <row r="46918" spans="14:17" ht="25" customHeight="1">
      <c r="N46918" s="2"/>
      <c r="O46918" s="2"/>
      <c r="Q46918" s="5"/>
    </row>
    <row r="46919" spans="14:17" ht="25" customHeight="1">
      <c r="N46919" s="2"/>
      <c r="O46919" s="2"/>
      <c r="Q46919" s="5"/>
    </row>
    <row r="46920" spans="14:17" ht="25" customHeight="1">
      <c r="N46920" s="2"/>
      <c r="O46920" s="2"/>
      <c r="Q46920" s="5"/>
    </row>
    <row r="46921" spans="14:17" ht="25" customHeight="1">
      <c r="N46921" s="2"/>
      <c r="O46921" s="2"/>
      <c r="Q46921" s="5"/>
    </row>
    <row r="46922" spans="14:17" ht="25" customHeight="1">
      <c r="N46922" s="2"/>
      <c r="O46922" s="2"/>
      <c r="Q46922" s="5"/>
    </row>
    <row r="46923" spans="14:17" ht="25" customHeight="1">
      <c r="N46923" s="2"/>
      <c r="O46923" s="2"/>
      <c r="Q46923" s="5"/>
    </row>
    <row r="46924" spans="14:17" ht="25" customHeight="1">
      <c r="N46924" s="2"/>
      <c r="O46924" s="2"/>
      <c r="Q46924" s="5"/>
    </row>
    <row r="46925" spans="14:17" ht="25" customHeight="1">
      <c r="N46925" s="2"/>
      <c r="O46925" s="2"/>
      <c r="Q46925" s="5"/>
    </row>
    <row r="46926" spans="14:17" ht="25" customHeight="1">
      <c r="N46926" s="2"/>
      <c r="O46926" s="2"/>
      <c r="Q46926" s="5"/>
    </row>
    <row r="46927" spans="14:17" ht="25" customHeight="1">
      <c r="N46927" s="2"/>
      <c r="O46927" s="2"/>
      <c r="Q46927" s="5"/>
    </row>
    <row r="46928" spans="14:17" ht="25" customHeight="1">
      <c r="N46928" s="2"/>
      <c r="O46928" s="2"/>
      <c r="Q46928" s="5"/>
    </row>
    <row r="46929" spans="14:17" ht="25" customHeight="1">
      <c r="N46929" s="2"/>
      <c r="O46929" s="2"/>
      <c r="Q46929" s="5"/>
    </row>
    <row r="46930" spans="14:17" ht="25" customHeight="1">
      <c r="N46930" s="2"/>
      <c r="O46930" s="2"/>
      <c r="Q46930" s="5"/>
    </row>
    <row r="46931" spans="14:17" ht="25" customHeight="1">
      <c r="N46931" s="2"/>
      <c r="O46931" s="2"/>
      <c r="Q46931" s="5"/>
    </row>
    <row r="46932" spans="14:17" ht="25" customHeight="1">
      <c r="N46932" s="2"/>
      <c r="O46932" s="2"/>
      <c r="Q46932" s="5"/>
    </row>
    <row r="46933" spans="14:17" ht="25" customHeight="1">
      <c r="N46933" s="2"/>
      <c r="O46933" s="2"/>
      <c r="Q46933" s="5"/>
    </row>
    <row r="46934" spans="14:17" ht="25" customHeight="1">
      <c r="N46934" s="2"/>
      <c r="O46934" s="2"/>
      <c r="Q46934" s="5"/>
    </row>
    <row r="46935" spans="14:17" ht="25" customHeight="1">
      <c r="N46935" s="2"/>
      <c r="O46935" s="2"/>
      <c r="Q46935" s="5"/>
    </row>
    <row r="46936" spans="14:17" ht="25" customHeight="1">
      <c r="N46936" s="2"/>
      <c r="O46936" s="2"/>
      <c r="Q46936" s="5"/>
    </row>
    <row r="46937" spans="14:17" ht="25" customHeight="1">
      <c r="N46937" s="2"/>
      <c r="O46937" s="2"/>
      <c r="Q46937" s="5"/>
    </row>
    <row r="46938" spans="14:17" ht="25" customHeight="1">
      <c r="N46938" s="2"/>
      <c r="O46938" s="2"/>
      <c r="Q46938" s="5"/>
    </row>
    <row r="46939" spans="14:17" ht="25" customHeight="1">
      <c r="N46939" s="2"/>
      <c r="O46939" s="2"/>
      <c r="Q46939" s="5"/>
    </row>
    <row r="46940" spans="14:17" ht="25" customHeight="1">
      <c r="N46940" s="2"/>
      <c r="O46940" s="2"/>
      <c r="Q46940" s="5"/>
    </row>
    <row r="46941" spans="14:17" ht="25" customHeight="1">
      <c r="N46941" s="2"/>
      <c r="O46941" s="2"/>
      <c r="Q46941" s="5"/>
    </row>
    <row r="46942" spans="14:17" ht="25" customHeight="1">
      <c r="N46942" s="2"/>
      <c r="O46942" s="2"/>
      <c r="Q46942" s="5"/>
    </row>
    <row r="46943" spans="14:17" ht="25" customHeight="1">
      <c r="N46943" s="2"/>
      <c r="O46943" s="2"/>
      <c r="Q46943" s="5"/>
    </row>
    <row r="46944" spans="14:17" ht="25" customHeight="1">
      <c r="N46944" s="2"/>
      <c r="O46944" s="2"/>
      <c r="Q46944" s="5"/>
    </row>
    <row r="46945" spans="14:17" ht="25" customHeight="1">
      <c r="N46945" s="2"/>
      <c r="O46945" s="2"/>
      <c r="Q46945" s="5"/>
    </row>
    <row r="46946" spans="14:17" ht="25" customHeight="1">
      <c r="N46946" s="2"/>
      <c r="O46946" s="2"/>
      <c r="Q46946" s="5"/>
    </row>
    <row r="46947" spans="14:17" ht="25" customHeight="1">
      <c r="N46947" s="2"/>
      <c r="O46947" s="2"/>
      <c r="Q46947" s="5"/>
    </row>
    <row r="46948" spans="14:17" ht="25" customHeight="1">
      <c r="N46948" s="2"/>
      <c r="O46948" s="2"/>
      <c r="Q46948" s="5"/>
    </row>
    <row r="46949" spans="14:17" ht="25" customHeight="1">
      <c r="N46949" s="2"/>
      <c r="O46949" s="2"/>
      <c r="Q46949" s="5"/>
    </row>
    <row r="46950" spans="14:17" ht="25" customHeight="1">
      <c r="N46950" s="2"/>
      <c r="O46950" s="2"/>
      <c r="Q46950" s="5"/>
    </row>
    <row r="46951" spans="14:17" ht="25" customHeight="1">
      <c r="N46951" s="2"/>
      <c r="O46951" s="2"/>
      <c r="Q46951" s="5"/>
    </row>
    <row r="46952" spans="14:17" ht="25" customHeight="1">
      <c r="N46952" s="2"/>
      <c r="O46952" s="2"/>
      <c r="Q46952" s="5"/>
    </row>
    <row r="46953" spans="14:17" ht="25" customHeight="1">
      <c r="N46953" s="2"/>
      <c r="O46953" s="2"/>
      <c r="Q46953" s="5"/>
    </row>
    <row r="46954" spans="14:17" ht="25" customHeight="1">
      <c r="N46954" s="2"/>
      <c r="O46954" s="2"/>
      <c r="Q46954" s="5"/>
    </row>
    <row r="46955" spans="14:17" ht="25" customHeight="1">
      <c r="N46955" s="2"/>
      <c r="O46955" s="2"/>
      <c r="Q46955" s="5"/>
    </row>
    <row r="46956" spans="14:17" ht="25" customHeight="1">
      <c r="N46956" s="2"/>
      <c r="O46956" s="2"/>
      <c r="Q46956" s="5"/>
    </row>
    <row r="46957" spans="14:17" ht="25" customHeight="1">
      <c r="N46957" s="2"/>
      <c r="O46957" s="2"/>
      <c r="Q46957" s="5"/>
    </row>
    <row r="46958" spans="14:17" ht="25" customHeight="1">
      <c r="N46958" s="2"/>
      <c r="O46958" s="2"/>
      <c r="Q46958" s="5"/>
    </row>
    <row r="46959" spans="14:17" ht="25" customHeight="1">
      <c r="N46959" s="2"/>
      <c r="O46959" s="2"/>
      <c r="Q46959" s="5"/>
    </row>
    <row r="46960" spans="14:17" ht="25" customHeight="1">
      <c r="N46960" s="2"/>
      <c r="O46960" s="2"/>
      <c r="Q46960" s="5"/>
    </row>
    <row r="46961" spans="14:17" ht="25" customHeight="1">
      <c r="N46961" s="2"/>
      <c r="O46961" s="2"/>
      <c r="Q46961" s="5"/>
    </row>
    <row r="46962" spans="14:17" ht="25" customHeight="1">
      <c r="N46962" s="2"/>
      <c r="O46962" s="2"/>
      <c r="Q46962" s="5"/>
    </row>
    <row r="46963" spans="14:17" ht="25" customHeight="1">
      <c r="N46963" s="2"/>
      <c r="O46963" s="2"/>
      <c r="Q46963" s="5"/>
    </row>
    <row r="46964" spans="14:17" ht="25" customHeight="1">
      <c r="N46964" s="2"/>
      <c r="O46964" s="2"/>
      <c r="Q46964" s="5"/>
    </row>
    <row r="46965" spans="14:17" ht="25" customHeight="1">
      <c r="N46965" s="2"/>
      <c r="O46965" s="2"/>
      <c r="Q46965" s="5"/>
    </row>
    <row r="46966" spans="14:17" ht="25" customHeight="1">
      <c r="N46966" s="2"/>
      <c r="O46966" s="2"/>
      <c r="Q46966" s="5"/>
    </row>
    <row r="46967" spans="14:17" ht="25" customHeight="1">
      <c r="N46967" s="2"/>
      <c r="O46967" s="2"/>
      <c r="Q46967" s="5"/>
    </row>
    <row r="46968" spans="14:17" ht="25" customHeight="1">
      <c r="N46968" s="2"/>
      <c r="O46968" s="2"/>
      <c r="Q46968" s="5"/>
    </row>
    <row r="46969" spans="14:17" ht="25" customHeight="1">
      <c r="N46969" s="2"/>
      <c r="O46969" s="2"/>
      <c r="Q46969" s="5"/>
    </row>
    <row r="46970" spans="14:17" ht="25" customHeight="1">
      <c r="N46970" s="2"/>
      <c r="O46970" s="2"/>
      <c r="Q46970" s="5"/>
    </row>
    <row r="46971" spans="14:17" ht="25" customHeight="1">
      <c r="N46971" s="2"/>
      <c r="O46971" s="2"/>
      <c r="Q46971" s="5"/>
    </row>
    <row r="46972" spans="14:17" ht="25" customHeight="1">
      <c r="N46972" s="2"/>
      <c r="O46972" s="2"/>
      <c r="Q46972" s="5"/>
    </row>
    <row r="46973" spans="14:17" ht="25" customHeight="1">
      <c r="N46973" s="2"/>
      <c r="O46973" s="2"/>
      <c r="Q46973" s="5"/>
    </row>
    <row r="46974" spans="14:17" ht="25" customHeight="1">
      <c r="N46974" s="2"/>
      <c r="O46974" s="2"/>
      <c r="Q46974" s="5"/>
    </row>
    <row r="46975" spans="14:17" ht="25" customHeight="1">
      <c r="N46975" s="2"/>
      <c r="O46975" s="2"/>
      <c r="Q46975" s="5"/>
    </row>
    <row r="46976" spans="14:17" ht="25" customHeight="1">
      <c r="N46976" s="2"/>
      <c r="O46976" s="2"/>
      <c r="Q46976" s="5"/>
    </row>
    <row r="46977" spans="14:17" ht="25" customHeight="1">
      <c r="N46977" s="2"/>
      <c r="O46977" s="2"/>
      <c r="Q46977" s="5"/>
    </row>
    <row r="46978" spans="14:17" ht="25" customHeight="1">
      <c r="N46978" s="2"/>
      <c r="O46978" s="2"/>
      <c r="Q46978" s="5"/>
    </row>
    <row r="46979" spans="14:17" ht="25" customHeight="1">
      <c r="N46979" s="2"/>
      <c r="O46979" s="2"/>
      <c r="Q46979" s="5"/>
    </row>
    <row r="46980" spans="14:17" ht="25" customHeight="1">
      <c r="N46980" s="2"/>
      <c r="O46980" s="2"/>
      <c r="Q46980" s="5"/>
    </row>
    <row r="46981" spans="14:17" ht="25" customHeight="1">
      <c r="N46981" s="2"/>
      <c r="O46981" s="2"/>
      <c r="Q46981" s="5"/>
    </row>
    <row r="46982" spans="14:17" ht="25" customHeight="1">
      <c r="N46982" s="2"/>
      <c r="O46982" s="2"/>
      <c r="Q46982" s="5"/>
    </row>
    <row r="46983" spans="14:17" ht="25" customHeight="1">
      <c r="N46983" s="2"/>
      <c r="O46983" s="2"/>
      <c r="Q46983" s="5"/>
    </row>
    <row r="46984" spans="14:17" ht="25" customHeight="1">
      <c r="N46984" s="2"/>
      <c r="O46984" s="2"/>
      <c r="Q46984" s="5"/>
    </row>
    <row r="46985" spans="14:17" ht="25" customHeight="1">
      <c r="N46985" s="2"/>
      <c r="O46985" s="2"/>
      <c r="Q46985" s="5"/>
    </row>
    <row r="46986" spans="14:17" ht="25" customHeight="1">
      <c r="N46986" s="2"/>
      <c r="O46986" s="2"/>
      <c r="Q46986" s="5"/>
    </row>
    <row r="46987" spans="14:17" ht="25" customHeight="1">
      <c r="N46987" s="2"/>
      <c r="O46987" s="2"/>
      <c r="Q46987" s="5"/>
    </row>
    <row r="46988" spans="14:17" ht="25" customHeight="1">
      <c r="N46988" s="2"/>
      <c r="O46988" s="2"/>
      <c r="Q46988" s="5"/>
    </row>
    <row r="46989" spans="14:17" ht="25" customHeight="1">
      <c r="N46989" s="2"/>
      <c r="O46989" s="2"/>
      <c r="Q46989" s="5"/>
    </row>
    <row r="46990" spans="14:17" ht="25" customHeight="1">
      <c r="N46990" s="2"/>
      <c r="O46990" s="2"/>
      <c r="Q46990" s="5"/>
    </row>
    <row r="46991" spans="14:17" ht="25" customHeight="1">
      <c r="N46991" s="2"/>
      <c r="O46991" s="2"/>
      <c r="Q46991" s="5"/>
    </row>
    <row r="46992" spans="14:17" ht="25" customHeight="1">
      <c r="N46992" s="2"/>
      <c r="O46992" s="2"/>
      <c r="Q46992" s="5"/>
    </row>
    <row r="46993" spans="14:17" ht="25" customHeight="1">
      <c r="N46993" s="2"/>
      <c r="O46993" s="2"/>
      <c r="Q46993" s="5"/>
    </row>
    <row r="46994" spans="14:17" ht="25" customHeight="1">
      <c r="N46994" s="2"/>
      <c r="O46994" s="2"/>
      <c r="Q46994" s="5"/>
    </row>
    <row r="46995" spans="14:17" ht="25" customHeight="1">
      <c r="N46995" s="2"/>
      <c r="O46995" s="2"/>
      <c r="Q46995" s="5"/>
    </row>
    <row r="46996" spans="14:17" ht="25" customHeight="1">
      <c r="N46996" s="2"/>
      <c r="O46996" s="2"/>
      <c r="Q46996" s="5"/>
    </row>
    <row r="46997" spans="14:17" ht="25" customHeight="1">
      <c r="N46997" s="2"/>
      <c r="O46997" s="2"/>
      <c r="Q46997" s="5"/>
    </row>
    <row r="46998" spans="14:17" ht="25" customHeight="1">
      <c r="N46998" s="2"/>
      <c r="O46998" s="2"/>
      <c r="Q46998" s="5"/>
    </row>
    <row r="46999" spans="14:17" ht="25" customHeight="1">
      <c r="N46999" s="2"/>
      <c r="O46999" s="2"/>
      <c r="Q46999" s="5"/>
    </row>
    <row r="47000" spans="14:17" ht="25" customHeight="1">
      <c r="N47000" s="2"/>
      <c r="O47000" s="2"/>
      <c r="Q47000" s="5"/>
    </row>
    <row r="47001" spans="14:17" ht="25" customHeight="1">
      <c r="N47001" s="2"/>
      <c r="O47001" s="2"/>
      <c r="Q47001" s="5"/>
    </row>
    <row r="47002" spans="14:17" ht="25" customHeight="1">
      <c r="N47002" s="2"/>
      <c r="O47002" s="2"/>
      <c r="Q47002" s="5"/>
    </row>
    <row r="47003" spans="14:17" ht="25" customHeight="1">
      <c r="N47003" s="2"/>
      <c r="O47003" s="2"/>
      <c r="Q47003" s="5"/>
    </row>
    <row r="47004" spans="14:17" ht="25" customHeight="1">
      <c r="N47004" s="2"/>
      <c r="O47004" s="2"/>
      <c r="Q47004" s="5"/>
    </row>
    <row r="47005" spans="14:17" ht="25" customHeight="1">
      <c r="N47005" s="2"/>
      <c r="O47005" s="2"/>
      <c r="Q47005" s="5"/>
    </row>
    <row r="47006" spans="14:17" ht="25" customHeight="1">
      <c r="N47006" s="2"/>
      <c r="O47006" s="2"/>
      <c r="Q47006" s="5"/>
    </row>
    <row r="47007" spans="14:17" ht="25" customHeight="1">
      <c r="N47007" s="2"/>
      <c r="O47007" s="2"/>
      <c r="Q47007" s="5"/>
    </row>
    <row r="47008" spans="14:17" ht="25" customHeight="1">
      <c r="N47008" s="2"/>
      <c r="O47008" s="2"/>
      <c r="Q47008" s="5"/>
    </row>
    <row r="47009" spans="14:17" ht="25" customHeight="1">
      <c r="N47009" s="2"/>
      <c r="O47009" s="2"/>
      <c r="Q47009" s="5"/>
    </row>
    <row r="47010" spans="14:17" ht="25" customHeight="1">
      <c r="N47010" s="2"/>
      <c r="O47010" s="2"/>
      <c r="Q47010" s="5"/>
    </row>
    <row r="47011" spans="14:17" ht="25" customHeight="1">
      <c r="N47011" s="2"/>
      <c r="O47011" s="2"/>
      <c r="Q47011" s="5"/>
    </row>
    <row r="47012" spans="14:17" ht="25" customHeight="1">
      <c r="N47012" s="2"/>
      <c r="O47012" s="2"/>
      <c r="Q47012" s="5"/>
    </row>
    <row r="47013" spans="14:17" ht="25" customHeight="1">
      <c r="N47013" s="2"/>
      <c r="O47013" s="2"/>
      <c r="Q47013" s="5"/>
    </row>
    <row r="47014" spans="14:17" ht="25" customHeight="1">
      <c r="N47014" s="2"/>
      <c r="O47014" s="2"/>
      <c r="Q47014" s="5"/>
    </row>
    <row r="47015" spans="14:17" ht="25" customHeight="1">
      <c r="N47015" s="2"/>
      <c r="O47015" s="2"/>
      <c r="Q47015" s="5"/>
    </row>
    <row r="47016" spans="14:17" ht="25" customHeight="1">
      <c r="N47016" s="2"/>
      <c r="O47016" s="2"/>
      <c r="Q47016" s="5"/>
    </row>
    <row r="47017" spans="14:17" ht="25" customHeight="1">
      <c r="N47017" s="2"/>
      <c r="O47017" s="2"/>
      <c r="Q47017" s="5"/>
    </row>
    <row r="47018" spans="14:17" ht="25" customHeight="1">
      <c r="N47018" s="2"/>
      <c r="O47018" s="2"/>
      <c r="Q47018" s="5"/>
    </row>
    <row r="47019" spans="14:17" ht="25" customHeight="1">
      <c r="N47019" s="2"/>
      <c r="O47019" s="2"/>
      <c r="Q47019" s="5"/>
    </row>
    <row r="47020" spans="14:17" ht="25" customHeight="1">
      <c r="N47020" s="2"/>
      <c r="O47020" s="2"/>
      <c r="Q47020" s="5"/>
    </row>
    <row r="47021" spans="14:17" ht="25" customHeight="1">
      <c r="N47021" s="2"/>
      <c r="O47021" s="2"/>
      <c r="Q47021" s="5"/>
    </row>
    <row r="47022" spans="14:17" ht="25" customHeight="1">
      <c r="N47022" s="2"/>
      <c r="O47022" s="2"/>
      <c r="Q47022" s="5"/>
    </row>
    <row r="47023" spans="14:17" ht="25" customHeight="1">
      <c r="N47023" s="2"/>
      <c r="O47023" s="2"/>
      <c r="Q47023" s="5"/>
    </row>
    <row r="47024" spans="14:17" ht="25" customHeight="1">
      <c r="N47024" s="2"/>
      <c r="O47024" s="2"/>
      <c r="Q47024" s="5"/>
    </row>
    <row r="47025" spans="14:17" ht="25" customHeight="1">
      <c r="N47025" s="2"/>
      <c r="O47025" s="2"/>
      <c r="Q47025" s="5"/>
    </row>
    <row r="47026" spans="14:17" ht="25" customHeight="1">
      <c r="N47026" s="2"/>
      <c r="O47026" s="2"/>
      <c r="Q47026" s="5"/>
    </row>
    <row r="47027" spans="14:17" ht="25" customHeight="1">
      <c r="N47027" s="2"/>
      <c r="O47027" s="2"/>
      <c r="Q47027" s="5"/>
    </row>
    <row r="47028" spans="14:17" ht="25" customHeight="1">
      <c r="N47028" s="2"/>
      <c r="O47028" s="2"/>
      <c r="Q47028" s="5"/>
    </row>
    <row r="47029" spans="14:17" ht="25" customHeight="1">
      <c r="N47029" s="2"/>
      <c r="O47029" s="2"/>
      <c r="Q47029" s="5"/>
    </row>
    <row r="47030" spans="14:17" ht="25" customHeight="1">
      <c r="N47030" s="2"/>
      <c r="O47030" s="2"/>
      <c r="Q47030" s="5"/>
    </row>
    <row r="47031" spans="14:17" ht="25" customHeight="1">
      <c r="N47031" s="2"/>
      <c r="O47031" s="2"/>
      <c r="Q47031" s="5"/>
    </row>
    <row r="47032" spans="14:17" ht="25" customHeight="1">
      <c r="N47032" s="2"/>
      <c r="O47032" s="2"/>
      <c r="Q47032" s="5"/>
    </row>
    <row r="47033" spans="14:17" ht="25" customHeight="1">
      <c r="N47033" s="2"/>
      <c r="O47033" s="2"/>
      <c r="Q47033" s="5"/>
    </row>
    <row r="47034" spans="14:17" ht="25" customHeight="1">
      <c r="N47034" s="2"/>
      <c r="O47034" s="2"/>
      <c r="Q47034" s="5"/>
    </row>
    <row r="47035" spans="14:17" ht="25" customHeight="1">
      <c r="N47035" s="2"/>
      <c r="O47035" s="2"/>
      <c r="Q47035" s="5"/>
    </row>
    <row r="47036" spans="14:17" ht="25" customHeight="1">
      <c r="N47036" s="2"/>
      <c r="O47036" s="2"/>
      <c r="Q47036" s="5"/>
    </row>
    <row r="47037" spans="14:17" ht="25" customHeight="1">
      <c r="N47037" s="2"/>
      <c r="O47037" s="2"/>
      <c r="Q47037" s="5"/>
    </row>
    <row r="47038" spans="14:17" ht="25" customHeight="1">
      <c r="N47038" s="2"/>
      <c r="O47038" s="2"/>
      <c r="Q47038" s="5"/>
    </row>
    <row r="47039" spans="14:17" ht="25" customHeight="1">
      <c r="N47039" s="2"/>
      <c r="O47039" s="2"/>
      <c r="Q47039" s="5"/>
    </row>
    <row r="47040" spans="14:17" ht="25" customHeight="1">
      <c r="N47040" s="2"/>
      <c r="O47040" s="2"/>
      <c r="Q47040" s="5"/>
    </row>
    <row r="47041" spans="14:17" ht="25" customHeight="1">
      <c r="N47041" s="2"/>
      <c r="O47041" s="2"/>
      <c r="Q47041" s="5"/>
    </row>
    <row r="47042" spans="14:17" ht="25" customHeight="1">
      <c r="N47042" s="2"/>
      <c r="O47042" s="2"/>
      <c r="Q47042" s="5"/>
    </row>
    <row r="47043" spans="14:17" ht="25" customHeight="1">
      <c r="N47043" s="2"/>
      <c r="O47043" s="2"/>
      <c r="Q47043" s="5"/>
    </row>
    <row r="47044" spans="14:17" ht="25" customHeight="1">
      <c r="N47044" s="2"/>
      <c r="O47044" s="2"/>
      <c r="Q47044" s="5"/>
    </row>
    <row r="47045" spans="14:17" ht="25" customHeight="1">
      <c r="N47045" s="2"/>
      <c r="O47045" s="2"/>
      <c r="Q47045" s="5"/>
    </row>
    <row r="47046" spans="14:17" ht="25" customHeight="1">
      <c r="N47046" s="2"/>
      <c r="O47046" s="2"/>
      <c r="Q47046" s="5"/>
    </row>
    <row r="47047" spans="14:17" ht="25" customHeight="1">
      <c r="N47047" s="2"/>
      <c r="O47047" s="2"/>
      <c r="Q47047" s="5"/>
    </row>
    <row r="47048" spans="14:17" ht="25" customHeight="1">
      <c r="N47048" s="2"/>
      <c r="O47048" s="2"/>
      <c r="Q47048" s="5"/>
    </row>
    <row r="47049" spans="14:17" ht="25" customHeight="1">
      <c r="N47049" s="2"/>
      <c r="O47049" s="2"/>
      <c r="Q47049" s="5"/>
    </row>
    <row r="47050" spans="14:17" ht="25" customHeight="1">
      <c r="N47050" s="2"/>
      <c r="O47050" s="2"/>
      <c r="Q47050" s="5"/>
    </row>
    <row r="47051" spans="14:17" ht="25" customHeight="1">
      <c r="N47051" s="2"/>
      <c r="O47051" s="2"/>
      <c r="Q47051" s="5"/>
    </row>
    <row r="47052" spans="14:17" ht="25" customHeight="1">
      <c r="N47052" s="2"/>
      <c r="O47052" s="2"/>
      <c r="Q47052" s="5"/>
    </row>
    <row r="47053" spans="14:17" ht="25" customHeight="1">
      <c r="N47053" s="2"/>
      <c r="O47053" s="2"/>
      <c r="Q47053" s="5"/>
    </row>
    <row r="47054" spans="14:17" ht="25" customHeight="1">
      <c r="N47054" s="2"/>
      <c r="O47054" s="2"/>
      <c r="Q47054" s="5"/>
    </row>
    <row r="47055" spans="14:17" ht="25" customHeight="1">
      <c r="N47055" s="2"/>
      <c r="O47055" s="2"/>
      <c r="Q47055" s="5"/>
    </row>
    <row r="47056" spans="14:17" ht="25" customHeight="1">
      <c r="N47056" s="2"/>
      <c r="O47056" s="2"/>
      <c r="Q47056" s="5"/>
    </row>
    <row r="47057" spans="14:17" ht="25" customHeight="1">
      <c r="N47057" s="2"/>
      <c r="O47057" s="2"/>
      <c r="Q47057" s="5"/>
    </row>
    <row r="47058" spans="14:17" ht="25" customHeight="1">
      <c r="N47058" s="2"/>
      <c r="O47058" s="2"/>
      <c r="Q47058" s="5"/>
    </row>
    <row r="47059" spans="14:17" ht="25" customHeight="1">
      <c r="N47059" s="2"/>
      <c r="O47059" s="2"/>
      <c r="Q47059" s="5"/>
    </row>
    <row r="47060" spans="14:17" ht="25" customHeight="1">
      <c r="N47060" s="2"/>
      <c r="O47060" s="2"/>
      <c r="Q47060" s="5"/>
    </row>
    <row r="47061" spans="14:17" ht="25" customHeight="1">
      <c r="N47061" s="2"/>
      <c r="O47061" s="2"/>
      <c r="Q47061" s="5"/>
    </row>
    <row r="47062" spans="14:17" ht="25" customHeight="1">
      <c r="N47062" s="2"/>
      <c r="O47062" s="2"/>
      <c r="Q47062" s="5"/>
    </row>
    <row r="47063" spans="14:17" ht="25" customHeight="1">
      <c r="N47063" s="2"/>
      <c r="O47063" s="2"/>
      <c r="Q47063" s="5"/>
    </row>
    <row r="47064" spans="14:17" ht="25" customHeight="1">
      <c r="N47064" s="2"/>
      <c r="O47064" s="2"/>
      <c r="Q47064" s="5"/>
    </row>
    <row r="47065" spans="14:17" ht="25" customHeight="1">
      <c r="N47065" s="2"/>
      <c r="O47065" s="2"/>
      <c r="Q47065" s="5"/>
    </row>
    <row r="47066" spans="14:17" ht="25" customHeight="1">
      <c r="N47066" s="2"/>
      <c r="O47066" s="2"/>
      <c r="Q47066" s="5"/>
    </row>
    <row r="47067" spans="14:17" ht="25" customHeight="1">
      <c r="N47067" s="2"/>
      <c r="O47067" s="2"/>
      <c r="Q47067" s="5"/>
    </row>
    <row r="47068" spans="14:17" ht="25" customHeight="1">
      <c r="N47068" s="2"/>
      <c r="O47068" s="2"/>
      <c r="Q47068" s="5"/>
    </row>
    <row r="47069" spans="14:17" ht="25" customHeight="1">
      <c r="N47069" s="2"/>
      <c r="O47069" s="2"/>
      <c r="Q47069" s="5"/>
    </row>
    <row r="47070" spans="14:17" ht="25" customHeight="1">
      <c r="N47070" s="2"/>
      <c r="O47070" s="2"/>
      <c r="Q47070" s="5"/>
    </row>
    <row r="47071" spans="14:17" ht="25" customHeight="1">
      <c r="N47071" s="2"/>
      <c r="O47071" s="2"/>
      <c r="Q47071" s="5"/>
    </row>
    <row r="47072" spans="14:17" ht="25" customHeight="1">
      <c r="N47072" s="2"/>
      <c r="O47072" s="2"/>
      <c r="Q47072" s="5"/>
    </row>
    <row r="47073" spans="14:17" ht="25" customHeight="1">
      <c r="N47073" s="2"/>
      <c r="O47073" s="2"/>
      <c r="Q47073" s="5"/>
    </row>
    <row r="47074" spans="14:17" ht="25" customHeight="1">
      <c r="N47074" s="2"/>
      <c r="O47074" s="2"/>
      <c r="Q47074" s="5"/>
    </row>
    <row r="47075" spans="14:17" ht="25" customHeight="1">
      <c r="N47075" s="2"/>
      <c r="O47075" s="2"/>
      <c r="Q47075" s="5"/>
    </row>
    <row r="47076" spans="14:17" ht="25" customHeight="1">
      <c r="N47076" s="2"/>
      <c r="O47076" s="2"/>
      <c r="Q47076" s="5"/>
    </row>
    <row r="47077" spans="14:17" ht="25" customHeight="1">
      <c r="N47077" s="2"/>
      <c r="O47077" s="2"/>
      <c r="Q47077" s="5"/>
    </row>
    <row r="47078" spans="14:17" ht="25" customHeight="1">
      <c r="N47078" s="2"/>
      <c r="O47078" s="2"/>
      <c r="Q47078" s="5"/>
    </row>
    <row r="47079" spans="14:17" ht="25" customHeight="1">
      <c r="N47079" s="2"/>
      <c r="O47079" s="2"/>
      <c r="Q47079" s="5"/>
    </row>
    <row r="47080" spans="14:17" ht="25" customHeight="1">
      <c r="N47080" s="2"/>
      <c r="O47080" s="2"/>
      <c r="Q47080" s="5"/>
    </row>
    <row r="47081" spans="14:17" ht="25" customHeight="1">
      <c r="N47081" s="2"/>
      <c r="O47081" s="2"/>
      <c r="Q47081" s="5"/>
    </row>
    <row r="47082" spans="14:17" ht="25" customHeight="1">
      <c r="N47082" s="2"/>
      <c r="O47082" s="2"/>
      <c r="Q47082" s="5"/>
    </row>
    <row r="47083" spans="14:17" ht="25" customHeight="1">
      <c r="N47083" s="2"/>
      <c r="O47083" s="2"/>
      <c r="Q47083" s="5"/>
    </row>
    <row r="47084" spans="14:17" ht="25" customHeight="1">
      <c r="N47084" s="2"/>
      <c r="O47084" s="2"/>
      <c r="Q47084" s="5"/>
    </row>
    <row r="47085" spans="14:17" ht="25" customHeight="1">
      <c r="N47085" s="2"/>
      <c r="O47085" s="2"/>
      <c r="Q47085" s="5"/>
    </row>
    <row r="47086" spans="14:17" ht="25" customHeight="1">
      <c r="N47086" s="2"/>
      <c r="O47086" s="2"/>
      <c r="Q47086" s="5"/>
    </row>
    <row r="47087" spans="14:17" ht="25" customHeight="1">
      <c r="N47087" s="2"/>
      <c r="O47087" s="2"/>
      <c r="Q47087" s="5"/>
    </row>
    <row r="47088" spans="14:17" ht="25" customHeight="1">
      <c r="N47088" s="2"/>
      <c r="O47088" s="2"/>
      <c r="Q47088" s="5"/>
    </row>
    <row r="47089" spans="14:17" ht="25" customHeight="1">
      <c r="N47089" s="2"/>
      <c r="O47089" s="2"/>
      <c r="Q47089" s="5"/>
    </row>
    <row r="47090" spans="14:17" ht="25" customHeight="1">
      <c r="N47090" s="2"/>
      <c r="O47090" s="2"/>
      <c r="Q47090" s="5"/>
    </row>
    <row r="47091" spans="14:17" ht="25" customHeight="1">
      <c r="N47091" s="2"/>
      <c r="O47091" s="2"/>
      <c r="Q47091" s="5"/>
    </row>
    <row r="47092" spans="14:17" ht="25" customHeight="1">
      <c r="N47092" s="2"/>
      <c r="O47092" s="2"/>
      <c r="Q47092" s="5"/>
    </row>
    <row r="47093" spans="14:17" ht="25" customHeight="1">
      <c r="N47093" s="2"/>
      <c r="O47093" s="2"/>
      <c r="Q47093" s="5"/>
    </row>
    <row r="47094" spans="14:17" ht="25" customHeight="1">
      <c r="N47094" s="2"/>
      <c r="O47094" s="2"/>
      <c r="Q47094" s="5"/>
    </row>
    <row r="47095" spans="14:17" ht="25" customHeight="1">
      <c r="N47095" s="2"/>
      <c r="O47095" s="2"/>
      <c r="Q47095" s="5"/>
    </row>
    <row r="47096" spans="14:17" ht="25" customHeight="1">
      <c r="N47096" s="2"/>
      <c r="O47096" s="2"/>
      <c r="Q47096" s="5"/>
    </row>
    <row r="47097" spans="14:17" ht="25" customHeight="1">
      <c r="N47097" s="2"/>
      <c r="O47097" s="2"/>
      <c r="Q47097" s="5"/>
    </row>
    <row r="47098" spans="14:17" ht="25" customHeight="1">
      <c r="N47098" s="2"/>
      <c r="O47098" s="2"/>
      <c r="Q47098" s="5"/>
    </row>
    <row r="47099" spans="14:17" ht="25" customHeight="1">
      <c r="N47099" s="2"/>
      <c r="O47099" s="2"/>
      <c r="Q47099" s="5"/>
    </row>
    <row r="47100" spans="14:17" ht="25" customHeight="1">
      <c r="N47100" s="2"/>
      <c r="O47100" s="2"/>
      <c r="Q47100" s="5"/>
    </row>
    <row r="47101" spans="14:17" ht="25" customHeight="1">
      <c r="N47101" s="2"/>
      <c r="O47101" s="2"/>
      <c r="Q47101" s="5"/>
    </row>
    <row r="47102" spans="14:17" ht="25" customHeight="1">
      <c r="N47102" s="2"/>
      <c r="O47102" s="2"/>
      <c r="Q47102" s="5"/>
    </row>
    <row r="47103" spans="14:17" ht="25" customHeight="1">
      <c r="N47103" s="2"/>
      <c r="O47103" s="2"/>
      <c r="Q47103" s="5"/>
    </row>
    <row r="47104" spans="14:17" ht="25" customHeight="1">
      <c r="N47104" s="2"/>
      <c r="O47104" s="2"/>
      <c r="Q47104" s="5"/>
    </row>
    <row r="47105" spans="14:17" ht="25" customHeight="1">
      <c r="N47105" s="2"/>
      <c r="O47105" s="2"/>
      <c r="Q47105" s="5"/>
    </row>
    <row r="47106" spans="14:17" ht="25" customHeight="1">
      <c r="N47106" s="2"/>
      <c r="O47106" s="2"/>
      <c r="Q47106" s="5"/>
    </row>
    <row r="47107" spans="14:17" ht="25" customHeight="1">
      <c r="N47107" s="2"/>
      <c r="O47107" s="2"/>
      <c r="Q47107" s="5"/>
    </row>
    <row r="47108" spans="14:17" ht="25" customHeight="1">
      <c r="N47108" s="2"/>
      <c r="O47108" s="2"/>
      <c r="Q47108" s="5"/>
    </row>
    <row r="47109" spans="14:17" ht="25" customHeight="1">
      <c r="N47109" s="2"/>
      <c r="O47109" s="2"/>
      <c r="Q47109" s="5"/>
    </row>
    <row r="47110" spans="14:17" ht="25" customHeight="1">
      <c r="N47110" s="2"/>
      <c r="O47110" s="2"/>
      <c r="Q47110" s="5"/>
    </row>
    <row r="47111" spans="14:17" ht="25" customHeight="1">
      <c r="N47111" s="2"/>
      <c r="O47111" s="2"/>
      <c r="Q47111" s="5"/>
    </row>
    <row r="47112" spans="14:17" ht="25" customHeight="1">
      <c r="N47112" s="2"/>
      <c r="O47112" s="2"/>
      <c r="Q47112" s="5"/>
    </row>
    <row r="47113" spans="14:17" ht="25" customHeight="1">
      <c r="N47113" s="2"/>
      <c r="O47113" s="2"/>
      <c r="Q47113" s="5"/>
    </row>
    <row r="47114" spans="14:17" ht="25" customHeight="1">
      <c r="N47114" s="2"/>
      <c r="O47114" s="2"/>
      <c r="Q47114" s="5"/>
    </row>
    <row r="47115" spans="14:17" ht="25" customHeight="1">
      <c r="N47115" s="2"/>
      <c r="O47115" s="2"/>
      <c r="Q47115" s="5"/>
    </row>
    <row r="47116" spans="14:17" ht="25" customHeight="1">
      <c r="N47116" s="2"/>
      <c r="O47116" s="2"/>
      <c r="Q47116" s="5"/>
    </row>
    <row r="47117" spans="14:17" ht="25" customHeight="1">
      <c r="N47117" s="2"/>
      <c r="O47117" s="2"/>
      <c r="Q47117" s="5"/>
    </row>
    <row r="47118" spans="14:17" ht="25" customHeight="1">
      <c r="N47118" s="2"/>
      <c r="O47118" s="2"/>
      <c r="Q47118" s="5"/>
    </row>
    <row r="47119" spans="14:17" ht="25" customHeight="1">
      <c r="N47119" s="2"/>
      <c r="O47119" s="2"/>
      <c r="Q47119" s="5"/>
    </row>
    <row r="47120" spans="14:17" ht="25" customHeight="1">
      <c r="N47120" s="2"/>
      <c r="O47120" s="2"/>
      <c r="Q47120" s="5"/>
    </row>
    <row r="47121" spans="14:17" ht="25" customHeight="1">
      <c r="N47121" s="2"/>
      <c r="O47121" s="2"/>
      <c r="Q47121" s="5"/>
    </row>
    <row r="47122" spans="14:17" ht="25" customHeight="1">
      <c r="N47122" s="2"/>
      <c r="O47122" s="2"/>
      <c r="Q47122" s="5"/>
    </row>
    <row r="47123" spans="14:17" ht="25" customHeight="1">
      <c r="N47123" s="2"/>
      <c r="O47123" s="2"/>
      <c r="Q47123" s="5"/>
    </row>
    <row r="47124" spans="14:17" ht="25" customHeight="1">
      <c r="N47124" s="2"/>
      <c r="O47124" s="2"/>
      <c r="Q47124" s="5"/>
    </row>
    <row r="47125" spans="14:17" ht="25" customHeight="1">
      <c r="N47125" s="2"/>
      <c r="O47125" s="2"/>
      <c r="Q47125" s="5"/>
    </row>
    <row r="47126" spans="14:17" ht="25" customHeight="1">
      <c r="N47126" s="2"/>
      <c r="O47126" s="2"/>
      <c r="Q47126" s="5"/>
    </row>
    <row r="47127" spans="14:17" ht="25" customHeight="1">
      <c r="N47127" s="2"/>
      <c r="O47127" s="2"/>
      <c r="Q47127" s="5"/>
    </row>
    <row r="47128" spans="14:17" ht="25" customHeight="1">
      <c r="N47128" s="2"/>
      <c r="O47128" s="2"/>
      <c r="Q47128" s="5"/>
    </row>
    <row r="47129" spans="14:17" ht="25" customHeight="1">
      <c r="N47129" s="2"/>
      <c r="O47129" s="2"/>
      <c r="Q47129" s="5"/>
    </row>
    <row r="47130" spans="14:17" ht="25" customHeight="1">
      <c r="N47130" s="2"/>
      <c r="O47130" s="2"/>
      <c r="Q47130" s="5"/>
    </row>
    <row r="47131" spans="14:17" ht="25" customHeight="1">
      <c r="N47131" s="2"/>
      <c r="O47131" s="2"/>
      <c r="Q47131" s="5"/>
    </row>
    <row r="47132" spans="14:17" ht="25" customHeight="1">
      <c r="N47132" s="2"/>
      <c r="O47132" s="2"/>
      <c r="Q47132" s="5"/>
    </row>
    <row r="47133" spans="14:17" ht="25" customHeight="1">
      <c r="N47133" s="2"/>
      <c r="O47133" s="2"/>
      <c r="Q47133" s="5"/>
    </row>
    <row r="47134" spans="14:17" ht="25" customHeight="1">
      <c r="N47134" s="2"/>
      <c r="O47134" s="2"/>
      <c r="Q47134" s="5"/>
    </row>
    <row r="47135" spans="14:17" ht="25" customHeight="1">
      <c r="N47135" s="2"/>
      <c r="O47135" s="2"/>
      <c r="Q47135" s="5"/>
    </row>
    <row r="47136" spans="14:17" ht="25" customHeight="1">
      <c r="N47136" s="2"/>
      <c r="O47136" s="2"/>
      <c r="Q47136" s="5"/>
    </row>
    <row r="47137" spans="14:17" ht="25" customHeight="1">
      <c r="N47137" s="2"/>
      <c r="O47137" s="2"/>
      <c r="Q47137" s="5"/>
    </row>
    <row r="47138" spans="14:17" ht="25" customHeight="1">
      <c r="N47138" s="2"/>
      <c r="O47138" s="2"/>
      <c r="Q47138" s="5"/>
    </row>
    <row r="47139" spans="14:17" ht="25" customHeight="1">
      <c r="N47139" s="2"/>
      <c r="O47139" s="2"/>
      <c r="Q47139" s="5"/>
    </row>
    <row r="47140" spans="14:17" ht="25" customHeight="1">
      <c r="N47140" s="2"/>
      <c r="O47140" s="2"/>
      <c r="Q47140" s="5"/>
    </row>
    <row r="47141" spans="14:17" ht="25" customHeight="1">
      <c r="N47141" s="2"/>
      <c r="O47141" s="2"/>
      <c r="Q47141" s="5"/>
    </row>
    <row r="47142" spans="14:17" ht="25" customHeight="1">
      <c r="N47142" s="2"/>
      <c r="O47142" s="2"/>
      <c r="Q47142" s="5"/>
    </row>
    <row r="47143" spans="14:17" ht="25" customHeight="1">
      <c r="N47143" s="2"/>
      <c r="O47143" s="2"/>
      <c r="Q47143" s="5"/>
    </row>
    <row r="47144" spans="14:17" ht="25" customHeight="1">
      <c r="N47144" s="2"/>
      <c r="O47144" s="2"/>
      <c r="Q47144" s="5"/>
    </row>
    <row r="47145" spans="14:17" ht="25" customHeight="1">
      <c r="N47145" s="2"/>
      <c r="O47145" s="2"/>
      <c r="Q47145" s="5"/>
    </row>
    <row r="47146" spans="14:17" ht="25" customHeight="1">
      <c r="N47146" s="2"/>
      <c r="O47146" s="2"/>
      <c r="Q47146" s="5"/>
    </row>
    <row r="47147" spans="14:17" ht="25" customHeight="1">
      <c r="N47147" s="2"/>
      <c r="O47147" s="2"/>
      <c r="Q47147" s="5"/>
    </row>
    <row r="47148" spans="14:17" ht="25" customHeight="1">
      <c r="N47148" s="2"/>
      <c r="O47148" s="2"/>
      <c r="Q47148" s="5"/>
    </row>
    <row r="47149" spans="14:17" ht="25" customHeight="1">
      <c r="N47149" s="2"/>
      <c r="O47149" s="2"/>
      <c r="Q47149" s="5"/>
    </row>
    <row r="47150" spans="14:17" ht="25" customHeight="1">
      <c r="N47150" s="2"/>
      <c r="O47150" s="2"/>
      <c r="Q47150" s="5"/>
    </row>
    <row r="47151" spans="14:17" ht="25" customHeight="1">
      <c r="N47151" s="2"/>
      <c r="O47151" s="2"/>
      <c r="Q47151" s="5"/>
    </row>
    <row r="47152" spans="14:17" ht="25" customHeight="1">
      <c r="N47152" s="2"/>
      <c r="O47152" s="2"/>
      <c r="Q47152" s="5"/>
    </row>
    <row r="47153" spans="14:17" ht="25" customHeight="1">
      <c r="N47153" s="2"/>
      <c r="O47153" s="2"/>
      <c r="Q47153" s="5"/>
    </row>
    <row r="47154" spans="14:17" ht="25" customHeight="1">
      <c r="N47154" s="2"/>
      <c r="O47154" s="2"/>
      <c r="Q47154" s="5"/>
    </row>
    <row r="47155" spans="14:17" ht="25" customHeight="1">
      <c r="N47155" s="2"/>
      <c r="O47155" s="2"/>
      <c r="Q47155" s="5"/>
    </row>
    <row r="47156" spans="14:17" ht="25" customHeight="1">
      <c r="N47156" s="2"/>
      <c r="O47156" s="2"/>
      <c r="Q47156" s="5"/>
    </row>
    <row r="47157" spans="14:17" ht="25" customHeight="1">
      <c r="N47157" s="2"/>
      <c r="O47157" s="2"/>
      <c r="Q47157" s="5"/>
    </row>
    <row r="47158" spans="14:17" ht="25" customHeight="1">
      <c r="N47158" s="2"/>
      <c r="O47158" s="2"/>
      <c r="Q47158" s="5"/>
    </row>
    <row r="47159" spans="14:17" ht="25" customHeight="1">
      <c r="N47159" s="2"/>
      <c r="O47159" s="2"/>
      <c r="Q47159" s="5"/>
    </row>
    <row r="47160" spans="14:17" ht="25" customHeight="1">
      <c r="N47160" s="2"/>
      <c r="O47160" s="2"/>
      <c r="Q47160" s="5"/>
    </row>
    <row r="47161" spans="14:17" ht="25" customHeight="1">
      <c r="N47161" s="2"/>
      <c r="O47161" s="2"/>
      <c r="Q47161" s="5"/>
    </row>
    <row r="47162" spans="14:17" ht="25" customHeight="1">
      <c r="N47162" s="2"/>
      <c r="O47162" s="2"/>
      <c r="Q47162" s="5"/>
    </row>
    <row r="47163" spans="14:17" ht="25" customHeight="1">
      <c r="N47163" s="2"/>
      <c r="O47163" s="2"/>
      <c r="Q47163" s="5"/>
    </row>
    <row r="47164" spans="14:17" ht="25" customHeight="1">
      <c r="N47164" s="2"/>
      <c r="O47164" s="2"/>
      <c r="Q47164" s="5"/>
    </row>
    <row r="47165" spans="14:17" ht="25" customHeight="1">
      <c r="N47165" s="2"/>
      <c r="O47165" s="2"/>
      <c r="Q47165" s="5"/>
    </row>
    <row r="47166" spans="14:17" ht="25" customHeight="1">
      <c r="N47166" s="2"/>
      <c r="O47166" s="2"/>
      <c r="Q47166" s="5"/>
    </row>
    <row r="47167" spans="14:17" ht="25" customHeight="1">
      <c r="N47167" s="2"/>
      <c r="O47167" s="2"/>
      <c r="Q47167" s="5"/>
    </row>
    <row r="47168" spans="14:17" ht="25" customHeight="1">
      <c r="N47168" s="2"/>
      <c r="O47168" s="2"/>
      <c r="Q47168" s="5"/>
    </row>
    <row r="47169" spans="14:17" ht="25" customHeight="1">
      <c r="N47169" s="2"/>
      <c r="O47169" s="2"/>
      <c r="Q47169" s="5"/>
    </row>
    <row r="47170" spans="14:17" ht="25" customHeight="1">
      <c r="N47170" s="2"/>
      <c r="O47170" s="2"/>
      <c r="Q47170" s="5"/>
    </row>
    <row r="47171" spans="14:17" ht="25" customHeight="1">
      <c r="N47171" s="2"/>
      <c r="O47171" s="2"/>
      <c r="Q47171" s="5"/>
    </row>
    <row r="47172" spans="14:17" ht="25" customHeight="1">
      <c r="N47172" s="2"/>
      <c r="O47172" s="2"/>
      <c r="Q47172" s="5"/>
    </row>
    <row r="47173" spans="14:17" ht="25" customHeight="1">
      <c r="N47173" s="2"/>
      <c r="O47173" s="2"/>
      <c r="Q47173" s="5"/>
    </row>
    <row r="47174" spans="14:17" ht="25" customHeight="1">
      <c r="N47174" s="2"/>
      <c r="O47174" s="2"/>
      <c r="Q47174" s="5"/>
    </row>
    <row r="47175" spans="14:17" ht="25" customHeight="1">
      <c r="N47175" s="2"/>
      <c r="O47175" s="2"/>
      <c r="Q47175" s="5"/>
    </row>
    <row r="47176" spans="14:17" ht="25" customHeight="1">
      <c r="N47176" s="2"/>
      <c r="O47176" s="2"/>
      <c r="Q47176" s="5"/>
    </row>
    <row r="47177" spans="14:17" ht="25" customHeight="1">
      <c r="N47177" s="2"/>
      <c r="O47177" s="2"/>
      <c r="Q47177" s="5"/>
    </row>
    <row r="47178" spans="14:17" ht="25" customHeight="1">
      <c r="N47178" s="2"/>
      <c r="O47178" s="2"/>
      <c r="Q47178" s="5"/>
    </row>
    <row r="47179" spans="14:17" ht="25" customHeight="1">
      <c r="N47179" s="2"/>
      <c r="O47179" s="2"/>
      <c r="Q47179" s="5"/>
    </row>
    <row r="47180" spans="14:17" ht="25" customHeight="1">
      <c r="N47180" s="2"/>
      <c r="O47180" s="2"/>
      <c r="Q47180" s="5"/>
    </row>
    <row r="47181" spans="14:17" ht="25" customHeight="1">
      <c r="N47181" s="2"/>
      <c r="O47181" s="2"/>
      <c r="Q47181" s="5"/>
    </row>
    <row r="47182" spans="14:17" ht="25" customHeight="1">
      <c r="N47182" s="2"/>
      <c r="O47182" s="2"/>
      <c r="Q47182" s="5"/>
    </row>
    <row r="47183" spans="14:17" ht="25" customHeight="1">
      <c r="N47183" s="2"/>
      <c r="O47183" s="2"/>
      <c r="Q47183" s="5"/>
    </row>
    <row r="47184" spans="14:17" ht="25" customHeight="1">
      <c r="N47184" s="2"/>
      <c r="O47184" s="2"/>
      <c r="Q47184" s="5"/>
    </row>
    <row r="47185" spans="14:17" ht="25" customHeight="1">
      <c r="N47185" s="2"/>
      <c r="O47185" s="2"/>
      <c r="Q47185" s="5"/>
    </row>
    <row r="47186" spans="14:17" ht="25" customHeight="1">
      <c r="N47186" s="2"/>
      <c r="O47186" s="2"/>
      <c r="Q47186" s="5"/>
    </row>
    <row r="47187" spans="14:17" ht="25" customHeight="1">
      <c r="N47187" s="2"/>
      <c r="O47187" s="2"/>
      <c r="Q47187" s="5"/>
    </row>
    <row r="47188" spans="14:17" ht="25" customHeight="1">
      <c r="N47188" s="2"/>
      <c r="O47188" s="2"/>
      <c r="Q47188" s="5"/>
    </row>
    <row r="47189" spans="14:17" ht="25" customHeight="1">
      <c r="N47189" s="2"/>
      <c r="O47189" s="2"/>
      <c r="Q47189" s="5"/>
    </row>
    <row r="47190" spans="14:17" ht="25" customHeight="1">
      <c r="N47190" s="2"/>
      <c r="O47190" s="2"/>
      <c r="Q47190" s="5"/>
    </row>
    <row r="47191" spans="14:17" ht="25" customHeight="1">
      <c r="N47191" s="2"/>
      <c r="O47191" s="2"/>
      <c r="Q47191" s="5"/>
    </row>
    <row r="47192" spans="14:17" ht="25" customHeight="1">
      <c r="N47192" s="2"/>
      <c r="O47192" s="2"/>
      <c r="Q47192" s="5"/>
    </row>
    <row r="47193" spans="14:17" ht="25" customHeight="1">
      <c r="N47193" s="2"/>
      <c r="O47193" s="2"/>
      <c r="Q47193" s="5"/>
    </row>
    <row r="47194" spans="14:17" ht="25" customHeight="1">
      <c r="N47194" s="2"/>
      <c r="O47194" s="2"/>
      <c r="Q47194" s="5"/>
    </row>
    <row r="47195" spans="14:17" ht="25" customHeight="1">
      <c r="N47195" s="2"/>
      <c r="O47195" s="2"/>
      <c r="Q47195" s="5"/>
    </row>
    <row r="47196" spans="14:17" ht="25" customHeight="1">
      <c r="N47196" s="2"/>
      <c r="O47196" s="2"/>
      <c r="Q47196" s="5"/>
    </row>
    <row r="47197" spans="14:17" ht="25" customHeight="1">
      <c r="N47197" s="2"/>
      <c r="O47197" s="2"/>
      <c r="Q47197" s="5"/>
    </row>
    <row r="47198" spans="14:17" ht="25" customHeight="1">
      <c r="N47198" s="2"/>
      <c r="O47198" s="2"/>
      <c r="Q47198" s="5"/>
    </row>
    <row r="47199" spans="14:17" ht="25" customHeight="1">
      <c r="N47199" s="2"/>
      <c r="O47199" s="2"/>
      <c r="Q47199" s="5"/>
    </row>
    <row r="47200" spans="14:17" ht="25" customHeight="1">
      <c r="N47200" s="2"/>
      <c r="O47200" s="2"/>
      <c r="Q47200" s="5"/>
    </row>
    <row r="47201" spans="14:17" ht="25" customHeight="1">
      <c r="N47201" s="2"/>
      <c r="O47201" s="2"/>
      <c r="Q47201" s="5"/>
    </row>
    <row r="47202" spans="14:17" ht="25" customHeight="1">
      <c r="N47202" s="2"/>
      <c r="O47202" s="2"/>
      <c r="Q47202" s="5"/>
    </row>
    <row r="47203" spans="14:17" ht="25" customHeight="1">
      <c r="N47203" s="2"/>
      <c r="O47203" s="2"/>
      <c r="Q47203" s="5"/>
    </row>
    <row r="47204" spans="14:17" ht="25" customHeight="1">
      <c r="N47204" s="2"/>
      <c r="O47204" s="2"/>
      <c r="Q47204" s="5"/>
    </row>
    <row r="47205" spans="14:17" ht="25" customHeight="1">
      <c r="N47205" s="2"/>
      <c r="O47205" s="2"/>
      <c r="Q47205" s="5"/>
    </row>
    <row r="47206" spans="14:17" ht="25" customHeight="1">
      <c r="N47206" s="2"/>
      <c r="O47206" s="2"/>
      <c r="Q47206" s="5"/>
    </row>
    <row r="47207" spans="14:17" ht="25" customHeight="1">
      <c r="N47207" s="2"/>
      <c r="O47207" s="2"/>
      <c r="Q47207" s="5"/>
    </row>
    <row r="47208" spans="14:17" ht="25" customHeight="1">
      <c r="N47208" s="2"/>
      <c r="O47208" s="2"/>
      <c r="Q47208" s="5"/>
    </row>
    <row r="47209" spans="14:17" ht="25" customHeight="1">
      <c r="N47209" s="2"/>
      <c r="O47209" s="2"/>
      <c r="Q47209" s="5"/>
    </row>
    <row r="47210" spans="14:17" ht="25" customHeight="1">
      <c r="N47210" s="2"/>
      <c r="O47210" s="2"/>
      <c r="Q47210" s="5"/>
    </row>
    <row r="47211" spans="14:17" ht="25" customHeight="1">
      <c r="N47211" s="2"/>
      <c r="O47211" s="2"/>
      <c r="Q47211" s="5"/>
    </row>
    <row r="47212" spans="14:17" ht="25" customHeight="1">
      <c r="N47212" s="2"/>
      <c r="O47212" s="2"/>
      <c r="Q47212" s="5"/>
    </row>
    <row r="47213" spans="14:17" ht="25" customHeight="1">
      <c r="N47213" s="2"/>
      <c r="O47213" s="2"/>
      <c r="Q47213" s="5"/>
    </row>
    <row r="47214" spans="14:17" ht="25" customHeight="1">
      <c r="N47214" s="2"/>
      <c r="O47214" s="2"/>
      <c r="Q47214" s="5"/>
    </row>
    <row r="47215" spans="14:17" ht="25" customHeight="1">
      <c r="N47215" s="2"/>
      <c r="O47215" s="2"/>
      <c r="Q47215" s="5"/>
    </row>
    <row r="47216" spans="14:17" ht="25" customHeight="1">
      <c r="N47216" s="2"/>
      <c r="O47216" s="2"/>
      <c r="Q47216" s="5"/>
    </row>
    <row r="47217" spans="14:17" ht="25" customHeight="1">
      <c r="N47217" s="2"/>
      <c r="O47217" s="2"/>
      <c r="Q47217" s="5"/>
    </row>
    <row r="47218" spans="14:17" ht="25" customHeight="1">
      <c r="N47218" s="2"/>
      <c r="O47218" s="2"/>
      <c r="Q47218" s="5"/>
    </row>
    <row r="47219" spans="14:17" ht="25" customHeight="1">
      <c r="N47219" s="2"/>
      <c r="O47219" s="2"/>
      <c r="Q47219" s="5"/>
    </row>
    <row r="47220" spans="14:17" ht="25" customHeight="1">
      <c r="N47220" s="2"/>
      <c r="O47220" s="2"/>
      <c r="Q47220" s="5"/>
    </row>
    <row r="47221" spans="14:17" ht="25" customHeight="1">
      <c r="N47221" s="2"/>
      <c r="O47221" s="2"/>
      <c r="Q47221" s="5"/>
    </row>
    <row r="47222" spans="14:17" ht="25" customHeight="1">
      <c r="N47222" s="2"/>
      <c r="O47222" s="2"/>
      <c r="Q47222" s="5"/>
    </row>
    <row r="47223" spans="14:17" ht="25" customHeight="1">
      <c r="N47223" s="2"/>
      <c r="O47223" s="2"/>
      <c r="Q47223" s="5"/>
    </row>
    <row r="47224" spans="14:17" ht="25" customHeight="1">
      <c r="N47224" s="2"/>
      <c r="O47224" s="2"/>
      <c r="Q47224" s="5"/>
    </row>
    <row r="47225" spans="14:17" ht="25" customHeight="1">
      <c r="N47225" s="2"/>
      <c r="O47225" s="2"/>
      <c r="Q47225" s="5"/>
    </row>
    <row r="47226" spans="14:17" ht="25" customHeight="1">
      <c r="N47226" s="2"/>
      <c r="O47226" s="2"/>
      <c r="Q47226" s="5"/>
    </row>
    <row r="47227" spans="14:17" ht="25" customHeight="1">
      <c r="N47227" s="2"/>
      <c r="O47227" s="2"/>
      <c r="Q47227" s="5"/>
    </row>
    <row r="47228" spans="14:17" ht="25" customHeight="1">
      <c r="N47228" s="2"/>
      <c r="O47228" s="2"/>
      <c r="Q47228" s="5"/>
    </row>
    <row r="47229" spans="14:17" ht="25" customHeight="1">
      <c r="N47229" s="2"/>
      <c r="O47229" s="2"/>
      <c r="Q47229" s="5"/>
    </row>
    <row r="47230" spans="14:17" ht="25" customHeight="1">
      <c r="N47230" s="2"/>
      <c r="O47230" s="2"/>
      <c r="Q47230" s="5"/>
    </row>
    <row r="47231" spans="14:17" ht="25" customHeight="1">
      <c r="N47231" s="2"/>
      <c r="O47231" s="2"/>
      <c r="Q47231" s="5"/>
    </row>
    <row r="47232" spans="14:17" ht="25" customHeight="1">
      <c r="N47232" s="2"/>
      <c r="O47232" s="2"/>
      <c r="Q47232" s="5"/>
    </row>
    <row r="47233" spans="14:17" ht="25" customHeight="1">
      <c r="N47233" s="2"/>
      <c r="O47233" s="2"/>
      <c r="Q47233" s="5"/>
    </row>
    <row r="47234" spans="14:17" ht="25" customHeight="1">
      <c r="N47234" s="2"/>
      <c r="O47234" s="2"/>
      <c r="Q47234" s="5"/>
    </row>
    <row r="47235" spans="14:17" ht="25" customHeight="1">
      <c r="N47235" s="2"/>
      <c r="O47235" s="2"/>
      <c r="Q47235" s="5"/>
    </row>
    <row r="47236" spans="14:17" ht="25" customHeight="1">
      <c r="N47236" s="2"/>
      <c r="O47236" s="2"/>
      <c r="Q47236" s="5"/>
    </row>
    <row r="47237" spans="14:17" ht="25" customHeight="1">
      <c r="N47237" s="2"/>
      <c r="O47237" s="2"/>
      <c r="Q47237" s="5"/>
    </row>
    <row r="47238" spans="14:17" ht="25" customHeight="1">
      <c r="N47238" s="2"/>
      <c r="O47238" s="2"/>
      <c r="Q47238" s="5"/>
    </row>
    <row r="47239" spans="14:17" ht="25" customHeight="1">
      <c r="N47239" s="2"/>
      <c r="O47239" s="2"/>
      <c r="Q47239" s="5"/>
    </row>
    <row r="47240" spans="14:17" ht="25" customHeight="1">
      <c r="N47240" s="2"/>
      <c r="O47240" s="2"/>
      <c r="Q47240" s="5"/>
    </row>
    <row r="47241" spans="14:17" ht="25" customHeight="1">
      <c r="N47241" s="2"/>
      <c r="O47241" s="2"/>
      <c r="Q47241" s="5"/>
    </row>
    <row r="47242" spans="14:17" ht="25" customHeight="1">
      <c r="N47242" s="2"/>
      <c r="O47242" s="2"/>
      <c r="Q47242" s="5"/>
    </row>
    <row r="47243" spans="14:17" ht="25" customHeight="1">
      <c r="N47243" s="2"/>
      <c r="O47243" s="2"/>
      <c r="Q47243" s="5"/>
    </row>
    <row r="47244" spans="14:17" ht="25" customHeight="1">
      <c r="N47244" s="2"/>
      <c r="O47244" s="2"/>
      <c r="Q47244" s="5"/>
    </row>
    <row r="47245" spans="14:17" ht="25" customHeight="1">
      <c r="N47245" s="2"/>
      <c r="O47245" s="2"/>
      <c r="Q47245" s="5"/>
    </row>
    <row r="47246" spans="14:17" ht="25" customHeight="1">
      <c r="N47246" s="2"/>
      <c r="O47246" s="2"/>
      <c r="Q47246" s="5"/>
    </row>
    <row r="47247" spans="14:17" ht="25" customHeight="1">
      <c r="N47247" s="2"/>
      <c r="O47247" s="2"/>
      <c r="Q47247" s="5"/>
    </row>
    <row r="47248" spans="14:17" ht="25" customHeight="1">
      <c r="N47248" s="2"/>
      <c r="O47248" s="2"/>
      <c r="Q47248" s="5"/>
    </row>
    <row r="47249" spans="14:17" ht="25" customHeight="1">
      <c r="N47249" s="2"/>
      <c r="O47249" s="2"/>
      <c r="Q47249" s="5"/>
    </row>
    <row r="47250" spans="14:17" ht="25" customHeight="1">
      <c r="N47250" s="2"/>
      <c r="O47250" s="2"/>
      <c r="Q47250" s="5"/>
    </row>
    <row r="47251" spans="14:17" ht="25" customHeight="1">
      <c r="N47251" s="2"/>
      <c r="O47251" s="2"/>
      <c r="Q47251" s="5"/>
    </row>
    <row r="47252" spans="14:17" ht="25" customHeight="1">
      <c r="N47252" s="2"/>
      <c r="O47252" s="2"/>
      <c r="Q47252" s="5"/>
    </row>
    <row r="47253" spans="14:17" ht="25" customHeight="1">
      <c r="N47253" s="2"/>
      <c r="O47253" s="2"/>
      <c r="Q47253" s="5"/>
    </row>
    <row r="47254" spans="14:17" ht="25" customHeight="1">
      <c r="N47254" s="2"/>
      <c r="O47254" s="2"/>
      <c r="Q47254" s="5"/>
    </row>
    <row r="47255" spans="14:17" ht="25" customHeight="1">
      <c r="N47255" s="2"/>
      <c r="O47255" s="2"/>
      <c r="Q47255" s="5"/>
    </row>
    <row r="47256" spans="14:17" ht="25" customHeight="1">
      <c r="N47256" s="2"/>
      <c r="O47256" s="2"/>
      <c r="Q47256" s="5"/>
    </row>
    <row r="47257" spans="14:17" ht="25" customHeight="1">
      <c r="N47257" s="2"/>
      <c r="O47257" s="2"/>
      <c r="Q47257" s="5"/>
    </row>
    <row r="47258" spans="14:17" ht="25" customHeight="1">
      <c r="N47258" s="2"/>
      <c r="O47258" s="2"/>
      <c r="Q47258" s="5"/>
    </row>
    <row r="47259" spans="14:17" ht="25" customHeight="1">
      <c r="N47259" s="2"/>
      <c r="O47259" s="2"/>
      <c r="Q47259" s="5"/>
    </row>
    <row r="47260" spans="14:17" ht="25" customHeight="1">
      <c r="N47260" s="2"/>
      <c r="O47260" s="2"/>
      <c r="Q47260" s="5"/>
    </row>
    <row r="47261" spans="14:17" ht="25" customHeight="1">
      <c r="N47261" s="2"/>
      <c r="O47261" s="2"/>
      <c r="Q47261" s="5"/>
    </row>
    <row r="47262" spans="14:17" ht="25" customHeight="1">
      <c r="N47262" s="2"/>
      <c r="O47262" s="2"/>
      <c r="Q47262" s="5"/>
    </row>
    <row r="47263" spans="14:17" ht="25" customHeight="1">
      <c r="N47263" s="2"/>
      <c r="O47263" s="2"/>
      <c r="Q47263" s="5"/>
    </row>
    <row r="47264" spans="14:17" ht="25" customHeight="1">
      <c r="N47264" s="2"/>
      <c r="O47264" s="2"/>
      <c r="Q47264" s="5"/>
    </row>
    <row r="47265" spans="14:17" ht="25" customHeight="1">
      <c r="N47265" s="2"/>
      <c r="O47265" s="2"/>
      <c r="Q47265" s="5"/>
    </row>
    <row r="47266" spans="14:17" ht="25" customHeight="1">
      <c r="N47266" s="2"/>
      <c r="O47266" s="2"/>
      <c r="Q47266" s="5"/>
    </row>
    <row r="47267" spans="14:17" ht="25" customHeight="1">
      <c r="N47267" s="2"/>
      <c r="O47267" s="2"/>
      <c r="Q47267" s="5"/>
    </row>
    <row r="47268" spans="14:17" ht="25" customHeight="1">
      <c r="N47268" s="2"/>
      <c r="O47268" s="2"/>
      <c r="Q47268" s="5"/>
    </row>
    <row r="47269" spans="14:17" ht="25" customHeight="1">
      <c r="N47269" s="2"/>
      <c r="O47269" s="2"/>
      <c r="Q47269" s="5"/>
    </row>
    <row r="47270" spans="14:17" ht="25" customHeight="1">
      <c r="N47270" s="2"/>
      <c r="O47270" s="2"/>
      <c r="Q47270" s="5"/>
    </row>
    <row r="47271" spans="14:17" ht="25" customHeight="1">
      <c r="N47271" s="2"/>
      <c r="O47271" s="2"/>
      <c r="Q47271" s="5"/>
    </row>
    <row r="47272" spans="14:17" ht="25" customHeight="1">
      <c r="N47272" s="2"/>
      <c r="O47272" s="2"/>
      <c r="Q47272" s="5"/>
    </row>
    <row r="47273" spans="14:17" ht="25" customHeight="1">
      <c r="N47273" s="2"/>
      <c r="O47273" s="2"/>
      <c r="Q47273" s="5"/>
    </row>
    <row r="47274" spans="14:17" ht="25" customHeight="1">
      <c r="N47274" s="2"/>
      <c r="O47274" s="2"/>
      <c r="Q47274" s="5"/>
    </row>
    <row r="47275" spans="14:17" ht="25" customHeight="1">
      <c r="N47275" s="2"/>
      <c r="O47275" s="2"/>
      <c r="Q47275" s="5"/>
    </row>
    <row r="47276" spans="14:17" ht="25" customHeight="1">
      <c r="N47276" s="2"/>
      <c r="O47276" s="2"/>
      <c r="Q47276" s="5"/>
    </row>
    <row r="47277" spans="14:17" ht="25" customHeight="1">
      <c r="N47277" s="2"/>
      <c r="O47277" s="2"/>
      <c r="Q47277" s="5"/>
    </row>
    <row r="47278" spans="14:17" ht="25" customHeight="1">
      <c r="N47278" s="2"/>
      <c r="O47278" s="2"/>
      <c r="Q47278" s="5"/>
    </row>
    <row r="47279" spans="14:17" ht="25" customHeight="1">
      <c r="N47279" s="2"/>
      <c r="O47279" s="2"/>
      <c r="Q47279" s="5"/>
    </row>
    <row r="47280" spans="14:17" ht="25" customHeight="1">
      <c r="N47280" s="2"/>
      <c r="O47280" s="2"/>
      <c r="Q47280" s="5"/>
    </row>
    <row r="47281" spans="14:17" ht="25" customHeight="1">
      <c r="N47281" s="2"/>
      <c r="O47281" s="2"/>
      <c r="Q47281" s="5"/>
    </row>
    <row r="47282" spans="14:17" ht="25" customHeight="1">
      <c r="N47282" s="2"/>
      <c r="O47282" s="2"/>
      <c r="Q47282" s="5"/>
    </row>
    <row r="47283" spans="14:17" ht="25" customHeight="1">
      <c r="N47283" s="2"/>
      <c r="O47283" s="2"/>
      <c r="Q47283" s="5"/>
    </row>
    <row r="47284" spans="14:17" ht="25" customHeight="1">
      <c r="N47284" s="2"/>
      <c r="O47284" s="2"/>
      <c r="Q47284" s="5"/>
    </row>
    <row r="47285" spans="14:17" ht="25" customHeight="1">
      <c r="N47285" s="2"/>
      <c r="O47285" s="2"/>
      <c r="Q47285" s="5"/>
    </row>
    <row r="47286" spans="14:17" ht="25" customHeight="1">
      <c r="N47286" s="2"/>
      <c r="O47286" s="2"/>
      <c r="Q47286" s="5"/>
    </row>
    <row r="47287" spans="14:17" ht="25" customHeight="1">
      <c r="N47287" s="2"/>
      <c r="O47287" s="2"/>
      <c r="Q47287" s="5"/>
    </row>
    <row r="47288" spans="14:17" ht="25" customHeight="1">
      <c r="N47288" s="2"/>
      <c r="O47288" s="2"/>
      <c r="Q47288" s="5"/>
    </row>
    <row r="47289" spans="14:17" ht="25" customHeight="1">
      <c r="N47289" s="2"/>
      <c r="O47289" s="2"/>
      <c r="Q47289" s="5"/>
    </row>
    <row r="47290" spans="14:17" ht="25" customHeight="1">
      <c r="N47290" s="2"/>
      <c r="O47290" s="2"/>
      <c r="Q47290" s="5"/>
    </row>
    <row r="47291" spans="14:17" ht="25" customHeight="1">
      <c r="N47291" s="2"/>
      <c r="O47291" s="2"/>
      <c r="Q47291" s="5"/>
    </row>
    <row r="47292" spans="14:17" ht="25" customHeight="1">
      <c r="N47292" s="2"/>
      <c r="O47292" s="2"/>
      <c r="Q47292" s="5"/>
    </row>
    <row r="47293" spans="14:17" ht="25" customHeight="1">
      <c r="N47293" s="2"/>
      <c r="O47293" s="2"/>
      <c r="Q47293" s="5"/>
    </row>
    <row r="47294" spans="14:17" ht="25" customHeight="1">
      <c r="N47294" s="2"/>
      <c r="O47294" s="2"/>
      <c r="Q47294" s="5"/>
    </row>
    <row r="47295" spans="14:17" ht="25" customHeight="1">
      <c r="N47295" s="2"/>
      <c r="O47295" s="2"/>
      <c r="Q47295" s="5"/>
    </row>
    <row r="47296" spans="14:17" ht="25" customHeight="1">
      <c r="N47296" s="2"/>
      <c r="O47296" s="2"/>
      <c r="Q47296" s="5"/>
    </row>
    <row r="47297" spans="14:17" ht="25" customHeight="1">
      <c r="N47297" s="2"/>
      <c r="O47297" s="2"/>
      <c r="Q47297" s="5"/>
    </row>
    <row r="47298" spans="14:17" ht="25" customHeight="1">
      <c r="N47298" s="2"/>
      <c r="O47298" s="2"/>
      <c r="Q47298" s="5"/>
    </row>
    <row r="47299" spans="14:17" ht="25" customHeight="1">
      <c r="N47299" s="2"/>
      <c r="O47299" s="2"/>
      <c r="Q47299" s="5"/>
    </row>
    <row r="47300" spans="14:17" ht="25" customHeight="1">
      <c r="N47300" s="2"/>
      <c r="O47300" s="2"/>
      <c r="Q47300" s="5"/>
    </row>
    <row r="47301" spans="14:17" ht="25" customHeight="1">
      <c r="N47301" s="2"/>
      <c r="O47301" s="2"/>
      <c r="Q47301" s="5"/>
    </row>
    <row r="47302" spans="14:17" ht="25" customHeight="1">
      <c r="N47302" s="2"/>
      <c r="O47302" s="2"/>
      <c r="Q47302" s="5"/>
    </row>
    <row r="47303" spans="14:17" ht="25" customHeight="1">
      <c r="N47303" s="2"/>
      <c r="O47303" s="2"/>
      <c r="Q47303" s="5"/>
    </row>
    <row r="47304" spans="14:17" ht="25" customHeight="1">
      <c r="N47304" s="2"/>
      <c r="O47304" s="2"/>
      <c r="Q47304" s="5"/>
    </row>
    <row r="47305" spans="14:17" ht="25" customHeight="1">
      <c r="N47305" s="2"/>
      <c r="O47305" s="2"/>
      <c r="Q47305" s="5"/>
    </row>
    <row r="47306" spans="14:17" ht="25" customHeight="1">
      <c r="N47306" s="2"/>
      <c r="O47306" s="2"/>
      <c r="Q47306" s="5"/>
    </row>
    <row r="47307" spans="14:17" ht="25" customHeight="1">
      <c r="N47307" s="2"/>
      <c r="O47307" s="2"/>
      <c r="Q47307" s="5"/>
    </row>
    <row r="47308" spans="14:17" ht="25" customHeight="1">
      <c r="N47308" s="2"/>
      <c r="O47308" s="2"/>
      <c r="Q47308" s="5"/>
    </row>
    <row r="47309" spans="14:17" ht="25" customHeight="1">
      <c r="N47309" s="2"/>
      <c r="O47309" s="2"/>
      <c r="Q47309" s="5"/>
    </row>
    <row r="47310" spans="14:17" ht="25" customHeight="1">
      <c r="N47310" s="2"/>
      <c r="O47310" s="2"/>
      <c r="Q47310" s="5"/>
    </row>
    <row r="47311" spans="14:17" ht="25" customHeight="1">
      <c r="N47311" s="2"/>
      <c r="O47311" s="2"/>
      <c r="Q47311" s="5"/>
    </row>
    <row r="47312" spans="14:17" ht="25" customHeight="1">
      <c r="N47312" s="2"/>
      <c r="O47312" s="2"/>
      <c r="Q47312" s="5"/>
    </row>
    <row r="47313" spans="14:17" ht="25" customHeight="1">
      <c r="N47313" s="2"/>
      <c r="O47313" s="2"/>
      <c r="Q47313" s="5"/>
    </row>
    <row r="47314" spans="14:17" ht="25" customHeight="1">
      <c r="N47314" s="2"/>
      <c r="O47314" s="2"/>
      <c r="Q47314" s="5"/>
    </row>
    <row r="47315" spans="14:17" ht="25" customHeight="1">
      <c r="N47315" s="2"/>
      <c r="O47315" s="2"/>
      <c r="Q47315" s="5"/>
    </row>
    <row r="47316" spans="14:17" ht="25" customHeight="1">
      <c r="N47316" s="2"/>
      <c r="O47316" s="2"/>
      <c r="Q47316" s="5"/>
    </row>
    <row r="47317" spans="14:17" ht="25" customHeight="1">
      <c r="N47317" s="2"/>
      <c r="O47317" s="2"/>
      <c r="Q47317" s="5"/>
    </row>
    <row r="47318" spans="14:17" ht="25" customHeight="1">
      <c r="N47318" s="2"/>
      <c r="O47318" s="2"/>
      <c r="Q47318" s="5"/>
    </row>
    <row r="47319" spans="14:17" ht="25" customHeight="1">
      <c r="N47319" s="2"/>
      <c r="O47319" s="2"/>
      <c r="Q47319" s="5"/>
    </row>
    <row r="47320" spans="14:17" ht="25" customHeight="1">
      <c r="N47320" s="2"/>
      <c r="O47320" s="2"/>
      <c r="Q47320" s="5"/>
    </row>
    <row r="47321" spans="14:17" ht="25" customHeight="1">
      <c r="N47321" s="2"/>
      <c r="O47321" s="2"/>
      <c r="Q47321" s="5"/>
    </row>
    <row r="47322" spans="14:17" ht="25" customHeight="1">
      <c r="N47322" s="2"/>
      <c r="O47322" s="2"/>
      <c r="Q47322" s="5"/>
    </row>
    <row r="47323" spans="14:17" ht="25" customHeight="1">
      <c r="N47323" s="2"/>
      <c r="O47323" s="2"/>
      <c r="Q47323" s="5"/>
    </row>
    <row r="47324" spans="14:17" ht="25" customHeight="1">
      <c r="N47324" s="2"/>
      <c r="O47324" s="2"/>
      <c r="Q47324" s="5"/>
    </row>
    <row r="47325" spans="14:17" ht="25" customHeight="1">
      <c r="N47325" s="2"/>
      <c r="O47325" s="2"/>
      <c r="Q47325" s="5"/>
    </row>
    <row r="47326" spans="14:17" ht="25" customHeight="1">
      <c r="N47326" s="2"/>
      <c r="O47326" s="2"/>
      <c r="Q47326" s="5"/>
    </row>
    <row r="47327" spans="14:17" ht="25" customHeight="1">
      <c r="N47327" s="2"/>
      <c r="O47327" s="2"/>
      <c r="Q47327" s="5"/>
    </row>
    <row r="47328" spans="14:17" ht="25" customHeight="1">
      <c r="N47328" s="2"/>
      <c r="O47328" s="2"/>
      <c r="Q47328" s="5"/>
    </row>
    <row r="47329" spans="14:17" ht="25" customHeight="1">
      <c r="N47329" s="2"/>
      <c r="O47329" s="2"/>
      <c r="Q47329" s="5"/>
    </row>
    <row r="47330" spans="14:17" ht="25" customHeight="1">
      <c r="N47330" s="2"/>
      <c r="O47330" s="2"/>
      <c r="Q47330" s="5"/>
    </row>
    <row r="47331" spans="14:17" ht="25" customHeight="1">
      <c r="N47331" s="2"/>
      <c r="O47331" s="2"/>
      <c r="Q47331" s="5"/>
    </row>
    <row r="47332" spans="14:17" ht="25" customHeight="1">
      <c r="N47332" s="2"/>
      <c r="O47332" s="2"/>
      <c r="Q47332" s="5"/>
    </row>
    <row r="47333" spans="14:17" ht="25" customHeight="1">
      <c r="N47333" s="2"/>
      <c r="O47333" s="2"/>
      <c r="Q47333" s="5"/>
    </row>
    <row r="47334" spans="14:17" ht="25" customHeight="1">
      <c r="N47334" s="2"/>
      <c r="O47334" s="2"/>
      <c r="Q47334" s="5"/>
    </row>
    <row r="47335" spans="14:17" ht="25" customHeight="1">
      <c r="N47335" s="2"/>
      <c r="O47335" s="2"/>
      <c r="Q47335" s="5"/>
    </row>
    <row r="47336" spans="14:17" ht="25" customHeight="1">
      <c r="N47336" s="2"/>
      <c r="O47336" s="2"/>
      <c r="Q47336" s="5"/>
    </row>
    <row r="47337" spans="14:17" ht="25" customHeight="1">
      <c r="N47337" s="2"/>
      <c r="O47337" s="2"/>
      <c r="Q47337" s="5"/>
    </row>
    <row r="47338" spans="14:17" ht="25" customHeight="1">
      <c r="N47338" s="2"/>
      <c r="O47338" s="2"/>
      <c r="Q47338" s="5"/>
    </row>
    <row r="47339" spans="14:17" ht="25" customHeight="1">
      <c r="N47339" s="2"/>
      <c r="O47339" s="2"/>
      <c r="Q47339" s="5"/>
    </row>
    <row r="47340" spans="14:17" ht="25" customHeight="1">
      <c r="N47340" s="2"/>
      <c r="O47340" s="2"/>
      <c r="Q47340" s="5"/>
    </row>
    <row r="47341" spans="14:17" ht="25" customHeight="1">
      <c r="N47341" s="2"/>
      <c r="O47341" s="2"/>
      <c r="Q47341" s="5"/>
    </row>
    <row r="47342" spans="14:17" ht="25" customHeight="1">
      <c r="N47342" s="2"/>
      <c r="O47342" s="2"/>
      <c r="Q47342" s="5"/>
    </row>
    <row r="47343" spans="14:17" ht="25" customHeight="1">
      <c r="N47343" s="2"/>
      <c r="O47343" s="2"/>
      <c r="Q47343" s="5"/>
    </row>
    <row r="47344" spans="14:17" ht="25" customHeight="1">
      <c r="N47344" s="2"/>
      <c r="O47344" s="2"/>
      <c r="Q47344" s="5"/>
    </row>
    <row r="47345" spans="14:17" ht="25" customHeight="1">
      <c r="N47345" s="2"/>
      <c r="O47345" s="2"/>
      <c r="Q47345" s="5"/>
    </row>
    <row r="47346" spans="14:17" ht="25" customHeight="1">
      <c r="N47346" s="2"/>
      <c r="O47346" s="2"/>
      <c r="Q47346" s="5"/>
    </row>
    <row r="47347" spans="14:17" ht="25" customHeight="1">
      <c r="N47347" s="2"/>
      <c r="O47347" s="2"/>
      <c r="Q47347" s="5"/>
    </row>
    <row r="47348" spans="14:17" ht="25" customHeight="1">
      <c r="N47348" s="2"/>
      <c r="O47348" s="2"/>
      <c r="Q47348" s="5"/>
    </row>
    <row r="47349" spans="14:17" ht="25" customHeight="1">
      <c r="N47349" s="2"/>
      <c r="O47349" s="2"/>
      <c r="Q47349" s="5"/>
    </row>
    <row r="47350" spans="14:17" ht="25" customHeight="1">
      <c r="N47350" s="2"/>
      <c r="O47350" s="2"/>
      <c r="Q47350" s="5"/>
    </row>
    <row r="47351" spans="14:17" ht="25" customHeight="1">
      <c r="N47351" s="2"/>
      <c r="O47351" s="2"/>
      <c r="Q47351" s="5"/>
    </row>
    <row r="47352" spans="14:17" ht="25" customHeight="1">
      <c r="N47352" s="2"/>
      <c r="O47352" s="2"/>
      <c r="Q47352" s="5"/>
    </row>
    <row r="47353" spans="14:17" ht="25" customHeight="1">
      <c r="N47353" s="2"/>
      <c r="O47353" s="2"/>
      <c r="Q47353" s="5"/>
    </row>
    <row r="47354" spans="14:17" ht="25" customHeight="1">
      <c r="N47354" s="2"/>
      <c r="O47354" s="2"/>
      <c r="Q47354" s="5"/>
    </row>
    <row r="47355" spans="14:17" ht="25" customHeight="1">
      <c r="N47355" s="2"/>
      <c r="O47355" s="2"/>
      <c r="Q47355" s="5"/>
    </row>
    <row r="47356" spans="14:17" ht="25" customHeight="1">
      <c r="N47356" s="2"/>
      <c r="O47356" s="2"/>
      <c r="Q47356" s="5"/>
    </row>
    <row r="47357" spans="14:17" ht="25" customHeight="1">
      <c r="N47357" s="2"/>
      <c r="O47357" s="2"/>
      <c r="Q47357" s="5"/>
    </row>
    <row r="47358" spans="14:17" ht="25" customHeight="1">
      <c r="N47358" s="2"/>
      <c r="O47358" s="2"/>
      <c r="Q47358" s="5"/>
    </row>
    <row r="47359" spans="14:17" ht="25" customHeight="1">
      <c r="N47359" s="2"/>
      <c r="O47359" s="2"/>
      <c r="Q47359" s="5"/>
    </row>
    <row r="47360" spans="14:17" ht="25" customHeight="1">
      <c r="N47360" s="2"/>
      <c r="O47360" s="2"/>
      <c r="Q47360" s="5"/>
    </row>
    <row r="47361" spans="14:17" ht="25" customHeight="1">
      <c r="N47361" s="2"/>
      <c r="O47361" s="2"/>
      <c r="Q47361" s="5"/>
    </row>
    <row r="47362" spans="14:17" ht="25" customHeight="1">
      <c r="N47362" s="2"/>
      <c r="O47362" s="2"/>
      <c r="Q47362" s="5"/>
    </row>
    <row r="47363" spans="14:17" ht="25" customHeight="1">
      <c r="N47363" s="2"/>
      <c r="O47363" s="2"/>
      <c r="Q47363" s="5"/>
    </row>
    <row r="47364" spans="14:17" ht="25" customHeight="1">
      <c r="N47364" s="2"/>
      <c r="O47364" s="2"/>
      <c r="Q47364" s="5"/>
    </row>
    <row r="47365" spans="14:17" ht="25" customHeight="1">
      <c r="N47365" s="2"/>
      <c r="O47365" s="2"/>
      <c r="Q47365" s="5"/>
    </row>
    <row r="47366" spans="14:17" ht="25" customHeight="1">
      <c r="N47366" s="2"/>
      <c r="O47366" s="2"/>
      <c r="Q47366" s="5"/>
    </row>
    <row r="47367" spans="14:17" ht="25" customHeight="1">
      <c r="N47367" s="2"/>
      <c r="O47367" s="2"/>
      <c r="Q47367" s="5"/>
    </row>
    <row r="47368" spans="14:17" ht="25" customHeight="1">
      <c r="N47368" s="2"/>
      <c r="O47368" s="2"/>
      <c r="Q47368" s="5"/>
    </row>
    <row r="47369" spans="14:17" ht="25" customHeight="1">
      <c r="N47369" s="2"/>
      <c r="O47369" s="2"/>
      <c r="Q47369" s="5"/>
    </row>
    <row r="47370" spans="14:17" ht="25" customHeight="1">
      <c r="N47370" s="2"/>
      <c r="O47370" s="2"/>
      <c r="Q47370" s="5"/>
    </row>
    <row r="47371" spans="14:17" ht="25" customHeight="1">
      <c r="N47371" s="2"/>
      <c r="O47371" s="2"/>
      <c r="Q47371" s="5"/>
    </row>
    <row r="47372" spans="14:17" ht="25" customHeight="1">
      <c r="N47372" s="2"/>
      <c r="O47372" s="2"/>
      <c r="Q47372" s="5"/>
    </row>
    <row r="47373" spans="14:17" ht="25" customHeight="1">
      <c r="N47373" s="2"/>
      <c r="O47373" s="2"/>
      <c r="Q47373" s="5"/>
    </row>
    <row r="47374" spans="14:17" ht="25" customHeight="1">
      <c r="N47374" s="2"/>
      <c r="O47374" s="2"/>
      <c r="Q47374" s="5"/>
    </row>
    <row r="47375" spans="14:17" ht="25" customHeight="1">
      <c r="N47375" s="2"/>
      <c r="O47375" s="2"/>
      <c r="Q47375" s="5"/>
    </row>
    <row r="47376" spans="14:17" ht="25" customHeight="1">
      <c r="N47376" s="2"/>
      <c r="O47376" s="2"/>
      <c r="Q47376" s="5"/>
    </row>
    <row r="47377" spans="14:17" ht="25" customHeight="1">
      <c r="N47377" s="2"/>
      <c r="O47377" s="2"/>
      <c r="Q47377" s="5"/>
    </row>
    <row r="47378" spans="14:17" ht="25" customHeight="1">
      <c r="N47378" s="2"/>
      <c r="O47378" s="2"/>
      <c r="Q47378" s="5"/>
    </row>
    <row r="47379" spans="14:17" ht="25" customHeight="1">
      <c r="N47379" s="2"/>
      <c r="O47379" s="2"/>
      <c r="Q47379" s="5"/>
    </row>
    <row r="47380" spans="14:17" ht="25" customHeight="1">
      <c r="N47380" s="2"/>
      <c r="O47380" s="2"/>
      <c r="Q47380" s="5"/>
    </row>
    <row r="47381" spans="14:17" ht="25" customHeight="1">
      <c r="N47381" s="2"/>
      <c r="O47381" s="2"/>
      <c r="Q47381" s="5"/>
    </row>
    <row r="47382" spans="14:17" ht="25" customHeight="1">
      <c r="N47382" s="2"/>
      <c r="O47382" s="2"/>
      <c r="Q47382" s="5"/>
    </row>
    <row r="47383" spans="14:17" ht="25" customHeight="1">
      <c r="N47383" s="2"/>
      <c r="O47383" s="2"/>
      <c r="Q47383" s="5"/>
    </row>
    <row r="47384" spans="14:17" ht="25" customHeight="1">
      <c r="N47384" s="2"/>
      <c r="O47384" s="2"/>
      <c r="Q47384" s="5"/>
    </row>
    <row r="47385" spans="14:17" ht="25" customHeight="1">
      <c r="N47385" s="2"/>
      <c r="O47385" s="2"/>
      <c r="Q47385" s="5"/>
    </row>
    <row r="47386" spans="14:17" ht="25" customHeight="1">
      <c r="N47386" s="2"/>
      <c r="O47386" s="2"/>
      <c r="Q47386" s="5"/>
    </row>
    <row r="47387" spans="14:17" ht="25" customHeight="1">
      <c r="N47387" s="2"/>
      <c r="O47387" s="2"/>
      <c r="Q47387" s="5"/>
    </row>
    <row r="47388" spans="14:17" ht="25" customHeight="1">
      <c r="N47388" s="2"/>
      <c r="O47388" s="2"/>
      <c r="Q47388" s="5"/>
    </row>
    <row r="47389" spans="14:17" ht="25" customHeight="1">
      <c r="N47389" s="2"/>
      <c r="O47389" s="2"/>
      <c r="Q47389" s="5"/>
    </row>
    <row r="47390" spans="14:17" ht="25" customHeight="1">
      <c r="N47390" s="2"/>
      <c r="O47390" s="2"/>
      <c r="Q47390" s="5"/>
    </row>
    <row r="47391" spans="14:17" ht="25" customHeight="1">
      <c r="N47391" s="2"/>
      <c r="O47391" s="2"/>
      <c r="Q47391" s="5"/>
    </row>
    <row r="47392" spans="14:17" ht="25" customHeight="1">
      <c r="N47392" s="2"/>
      <c r="O47392" s="2"/>
      <c r="Q47392" s="5"/>
    </row>
    <row r="47393" spans="14:17" ht="25" customHeight="1">
      <c r="N47393" s="2"/>
      <c r="O47393" s="2"/>
      <c r="Q47393" s="5"/>
    </row>
    <row r="47394" spans="14:17" ht="25" customHeight="1">
      <c r="N47394" s="2"/>
      <c r="O47394" s="2"/>
      <c r="Q47394" s="5"/>
    </row>
    <row r="47395" spans="14:17" ht="25" customHeight="1">
      <c r="N47395" s="2"/>
      <c r="O47395" s="2"/>
      <c r="Q47395" s="5"/>
    </row>
    <row r="47396" spans="14:17" ht="25" customHeight="1">
      <c r="N47396" s="2"/>
      <c r="O47396" s="2"/>
      <c r="Q47396" s="5"/>
    </row>
    <row r="47397" spans="14:17" ht="25" customHeight="1">
      <c r="N47397" s="2"/>
      <c r="O47397" s="2"/>
      <c r="Q47397" s="5"/>
    </row>
    <row r="47398" spans="14:17" ht="25" customHeight="1">
      <c r="N47398" s="2"/>
      <c r="O47398" s="2"/>
      <c r="Q47398" s="5"/>
    </row>
    <row r="47399" spans="14:17" ht="25" customHeight="1">
      <c r="N47399" s="2"/>
      <c r="O47399" s="2"/>
      <c r="Q47399" s="5"/>
    </row>
    <row r="47400" spans="14:17" ht="25" customHeight="1">
      <c r="N47400" s="2"/>
      <c r="O47400" s="2"/>
      <c r="Q47400" s="5"/>
    </row>
    <row r="47401" spans="14:17" ht="25" customHeight="1">
      <c r="N47401" s="2"/>
      <c r="O47401" s="2"/>
      <c r="Q47401" s="5"/>
    </row>
    <row r="47402" spans="14:17" ht="25" customHeight="1">
      <c r="N47402" s="2"/>
      <c r="O47402" s="2"/>
      <c r="Q47402" s="5"/>
    </row>
    <row r="47403" spans="14:17" ht="25" customHeight="1">
      <c r="N47403" s="2"/>
      <c r="O47403" s="2"/>
      <c r="Q47403" s="5"/>
    </row>
    <row r="47404" spans="14:17" ht="25" customHeight="1">
      <c r="N47404" s="2"/>
      <c r="O47404" s="2"/>
      <c r="Q47404" s="5"/>
    </row>
    <row r="47405" spans="14:17" ht="25" customHeight="1">
      <c r="N47405" s="2"/>
      <c r="O47405" s="2"/>
      <c r="Q47405" s="5"/>
    </row>
    <row r="47406" spans="14:17" ht="25" customHeight="1">
      <c r="N47406" s="2"/>
      <c r="O47406" s="2"/>
      <c r="Q47406" s="5"/>
    </row>
    <row r="47407" spans="14:17" ht="25" customHeight="1">
      <c r="N47407" s="2"/>
      <c r="O47407" s="2"/>
      <c r="Q47407" s="5"/>
    </row>
    <row r="47408" spans="14:17" ht="25" customHeight="1">
      <c r="N47408" s="2"/>
      <c r="O47408" s="2"/>
      <c r="Q47408" s="5"/>
    </row>
    <row r="47409" spans="14:17" ht="25" customHeight="1">
      <c r="N47409" s="2"/>
      <c r="O47409" s="2"/>
      <c r="Q47409" s="5"/>
    </row>
    <row r="47410" spans="14:17" ht="25" customHeight="1">
      <c r="N47410" s="2"/>
      <c r="O47410" s="2"/>
      <c r="Q47410" s="5"/>
    </row>
    <row r="47411" spans="14:17" ht="25" customHeight="1">
      <c r="N47411" s="2"/>
      <c r="O47411" s="2"/>
      <c r="Q47411" s="5"/>
    </row>
    <row r="47412" spans="14:17" ht="25" customHeight="1">
      <c r="N47412" s="2"/>
      <c r="O47412" s="2"/>
      <c r="Q47412" s="5"/>
    </row>
    <row r="47413" spans="14:17" ht="25" customHeight="1">
      <c r="N47413" s="2"/>
      <c r="O47413" s="2"/>
      <c r="Q47413" s="5"/>
    </row>
    <row r="47414" spans="14:17" ht="25" customHeight="1">
      <c r="N47414" s="2"/>
      <c r="O47414" s="2"/>
      <c r="Q47414" s="5"/>
    </row>
    <row r="47415" spans="14:17" ht="25" customHeight="1">
      <c r="N47415" s="2"/>
      <c r="O47415" s="2"/>
      <c r="Q47415" s="5"/>
    </row>
    <row r="47416" spans="14:17" ht="25" customHeight="1">
      <c r="N47416" s="2"/>
      <c r="O47416" s="2"/>
      <c r="Q47416" s="5"/>
    </row>
    <row r="47417" spans="14:17" ht="25" customHeight="1">
      <c r="N47417" s="2"/>
      <c r="O47417" s="2"/>
      <c r="Q47417" s="5"/>
    </row>
    <row r="47418" spans="14:17" ht="25" customHeight="1">
      <c r="N47418" s="2"/>
      <c r="O47418" s="2"/>
      <c r="Q47418" s="5"/>
    </row>
    <row r="47419" spans="14:17" ht="25" customHeight="1">
      <c r="N47419" s="2"/>
      <c r="O47419" s="2"/>
      <c r="Q47419" s="5"/>
    </row>
    <row r="47420" spans="14:17" ht="25" customHeight="1">
      <c r="N47420" s="2"/>
      <c r="O47420" s="2"/>
      <c r="Q47420" s="5"/>
    </row>
    <row r="47421" spans="14:17" ht="25" customHeight="1">
      <c r="N47421" s="2"/>
      <c r="O47421" s="2"/>
      <c r="Q47421" s="5"/>
    </row>
    <row r="47422" spans="14:17" ht="25" customHeight="1">
      <c r="N47422" s="2"/>
      <c r="O47422" s="2"/>
      <c r="Q47422" s="5"/>
    </row>
    <row r="47423" spans="14:17" ht="25" customHeight="1">
      <c r="N47423" s="2"/>
      <c r="O47423" s="2"/>
      <c r="Q47423" s="5"/>
    </row>
    <row r="47424" spans="14:17" ht="25" customHeight="1">
      <c r="N47424" s="2"/>
      <c r="O47424" s="2"/>
      <c r="Q47424" s="5"/>
    </row>
    <row r="47425" spans="14:17" ht="25" customHeight="1">
      <c r="N47425" s="2"/>
      <c r="O47425" s="2"/>
      <c r="Q47425" s="5"/>
    </row>
    <row r="47426" spans="14:17" ht="25" customHeight="1">
      <c r="N47426" s="2"/>
      <c r="O47426" s="2"/>
      <c r="Q47426" s="5"/>
    </row>
    <row r="47427" spans="14:17" ht="25" customHeight="1">
      <c r="N47427" s="2"/>
      <c r="O47427" s="2"/>
      <c r="Q47427" s="5"/>
    </row>
    <row r="47428" spans="14:17" ht="25" customHeight="1">
      <c r="N47428" s="2"/>
      <c r="O47428" s="2"/>
      <c r="Q47428" s="5"/>
    </row>
    <row r="47429" spans="14:17" ht="25" customHeight="1">
      <c r="N47429" s="2"/>
      <c r="O47429" s="2"/>
      <c r="Q47429" s="5"/>
    </row>
    <row r="47430" spans="14:17" ht="25" customHeight="1">
      <c r="N47430" s="2"/>
      <c r="O47430" s="2"/>
      <c r="Q47430" s="5"/>
    </row>
    <row r="47431" spans="14:17" ht="25" customHeight="1">
      <c r="N47431" s="2"/>
      <c r="O47431" s="2"/>
      <c r="Q47431" s="5"/>
    </row>
    <row r="47432" spans="14:17" ht="25" customHeight="1">
      <c r="N47432" s="2"/>
      <c r="O47432" s="2"/>
      <c r="Q47432" s="5"/>
    </row>
    <row r="47433" spans="14:17" ht="25" customHeight="1">
      <c r="N47433" s="2"/>
      <c r="O47433" s="2"/>
      <c r="Q47433" s="5"/>
    </row>
    <row r="47434" spans="14:17" ht="25" customHeight="1">
      <c r="N47434" s="2"/>
      <c r="O47434" s="2"/>
      <c r="Q47434" s="5"/>
    </row>
    <row r="47435" spans="14:17" ht="25" customHeight="1">
      <c r="N47435" s="2"/>
      <c r="O47435" s="2"/>
      <c r="Q47435" s="5"/>
    </row>
    <row r="47436" spans="14:17" ht="25" customHeight="1">
      <c r="N47436" s="2"/>
      <c r="O47436" s="2"/>
      <c r="Q47436" s="5"/>
    </row>
    <row r="47437" spans="14:17" ht="25" customHeight="1">
      <c r="N47437" s="2"/>
      <c r="O47437" s="2"/>
      <c r="Q47437" s="5"/>
    </row>
    <row r="47438" spans="14:17" ht="25" customHeight="1">
      <c r="N47438" s="2"/>
      <c r="O47438" s="2"/>
      <c r="Q47438" s="5"/>
    </row>
    <row r="47439" spans="14:17" ht="25" customHeight="1">
      <c r="N47439" s="2"/>
      <c r="O47439" s="2"/>
      <c r="Q47439" s="5"/>
    </row>
    <row r="47440" spans="14:17" ht="25" customHeight="1">
      <c r="N47440" s="2"/>
      <c r="O47440" s="2"/>
      <c r="Q47440" s="5"/>
    </row>
    <row r="47441" spans="14:17" ht="25" customHeight="1">
      <c r="N47441" s="2"/>
      <c r="O47441" s="2"/>
      <c r="Q47441" s="5"/>
    </row>
    <row r="47442" spans="14:17" ht="25" customHeight="1">
      <c r="N47442" s="2"/>
      <c r="O47442" s="2"/>
      <c r="Q47442" s="5"/>
    </row>
    <row r="47443" spans="14:17" ht="25" customHeight="1">
      <c r="N47443" s="2"/>
      <c r="O47443" s="2"/>
      <c r="Q47443" s="5"/>
    </row>
    <row r="47444" spans="14:17" ht="25" customHeight="1">
      <c r="N47444" s="2"/>
      <c r="O47444" s="2"/>
      <c r="Q47444" s="5"/>
    </row>
    <row r="47445" spans="14:17" ht="25" customHeight="1">
      <c r="N47445" s="2"/>
      <c r="O47445" s="2"/>
      <c r="Q47445" s="5"/>
    </row>
    <row r="47446" spans="14:17" ht="25" customHeight="1">
      <c r="N47446" s="2"/>
      <c r="O47446" s="2"/>
      <c r="Q47446" s="5"/>
    </row>
    <row r="47447" spans="14:17" ht="25" customHeight="1">
      <c r="N47447" s="2"/>
      <c r="O47447" s="2"/>
      <c r="Q47447" s="5"/>
    </row>
    <row r="47448" spans="14:17" ht="25" customHeight="1">
      <c r="N47448" s="2"/>
      <c r="O47448" s="2"/>
      <c r="Q47448" s="5"/>
    </row>
    <row r="47449" spans="14:17" ht="25" customHeight="1">
      <c r="N47449" s="2"/>
      <c r="O47449" s="2"/>
      <c r="Q47449" s="5"/>
    </row>
    <row r="47450" spans="14:17" ht="25" customHeight="1">
      <c r="N47450" s="2"/>
      <c r="O47450" s="2"/>
      <c r="Q47450" s="5"/>
    </row>
    <row r="47451" spans="14:17" ht="25" customHeight="1">
      <c r="N47451" s="2"/>
      <c r="O47451" s="2"/>
      <c r="Q47451" s="5"/>
    </row>
    <row r="47452" spans="14:17" ht="25" customHeight="1">
      <c r="N47452" s="2"/>
      <c r="O47452" s="2"/>
      <c r="Q47452" s="5"/>
    </row>
    <row r="47453" spans="14:17" ht="25" customHeight="1">
      <c r="N47453" s="2"/>
      <c r="O47453" s="2"/>
      <c r="Q47453" s="5"/>
    </row>
    <row r="47454" spans="14:17" ht="25" customHeight="1">
      <c r="N47454" s="2"/>
      <c r="O47454" s="2"/>
      <c r="Q47454" s="5"/>
    </row>
    <row r="47455" spans="14:17" ht="25" customHeight="1">
      <c r="N47455" s="2"/>
      <c r="O47455" s="2"/>
      <c r="Q47455" s="5"/>
    </row>
    <row r="47456" spans="14:17" ht="25" customHeight="1">
      <c r="N47456" s="2"/>
      <c r="O47456" s="2"/>
      <c r="Q47456" s="5"/>
    </row>
    <row r="47457" spans="14:17" ht="25" customHeight="1">
      <c r="N47457" s="2"/>
      <c r="O47457" s="2"/>
      <c r="Q47457" s="5"/>
    </row>
    <row r="47458" spans="14:17" ht="25" customHeight="1">
      <c r="N47458" s="2"/>
      <c r="O47458" s="2"/>
      <c r="Q47458" s="5"/>
    </row>
    <row r="47459" spans="14:17" ht="25" customHeight="1">
      <c r="N47459" s="2"/>
      <c r="O47459" s="2"/>
      <c r="Q47459" s="5"/>
    </row>
    <row r="47460" spans="14:17" ht="25" customHeight="1">
      <c r="N47460" s="2"/>
      <c r="O47460" s="2"/>
      <c r="Q47460" s="5"/>
    </row>
    <row r="47461" spans="14:17" ht="25" customHeight="1">
      <c r="N47461" s="2"/>
      <c r="O47461" s="2"/>
      <c r="Q47461" s="5"/>
    </row>
    <row r="47462" spans="14:17" ht="25" customHeight="1">
      <c r="N47462" s="2"/>
      <c r="O47462" s="2"/>
      <c r="Q47462" s="5"/>
    </row>
    <row r="47463" spans="14:17" ht="25" customHeight="1">
      <c r="N47463" s="2"/>
      <c r="O47463" s="2"/>
      <c r="Q47463" s="5"/>
    </row>
    <row r="47464" spans="14:17" ht="25" customHeight="1">
      <c r="N47464" s="2"/>
      <c r="O47464" s="2"/>
      <c r="Q47464" s="5"/>
    </row>
    <row r="47465" spans="14:17" ht="25" customHeight="1">
      <c r="N47465" s="2"/>
      <c r="O47465" s="2"/>
      <c r="Q47465" s="5"/>
    </row>
    <row r="47466" spans="14:17" ht="25" customHeight="1">
      <c r="N47466" s="2"/>
      <c r="O47466" s="2"/>
      <c r="Q47466" s="5"/>
    </row>
    <row r="47467" spans="14:17" ht="25" customHeight="1">
      <c r="N47467" s="2"/>
      <c r="O47467" s="2"/>
      <c r="Q47467" s="5"/>
    </row>
    <row r="47468" spans="14:17" ht="25" customHeight="1">
      <c r="N47468" s="2"/>
      <c r="O47468" s="2"/>
      <c r="Q47468" s="5"/>
    </row>
    <row r="47469" spans="14:17" ht="25" customHeight="1">
      <c r="N47469" s="2"/>
      <c r="O47469" s="2"/>
      <c r="Q47469" s="5"/>
    </row>
    <row r="47470" spans="14:17" ht="25" customHeight="1">
      <c r="N47470" s="2"/>
      <c r="O47470" s="2"/>
      <c r="Q47470" s="5"/>
    </row>
    <row r="47471" spans="14:17" ht="25" customHeight="1">
      <c r="N47471" s="2"/>
      <c r="O47471" s="2"/>
      <c r="Q47471" s="5"/>
    </row>
    <row r="47472" spans="14:17" ht="25" customHeight="1">
      <c r="N47472" s="2"/>
      <c r="O47472" s="2"/>
      <c r="Q47472" s="5"/>
    </row>
    <row r="47473" spans="14:17" ht="25" customHeight="1">
      <c r="N47473" s="2"/>
      <c r="O47473" s="2"/>
      <c r="Q47473" s="5"/>
    </row>
    <row r="47474" spans="14:17" ht="25" customHeight="1">
      <c r="N47474" s="2"/>
      <c r="O47474" s="2"/>
      <c r="Q47474" s="5"/>
    </row>
    <row r="47475" spans="14:17" ht="25" customHeight="1">
      <c r="N47475" s="2"/>
      <c r="O47475" s="2"/>
      <c r="Q47475" s="5"/>
    </row>
    <row r="47476" spans="14:17" ht="25" customHeight="1">
      <c r="N47476" s="2"/>
      <c r="O47476" s="2"/>
      <c r="Q47476" s="5"/>
    </row>
    <row r="47477" spans="14:17" ht="25" customHeight="1">
      <c r="N47477" s="2"/>
      <c r="O47477" s="2"/>
      <c r="Q47477" s="5"/>
    </row>
    <row r="47478" spans="14:17" ht="25" customHeight="1">
      <c r="N47478" s="2"/>
      <c r="O47478" s="2"/>
      <c r="Q47478" s="5"/>
    </row>
    <row r="47479" spans="14:17" ht="25" customHeight="1">
      <c r="N47479" s="2"/>
      <c r="O47479" s="2"/>
      <c r="Q47479" s="5"/>
    </row>
    <row r="47480" spans="14:17" ht="25" customHeight="1">
      <c r="N47480" s="2"/>
      <c r="O47480" s="2"/>
      <c r="Q47480" s="5"/>
    </row>
    <row r="47481" spans="14:17" ht="25" customHeight="1">
      <c r="N47481" s="2"/>
      <c r="O47481" s="2"/>
      <c r="Q47481" s="5"/>
    </row>
    <row r="47482" spans="14:17" ht="25" customHeight="1">
      <c r="N47482" s="2"/>
      <c r="O47482" s="2"/>
      <c r="Q47482" s="5"/>
    </row>
    <row r="47483" spans="14:17" ht="25" customHeight="1">
      <c r="N47483" s="2"/>
      <c r="O47483" s="2"/>
      <c r="Q47483" s="5"/>
    </row>
    <row r="47484" spans="14:17" ht="25" customHeight="1">
      <c r="N47484" s="2"/>
      <c r="O47484" s="2"/>
      <c r="Q47484" s="5"/>
    </row>
    <row r="47485" spans="14:17" ht="25" customHeight="1">
      <c r="N47485" s="2"/>
      <c r="O47485" s="2"/>
      <c r="Q47485" s="5"/>
    </row>
    <row r="47486" spans="14:17" ht="25" customHeight="1">
      <c r="N47486" s="2"/>
      <c r="O47486" s="2"/>
      <c r="Q47486" s="5"/>
    </row>
    <row r="47487" spans="14:17" ht="25" customHeight="1">
      <c r="N47487" s="2"/>
      <c r="O47487" s="2"/>
      <c r="Q47487" s="5"/>
    </row>
    <row r="47488" spans="14:17" ht="25" customHeight="1">
      <c r="N47488" s="2"/>
      <c r="O47488" s="2"/>
      <c r="Q47488" s="5"/>
    </row>
    <row r="47489" spans="14:17" ht="25" customHeight="1">
      <c r="N47489" s="2"/>
      <c r="O47489" s="2"/>
      <c r="Q47489" s="5"/>
    </row>
    <row r="47490" spans="14:17" ht="25" customHeight="1">
      <c r="N47490" s="2"/>
      <c r="O47490" s="2"/>
      <c r="Q47490" s="5"/>
    </row>
    <row r="47491" spans="14:17" ht="25" customHeight="1">
      <c r="N47491" s="2"/>
      <c r="O47491" s="2"/>
      <c r="Q47491" s="5"/>
    </row>
    <row r="47492" spans="14:17" ht="25" customHeight="1">
      <c r="N47492" s="2"/>
      <c r="O47492" s="2"/>
      <c r="Q47492" s="5"/>
    </row>
    <row r="47493" spans="14:17" ht="25" customHeight="1">
      <c r="N47493" s="2"/>
      <c r="O47493" s="2"/>
      <c r="Q47493" s="5"/>
    </row>
    <row r="47494" spans="14:17" ht="25" customHeight="1">
      <c r="N47494" s="2"/>
      <c r="O47494" s="2"/>
      <c r="Q47494" s="5"/>
    </row>
    <row r="47495" spans="14:17" ht="25" customHeight="1">
      <c r="N47495" s="2"/>
      <c r="O47495" s="2"/>
      <c r="Q47495" s="5"/>
    </row>
    <row r="47496" spans="14:17" ht="25" customHeight="1">
      <c r="N47496" s="2"/>
      <c r="O47496" s="2"/>
      <c r="Q47496" s="5"/>
    </row>
    <row r="47497" spans="14:17" ht="25" customHeight="1">
      <c r="N47497" s="2"/>
      <c r="O47497" s="2"/>
      <c r="Q47497" s="5"/>
    </row>
    <row r="47498" spans="14:17" ht="25" customHeight="1">
      <c r="N47498" s="2"/>
      <c r="O47498" s="2"/>
      <c r="Q47498" s="5"/>
    </row>
    <row r="47499" spans="14:17" ht="25" customHeight="1">
      <c r="N47499" s="2"/>
      <c r="O47499" s="2"/>
      <c r="Q47499" s="5"/>
    </row>
    <row r="47500" spans="14:17" ht="25" customHeight="1">
      <c r="N47500" s="2"/>
      <c r="O47500" s="2"/>
      <c r="Q47500" s="5"/>
    </row>
    <row r="47501" spans="14:17" ht="25" customHeight="1">
      <c r="N47501" s="2"/>
      <c r="O47501" s="2"/>
      <c r="Q47501" s="5"/>
    </row>
    <row r="47502" spans="14:17" ht="25" customHeight="1">
      <c r="N47502" s="2"/>
      <c r="O47502" s="2"/>
      <c r="Q47502" s="5"/>
    </row>
    <row r="47503" spans="14:17" ht="25" customHeight="1">
      <c r="N47503" s="2"/>
      <c r="O47503" s="2"/>
      <c r="Q47503" s="5"/>
    </row>
    <row r="47504" spans="14:17" ht="25" customHeight="1">
      <c r="N47504" s="2"/>
      <c r="O47504" s="2"/>
      <c r="Q47504" s="5"/>
    </row>
    <row r="47505" spans="14:17" ht="25" customHeight="1">
      <c r="N47505" s="2"/>
      <c r="O47505" s="2"/>
      <c r="Q47505" s="5"/>
    </row>
    <row r="47506" spans="14:17" ht="25" customHeight="1">
      <c r="N47506" s="2"/>
      <c r="O47506" s="2"/>
      <c r="Q47506" s="5"/>
    </row>
    <row r="47507" spans="14:17" ht="25" customHeight="1">
      <c r="N47507" s="2"/>
      <c r="O47507" s="2"/>
      <c r="Q47507" s="5"/>
    </row>
    <row r="47508" spans="14:17" ht="25" customHeight="1">
      <c r="N47508" s="2"/>
      <c r="O47508" s="2"/>
      <c r="Q47508" s="5"/>
    </row>
    <row r="47509" spans="14:17" ht="25" customHeight="1">
      <c r="N47509" s="2"/>
      <c r="O47509" s="2"/>
      <c r="Q47509" s="5"/>
    </row>
    <row r="47510" spans="14:17" ht="25" customHeight="1">
      <c r="N47510" s="2"/>
      <c r="O47510" s="2"/>
      <c r="Q47510" s="5"/>
    </row>
    <row r="47511" spans="14:17" ht="25" customHeight="1">
      <c r="N47511" s="2"/>
      <c r="O47511" s="2"/>
      <c r="Q47511" s="5"/>
    </row>
    <row r="47512" spans="14:17" ht="25" customHeight="1">
      <c r="N47512" s="2"/>
      <c r="O47512" s="2"/>
      <c r="Q47512" s="5"/>
    </row>
    <row r="47513" spans="14:17" ht="25" customHeight="1">
      <c r="N47513" s="2"/>
      <c r="O47513" s="2"/>
      <c r="Q47513" s="5"/>
    </row>
    <row r="47514" spans="14:17" ht="25" customHeight="1">
      <c r="N47514" s="2"/>
      <c r="O47514" s="2"/>
      <c r="Q47514" s="5"/>
    </row>
    <row r="47515" spans="14:17" ht="25" customHeight="1">
      <c r="N47515" s="2"/>
      <c r="O47515" s="2"/>
      <c r="Q47515" s="5"/>
    </row>
    <row r="47516" spans="14:17" ht="25" customHeight="1">
      <c r="N47516" s="2"/>
      <c r="O47516" s="2"/>
      <c r="Q47516" s="5"/>
    </row>
    <row r="47517" spans="14:17" ht="25" customHeight="1">
      <c r="N47517" s="2"/>
      <c r="O47517" s="2"/>
      <c r="Q47517" s="5"/>
    </row>
    <row r="47518" spans="14:17" ht="25" customHeight="1">
      <c r="N47518" s="2"/>
      <c r="O47518" s="2"/>
      <c r="Q47518" s="5"/>
    </row>
    <row r="47519" spans="14:17" ht="25" customHeight="1">
      <c r="N47519" s="2"/>
      <c r="O47519" s="2"/>
      <c r="Q47519" s="5"/>
    </row>
    <row r="47520" spans="14:17" ht="25" customHeight="1">
      <c r="N47520" s="2"/>
      <c r="O47520" s="2"/>
      <c r="Q47520" s="5"/>
    </row>
    <row r="47521" spans="14:17" ht="25" customHeight="1">
      <c r="N47521" s="2"/>
      <c r="O47521" s="2"/>
      <c r="Q47521" s="5"/>
    </row>
    <row r="47522" spans="14:17" ht="25" customHeight="1">
      <c r="N47522" s="2"/>
      <c r="O47522" s="2"/>
      <c r="Q47522" s="5"/>
    </row>
    <row r="47523" spans="14:17" ht="25" customHeight="1">
      <c r="N47523" s="2"/>
      <c r="O47523" s="2"/>
      <c r="Q47523" s="5"/>
    </row>
    <row r="47524" spans="14:17" ht="25" customHeight="1">
      <c r="N47524" s="2"/>
      <c r="O47524" s="2"/>
      <c r="Q47524" s="5"/>
    </row>
    <row r="47525" spans="14:17" ht="25" customHeight="1">
      <c r="N47525" s="2"/>
      <c r="O47525" s="2"/>
      <c r="Q47525" s="5"/>
    </row>
    <row r="47526" spans="14:17" ht="25" customHeight="1">
      <c r="N47526" s="2"/>
      <c r="O47526" s="2"/>
      <c r="Q47526" s="5"/>
    </row>
    <row r="47527" spans="14:17" ht="25" customHeight="1">
      <c r="N47527" s="2"/>
      <c r="O47527" s="2"/>
      <c r="Q47527" s="5"/>
    </row>
    <row r="47528" spans="14:17" ht="25" customHeight="1">
      <c r="N47528" s="2"/>
      <c r="O47528" s="2"/>
      <c r="Q47528" s="5"/>
    </row>
    <row r="47529" spans="14:17" ht="25" customHeight="1">
      <c r="N47529" s="2"/>
      <c r="O47529" s="2"/>
      <c r="Q47529" s="5"/>
    </row>
    <row r="47530" spans="14:17" ht="25" customHeight="1">
      <c r="N47530" s="2"/>
      <c r="O47530" s="2"/>
      <c r="Q47530" s="5"/>
    </row>
    <row r="47531" spans="14:17" ht="25" customHeight="1">
      <c r="N47531" s="2"/>
      <c r="O47531" s="2"/>
      <c r="Q47531" s="5"/>
    </row>
    <row r="47532" spans="14:17" ht="25" customHeight="1">
      <c r="N47532" s="2"/>
      <c r="O47532" s="2"/>
      <c r="Q47532" s="5"/>
    </row>
    <row r="47533" spans="14:17" ht="25" customHeight="1">
      <c r="N47533" s="2"/>
      <c r="O47533" s="2"/>
      <c r="Q47533" s="5"/>
    </row>
    <row r="47534" spans="14:17" ht="25" customHeight="1">
      <c r="N47534" s="2"/>
      <c r="O47534" s="2"/>
      <c r="Q47534" s="5"/>
    </row>
    <row r="47535" spans="14:17" ht="25" customHeight="1">
      <c r="N47535" s="2"/>
      <c r="O47535" s="2"/>
      <c r="Q47535" s="5"/>
    </row>
    <row r="47536" spans="14:17" ht="25" customHeight="1">
      <c r="N47536" s="2"/>
      <c r="O47536" s="2"/>
      <c r="Q47536" s="5"/>
    </row>
    <row r="47537" spans="14:17" ht="25" customHeight="1">
      <c r="N47537" s="2"/>
      <c r="O47537" s="2"/>
      <c r="Q47537" s="5"/>
    </row>
    <row r="47538" spans="14:17" ht="25" customHeight="1">
      <c r="N47538" s="2"/>
      <c r="O47538" s="2"/>
      <c r="Q47538" s="5"/>
    </row>
    <row r="47539" spans="14:17" ht="25" customHeight="1">
      <c r="N47539" s="2"/>
      <c r="O47539" s="2"/>
      <c r="Q47539" s="5"/>
    </row>
    <row r="47540" spans="14:17" ht="25" customHeight="1">
      <c r="N47540" s="2"/>
      <c r="O47540" s="2"/>
      <c r="Q47540" s="5"/>
    </row>
    <row r="47541" spans="14:17" ht="25" customHeight="1">
      <c r="N47541" s="2"/>
      <c r="O47541" s="2"/>
      <c r="Q47541" s="5"/>
    </row>
    <row r="47542" spans="14:17" ht="25" customHeight="1">
      <c r="N47542" s="2"/>
      <c r="O47542" s="2"/>
      <c r="Q47542" s="5"/>
    </row>
    <row r="47543" spans="14:17" ht="25" customHeight="1">
      <c r="N47543" s="2"/>
      <c r="O47543" s="2"/>
      <c r="Q47543" s="5"/>
    </row>
    <row r="47544" spans="14:17" ht="25" customHeight="1">
      <c r="N47544" s="2"/>
      <c r="O47544" s="2"/>
      <c r="Q47544" s="5"/>
    </row>
    <row r="47545" spans="14:17" ht="25" customHeight="1">
      <c r="N47545" s="2"/>
      <c r="O47545" s="2"/>
      <c r="Q47545" s="5"/>
    </row>
    <row r="47546" spans="14:17" ht="25" customHeight="1">
      <c r="N47546" s="2"/>
      <c r="O47546" s="2"/>
      <c r="Q47546" s="5"/>
    </row>
    <row r="47547" spans="14:17" ht="25" customHeight="1">
      <c r="N47547" s="2"/>
      <c r="O47547" s="2"/>
      <c r="Q47547" s="5"/>
    </row>
    <row r="47548" spans="14:17" ht="25" customHeight="1">
      <c r="N47548" s="2"/>
      <c r="O47548" s="2"/>
      <c r="Q47548" s="5"/>
    </row>
    <row r="47549" spans="14:17" ht="25" customHeight="1">
      <c r="N47549" s="2"/>
      <c r="O47549" s="2"/>
      <c r="Q47549" s="5"/>
    </row>
    <row r="47550" spans="14:17" ht="25" customHeight="1">
      <c r="N47550" s="2"/>
      <c r="O47550" s="2"/>
      <c r="Q47550" s="5"/>
    </row>
    <row r="47551" spans="14:17" ht="25" customHeight="1">
      <c r="N47551" s="2"/>
      <c r="O47551" s="2"/>
      <c r="Q47551" s="5"/>
    </row>
    <row r="47552" spans="14:17" ht="25" customHeight="1">
      <c r="N47552" s="2"/>
      <c r="O47552" s="2"/>
      <c r="Q47552" s="5"/>
    </row>
    <row r="47553" spans="14:17" ht="25" customHeight="1">
      <c r="N47553" s="2"/>
      <c r="O47553" s="2"/>
      <c r="Q47553" s="5"/>
    </row>
    <row r="47554" spans="14:17" ht="25" customHeight="1">
      <c r="N47554" s="2"/>
      <c r="O47554" s="2"/>
      <c r="Q47554" s="5"/>
    </row>
    <row r="47555" spans="14:17" ht="25" customHeight="1">
      <c r="N47555" s="2"/>
      <c r="O47555" s="2"/>
      <c r="Q47555" s="5"/>
    </row>
    <row r="47556" spans="14:17" ht="25" customHeight="1">
      <c r="N47556" s="2"/>
      <c r="O47556" s="2"/>
      <c r="Q47556" s="5"/>
    </row>
    <row r="47557" spans="14:17" ht="25" customHeight="1">
      <c r="N47557" s="2"/>
      <c r="O47557" s="2"/>
      <c r="Q47557" s="5"/>
    </row>
    <row r="47558" spans="14:17" ht="25" customHeight="1">
      <c r="N47558" s="2"/>
      <c r="O47558" s="2"/>
      <c r="Q47558" s="5"/>
    </row>
    <row r="47559" spans="14:17" ht="25" customHeight="1">
      <c r="N47559" s="2"/>
      <c r="O47559" s="2"/>
      <c r="Q47559" s="5"/>
    </row>
    <row r="47560" spans="14:17" ht="25" customHeight="1">
      <c r="N47560" s="2"/>
      <c r="O47560" s="2"/>
      <c r="Q47560" s="5"/>
    </row>
    <row r="47561" spans="14:17" ht="25" customHeight="1">
      <c r="N47561" s="2"/>
      <c r="O47561" s="2"/>
      <c r="Q47561" s="5"/>
    </row>
    <row r="47562" spans="14:17" ht="25" customHeight="1">
      <c r="N47562" s="2"/>
      <c r="O47562" s="2"/>
      <c r="Q47562" s="5"/>
    </row>
    <row r="47563" spans="14:17" ht="25" customHeight="1">
      <c r="N47563" s="2"/>
      <c r="O47563" s="2"/>
      <c r="Q47563" s="5"/>
    </row>
    <row r="47564" spans="14:17" ht="25" customHeight="1">
      <c r="N47564" s="2"/>
      <c r="O47564" s="2"/>
      <c r="Q47564" s="5"/>
    </row>
    <row r="47565" spans="14:17" ht="25" customHeight="1">
      <c r="N47565" s="2"/>
      <c r="O47565" s="2"/>
      <c r="Q47565" s="5"/>
    </row>
    <row r="47566" spans="14:17" ht="25" customHeight="1">
      <c r="N47566" s="2"/>
      <c r="O47566" s="2"/>
      <c r="Q47566" s="5"/>
    </row>
    <row r="47567" spans="14:17" ht="25" customHeight="1">
      <c r="N47567" s="2"/>
      <c r="O47567" s="2"/>
      <c r="Q47567" s="5"/>
    </row>
    <row r="47568" spans="14:17" ht="25" customHeight="1">
      <c r="N47568" s="2"/>
      <c r="O47568" s="2"/>
      <c r="Q47568" s="5"/>
    </row>
    <row r="47569" spans="14:17" ht="25" customHeight="1">
      <c r="N47569" s="2"/>
      <c r="O47569" s="2"/>
      <c r="Q47569" s="5"/>
    </row>
    <row r="47570" spans="14:17" ht="25" customHeight="1">
      <c r="N47570" s="2"/>
      <c r="O47570" s="2"/>
      <c r="Q47570" s="5"/>
    </row>
    <row r="47571" spans="14:17" ht="25" customHeight="1">
      <c r="N47571" s="2"/>
      <c r="O47571" s="2"/>
      <c r="Q47571" s="5"/>
    </row>
    <row r="47572" spans="14:17" ht="25" customHeight="1">
      <c r="N47572" s="2"/>
      <c r="O47572" s="2"/>
      <c r="Q47572" s="5"/>
    </row>
    <row r="47573" spans="14:17" ht="25" customHeight="1">
      <c r="N47573" s="2"/>
      <c r="O47573" s="2"/>
      <c r="Q47573" s="5"/>
    </row>
    <row r="47574" spans="14:17" ht="25" customHeight="1">
      <c r="N47574" s="2"/>
      <c r="O47574" s="2"/>
      <c r="Q47574" s="5"/>
    </row>
    <row r="47575" spans="14:17" ht="25" customHeight="1">
      <c r="N47575" s="2"/>
      <c r="O47575" s="2"/>
      <c r="Q47575" s="5"/>
    </row>
    <row r="47576" spans="14:17" ht="25" customHeight="1">
      <c r="N47576" s="2"/>
      <c r="O47576" s="2"/>
      <c r="Q47576" s="5"/>
    </row>
    <row r="47577" spans="14:17" ht="25" customHeight="1">
      <c r="N47577" s="2"/>
      <c r="O47577" s="2"/>
      <c r="Q47577" s="5"/>
    </row>
    <row r="47578" spans="14:17" ht="25" customHeight="1">
      <c r="N47578" s="2"/>
      <c r="O47578" s="2"/>
      <c r="Q47578" s="5"/>
    </row>
    <row r="47579" spans="14:17" ht="25" customHeight="1">
      <c r="N47579" s="2"/>
      <c r="O47579" s="2"/>
      <c r="Q47579" s="5"/>
    </row>
    <row r="47580" spans="14:17" ht="25" customHeight="1">
      <c r="N47580" s="2"/>
      <c r="O47580" s="2"/>
      <c r="Q47580" s="5"/>
    </row>
    <row r="47581" spans="14:17" ht="25" customHeight="1">
      <c r="N47581" s="2"/>
      <c r="O47581" s="2"/>
      <c r="Q47581" s="5"/>
    </row>
    <row r="47582" spans="14:17" ht="25" customHeight="1">
      <c r="N47582" s="2"/>
      <c r="O47582" s="2"/>
      <c r="Q47582" s="5"/>
    </row>
    <row r="47583" spans="14:17" ht="25" customHeight="1">
      <c r="N47583" s="2"/>
      <c r="O47583" s="2"/>
      <c r="Q47583" s="5"/>
    </row>
    <row r="47584" spans="14:17" ht="25" customHeight="1">
      <c r="N47584" s="2"/>
      <c r="O47584" s="2"/>
      <c r="Q47584" s="5"/>
    </row>
    <row r="47585" spans="14:17" ht="25" customHeight="1">
      <c r="N47585" s="2"/>
      <c r="O47585" s="2"/>
      <c r="Q47585" s="5"/>
    </row>
    <row r="47586" spans="14:17" ht="25" customHeight="1">
      <c r="N47586" s="2"/>
      <c r="O47586" s="2"/>
      <c r="Q47586" s="5"/>
    </row>
    <row r="47587" spans="14:17" ht="25" customHeight="1">
      <c r="N47587" s="2"/>
      <c r="O47587" s="2"/>
      <c r="Q47587" s="5"/>
    </row>
    <row r="47588" spans="14:17" ht="25" customHeight="1">
      <c r="N47588" s="2"/>
      <c r="O47588" s="2"/>
      <c r="Q47588" s="5"/>
    </row>
    <row r="47589" spans="14:17" ht="25" customHeight="1">
      <c r="N47589" s="2"/>
      <c r="O47589" s="2"/>
      <c r="Q47589" s="5"/>
    </row>
    <row r="47590" spans="14:17" ht="25" customHeight="1">
      <c r="N47590" s="2"/>
      <c r="O47590" s="2"/>
      <c r="Q47590" s="5"/>
    </row>
    <row r="47591" spans="14:17" ht="25" customHeight="1">
      <c r="N47591" s="2"/>
      <c r="O47591" s="2"/>
      <c r="Q47591" s="5"/>
    </row>
    <row r="47592" spans="14:17" ht="25" customHeight="1">
      <c r="N47592" s="2"/>
      <c r="O47592" s="2"/>
      <c r="Q47592" s="5"/>
    </row>
    <row r="47593" spans="14:17" ht="25" customHeight="1">
      <c r="N47593" s="2"/>
      <c r="O47593" s="2"/>
      <c r="Q47593" s="5"/>
    </row>
    <row r="47594" spans="14:17" ht="25" customHeight="1">
      <c r="N47594" s="2"/>
      <c r="O47594" s="2"/>
      <c r="Q47594" s="5"/>
    </row>
    <row r="47595" spans="14:17" ht="25" customHeight="1">
      <c r="N47595" s="2"/>
      <c r="O47595" s="2"/>
      <c r="Q47595" s="5"/>
    </row>
    <row r="47596" spans="14:17" ht="25" customHeight="1">
      <c r="N47596" s="2"/>
      <c r="O47596" s="2"/>
      <c r="Q47596" s="5"/>
    </row>
    <row r="47597" spans="14:17" ht="25" customHeight="1">
      <c r="N47597" s="2"/>
      <c r="O47597" s="2"/>
      <c r="Q47597" s="5"/>
    </row>
    <row r="47598" spans="14:17" ht="25" customHeight="1">
      <c r="N47598" s="2"/>
      <c r="O47598" s="2"/>
      <c r="Q47598" s="5"/>
    </row>
    <row r="47599" spans="14:17" ht="25" customHeight="1">
      <c r="N47599" s="2"/>
      <c r="O47599" s="2"/>
      <c r="Q47599" s="5"/>
    </row>
    <row r="47600" spans="14:17" ht="25" customHeight="1">
      <c r="N47600" s="2"/>
      <c r="O47600" s="2"/>
      <c r="Q47600" s="5"/>
    </row>
    <row r="47601" spans="14:17" ht="25" customHeight="1">
      <c r="N47601" s="2"/>
      <c r="O47601" s="2"/>
      <c r="Q47601" s="5"/>
    </row>
    <row r="47602" spans="14:17" ht="25" customHeight="1">
      <c r="N47602" s="2"/>
      <c r="O47602" s="2"/>
      <c r="Q47602" s="5"/>
    </row>
    <row r="47603" spans="14:17" ht="25" customHeight="1">
      <c r="N47603" s="2"/>
      <c r="O47603" s="2"/>
      <c r="Q47603" s="5"/>
    </row>
    <row r="47604" spans="14:17" ht="25" customHeight="1">
      <c r="N47604" s="2"/>
      <c r="O47604" s="2"/>
      <c r="Q47604" s="5"/>
    </row>
    <row r="47605" spans="14:17" ht="25" customHeight="1">
      <c r="N47605" s="2"/>
      <c r="O47605" s="2"/>
      <c r="Q47605" s="5"/>
    </row>
    <row r="47606" spans="14:17" ht="25" customHeight="1">
      <c r="N47606" s="2"/>
      <c r="O47606" s="2"/>
      <c r="Q47606" s="5"/>
    </row>
    <row r="47607" spans="14:17" ht="25" customHeight="1">
      <c r="N47607" s="2"/>
      <c r="O47607" s="2"/>
      <c r="Q47607" s="5"/>
    </row>
    <row r="47608" spans="14:17" ht="25" customHeight="1">
      <c r="N47608" s="2"/>
      <c r="O47608" s="2"/>
      <c r="Q47608" s="5"/>
    </row>
    <row r="47609" spans="14:17" ht="25" customHeight="1">
      <c r="N47609" s="2"/>
      <c r="O47609" s="2"/>
      <c r="Q47609" s="5"/>
    </row>
    <row r="47610" spans="14:17" ht="25" customHeight="1">
      <c r="N47610" s="2"/>
      <c r="O47610" s="2"/>
      <c r="Q47610" s="5"/>
    </row>
    <row r="47611" spans="14:17" ht="25" customHeight="1">
      <c r="N47611" s="2"/>
      <c r="O47611" s="2"/>
      <c r="Q47611" s="5"/>
    </row>
    <row r="47612" spans="14:17" ht="25" customHeight="1">
      <c r="N47612" s="2"/>
      <c r="O47612" s="2"/>
      <c r="Q47612" s="5"/>
    </row>
    <row r="47613" spans="14:17" ht="25" customHeight="1">
      <c r="N47613" s="2"/>
      <c r="O47613" s="2"/>
      <c r="Q47613" s="5"/>
    </row>
    <row r="47614" spans="14:17" ht="25" customHeight="1">
      <c r="N47614" s="2"/>
      <c r="O47614" s="2"/>
      <c r="Q47614" s="5"/>
    </row>
    <row r="47615" spans="14:17" ht="25" customHeight="1">
      <c r="N47615" s="2"/>
      <c r="O47615" s="2"/>
      <c r="Q47615" s="5"/>
    </row>
    <row r="47616" spans="14:17" ht="25" customHeight="1">
      <c r="N47616" s="2"/>
      <c r="O47616" s="2"/>
      <c r="Q47616" s="5"/>
    </row>
    <row r="47617" spans="14:17" ht="25" customHeight="1">
      <c r="N47617" s="2"/>
      <c r="O47617" s="2"/>
      <c r="Q47617" s="5"/>
    </row>
    <row r="47618" spans="14:17" ht="25" customHeight="1">
      <c r="N47618" s="2"/>
      <c r="O47618" s="2"/>
      <c r="Q47618" s="5"/>
    </row>
    <row r="47619" spans="14:17" ht="25" customHeight="1">
      <c r="N47619" s="2"/>
      <c r="O47619" s="2"/>
      <c r="Q47619" s="5"/>
    </row>
    <row r="47620" spans="14:17" ht="25" customHeight="1">
      <c r="N47620" s="2"/>
      <c r="O47620" s="2"/>
      <c r="Q47620" s="5"/>
    </row>
    <row r="47621" spans="14:17" ht="25" customHeight="1">
      <c r="N47621" s="2"/>
      <c r="O47621" s="2"/>
      <c r="Q47621" s="5"/>
    </row>
    <row r="47622" spans="14:17" ht="25" customHeight="1">
      <c r="N47622" s="2"/>
      <c r="O47622" s="2"/>
      <c r="Q47622" s="5"/>
    </row>
    <row r="47623" spans="14:17" ht="25" customHeight="1">
      <c r="N47623" s="2"/>
      <c r="O47623" s="2"/>
      <c r="Q47623" s="5"/>
    </row>
    <row r="47624" spans="14:17" ht="25" customHeight="1">
      <c r="N47624" s="2"/>
      <c r="O47624" s="2"/>
      <c r="Q47624" s="5"/>
    </row>
    <row r="47625" spans="14:17" ht="25" customHeight="1">
      <c r="N47625" s="2"/>
      <c r="O47625" s="2"/>
      <c r="Q47625" s="5"/>
    </row>
    <row r="47626" spans="14:17" ht="25" customHeight="1">
      <c r="N47626" s="2"/>
      <c r="O47626" s="2"/>
      <c r="Q47626" s="5"/>
    </row>
    <row r="47627" spans="14:17" ht="25" customHeight="1">
      <c r="N47627" s="2"/>
      <c r="O47627" s="2"/>
      <c r="Q47627" s="5"/>
    </row>
    <row r="47628" spans="14:17" ht="25" customHeight="1">
      <c r="N47628" s="2"/>
      <c r="O47628" s="2"/>
      <c r="Q47628" s="5"/>
    </row>
    <row r="47629" spans="14:17" ht="25" customHeight="1">
      <c r="N47629" s="2"/>
      <c r="O47629" s="2"/>
      <c r="Q47629" s="5"/>
    </row>
    <row r="47630" spans="14:17" ht="25" customHeight="1">
      <c r="N47630" s="2"/>
      <c r="O47630" s="2"/>
      <c r="Q47630" s="5"/>
    </row>
    <row r="47631" spans="14:17" ht="25" customHeight="1">
      <c r="N47631" s="2"/>
      <c r="O47631" s="2"/>
      <c r="Q47631" s="5"/>
    </row>
    <row r="47632" spans="14:17" ht="25" customHeight="1">
      <c r="N47632" s="2"/>
      <c r="O47632" s="2"/>
      <c r="Q47632" s="5"/>
    </row>
    <row r="47633" spans="14:17" ht="25" customHeight="1">
      <c r="N47633" s="2"/>
      <c r="O47633" s="2"/>
      <c r="Q47633" s="5"/>
    </row>
    <row r="47634" spans="14:17" ht="25" customHeight="1">
      <c r="N47634" s="2"/>
      <c r="O47634" s="2"/>
      <c r="Q47634" s="5"/>
    </row>
    <row r="47635" spans="14:17" ht="25" customHeight="1">
      <c r="N47635" s="2"/>
      <c r="O47635" s="2"/>
      <c r="Q47635" s="5"/>
    </row>
    <row r="47636" spans="14:17" ht="25" customHeight="1">
      <c r="N47636" s="2"/>
      <c r="O47636" s="2"/>
      <c r="Q47636" s="5"/>
    </row>
    <row r="47637" spans="14:17" ht="25" customHeight="1">
      <c r="N47637" s="2"/>
      <c r="O47637" s="2"/>
      <c r="Q47637" s="5"/>
    </row>
    <row r="47638" spans="14:17" ht="25" customHeight="1">
      <c r="N47638" s="2"/>
      <c r="O47638" s="2"/>
      <c r="Q47638" s="5"/>
    </row>
    <row r="47639" spans="14:17" ht="25" customHeight="1">
      <c r="N47639" s="2"/>
      <c r="O47639" s="2"/>
      <c r="Q47639" s="5"/>
    </row>
    <row r="47640" spans="14:17" ht="25" customHeight="1">
      <c r="N47640" s="2"/>
      <c r="O47640" s="2"/>
      <c r="Q47640" s="5"/>
    </row>
    <row r="47641" spans="14:17" ht="25" customHeight="1">
      <c r="N47641" s="2"/>
      <c r="O47641" s="2"/>
      <c r="Q47641" s="5"/>
    </row>
    <row r="47642" spans="14:17" ht="25" customHeight="1">
      <c r="N47642" s="2"/>
      <c r="O47642" s="2"/>
      <c r="Q47642" s="5"/>
    </row>
    <row r="47643" spans="14:17" ht="25" customHeight="1">
      <c r="N47643" s="2"/>
      <c r="O47643" s="2"/>
      <c r="Q47643" s="5"/>
    </row>
    <row r="47644" spans="14:17" ht="25" customHeight="1">
      <c r="N47644" s="2"/>
      <c r="O47644" s="2"/>
      <c r="Q47644" s="5"/>
    </row>
    <row r="47645" spans="14:17" ht="25" customHeight="1">
      <c r="N47645" s="2"/>
      <c r="O47645" s="2"/>
      <c r="Q47645" s="5"/>
    </row>
    <row r="47646" spans="14:17" ht="25" customHeight="1">
      <c r="N47646" s="2"/>
      <c r="O47646" s="2"/>
      <c r="Q47646" s="5"/>
    </row>
    <row r="47647" spans="14:17" ht="25" customHeight="1">
      <c r="N47647" s="2"/>
      <c r="O47647" s="2"/>
      <c r="Q47647" s="5"/>
    </row>
    <row r="47648" spans="14:17" ht="25" customHeight="1">
      <c r="N47648" s="2"/>
      <c r="O47648" s="2"/>
      <c r="Q47648" s="5"/>
    </row>
    <row r="47649" spans="14:17" ht="25" customHeight="1">
      <c r="N47649" s="2"/>
      <c r="O47649" s="2"/>
      <c r="Q47649" s="5"/>
    </row>
    <row r="47650" spans="14:17" ht="25" customHeight="1">
      <c r="N47650" s="2"/>
      <c r="O47650" s="2"/>
      <c r="Q47650" s="5"/>
    </row>
    <row r="47651" spans="14:17" ht="25" customHeight="1">
      <c r="N47651" s="2"/>
      <c r="O47651" s="2"/>
      <c r="Q47651" s="5"/>
    </row>
    <row r="47652" spans="14:17" ht="25" customHeight="1">
      <c r="N47652" s="2"/>
      <c r="O47652" s="2"/>
      <c r="Q47652" s="5"/>
    </row>
    <row r="47653" spans="14:17" ht="25" customHeight="1">
      <c r="N47653" s="2"/>
      <c r="O47653" s="2"/>
      <c r="Q47653" s="5"/>
    </row>
    <row r="47654" spans="14:17" ht="25" customHeight="1">
      <c r="N47654" s="2"/>
      <c r="O47654" s="2"/>
      <c r="Q47654" s="5"/>
    </row>
    <row r="47655" spans="14:17" ht="25" customHeight="1">
      <c r="N47655" s="2"/>
      <c r="O47655" s="2"/>
      <c r="Q47655" s="5"/>
    </row>
    <row r="47656" spans="14:17" ht="25" customHeight="1">
      <c r="N47656" s="2"/>
      <c r="O47656" s="2"/>
      <c r="Q47656" s="5"/>
    </row>
    <row r="47657" spans="14:17" ht="25" customHeight="1">
      <c r="N47657" s="2"/>
      <c r="O47657" s="2"/>
      <c r="Q47657" s="5"/>
    </row>
    <row r="47658" spans="14:17" ht="25" customHeight="1">
      <c r="N47658" s="2"/>
      <c r="O47658" s="2"/>
      <c r="Q47658" s="5"/>
    </row>
    <row r="47659" spans="14:17" ht="25" customHeight="1">
      <c r="N47659" s="2"/>
      <c r="O47659" s="2"/>
      <c r="Q47659" s="5"/>
    </row>
    <row r="47660" spans="14:17" ht="25" customHeight="1">
      <c r="N47660" s="2"/>
      <c r="O47660" s="2"/>
      <c r="Q47660" s="5"/>
    </row>
    <row r="47661" spans="14:17" ht="25" customHeight="1">
      <c r="N47661" s="2"/>
      <c r="O47661" s="2"/>
      <c r="Q47661" s="5"/>
    </row>
    <row r="47662" spans="14:17" ht="25" customHeight="1">
      <c r="N47662" s="2"/>
      <c r="O47662" s="2"/>
      <c r="Q47662" s="5"/>
    </row>
    <row r="47663" spans="14:17" ht="25" customHeight="1">
      <c r="N47663" s="2"/>
      <c r="O47663" s="2"/>
      <c r="Q47663" s="5"/>
    </row>
    <row r="47664" spans="14:17" ht="25" customHeight="1">
      <c r="N47664" s="2"/>
      <c r="O47664" s="2"/>
      <c r="Q47664" s="5"/>
    </row>
    <row r="47665" spans="14:17" ht="25" customHeight="1">
      <c r="N47665" s="2"/>
      <c r="O47665" s="2"/>
      <c r="Q47665" s="5"/>
    </row>
    <row r="47666" spans="14:17" ht="25" customHeight="1">
      <c r="N47666" s="2"/>
      <c r="O47666" s="2"/>
      <c r="Q47666" s="5"/>
    </row>
    <row r="47667" spans="14:17" ht="25" customHeight="1">
      <c r="N47667" s="2"/>
      <c r="O47667" s="2"/>
      <c r="Q47667" s="5"/>
    </row>
    <row r="47668" spans="14:17" ht="25" customHeight="1">
      <c r="N47668" s="2"/>
      <c r="O47668" s="2"/>
      <c r="Q47668" s="5"/>
    </row>
    <row r="47669" spans="14:17" ht="25" customHeight="1">
      <c r="N47669" s="2"/>
      <c r="O47669" s="2"/>
      <c r="Q47669" s="5"/>
    </row>
    <row r="47670" spans="14:17" ht="25" customHeight="1">
      <c r="N47670" s="2"/>
      <c r="O47670" s="2"/>
      <c r="Q47670" s="5"/>
    </row>
    <row r="47671" spans="14:17" ht="25" customHeight="1">
      <c r="N47671" s="2"/>
      <c r="O47671" s="2"/>
      <c r="Q47671" s="5"/>
    </row>
    <row r="47672" spans="14:17" ht="25" customHeight="1">
      <c r="N47672" s="2"/>
      <c r="O47672" s="2"/>
      <c r="Q47672" s="5"/>
    </row>
    <row r="47673" spans="14:17" ht="25" customHeight="1">
      <c r="N47673" s="2"/>
      <c r="O47673" s="2"/>
      <c r="Q47673" s="5"/>
    </row>
    <row r="47674" spans="14:17" ht="25" customHeight="1">
      <c r="N47674" s="2"/>
      <c r="O47674" s="2"/>
      <c r="Q47674" s="5"/>
    </row>
    <row r="47675" spans="14:17" ht="25" customHeight="1">
      <c r="N47675" s="2"/>
      <c r="O47675" s="2"/>
      <c r="Q47675" s="5"/>
    </row>
    <row r="47676" spans="14:17" ht="25" customHeight="1">
      <c r="N47676" s="2"/>
      <c r="O47676" s="2"/>
      <c r="Q47676" s="5"/>
    </row>
    <row r="47677" spans="14:17" ht="25" customHeight="1">
      <c r="N47677" s="2"/>
      <c r="O47677" s="2"/>
      <c r="Q47677" s="5"/>
    </row>
    <row r="47678" spans="14:17" ht="25" customHeight="1">
      <c r="N47678" s="2"/>
      <c r="O47678" s="2"/>
      <c r="Q47678" s="5"/>
    </row>
    <row r="47679" spans="14:17" ht="25" customHeight="1">
      <c r="N47679" s="2"/>
      <c r="O47679" s="2"/>
      <c r="Q47679" s="5"/>
    </row>
    <row r="47680" spans="14:17" ht="25" customHeight="1">
      <c r="N47680" s="2"/>
      <c r="O47680" s="2"/>
      <c r="Q47680" s="5"/>
    </row>
    <row r="47681" spans="14:17" ht="25" customHeight="1">
      <c r="N47681" s="2"/>
      <c r="O47681" s="2"/>
      <c r="Q47681" s="5"/>
    </row>
    <row r="47682" spans="14:17" ht="25" customHeight="1">
      <c r="N47682" s="2"/>
      <c r="O47682" s="2"/>
      <c r="Q47682" s="5"/>
    </row>
    <row r="47683" spans="14:17" ht="25" customHeight="1">
      <c r="N47683" s="2"/>
      <c r="O47683" s="2"/>
      <c r="Q47683" s="5"/>
    </row>
    <row r="47684" spans="14:17" ht="25" customHeight="1">
      <c r="N47684" s="2"/>
      <c r="O47684" s="2"/>
      <c r="Q47684" s="5"/>
    </row>
    <row r="47685" spans="14:17" ht="25" customHeight="1">
      <c r="N47685" s="2"/>
      <c r="O47685" s="2"/>
      <c r="Q47685" s="5"/>
    </row>
    <row r="47686" spans="14:17" ht="25" customHeight="1">
      <c r="N47686" s="2"/>
      <c r="O47686" s="2"/>
      <c r="Q47686" s="5"/>
    </row>
    <row r="47687" spans="14:17" ht="25" customHeight="1">
      <c r="N47687" s="2"/>
      <c r="O47687" s="2"/>
      <c r="Q47687" s="5"/>
    </row>
    <row r="47688" spans="14:17" ht="25" customHeight="1">
      <c r="N47688" s="2"/>
      <c r="O47688" s="2"/>
      <c r="Q47688" s="5"/>
    </row>
    <row r="47689" spans="14:17" ht="25" customHeight="1">
      <c r="N47689" s="2"/>
      <c r="O47689" s="2"/>
      <c r="Q47689" s="5"/>
    </row>
    <row r="47690" spans="14:17" ht="25" customHeight="1">
      <c r="N47690" s="2"/>
      <c r="O47690" s="2"/>
      <c r="Q47690" s="5"/>
    </row>
    <row r="47691" spans="14:17" ht="25" customHeight="1">
      <c r="N47691" s="2"/>
      <c r="O47691" s="2"/>
      <c r="Q47691" s="5"/>
    </row>
    <row r="47692" spans="14:17" ht="25" customHeight="1">
      <c r="N47692" s="2"/>
      <c r="O47692" s="2"/>
      <c r="Q47692" s="5"/>
    </row>
    <row r="47693" spans="14:17" ht="25" customHeight="1">
      <c r="N47693" s="2"/>
      <c r="O47693" s="2"/>
      <c r="Q47693" s="5"/>
    </row>
    <row r="47694" spans="14:17" ht="25" customHeight="1">
      <c r="N47694" s="2"/>
      <c r="O47694" s="2"/>
      <c r="Q47694" s="5"/>
    </row>
    <row r="47695" spans="14:17" ht="25" customHeight="1">
      <c r="N47695" s="2"/>
      <c r="O47695" s="2"/>
      <c r="Q47695" s="5"/>
    </row>
    <row r="47696" spans="14:17" ht="25" customHeight="1">
      <c r="N47696" s="2"/>
      <c r="O47696" s="2"/>
      <c r="Q47696" s="5"/>
    </row>
    <row r="47697" spans="14:17" ht="25" customHeight="1">
      <c r="N47697" s="2"/>
      <c r="O47697" s="2"/>
      <c r="Q47697" s="5"/>
    </row>
    <row r="47698" spans="14:17" ht="25" customHeight="1">
      <c r="N47698" s="2"/>
      <c r="O47698" s="2"/>
      <c r="Q47698" s="5"/>
    </row>
    <row r="47699" spans="14:17" ht="25" customHeight="1">
      <c r="N47699" s="2"/>
      <c r="O47699" s="2"/>
      <c r="Q47699" s="5"/>
    </row>
    <row r="47700" spans="14:17" ht="25" customHeight="1">
      <c r="N47700" s="2"/>
      <c r="O47700" s="2"/>
      <c r="Q47700" s="5"/>
    </row>
    <row r="47701" spans="14:17" ht="25" customHeight="1">
      <c r="N47701" s="2"/>
      <c r="O47701" s="2"/>
      <c r="Q47701" s="5"/>
    </row>
    <row r="47702" spans="14:17" ht="25" customHeight="1">
      <c r="N47702" s="2"/>
      <c r="O47702" s="2"/>
      <c r="Q47702" s="5"/>
    </row>
    <row r="47703" spans="14:17" ht="25" customHeight="1">
      <c r="N47703" s="2"/>
      <c r="O47703" s="2"/>
      <c r="Q47703" s="5"/>
    </row>
    <row r="47704" spans="14:17" ht="25" customHeight="1">
      <c r="N47704" s="2"/>
      <c r="O47704" s="2"/>
      <c r="Q47704" s="5"/>
    </row>
    <row r="47705" spans="14:17" ht="25" customHeight="1">
      <c r="N47705" s="2"/>
      <c r="O47705" s="2"/>
      <c r="Q47705" s="5"/>
    </row>
    <row r="47706" spans="14:17" ht="25" customHeight="1">
      <c r="N47706" s="2"/>
      <c r="O47706" s="2"/>
      <c r="Q47706" s="5"/>
    </row>
    <row r="47707" spans="14:17" ht="25" customHeight="1">
      <c r="N47707" s="2"/>
      <c r="O47707" s="2"/>
      <c r="Q47707" s="5"/>
    </row>
    <row r="47708" spans="14:17" ht="25" customHeight="1">
      <c r="N47708" s="2"/>
      <c r="O47708" s="2"/>
      <c r="Q47708" s="5"/>
    </row>
    <row r="47709" spans="14:17" ht="25" customHeight="1">
      <c r="N47709" s="2"/>
      <c r="O47709" s="2"/>
      <c r="Q47709" s="5"/>
    </row>
    <row r="47710" spans="14:17" ht="25" customHeight="1">
      <c r="N47710" s="2"/>
      <c r="O47710" s="2"/>
      <c r="Q47710" s="5"/>
    </row>
    <row r="47711" spans="14:17" ht="25" customHeight="1">
      <c r="N47711" s="2"/>
      <c r="O47711" s="2"/>
      <c r="Q47711" s="5"/>
    </row>
    <row r="47712" spans="14:17" ht="25" customHeight="1">
      <c r="N47712" s="2"/>
      <c r="O47712" s="2"/>
      <c r="Q47712" s="5"/>
    </row>
    <row r="47713" spans="14:17" ht="25" customHeight="1">
      <c r="N47713" s="2"/>
      <c r="O47713" s="2"/>
      <c r="Q47713" s="5"/>
    </row>
    <row r="47714" spans="14:17" ht="25" customHeight="1">
      <c r="N47714" s="2"/>
      <c r="O47714" s="2"/>
      <c r="Q47714" s="5"/>
    </row>
    <row r="47715" spans="14:17" ht="25" customHeight="1">
      <c r="N47715" s="2"/>
      <c r="O47715" s="2"/>
      <c r="Q47715" s="5"/>
    </row>
    <row r="47716" spans="14:17" ht="25" customHeight="1">
      <c r="N47716" s="2"/>
      <c r="O47716" s="2"/>
      <c r="Q47716" s="5"/>
    </row>
    <row r="47717" spans="14:17" ht="25" customHeight="1">
      <c r="N47717" s="2"/>
      <c r="O47717" s="2"/>
      <c r="Q47717" s="5"/>
    </row>
    <row r="47718" spans="14:17" ht="25" customHeight="1">
      <c r="N47718" s="2"/>
      <c r="O47718" s="2"/>
      <c r="Q47718" s="5"/>
    </row>
    <row r="47719" spans="14:17" ht="25" customHeight="1">
      <c r="N47719" s="2"/>
      <c r="O47719" s="2"/>
      <c r="Q47719" s="5"/>
    </row>
    <row r="47720" spans="14:17" ht="25" customHeight="1">
      <c r="N47720" s="2"/>
      <c r="O47720" s="2"/>
      <c r="Q47720" s="5"/>
    </row>
    <row r="47721" spans="14:17" ht="25" customHeight="1">
      <c r="N47721" s="2"/>
      <c r="O47721" s="2"/>
      <c r="Q47721" s="5"/>
    </row>
    <row r="47722" spans="14:17" ht="25" customHeight="1">
      <c r="N47722" s="2"/>
      <c r="O47722" s="2"/>
      <c r="Q47722" s="5"/>
    </row>
    <row r="47723" spans="14:17" ht="25" customHeight="1">
      <c r="N47723" s="2"/>
      <c r="O47723" s="2"/>
      <c r="Q47723" s="5"/>
    </row>
    <row r="47724" spans="14:17" ht="25" customHeight="1">
      <c r="N47724" s="2"/>
      <c r="O47724" s="2"/>
      <c r="Q47724" s="5"/>
    </row>
    <row r="47725" spans="14:17" ht="25" customHeight="1">
      <c r="N47725" s="2"/>
      <c r="O47725" s="2"/>
      <c r="Q47725" s="5"/>
    </row>
    <row r="47726" spans="14:17" ht="25" customHeight="1">
      <c r="N47726" s="2"/>
      <c r="O47726" s="2"/>
      <c r="Q47726" s="5"/>
    </row>
    <row r="47727" spans="14:17" ht="25" customHeight="1">
      <c r="N47727" s="2"/>
      <c r="O47727" s="2"/>
      <c r="Q47727" s="5"/>
    </row>
    <row r="47728" spans="14:17" ht="25" customHeight="1">
      <c r="N47728" s="2"/>
      <c r="O47728" s="2"/>
      <c r="Q47728" s="5"/>
    </row>
    <row r="47729" spans="14:17" ht="25" customHeight="1">
      <c r="N47729" s="2"/>
      <c r="O47729" s="2"/>
      <c r="Q47729" s="5"/>
    </row>
    <row r="47730" spans="14:17" ht="25" customHeight="1">
      <c r="N47730" s="2"/>
      <c r="O47730" s="2"/>
      <c r="Q47730" s="5"/>
    </row>
    <row r="47731" spans="14:17" ht="25" customHeight="1">
      <c r="N47731" s="2"/>
      <c r="O47731" s="2"/>
      <c r="Q47731" s="5"/>
    </row>
    <row r="47732" spans="14:17" ht="25" customHeight="1">
      <c r="N47732" s="2"/>
      <c r="O47732" s="2"/>
      <c r="Q47732" s="5"/>
    </row>
    <row r="47733" spans="14:17" ht="25" customHeight="1">
      <c r="N47733" s="2"/>
      <c r="O47733" s="2"/>
      <c r="Q47733" s="5"/>
    </row>
    <row r="47734" spans="14:17" ht="25" customHeight="1">
      <c r="N47734" s="2"/>
      <c r="O47734" s="2"/>
      <c r="Q47734" s="5"/>
    </row>
    <row r="47735" spans="14:17" ht="25" customHeight="1">
      <c r="N47735" s="2"/>
      <c r="O47735" s="2"/>
      <c r="Q47735" s="5"/>
    </row>
    <row r="47736" spans="14:17" ht="25" customHeight="1">
      <c r="N47736" s="2"/>
      <c r="O47736" s="2"/>
      <c r="Q47736" s="5"/>
    </row>
    <row r="47737" spans="14:17" ht="25" customHeight="1">
      <c r="N47737" s="2"/>
      <c r="O47737" s="2"/>
      <c r="Q47737" s="5"/>
    </row>
    <row r="47738" spans="14:17" ht="25" customHeight="1">
      <c r="N47738" s="2"/>
      <c r="O47738" s="2"/>
      <c r="Q47738" s="5"/>
    </row>
    <row r="47739" spans="14:17" ht="25" customHeight="1">
      <c r="N47739" s="2"/>
      <c r="O47739" s="2"/>
      <c r="Q47739" s="5"/>
    </row>
    <row r="47740" spans="14:17" ht="25" customHeight="1">
      <c r="N47740" s="2"/>
      <c r="O47740" s="2"/>
      <c r="Q47740" s="5"/>
    </row>
    <row r="47741" spans="14:17" ht="25" customHeight="1">
      <c r="N47741" s="2"/>
      <c r="O47741" s="2"/>
      <c r="Q47741" s="5"/>
    </row>
    <row r="47742" spans="14:17" ht="25" customHeight="1">
      <c r="N47742" s="2"/>
      <c r="O47742" s="2"/>
      <c r="Q47742" s="5"/>
    </row>
    <row r="47743" spans="14:17" ht="25" customHeight="1">
      <c r="N47743" s="2"/>
      <c r="O47743" s="2"/>
      <c r="Q47743" s="5"/>
    </row>
    <row r="47744" spans="14:17" ht="25" customHeight="1">
      <c r="N47744" s="2"/>
      <c r="O47744" s="2"/>
      <c r="Q47744" s="5"/>
    </row>
    <row r="47745" spans="14:17" ht="25" customHeight="1">
      <c r="N47745" s="2"/>
      <c r="O47745" s="2"/>
      <c r="Q47745" s="5"/>
    </row>
    <row r="47746" spans="14:17" ht="25" customHeight="1">
      <c r="N47746" s="2"/>
      <c r="O47746" s="2"/>
      <c r="Q47746" s="5"/>
    </row>
    <row r="47747" spans="14:17" ht="25" customHeight="1">
      <c r="N47747" s="2"/>
      <c r="O47747" s="2"/>
      <c r="Q47747" s="5"/>
    </row>
    <row r="47748" spans="14:17" ht="25" customHeight="1">
      <c r="N47748" s="2"/>
      <c r="O47748" s="2"/>
      <c r="Q47748" s="5"/>
    </row>
    <row r="47749" spans="14:17" ht="25" customHeight="1">
      <c r="N47749" s="2"/>
      <c r="O47749" s="2"/>
      <c r="Q47749" s="5"/>
    </row>
    <row r="47750" spans="14:17" ht="25" customHeight="1">
      <c r="N47750" s="2"/>
      <c r="O47750" s="2"/>
      <c r="Q47750" s="5"/>
    </row>
    <row r="47751" spans="14:17" ht="25" customHeight="1">
      <c r="N47751" s="2"/>
      <c r="O47751" s="2"/>
      <c r="Q47751" s="5"/>
    </row>
    <row r="47752" spans="14:17" ht="25" customHeight="1">
      <c r="N47752" s="2"/>
      <c r="O47752" s="2"/>
      <c r="Q47752" s="5"/>
    </row>
    <row r="47753" spans="14:17" ht="25" customHeight="1">
      <c r="N47753" s="2"/>
      <c r="O47753" s="2"/>
      <c r="Q47753" s="5"/>
    </row>
    <row r="47754" spans="14:17" ht="25" customHeight="1">
      <c r="N47754" s="2"/>
      <c r="O47754" s="2"/>
      <c r="Q47754" s="5"/>
    </row>
    <row r="47755" spans="14:17" ht="25" customHeight="1">
      <c r="N47755" s="2"/>
      <c r="O47755" s="2"/>
      <c r="Q47755" s="5"/>
    </row>
    <row r="47756" spans="14:17" ht="25" customHeight="1">
      <c r="N47756" s="2"/>
      <c r="O47756" s="2"/>
      <c r="Q47756" s="5"/>
    </row>
    <row r="47757" spans="14:17" ht="25" customHeight="1">
      <c r="N47757" s="2"/>
      <c r="O47757" s="2"/>
      <c r="Q47757" s="5"/>
    </row>
    <row r="47758" spans="14:17" ht="25" customHeight="1">
      <c r="N47758" s="2"/>
      <c r="O47758" s="2"/>
      <c r="Q47758" s="5"/>
    </row>
    <row r="47759" spans="14:17" ht="25" customHeight="1">
      <c r="N47759" s="2"/>
      <c r="O47759" s="2"/>
      <c r="Q47759" s="5"/>
    </row>
    <row r="47760" spans="14:17" ht="25" customHeight="1">
      <c r="N47760" s="2"/>
      <c r="O47760" s="2"/>
      <c r="Q47760" s="5"/>
    </row>
    <row r="47761" spans="14:17" ht="25" customHeight="1">
      <c r="N47761" s="2"/>
      <c r="O47761" s="2"/>
      <c r="Q47761" s="5"/>
    </row>
    <row r="47762" spans="14:17" ht="25" customHeight="1">
      <c r="N47762" s="2"/>
      <c r="O47762" s="2"/>
      <c r="Q47762" s="5"/>
    </row>
    <row r="47763" spans="14:17" ht="25" customHeight="1">
      <c r="N47763" s="2"/>
      <c r="O47763" s="2"/>
      <c r="Q47763" s="5"/>
    </row>
    <row r="47764" spans="14:17" ht="25" customHeight="1">
      <c r="N47764" s="2"/>
      <c r="O47764" s="2"/>
      <c r="Q47764" s="5"/>
    </row>
    <row r="47765" spans="14:17" ht="25" customHeight="1">
      <c r="N47765" s="2"/>
      <c r="O47765" s="2"/>
      <c r="Q47765" s="5"/>
    </row>
    <row r="47766" spans="14:17" ht="25" customHeight="1">
      <c r="N47766" s="2"/>
      <c r="O47766" s="2"/>
      <c r="Q47766" s="5"/>
    </row>
    <row r="47767" spans="14:17" ht="25" customHeight="1">
      <c r="N47767" s="2"/>
      <c r="O47767" s="2"/>
      <c r="Q47767" s="5"/>
    </row>
    <row r="47768" spans="14:17" ht="25" customHeight="1">
      <c r="N47768" s="2"/>
      <c r="O47768" s="2"/>
      <c r="Q47768" s="5"/>
    </row>
    <row r="47769" spans="14:17" ht="25" customHeight="1">
      <c r="N47769" s="2"/>
      <c r="O47769" s="2"/>
      <c r="Q47769" s="5"/>
    </row>
    <row r="47770" spans="14:17" ht="25" customHeight="1">
      <c r="N47770" s="2"/>
      <c r="O47770" s="2"/>
      <c r="Q47770" s="5"/>
    </row>
    <row r="47771" spans="14:17" ht="25" customHeight="1">
      <c r="N47771" s="2"/>
      <c r="O47771" s="2"/>
      <c r="Q47771" s="5"/>
    </row>
    <row r="47772" spans="14:17" ht="25" customHeight="1">
      <c r="N47772" s="2"/>
      <c r="O47772" s="2"/>
      <c r="Q47772" s="5"/>
    </row>
    <row r="47773" spans="14:17" ht="25" customHeight="1">
      <c r="N47773" s="2"/>
      <c r="O47773" s="2"/>
      <c r="Q47773" s="5"/>
    </row>
    <row r="47774" spans="14:17" ht="25" customHeight="1">
      <c r="N47774" s="2"/>
      <c r="O47774" s="2"/>
      <c r="Q47774" s="5"/>
    </row>
    <row r="47775" spans="14:17" ht="25" customHeight="1">
      <c r="N47775" s="2"/>
      <c r="O47775" s="2"/>
      <c r="Q47775" s="5"/>
    </row>
    <row r="47776" spans="14:17" ht="25" customHeight="1">
      <c r="N47776" s="2"/>
      <c r="O47776" s="2"/>
      <c r="Q47776" s="5"/>
    </row>
    <row r="47777" spans="14:17" ht="25" customHeight="1">
      <c r="N47777" s="2"/>
      <c r="O47777" s="2"/>
      <c r="Q47777" s="5"/>
    </row>
    <row r="47778" spans="14:17" ht="25" customHeight="1">
      <c r="N47778" s="2"/>
      <c r="O47778" s="2"/>
      <c r="Q47778" s="5"/>
    </row>
    <row r="47779" spans="14:17" ht="25" customHeight="1">
      <c r="N47779" s="2"/>
      <c r="O47779" s="2"/>
      <c r="Q47779" s="5"/>
    </row>
    <row r="47780" spans="14:17" ht="25" customHeight="1">
      <c r="N47780" s="2"/>
      <c r="O47780" s="2"/>
      <c r="Q47780" s="5"/>
    </row>
    <row r="47781" spans="14:17" ht="25" customHeight="1">
      <c r="N47781" s="2"/>
      <c r="O47781" s="2"/>
      <c r="Q47781" s="5"/>
    </row>
    <row r="47782" spans="14:17" ht="25" customHeight="1">
      <c r="N47782" s="2"/>
      <c r="O47782" s="2"/>
      <c r="Q47782" s="5"/>
    </row>
    <row r="47783" spans="14:17" ht="25" customHeight="1">
      <c r="N47783" s="2"/>
      <c r="O47783" s="2"/>
      <c r="Q47783" s="5"/>
    </row>
    <row r="47784" spans="14:17" ht="25" customHeight="1">
      <c r="N47784" s="2"/>
      <c r="O47784" s="2"/>
      <c r="Q47784" s="5"/>
    </row>
    <row r="47785" spans="14:17" ht="25" customHeight="1">
      <c r="N47785" s="2"/>
      <c r="O47785" s="2"/>
      <c r="Q47785" s="5"/>
    </row>
    <row r="47786" spans="14:17" ht="25" customHeight="1">
      <c r="N47786" s="2"/>
      <c r="O47786" s="2"/>
      <c r="Q47786" s="5"/>
    </row>
    <row r="47787" spans="14:17" ht="25" customHeight="1">
      <c r="N47787" s="2"/>
      <c r="O47787" s="2"/>
      <c r="Q47787" s="5"/>
    </row>
    <row r="47788" spans="14:17" ht="25" customHeight="1">
      <c r="N47788" s="2"/>
      <c r="O47788" s="2"/>
      <c r="Q47788" s="5"/>
    </row>
    <row r="47789" spans="14:17" ht="25" customHeight="1">
      <c r="N47789" s="2"/>
      <c r="O47789" s="2"/>
      <c r="Q47789" s="5"/>
    </row>
    <row r="47790" spans="14:17" ht="25" customHeight="1">
      <c r="N47790" s="2"/>
      <c r="O47790" s="2"/>
      <c r="Q47790" s="5"/>
    </row>
    <row r="47791" spans="14:17" ht="25" customHeight="1">
      <c r="N47791" s="2"/>
      <c r="O47791" s="2"/>
      <c r="Q47791" s="5"/>
    </row>
    <row r="47792" spans="14:17" ht="25" customHeight="1">
      <c r="N47792" s="2"/>
      <c r="O47792" s="2"/>
      <c r="Q47792" s="5"/>
    </row>
    <row r="47793" spans="14:17" ht="25" customHeight="1">
      <c r="N47793" s="2"/>
      <c r="O47793" s="2"/>
      <c r="Q47793" s="5"/>
    </row>
    <row r="47794" spans="14:17" ht="25" customHeight="1">
      <c r="N47794" s="2"/>
      <c r="O47794" s="2"/>
      <c r="Q47794" s="5"/>
    </row>
    <row r="47795" spans="14:17" ht="25" customHeight="1">
      <c r="N47795" s="2"/>
      <c r="O47795" s="2"/>
      <c r="Q47795" s="5"/>
    </row>
    <row r="47796" spans="14:17" ht="25" customHeight="1">
      <c r="N47796" s="2"/>
      <c r="O47796" s="2"/>
      <c r="Q47796" s="5"/>
    </row>
    <row r="47797" spans="14:17" ht="25" customHeight="1">
      <c r="N47797" s="2"/>
      <c r="O47797" s="2"/>
      <c r="Q47797" s="5"/>
    </row>
    <row r="47798" spans="14:17" ht="25" customHeight="1">
      <c r="N47798" s="2"/>
      <c r="O47798" s="2"/>
      <c r="Q47798" s="5"/>
    </row>
    <row r="47799" spans="14:17" ht="25" customHeight="1">
      <c r="N47799" s="2"/>
      <c r="O47799" s="2"/>
      <c r="Q47799" s="5"/>
    </row>
    <row r="47800" spans="14:17" ht="25" customHeight="1">
      <c r="N47800" s="2"/>
      <c r="O47800" s="2"/>
      <c r="Q47800" s="5"/>
    </row>
    <row r="47801" spans="14:17" ht="25" customHeight="1">
      <c r="N47801" s="2"/>
      <c r="O47801" s="2"/>
      <c r="Q47801" s="5"/>
    </row>
    <row r="47802" spans="14:17" ht="25" customHeight="1">
      <c r="N47802" s="2"/>
      <c r="O47802" s="2"/>
      <c r="Q47802" s="5"/>
    </row>
    <row r="47803" spans="14:17" ht="25" customHeight="1">
      <c r="N47803" s="2"/>
      <c r="O47803" s="2"/>
      <c r="Q47803" s="5"/>
    </row>
    <row r="47804" spans="14:17" ht="25" customHeight="1">
      <c r="N47804" s="2"/>
      <c r="O47804" s="2"/>
      <c r="Q47804" s="5"/>
    </row>
    <row r="47805" spans="14:17" ht="25" customHeight="1">
      <c r="N47805" s="2"/>
      <c r="O47805" s="2"/>
      <c r="Q47805" s="5"/>
    </row>
    <row r="47806" spans="14:17" ht="25" customHeight="1">
      <c r="N47806" s="2"/>
      <c r="O47806" s="2"/>
      <c r="Q47806" s="5"/>
    </row>
    <row r="47807" spans="14:17" ht="25" customHeight="1">
      <c r="N47807" s="2"/>
      <c r="O47807" s="2"/>
      <c r="Q47807" s="5"/>
    </row>
    <row r="47808" spans="14:17" ht="25" customHeight="1">
      <c r="N47808" s="2"/>
      <c r="O47808" s="2"/>
      <c r="Q47808" s="5"/>
    </row>
    <row r="47809" spans="14:17" ht="25" customHeight="1">
      <c r="N47809" s="2"/>
      <c r="O47809" s="2"/>
      <c r="Q47809" s="5"/>
    </row>
    <row r="47810" spans="14:17" ht="25" customHeight="1">
      <c r="N47810" s="2"/>
      <c r="O47810" s="2"/>
      <c r="Q47810" s="5"/>
    </row>
    <row r="47811" spans="14:17" ht="25" customHeight="1">
      <c r="N47811" s="2"/>
      <c r="O47811" s="2"/>
      <c r="Q47811" s="5"/>
    </row>
    <row r="47812" spans="14:17" ht="25" customHeight="1">
      <c r="N47812" s="2"/>
      <c r="O47812" s="2"/>
      <c r="Q47812" s="5"/>
    </row>
    <row r="47813" spans="14:17" ht="25" customHeight="1">
      <c r="N47813" s="2"/>
      <c r="O47813" s="2"/>
      <c r="Q47813" s="5"/>
    </row>
    <row r="47814" spans="14:17" ht="25" customHeight="1">
      <c r="N47814" s="2"/>
      <c r="O47814" s="2"/>
      <c r="Q47814" s="5"/>
    </row>
    <row r="47815" spans="14:17" ht="25" customHeight="1">
      <c r="N47815" s="2"/>
      <c r="O47815" s="2"/>
      <c r="Q47815" s="5"/>
    </row>
    <row r="47816" spans="14:17" ht="25" customHeight="1">
      <c r="N47816" s="2"/>
      <c r="O47816" s="2"/>
      <c r="Q47816" s="5"/>
    </row>
    <row r="47817" spans="14:17" ht="25" customHeight="1">
      <c r="N47817" s="2"/>
      <c r="O47817" s="2"/>
      <c r="Q47817" s="5"/>
    </row>
    <row r="47818" spans="14:17" ht="25" customHeight="1">
      <c r="N47818" s="2"/>
      <c r="O47818" s="2"/>
      <c r="Q47818" s="5"/>
    </row>
    <row r="47819" spans="14:17" ht="25" customHeight="1">
      <c r="N47819" s="2"/>
      <c r="O47819" s="2"/>
      <c r="Q47819" s="5"/>
    </row>
    <row r="47820" spans="14:17" ht="25" customHeight="1">
      <c r="N47820" s="2"/>
      <c r="O47820" s="2"/>
      <c r="Q47820" s="5"/>
    </row>
    <row r="47821" spans="14:17" ht="25" customHeight="1">
      <c r="N47821" s="2"/>
      <c r="O47821" s="2"/>
      <c r="Q47821" s="5"/>
    </row>
    <row r="47822" spans="14:17" ht="25" customHeight="1">
      <c r="N47822" s="2"/>
      <c r="O47822" s="2"/>
      <c r="Q47822" s="5"/>
    </row>
    <row r="47823" spans="14:17" ht="25" customHeight="1">
      <c r="N47823" s="2"/>
      <c r="O47823" s="2"/>
      <c r="Q47823" s="5"/>
    </row>
    <row r="47824" spans="14:17" ht="25" customHeight="1">
      <c r="N47824" s="2"/>
      <c r="O47824" s="2"/>
      <c r="Q47824" s="5"/>
    </row>
    <row r="47825" spans="14:17" ht="25" customHeight="1">
      <c r="N47825" s="2"/>
      <c r="O47825" s="2"/>
      <c r="Q47825" s="5"/>
    </row>
    <row r="47826" spans="14:17" ht="25" customHeight="1">
      <c r="N47826" s="2"/>
      <c r="O47826" s="2"/>
      <c r="Q47826" s="5"/>
    </row>
    <row r="47827" spans="14:17" ht="25" customHeight="1">
      <c r="N47827" s="2"/>
      <c r="O47827" s="2"/>
      <c r="Q47827" s="5"/>
    </row>
    <row r="47828" spans="14:17" ht="25" customHeight="1">
      <c r="N47828" s="2"/>
      <c r="O47828" s="2"/>
      <c r="Q47828" s="5"/>
    </row>
    <row r="47829" spans="14:17" ht="25" customHeight="1">
      <c r="N47829" s="2"/>
      <c r="O47829" s="2"/>
      <c r="Q47829" s="5"/>
    </row>
    <row r="47830" spans="14:17" ht="25" customHeight="1">
      <c r="N47830" s="2"/>
      <c r="O47830" s="2"/>
      <c r="Q47830" s="5"/>
    </row>
    <row r="47831" spans="14:17" ht="25" customHeight="1">
      <c r="N47831" s="2"/>
      <c r="O47831" s="2"/>
      <c r="Q47831" s="5"/>
    </row>
    <row r="47832" spans="14:17" ht="25" customHeight="1">
      <c r="N47832" s="2"/>
      <c r="O47832" s="2"/>
      <c r="Q47832" s="5"/>
    </row>
    <row r="47833" spans="14:17" ht="25" customHeight="1">
      <c r="N47833" s="2"/>
      <c r="O47833" s="2"/>
      <c r="Q47833" s="5"/>
    </row>
    <row r="47834" spans="14:17" ht="25" customHeight="1">
      <c r="N47834" s="2"/>
      <c r="O47834" s="2"/>
      <c r="Q47834" s="5"/>
    </row>
    <row r="47835" spans="14:17" ht="25" customHeight="1">
      <c r="N47835" s="2"/>
      <c r="O47835" s="2"/>
      <c r="Q47835" s="5"/>
    </row>
    <row r="47836" spans="14:17" ht="25" customHeight="1">
      <c r="N47836" s="2"/>
      <c r="O47836" s="2"/>
      <c r="Q47836" s="5"/>
    </row>
    <row r="47837" spans="14:17" ht="25" customHeight="1">
      <c r="N47837" s="2"/>
      <c r="O47837" s="2"/>
      <c r="Q47837" s="5"/>
    </row>
    <row r="47838" spans="14:17" ht="25" customHeight="1">
      <c r="N47838" s="2"/>
      <c r="O47838" s="2"/>
      <c r="Q47838" s="5"/>
    </row>
    <row r="47839" spans="14:17" ht="25" customHeight="1">
      <c r="N47839" s="2"/>
      <c r="O47839" s="2"/>
      <c r="Q47839" s="5"/>
    </row>
    <row r="47840" spans="14:17" ht="25" customHeight="1">
      <c r="N47840" s="2"/>
      <c r="O47840" s="2"/>
      <c r="Q47840" s="5"/>
    </row>
    <row r="47841" spans="14:17" ht="25" customHeight="1">
      <c r="N47841" s="2"/>
      <c r="O47841" s="2"/>
      <c r="Q47841" s="5"/>
    </row>
    <row r="47842" spans="14:17" ht="25" customHeight="1">
      <c r="N47842" s="2"/>
      <c r="O47842" s="2"/>
      <c r="Q47842" s="5"/>
    </row>
    <row r="47843" spans="14:17" ht="25" customHeight="1">
      <c r="N47843" s="2"/>
      <c r="O47843" s="2"/>
      <c r="Q47843" s="5"/>
    </row>
    <row r="47844" spans="14:17" ht="25" customHeight="1">
      <c r="N47844" s="2"/>
      <c r="O47844" s="2"/>
      <c r="Q47844" s="5"/>
    </row>
    <row r="47845" spans="14:17" ht="25" customHeight="1">
      <c r="N47845" s="2"/>
      <c r="O47845" s="2"/>
      <c r="Q47845" s="5"/>
    </row>
    <row r="47846" spans="14:17" ht="25" customHeight="1">
      <c r="N47846" s="2"/>
      <c r="O47846" s="2"/>
      <c r="Q47846" s="5"/>
    </row>
    <row r="47847" spans="14:17" ht="25" customHeight="1">
      <c r="N47847" s="2"/>
      <c r="O47847" s="2"/>
      <c r="Q47847" s="5"/>
    </row>
    <row r="47848" spans="14:17" ht="25" customHeight="1">
      <c r="N47848" s="2"/>
      <c r="O47848" s="2"/>
      <c r="Q47848" s="5"/>
    </row>
    <row r="47849" spans="14:17" ht="25" customHeight="1">
      <c r="N47849" s="2"/>
      <c r="O47849" s="2"/>
      <c r="Q47849" s="5"/>
    </row>
    <row r="47850" spans="14:17" ht="25" customHeight="1">
      <c r="N47850" s="2"/>
      <c r="O47850" s="2"/>
      <c r="Q47850" s="5"/>
    </row>
    <row r="47851" spans="14:17" ht="25" customHeight="1">
      <c r="N47851" s="2"/>
      <c r="O47851" s="2"/>
      <c r="Q47851" s="5"/>
    </row>
    <row r="47852" spans="14:17" ht="25" customHeight="1">
      <c r="N47852" s="2"/>
      <c r="O47852" s="2"/>
      <c r="Q47852" s="5"/>
    </row>
    <row r="47853" spans="14:17" ht="25" customHeight="1">
      <c r="N47853" s="2"/>
      <c r="O47853" s="2"/>
      <c r="Q47853" s="5"/>
    </row>
    <row r="47854" spans="14:17" ht="25" customHeight="1">
      <c r="N47854" s="2"/>
      <c r="O47854" s="2"/>
      <c r="Q47854" s="5"/>
    </row>
    <row r="47855" spans="14:17" ht="25" customHeight="1">
      <c r="N47855" s="2"/>
      <c r="O47855" s="2"/>
      <c r="Q47855" s="5"/>
    </row>
    <row r="47856" spans="14:17" ht="25" customHeight="1">
      <c r="N47856" s="2"/>
      <c r="O47856" s="2"/>
      <c r="Q47856" s="5"/>
    </row>
    <row r="47857" spans="14:17" ht="25" customHeight="1">
      <c r="N47857" s="2"/>
      <c r="O47857" s="2"/>
      <c r="Q47857" s="5"/>
    </row>
    <row r="47858" spans="14:17" ht="25" customHeight="1">
      <c r="N47858" s="2"/>
      <c r="O47858" s="2"/>
      <c r="Q47858" s="5"/>
    </row>
    <row r="47859" spans="14:17" ht="25" customHeight="1">
      <c r="N47859" s="2"/>
      <c r="O47859" s="2"/>
      <c r="Q47859" s="5"/>
    </row>
    <row r="47860" spans="14:17" ht="25" customHeight="1">
      <c r="N47860" s="2"/>
      <c r="O47860" s="2"/>
      <c r="Q47860" s="5"/>
    </row>
    <row r="47861" spans="14:17" ht="25" customHeight="1">
      <c r="N47861" s="2"/>
      <c r="O47861" s="2"/>
      <c r="Q47861" s="5"/>
    </row>
    <row r="47862" spans="14:17" ht="25" customHeight="1">
      <c r="N47862" s="2"/>
      <c r="O47862" s="2"/>
      <c r="Q47862" s="5"/>
    </row>
    <row r="47863" spans="14:17" ht="25" customHeight="1">
      <c r="N47863" s="2"/>
      <c r="O47863" s="2"/>
      <c r="Q47863" s="5"/>
    </row>
    <row r="47864" spans="14:17" ht="25" customHeight="1">
      <c r="N47864" s="2"/>
      <c r="O47864" s="2"/>
      <c r="Q47864" s="5"/>
    </row>
    <row r="47865" spans="14:17" ht="25" customHeight="1">
      <c r="N47865" s="2"/>
      <c r="O47865" s="2"/>
      <c r="Q47865" s="5"/>
    </row>
    <row r="47866" spans="14:17" ht="25" customHeight="1">
      <c r="N47866" s="2"/>
      <c r="O47866" s="2"/>
      <c r="Q47866" s="5"/>
    </row>
    <row r="47867" spans="14:17" ht="25" customHeight="1">
      <c r="N47867" s="2"/>
      <c r="O47867" s="2"/>
      <c r="Q47867" s="5"/>
    </row>
    <row r="47868" spans="14:17" ht="25" customHeight="1">
      <c r="N47868" s="2"/>
      <c r="O47868" s="2"/>
      <c r="Q47868" s="5"/>
    </row>
    <row r="47869" spans="14:17" ht="25" customHeight="1">
      <c r="N47869" s="2"/>
      <c r="O47869" s="2"/>
      <c r="Q47869" s="5"/>
    </row>
    <row r="47870" spans="14:17" ht="25" customHeight="1">
      <c r="N47870" s="2"/>
      <c r="O47870" s="2"/>
      <c r="Q47870" s="5"/>
    </row>
    <row r="47871" spans="14:17" ht="25" customHeight="1">
      <c r="N47871" s="2"/>
      <c r="O47871" s="2"/>
      <c r="Q47871" s="5"/>
    </row>
    <row r="47872" spans="14:17" ht="25" customHeight="1">
      <c r="N47872" s="2"/>
      <c r="O47872" s="2"/>
      <c r="Q47872" s="5"/>
    </row>
    <row r="47873" spans="14:17" ht="25" customHeight="1">
      <c r="N47873" s="2"/>
      <c r="O47873" s="2"/>
      <c r="Q47873" s="5"/>
    </row>
    <row r="47874" spans="14:17" ht="25" customHeight="1">
      <c r="N47874" s="2"/>
      <c r="O47874" s="2"/>
      <c r="Q47874" s="5"/>
    </row>
    <row r="47875" spans="14:17" ht="25" customHeight="1">
      <c r="N47875" s="2"/>
      <c r="O47875" s="2"/>
      <c r="Q47875" s="5"/>
    </row>
    <row r="47876" spans="14:17" ht="25" customHeight="1">
      <c r="N47876" s="2"/>
      <c r="O47876" s="2"/>
      <c r="Q47876" s="5"/>
    </row>
    <row r="47877" spans="14:17" ht="25" customHeight="1">
      <c r="N47877" s="2"/>
      <c r="O47877" s="2"/>
      <c r="Q47877" s="5"/>
    </row>
    <row r="47878" spans="14:17" ht="25" customHeight="1">
      <c r="N47878" s="2"/>
      <c r="O47878" s="2"/>
      <c r="Q47878" s="5"/>
    </row>
    <row r="47879" spans="14:17" ht="25" customHeight="1">
      <c r="N47879" s="2"/>
      <c r="O47879" s="2"/>
      <c r="Q47879" s="5"/>
    </row>
    <row r="47880" spans="14:17" ht="25" customHeight="1">
      <c r="N47880" s="2"/>
      <c r="O47880" s="2"/>
      <c r="Q47880" s="5"/>
    </row>
    <row r="47881" spans="14:17" ht="25" customHeight="1">
      <c r="N47881" s="2"/>
      <c r="O47881" s="2"/>
      <c r="Q47881" s="5"/>
    </row>
    <row r="47882" spans="14:17" ht="25" customHeight="1">
      <c r="N47882" s="2"/>
      <c r="O47882" s="2"/>
      <c r="Q47882" s="5"/>
    </row>
    <row r="47883" spans="14:17" ht="25" customHeight="1">
      <c r="N47883" s="2"/>
      <c r="O47883" s="2"/>
      <c r="Q47883" s="5"/>
    </row>
    <row r="47884" spans="14:17" ht="25" customHeight="1">
      <c r="N47884" s="2"/>
      <c r="O47884" s="2"/>
      <c r="Q47884" s="5"/>
    </row>
    <row r="47885" spans="14:17" ht="25" customHeight="1">
      <c r="N47885" s="2"/>
      <c r="O47885" s="2"/>
      <c r="Q47885" s="5"/>
    </row>
    <row r="47886" spans="14:17" ht="25" customHeight="1">
      <c r="N47886" s="2"/>
      <c r="O47886" s="2"/>
      <c r="Q47886" s="5"/>
    </row>
    <row r="47887" spans="14:17" ht="25" customHeight="1">
      <c r="N47887" s="2"/>
      <c r="O47887" s="2"/>
      <c r="Q47887" s="5"/>
    </row>
    <row r="47888" spans="14:17" ht="25" customHeight="1">
      <c r="N47888" s="2"/>
      <c r="O47888" s="2"/>
      <c r="Q47888" s="5"/>
    </row>
    <row r="47889" spans="14:17" ht="25" customHeight="1">
      <c r="N47889" s="2"/>
      <c r="O47889" s="2"/>
      <c r="Q47889" s="5"/>
    </row>
    <row r="47890" spans="14:17" ht="25" customHeight="1">
      <c r="N47890" s="2"/>
      <c r="O47890" s="2"/>
      <c r="Q47890" s="5"/>
    </row>
    <row r="47891" spans="14:17" ht="25" customHeight="1">
      <c r="N47891" s="2"/>
      <c r="O47891" s="2"/>
      <c r="Q47891" s="5"/>
    </row>
    <row r="47892" spans="14:17" ht="25" customHeight="1">
      <c r="N47892" s="2"/>
      <c r="O47892" s="2"/>
      <c r="Q47892" s="5"/>
    </row>
    <row r="47893" spans="14:17" ht="25" customHeight="1">
      <c r="N47893" s="2"/>
      <c r="O47893" s="2"/>
      <c r="Q47893" s="5"/>
    </row>
    <row r="47894" spans="14:17" ht="25" customHeight="1">
      <c r="N47894" s="2"/>
      <c r="O47894" s="2"/>
      <c r="Q47894" s="5"/>
    </row>
    <row r="47895" spans="14:17" ht="25" customHeight="1">
      <c r="N47895" s="2"/>
      <c r="O47895" s="2"/>
      <c r="Q47895" s="5"/>
    </row>
    <row r="47896" spans="14:17" ht="25" customHeight="1">
      <c r="N47896" s="2"/>
      <c r="O47896" s="2"/>
      <c r="Q47896" s="5"/>
    </row>
    <row r="47897" spans="14:17" ht="25" customHeight="1">
      <c r="N47897" s="2"/>
      <c r="O47897" s="2"/>
      <c r="Q47897" s="5"/>
    </row>
    <row r="47898" spans="14:17" ht="25" customHeight="1">
      <c r="N47898" s="2"/>
      <c r="O47898" s="2"/>
      <c r="Q47898" s="5"/>
    </row>
    <row r="47899" spans="14:17" ht="25" customHeight="1">
      <c r="N47899" s="2"/>
      <c r="O47899" s="2"/>
      <c r="Q47899" s="5"/>
    </row>
    <row r="47900" spans="14:17" ht="25" customHeight="1">
      <c r="N47900" s="2"/>
      <c r="O47900" s="2"/>
      <c r="Q47900" s="5"/>
    </row>
    <row r="47901" spans="14:17" ht="25" customHeight="1">
      <c r="N47901" s="2"/>
      <c r="O47901" s="2"/>
      <c r="Q47901" s="5"/>
    </row>
    <row r="47902" spans="14:17" ht="25" customHeight="1">
      <c r="N47902" s="2"/>
      <c r="O47902" s="2"/>
      <c r="Q47902" s="5"/>
    </row>
    <row r="47903" spans="14:17" ht="25" customHeight="1">
      <c r="N47903" s="2"/>
      <c r="O47903" s="2"/>
      <c r="Q47903" s="5"/>
    </row>
    <row r="47904" spans="14:17" ht="25" customHeight="1">
      <c r="N47904" s="2"/>
      <c r="O47904" s="2"/>
      <c r="Q47904" s="5"/>
    </row>
    <row r="47905" spans="14:17" ht="25" customHeight="1">
      <c r="N47905" s="2"/>
      <c r="O47905" s="2"/>
      <c r="Q47905" s="5"/>
    </row>
    <row r="47906" spans="14:17" ht="25" customHeight="1">
      <c r="N47906" s="2"/>
      <c r="O47906" s="2"/>
      <c r="Q47906" s="5"/>
    </row>
    <row r="47907" spans="14:17" ht="25" customHeight="1">
      <c r="N47907" s="2"/>
      <c r="O47907" s="2"/>
      <c r="Q47907" s="5"/>
    </row>
    <row r="47908" spans="14:17" ht="25" customHeight="1">
      <c r="N47908" s="2"/>
      <c r="O47908" s="2"/>
      <c r="Q47908" s="5"/>
    </row>
    <row r="47909" spans="14:17" ht="25" customHeight="1">
      <c r="N47909" s="2"/>
      <c r="O47909" s="2"/>
      <c r="Q47909" s="5"/>
    </row>
    <row r="47910" spans="14:17" ht="25" customHeight="1">
      <c r="N47910" s="2"/>
      <c r="O47910" s="2"/>
      <c r="Q47910" s="5"/>
    </row>
    <row r="47911" spans="14:17" ht="25" customHeight="1">
      <c r="N47911" s="2"/>
      <c r="O47911" s="2"/>
      <c r="Q47911" s="5"/>
    </row>
    <row r="47912" spans="14:17" ht="25" customHeight="1">
      <c r="N47912" s="2"/>
      <c r="O47912" s="2"/>
      <c r="Q47912" s="5"/>
    </row>
    <row r="47913" spans="14:17" ht="25" customHeight="1">
      <c r="N47913" s="2"/>
      <c r="O47913" s="2"/>
      <c r="Q47913" s="5"/>
    </row>
    <row r="47914" spans="14:17" ht="25" customHeight="1">
      <c r="N47914" s="2"/>
      <c r="O47914" s="2"/>
      <c r="Q47914" s="5"/>
    </row>
    <row r="47915" spans="14:17" ht="25" customHeight="1">
      <c r="N47915" s="2"/>
      <c r="O47915" s="2"/>
      <c r="Q47915" s="5"/>
    </row>
    <row r="47916" spans="14:17" ht="25" customHeight="1">
      <c r="N47916" s="2"/>
      <c r="O47916" s="2"/>
      <c r="Q47916" s="5"/>
    </row>
    <row r="47917" spans="14:17" ht="25" customHeight="1">
      <c r="N47917" s="2"/>
      <c r="O47917" s="2"/>
      <c r="Q47917" s="5"/>
    </row>
    <row r="47918" spans="14:17" ht="25" customHeight="1">
      <c r="N47918" s="2"/>
      <c r="O47918" s="2"/>
      <c r="Q47918" s="5"/>
    </row>
    <row r="47919" spans="14:17" ht="25" customHeight="1">
      <c r="N47919" s="2"/>
      <c r="O47919" s="2"/>
      <c r="Q47919" s="5"/>
    </row>
    <row r="47920" spans="14:17" ht="25" customHeight="1">
      <c r="N47920" s="2"/>
      <c r="O47920" s="2"/>
      <c r="Q47920" s="5"/>
    </row>
    <row r="47921" spans="14:17" ht="25" customHeight="1">
      <c r="N47921" s="2"/>
      <c r="O47921" s="2"/>
      <c r="Q47921" s="5"/>
    </row>
    <row r="47922" spans="14:17" ht="25" customHeight="1">
      <c r="N47922" s="2"/>
      <c r="O47922" s="2"/>
      <c r="Q47922" s="5"/>
    </row>
    <row r="47923" spans="14:17" ht="25" customHeight="1">
      <c r="N47923" s="2"/>
      <c r="O47923" s="2"/>
      <c r="Q47923" s="5"/>
    </row>
    <row r="47924" spans="14:17" ht="25" customHeight="1">
      <c r="N47924" s="2"/>
      <c r="O47924" s="2"/>
      <c r="Q47924" s="5"/>
    </row>
    <row r="47925" spans="14:17" ht="25" customHeight="1">
      <c r="N47925" s="2"/>
      <c r="O47925" s="2"/>
      <c r="Q47925" s="5"/>
    </row>
    <row r="47926" spans="14:17" ht="25" customHeight="1">
      <c r="N47926" s="2"/>
      <c r="O47926" s="2"/>
      <c r="Q47926" s="5"/>
    </row>
    <row r="47927" spans="14:17" ht="25" customHeight="1">
      <c r="N47927" s="2"/>
      <c r="O47927" s="2"/>
      <c r="Q47927" s="5"/>
    </row>
    <row r="47928" spans="14:17" ht="25" customHeight="1">
      <c r="N47928" s="2"/>
      <c r="O47928" s="2"/>
      <c r="Q47928" s="5"/>
    </row>
    <row r="47929" spans="14:17" ht="25" customHeight="1">
      <c r="N47929" s="2"/>
      <c r="O47929" s="2"/>
      <c r="Q47929" s="5"/>
    </row>
    <row r="47930" spans="14:17" ht="25" customHeight="1">
      <c r="N47930" s="2"/>
      <c r="O47930" s="2"/>
      <c r="Q47930" s="5"/>
    </row>
    <row r="47931" spans="14:17" ht="25" customHeight="1">
      <c r="N47931" s="2"/>
      <c r="O47931" s="2"/>
      <c r="Q47931" s="5"/>
    </row>
    <row r="47932" spans="14:17" ht="25" customHeight="1">
      <c r="N47932" s="2"/>
      <c r="O47932" s="2"/>
      <c r="Q47932" s="5"/>
    </row>
    <row r="47933" spans="14:17" ht="25" customHeight="1">
      <c r="N47933" s="2"/>
      <c r="O47933" s="2"/>
      <c r="Q47933" s="5"/>
    </row>
    <row r="47934" spans="14:17" ht="25" customHeight="1">
      <c r="N47934" s="2"/>
      <c r="O47934" s="2"/>
      <c r="Q47934" s="5"/>
    </row>
    <row r="47935" spans="14:17" ht="25" customHeight="1">
      <c r="N47935" s="2"/>
      <c r="O47935" s="2"/>
      <c r="Q47935" s="5"/>
    </row>
    <row r="47936" spans="14:17" ht="25" customHeight="1">
      <c r="N47936" s="2"/>
      <c r="O47936" s="2"/>
      <c r="Q47936" s="5"/>
    </row>
    <row r="47937" spans="14:17" ht="25" customHeight="1">
      <c r="N47937" s="2"/>
      <c r="O47937" s="2"/>
      <c r="Q47937" s="5"/>
    </row>
    <row r="47938" spans="14:17" ht="25" customHeight="1">
      <c r="N47938" s="2"/>
      <c r="O47938" s="2"/>
      <c r="Q47938" s="5"/>
    </row>
    <row r="47939" spans="14:17" ht="25" customHeight="1">
      <c r="N47939" s="2"/>
      <c r="O47939" s="2"/>
      <c r="Q47939" s="5"/>
    </row>
    <row r="47940" spans="14:17" ht="25" customHeight="1">
      <c r="N47940" s="2"/>
      <c r="O47940" s="2"/>
      <c r="Q47940" s="5"/>
    </row>
    <row r="47941" spans="14:17" ht="25" customHeight="1">
      <c r="N47941" s="2"/>
      <c r="O47941" s="2"/>
      <c r="Q47941" s="5"/>
    </row>
    <row r="47942" spans="14:17" ht="25" customHeight="1">
      <c r="N47942" s="2"/>
      <c r="O47942" s="2"/>
      <c r="Q47942" s="5"/>
    </row>
    <row r="47943" spans="14:17" ht="25" customHeight="1">
      <c r="N47943" s="2"/>
      <c r="O47943" s="2"/>
      <c r="Q47943" s="5"/>
    </row>
    <row r="47944" spans="14:17" ht="25" customHeight="1">
      <c r="N47944" s="2"/>
      <c r="O47944" s="2"/>
      <c r="Q47944" s="5"/>
    </row>
    <row r="47945" spans="14:17" ht="25" customHeight="1">
      <c r="N47945" s="2"/>
      <c r="O47945" s="2"/>
      <c r="Q47945" s="5"/>
    </row>
    <row r="47946" spans="14:17" ht="25" customHeight="1">
      <c r="N47946" s="2"/>
      <c r="O47946" s="2"/>
      <c r="Q47946" s="5"/>
    </row>
    <row r="47947" spans="14:17" ht="25" customHeight="1">
      <c r="N47947" s="2"/>
      <c r="O47947" s="2"/>
      <c r="Q47947" s="5"/>
    </row>
    <row r="47948" spans="14:17" ht="25" customHeight="1">
      <c r="N47948" s="2"/>
      <c r="O47948" s="2"/>
      <c r="Q47948" s="5"/>
    </row>
    <row r="47949" spans="14:17" ht="25" customHeight="1">
      <c r="N47949" s="2"/>
      <c r="O47949" s="2"/>
      <c r="Q47949" s="5"/>
    </row>
    <row r="47950" spans="14:17" ht="25" customHeight="1">
      <c r="N47950" s="2"/>
      <c r="O47950" s="2"/>
      <c r="Q47950" s="5"/>
    </row>
    <row r="47951" spans="14:17" ht="25" customHeight="1">
      <c r="N47951" s="2"/>
      <c r="O47951" s="2"/>
      <c r="Q47951" s="5"/>
    </row>
    <row r="47952" spans="14:17" ht="25" customHeight="1">
      <c r="N47952" s="2"/>
      <c r="O47952" s="2"/>
      <c r="Q47952" s="5"/>
    </row>
    <row r="47953" spans="14:17" ht="25" customHeight="1">
      <c r="N47953" s="2"/>
      <c r="O47953" s="2"/>
      <c r="Q47953" s="5"/>
    </row>
    <row r="47954" spans="14:17" ht="25" customHeight="1">
      <c r="N47954" s="2"/>
      <c r="O47954" s="2"/>
      <c r="Q47954" s="5"/>
    </row>
    <row r="47955" spans="14:17" ht="25" customHeight="1">
      <c r="N47955" s="2"/>
      <c r="O47955" s="2"/>
      <c r="Q47955" s="5"/>
    </row>
    <row r="47956" spans="14:17" ht="25" customHeight="1">
      <c r="N47956" s="2"/>
      <c r="O47956" s="2"/>
      <c r="Q47956" s="5"/>
    </row>
    <row r="47957" spans="14:17" ht="25" customHeight="1">
      <c r="N47957" s="2"/>
      <c r="O47957" s="2"/>
      <c r="Q47957" s="5"/>
    </row>
    <row r="47958" spans="14:17" ht="25" customHeight="1">
      <c r="N47958" s="2"/>
      <c r="O47958" s="2"/>
      <c r="Q47958" s="5"/>
    </row>
    <row r="47959" spans="14:17" ht="25" customHeight="1">
      <c r="N47959" s="2"/>
      <c r="O47959" s="2"/>
      <c r="Q47959" s="5"/>
    </row>
    <row r="47960" spans="14:17" ht="25" customHeight="1">
      <c r="N47960" s="2"/>
      <c r="O47960" s="2"/>
      <c r="Q47960" s="5"/>
    </row>
    <row r="47961" spans="14:17" ht="25" customHeight="1">
      <c r="N47961" s="2"/>
      <c r="O47961" s="2"/>
      <c r="Q47961" s="5"/>
    </row>
    <row r="47962" spans="14:17" ht="25" customHeight="1">
      <c r="N47962" s="2"/>
      <c r="O47962" s="2"/>
      <c r="Q47962" s="5"/>
    </row>
    <row r="47963" spans="14:17" ht="25" customHeight="1">
      <c r="N47963" s="2"/>
      <c r="O47963" s="2"/>
      <c r="Q47963" s="5"/>
    </row>
    <row r="47964" spans="14:17" ht="25" customHeight="1">
      <c r="N47964" s="2"/>
      <c r="O47964" s="2"/>
      <c r="Q47964" s="5"/>
    </row>
    <row r="47965" spans="14:17" ht="25" customHeight="1">
      <c r="N47965" s="2"/>
      <c r="O47965" s="2"/>
      <c r="Q47965" s="5"/>
    </row>
    <row r="47966" spans="14:17" ht="25" customHeight="1">
      <c r="N47966" s="2"/>
      <c r="O47966" s="2"/>
      <c r="Q47966" s="5"/>
    </row>
    <row r="47967" spans="14:17" ht="25" customHeight="1">
      <c r="N47967" s="2"/>
      <c r="O47967" s="2"/>
      <c r="Q47967" s="5"/>
    </row>
    <row r="47968" spans="14:17" ht="25" customHeight="1">
      <c r="N47968" s="2"/>
      <c r="O47968" s="2"/>
      <c r="Q47968" s="5"/>
    </row>
    <row r="47969" spans="14:17" ht="25" customHeight="1">
      <c r="N47969" s="2"/>
      <c r="O47969" s="2"/>
      <c r="Q47969" s="5"/>
    </row>
    <row r="47970" spans="14:17" ht="25" customHeight="1">
      <c r="N47970" s="2"/>
      <c r="O47970" s="2"/>
      <c r="Q47970" s="5"/>
    </row>
    <row r="47971" spans="14:17" ht="25" customHeight="1">
      <c r="N47971" s="2"/>
      <c r="O47971" s="2"/>
      <c r="Q47971" s="5"/>
    </row>
    <row r="47972" spans="14:17" ht="25" customHeight="1">
      <c r="N47972" s="2"/>
      <c r="O47972" s="2"/>
      <c r="Q47972" s="5"/>
    </row>
    <row r="47973" spans="14:17" ht="25" customHeight="1">
      <c r="N47973" s="2"/>
      <c r="O47973" s="2"/>
      <c r="Q47973" s="5"/>
    </row>
    <row r="47974" spans="14:17" ht="25" customHeight="1">
      <c r="N47974" s="2"/>
      <c r="O47974" s="2"/>
      <c r="Q47974" s="5"/>
    </row>
    <row r="47975" spans="14:17" ht="25" customHeight="1">
      <c r="N47975" s="2"/>
      <c r="O47975" s="2"/>
      <c r="Q47975" s="5"/>
    </row>
    <row r="47976" spans="14:17" ht="25" customHeight="1">
      <c r="N47976" s="2"/>
      <c r="O47976" s="2"/>
      <c r="Q47976" s="5"/>
    </row>
    <row r="47977" spans="14:17" ht="25" customHeight="1">
      <c r="N47977" s="2"/>
      <c r="O47977" s="2"/>
      <c r="Q47977" s="5"/>
    </row>
    <row r="47978" spans="14:17" ht="25" customHeight="1">
      <c r="N47978" s="2"/>
      <c r="O47978" s="2"/>
      <c r="Q47978" s="5"/>
    </row>
    <row r="47979" spans="14:17" ht="25" customHeight="1">
      <c r="N47979" s="2"/>
      <c r="O47979" s="2"/>
      <c r="Q47979" s="5"/>
    </row>
    <row r="47980" spans="14:17" ht="25" customHeight="1">
      <c r="N47980" s="2"/>
      <c r="O47980" s="2"/>
      <c r="Q47980" s="5"/>
    </row>
    <row r="47981" spans="14:17" ht="25" customHeight="1">
      <c r="N47981" s="2"/>
      <c r="O47981" s="2"/>
      <c r="Q47981" s="5"/>
    </row>
    <row r="47982" spans="14:17" ht="25" customHeight="1">
      <c r="N47982" s="2"/>
      <c r="O47982" s="2"/>
      <c r="Q47982" s="5"/>
    </row>
    <row r="47983" spans="14:17" ht="25" customHeight="1">
      <c r="N47983" s="2"/>
      <c r="O47983" s="2"/>
      <c r="Q47983" s="5"/>
    </row>
    <row r="47984" spans="14:17" ht="25" customHeight="1">
      <c r="N47984" s="2"/>
      <c r="O47984" s="2"/>
      <c r="Q47984" s="5"/>
    </row>
    <row r="47985" spans="14:17" ht="25" customHeight="1">
      <c r="N47985" s="2"/>
      <c r="O47985" s="2"/>
      <c r="Q47985" s="5"/>
    </row>
    <row r="47986" spans="14:17" ht="25" customHeight="1">
      <c r="N47986" s="2"/>
      <c r="O47986" s="2"/>
      <c r="Q47986" s="5"/>
    </row>
    <row r="47987" spans="14:17" ht="25" customHeight="1">
      <c r="N47987" s="2"/>
      <c r="O47987" s="2"/>
      <c r="Q47987" s="5"/>
    </row>
    <row r="47988" spans="14:17" ht="25" customHeight="1">
      <c r="N47988" s="2"/>
      <c r="O47988" s="2"/>
      <c r="Q47988" s="5"/>
    </row>
    <row r="47989" spans="14:17" ht="25" customHeight="1">
      <c r="N47989" s="2"/>
      <c r="O47989" s="2"/>
      <c r="Q47989" s="5"/>
    </row>
    <row r="47990" spans="14:17" ht="25" customHeight="1">
      <c r="N47990" s="2"/>
      <c r="O47990" s="2"/>
      <c r="Q47990" s="5"/>
    </row>
    <row r="47991" spans="14:17" ht="25" customHeight="1">
      <c r="N47991" s="2"/>
      <c r="O47991" s="2"/>
      <c r="Q47991" s="5"/>
    </row>
    <row r="47992" spans="14:17" ht="25" customHeight="1">
      <c r="N47992" s="2"/>
      <c r="O47992" s="2"/>
      <c r="Q47992" s="5"/>
    </row>
    <row r="47993" spans="14:17" ht="25" customHeight="1">
      <c r="N47993" s="2"/>
      <c r="O47993" s="2"/>
      <c r="Q47993" s="5"/>
    </row>
    <row r="47994" spans="14:17" ht="25" customHeight="1">
      <c r="N47994" s="2"/>
      <c r="O47994" s="2"/>
      <c r="Q47994" s="5"/>
    </row>
    <row r="47995" spans="14:17" ht="25" customHeight="1">
      <c r="N47995" s="2"/>
      <c r="O47995" s="2"/>
      <c r="Q47995" s="5"/>
    </row>
    <row r="47996" spans="14:17" ht="25" customHeight="1">
      <c r="N47996" s="2"/>
      <c r="O47996" s="2"/>
      <c r="Q47996" s="5"/>
    </row>
    <row r="47997" spans="14:17" ht="25" customHeight="1">
      <c r="N47997" s="2"/>
      <c r="O47997" s="2"/>
      <c r="Q47997" s="5"/>
    </row>
    <row r="47998" spans="14:17" ht="25" customHeight="1">
      <c r="N47998" s="2"/>
      <c r="O47998" s="2"/>
      <c r="Q47998" s="5"/>
    </row>
    <row r="47999" spans="14:17" ht="25" customHeight="1">
      <c r="N47999" s="2"/>
      <c r="O47999" s="2"/>
      <c r="Q47999" s="5"/>
    </row>
    <row r="48000" spans="14:17" ht="25" customHeight="1">
      <c r="N48000" s="2"/>
      <c r="O48000" s="2"/>
      <c r="Q48000" s="5"/>
    </row>
    <row r="48001" spans="14:17" ht="25" customHeight="1">
      <c r="N48001" s="2"/>
      <c r="O48001" s="2"/>
      <c r="Q48001" s="5"/>
    </row>
    <row r="48002" spans="14:17" ht="25" customHeight="1">
      <c r="N48002" s="2"/>
      <c r="O48002" s="2"/>
      <c r="Q48002" s="5"/>
    </row>
    <row r="48003" spans="14:17" ht="25" customHeight="1">
      <c r="N48003" s="2"/>
      <c r="O48003" s="2"/>
      <c r="Q48003" s="5"/>
    </row>
    <row r="48004" spans="14:17" ht="25" customHeight="1">
      <c r="N48004" s="2"/>
      <c r="O48004" s="2"/>
      <c r="Q48004" s="5"/>
    </row>
    <row r="48005" spans="14:17" ht="25" customHeight="1">
      <c r="N48005" s="2"/>
      <c r="O48005" s="2"/>
      <c r="Q48005" s="5"/>
    </row>
    <row r="48006" spans="14:17" ht="25" customHeight="1">
      <c r="N48006" s="2"/>
      <c r="O48006" s="2"/>
      <c r="Q48006" s="5"/>
    </row>
    <row r="48007" spans="14:17" ht="25" customHeight="1">
      <c r="N48007" s="2"/>
      <c r="O48007" s="2"/>
      <c r="Q48007" s="5"/>
    </row>
    <row r="48008" spans="14:17" ht="25" customHeight="1">
      <c r="N48008" s="2"/>
      <c r="O48008" s="2"/>
      <c r="Q48008" s="5"/>
    </row>
    <row r="48009" spans="14:17" ht="25" customHeight="1">
      <c r="N48009" s="2"/>
      <c r="O48009" s="2"/>
      <c r="Q48009" s="5"/>
    </row>
    <row r="48010" spans="14:17" ht="25" customHeight="1">
      <c r="N48010" s="2"/>
      <c r="O48010" s="2"/>
      <c r="Q48010" s="5"/>
    </row>
    <row r="48011" spans="14:17" ht="25" customHeight="1">
      <c r="N48011" s="2"/>
      <c r="O48011" s="2"/>
      <c r="Q48011" s="5"/>
    </row>
    <row r="48012" spans="14:17" ht="25" customHeight="1">
      <c r="N48012" s="2"/>
      <c r="O48012" s="2"/>
      <c r="Q48012" s="5"/>
    </row>
    <row r="48013" spans="14:17" ht="25" customHeight="1">
      <c r="N48013" s="2"/>
      <c r="O48013" s="2"/>
      <c r="Q48013" s="5"/>
    </row>
    <row r="48014" spans="14:17" ht="25" customHeight="1">
      <c r="N48014" s="2"/>
      <c r="O48014" s="2"/>
      <c r="Q48014" s="5"/>
    </row>
    <row r="48015" spans="14:17" ht="25" customHeight="1">
      <c r="N48015" s="2"/>
      <c r="O48015" s="2"/>
      <c r="Q48015" s="5"/>
    </row>
    <row r="48016" spans="14:17" ht="25" customHeight="1">
      <c r="N48016" s="2"/>
      <c r="O48016" s="2"/>
      <c r="Q48016" s="5"/>
    </row>
    <row r="48017" spans="14:17" ht="25" customHeight="1">
      <c r="N48017" s="2"/>
      <c r="O48017" s="2"/>
      <c r="Q48017" s="5"/>
    </row>
    <row r="48018" spans="14:17" ht="25" customHeight="1">
      <c r="N48018" s="2"/>
      <c r="O48018" s="2"/>
      <c r="Q48018" s="5"/>
    </row>
    <row r="48019" spans="14:17" ht="25" customHeight="1">
      <c r="N48019" s="2"/>
      <c r="O48019" s="2"/>
      <c r="Q48019" s="5"/>
    </row>
    <row r="48020" spans="14:17" ht="25" customHeight="1">
      <c r="N48020" s="2"/>
      <c r="O48020" s="2"/>
      <c r="Q48020" s="5"/>
    </row>
    <row r="48021" spans="14:17" ht="25" customHeight="1">
      <c r="N48021" s="2"/>
      <c r="O48021" s="2"/>
      <c r="Q48021" s="5"/>
    </row>
    <row r="48022" spans="14:17" ht="25" customHeight="1">
      <c r="N48022" s="2"/>
      <c r="O48022" s="2"/>
      <c r="Q48022" s="5"/>
    </row>
    <row r="48023" spans="14:17" ht="25" customHeight="1">
      <c r="N48023" s="2"/>
      <c r="O48023" s="2"/>
      <c r="Q48023" s="5"/>
    </row>
    <row r="48024" spans="14:17" ht="25" customHeight="1">
      <c r="N48024" s="2"/>
      <c r="O48024" s="2"/>
      <c r="Q48024" s="5"/>
    </row>
    <row r="48025" spans="14:17" ht="25" customHeight="1">
      <c r="N48025" s="2"/>
      <c r="O48025" s="2"/>
      <c r="Q48025" s="5"/>
    </row>
    <row r="48026" spans="14:17" ht="25" customHeight="1">
      <c r="N48026" s="2"/>
      <c r="O48026" s="2"/>
      <c r="Q48026" s="5"/>
    </row>
    <row r="48027" spans="14:17" ht="25" customHeight="1">
      <c r="N48027" s="2"/>
      <c r="O48027" s="2"/>
      <c r="Q48027" s="5"/>
    </row>
    <row r="48028" spans="14:17" ht="25" customHeight="1">
      <c r="N48028" s="2"/>
      <c r="O48028" s="2"/>
      <c r="Q48028" s="5"/>
    </row>
    <row r="48029" spans="14:17" ht="25" customHeight="1">
      <c r="N48029" s="2"/>
      <c r="O48029" s="2"/>
      <c r="Q48029" s="5"/>
    </row>
    <row r="48030" spans="14:17" ht="25" customHeight="1">
      <c r="N48030" s="2"/>
      <c r="O48030" s="2"/>
      <c r="Q48030" s="5"/>
    </row>
    <row r="48031" spans="14:17" ht="25" customHeight="1">
      <c r="N48031" s="2"/>
      <c r="O48031" s="2"/>
      <c r="Q48031" s="5"/>
    </row>
    <row r="48032" spans="14:17" ht="25" customHeight="1">
      <c r="N48032" s="2"/>
      <c r="O48032" s="2"/>
      <c r="Q48032" s="5"/>
    </row>
    <row r="48033" spans="14:17" ht="25" customHeight="1">
      <c r="N48033" s="2"/>
      <c r="O48033" s="2"/>
      <c r="Q48033" s="5"/>
    </row>
    <row r="48034" spans="14:17" ht="25" customHeight="1">
      <c r="N48034" s="2"/>
      <c r="O48034" s="2"/>
      <c r="Q48034" s="5"/>
    </row>
    <row r="48035" spans="14:17" ht="25" customHeight="1">
      <c r="N48035" s="2"/>
      <c r="O48035" s="2"/>
      <c r="Q48035" s="5"/>
    </row>
    <row r="48036" spans="14:17" ht="25" customHeight="1">
      <c r="N48036" s="2"/>
      <c r="O48036" s="2"/>
      <c r="Q48036" s="5"/>
    </row>
    <row r="48037" spans="14:17" ht="25" customHeight="1">
      <c r="N48037" s="2"/>
      <c r="O48037" s="2"/>
      <c r="Q48037" s="5"/>
    </row>
    <row r="48038" spans="14:17" ht="25" customHeight="1">
      <c r="N48038" s="2"/>
      <c r="O48038" s="2"/>
      <c r="Q48038" s="5"/>
    </row>
    <row r="48039" spans="14:17" ht="25" customHeight="1">
      <c r="N48039" s="2"/>
      <c r="O48039" s="2"/>
      <c r="Q48039" s="5"/>
    </row>
    <row r="48040" spans="14:17" ht="25" customHeight="1">
      <c r="N48040" s="2"/>
      <c r="O48040" s="2"/>
      <c r="Q48040" s="5"/>
    </row>
    <row r="48041" spans="14:17" ht="25" customHeight="1">
      <c r="N48041" s="2"/>
      <c r="O48041" s="2"/>
      <c r="Q48041" s="5"/>
    </row>
    <row r="48042" spans="14:17" ht="25" customHeight="1">
      <c r="N48042" s="2"/>
      <c r="O48042" s="2"/>
      <c r="Q48042" s="5"/>
    </row>
    <row r="48043" spans="14:17" ht="25" customHeight="1">
      <c r="N48043" s="2"/>
      <c r="O48043" s="2"/>
      <c r="Q48043" s="5"/>
    </row>
    <row r="48044" spans="14:17" ht="25" customHeight="1">
      <c r="N48044" s="2"/>
      <c r="O48044" s="2"/>
      <c r="Q48044" s="5"/>
    </row>
    <row r="48045" spans="14:17" ht="25" customHeight="1">
      <c r="N48045" s="2"/>
      <c r="O48045" s="2"/>
      <c r="Q48045" s="5"/>
    </row>
    <row r="48046" spans="14:17" ht="25" customHeight="1">
      <c r="N48046" s="2"/>
      <c r="O48046" s="2"/>
      <c r="Q48046" s="5"/>
    </row>
    <row r="48047" spans="14:17" ht="25" customHeight="1">
      <c r="N48047" s="2"/>
      <c r="O48047" s="2"/>
      <c r="Q48047" s="5"/>
    </row>
    <row r="48048" spans="14:17" ht="25" customHeight="1">
      <c r="N48048" s="2"/>
      <c r="O48048" s="2"/>
      <c r="Q48048" s="5"/>
    </row>
    <row r="48049" spans="14:17" ht="25" customHeight="1">
      <c r="N48049" s="2"/>
      <c r="O48049" s="2"/>
      <c r="Q48049" s="5"/>
    </row>
    <row r="48050" spans="14:17" ht="25" customHeight="1">
      <c r="N48050" s="2"/>
      <c r="O48050" s="2"/>
      <c r="Q48050" s="5"/>
    </row>
    <row r="48051" spans="14:17" ht="25" customHeight="1">
      <c r="N48051" s="2"/>
      <c r="O48051" s="2"/>
      <c r="Q48051" s="5"/>
    </row>
    <row r="48052" spans="14:17" ht="25" customHeight="1">
      <c r="N48052" s="2"/>
      <c r="O48052" s="2"/>
      <c r="Q48052" s="5"/>
    </row>
    <row r="48053" spans="14:17" ht="25" customHeight="1">
      <c r="N48053" s="2"/>
      <c r="O48053" s="2"/>
      <c r="Q48053" s="5"/>
    </row>
    <row r="48054" spans="14:17" ht="25" customHeight="1">
      <c r="N48054" s="2"/>
      <c r="O48054" s="2"/>
      <c r="Q48054" s="5"/>
    </row>
    <row r="48055" spans="14:17" ht="25" customHeight="1">
      <c r="N48055" s="2"/>
      <c r="O48055" s="2"/>
      <c r="Q48055" s="5"/>
    </row>
    <row r="48056" spans="14:17" ht="25" customHeight="1">
      <c r="N48056" s="2"/>
      <c r="O48056" s="2"/>
      <c r="Q48056" s="5"/>
    </row>
    <row r="48057" spans="14:17" ht="25" customHeight="1">
      <c r="N48057" s="2"/>
      <c r="O48057" s="2"/>
      <c r="Q48057" s="5"/>
    </row>
    <row r="48058" spans="14:17" ht="25" customHeight="1">
      <c r="N48058" s="2"/>
      <c r="O48058" s="2"/>
      <c r="Q48058" s="5"/>
    </row>
    <row r="48059" spans="14:17" ht="25" customHeight="1">
      <c r="N48059" s="2"/>
      <c r="O48059" s="2"/>
      <c r="Q48059" s="5"/>
    </row>
    <row r="48060" spans="14:17" ht="25" customHeight="1">
      <c r="N48060" s="2"/>
      <c r="O48060" s="2"/>
      <c r="Q48060" s="5"/>
    </row>
    <row r="48061" spans="14:17" ht="25" customHeight="1">
      <c r="N48061" s="2"/>
      <c r="O48061" s="2"/>
      <c r="Q48061" s="5"/>
    </row>
    <row r="48062" spans="14:17" ht="25" customHeight="1">
      <c r="N48062" s="2"/>
      <c r="O48062" s="2"/>
      <c r="Q48062" s="5"/>
    </row>
    <row r="48063" spans="14:17" ht="25" customHeight="1">
      <c r="N48063" s="2"/>
      <c r="O48063" s="2"/>
      <c r="Q48063" s="5"/>
    </row>
    <row r="48064" spans="14:17" ht="25" customHeight="1">
      <c r="N48064" s="2"/>
      <c r="O48064" s="2"/>
      <c r="Q48064" s="5"/>
    </row>
    <row r="48065" spans="14:17" ht="25" customHeight="1">
      <c r="N48065" s="2"/>
      <c r="O48065" s="2"/>
      <c r="Q48065" s="5"/>
    </row>
    <row r="48066" spans="14:17" ht="25" customHeight="1">
      <c r="N48066" s="2"/>
      <c r="O48066" s="2"/>
      <c r="Q48066" s="5"/>
    </row>
    <row r="48067" spans="14:17" ht="25" customHeight="1">
      <c r="N48067" s="2"/>
      <c r="O48067" s="2"/>
      <c r="Q48067" s="5"/>
    </row>
    <row r="48068" spans="14:17" ht="25" customHeight="1">
      <c r="N48068" s="2"/>
      <c r="O48068" s="2"/>
      <c r="Q48068" s="5"/>
    </row>
    <row r="48069" spans="14:17" ht="25" customHeight="1">
      <c r="N48069" s="2"/>
      <c r="O48069" s="2"/>
      <c r="Q48069" s="5"/>
    </row>
    <row r="48070" spans="14:17" ht="25" customHeight="1">
      <c r="N48070" s="2"/>
      <c r="O48070" s="2"/>
      <c r="Q48070" s="5"/>
    </row>
    <row r="48071" spans="14:17" ht="25" customHeight="1">
      <c r="N48071" s="2"/>
      <c r="O48071" s="2"/>
      <c r="Q48071" s="5"/>
    </row>
    <row r="48072" spans="14:17" ht="25" customHeight="1">
      <c r="N48072" s="2"/>
      <c r="O48072" s="2"/>
      <c r="Q48072" s="5"/>
    </row>
    <row r="48073" spans="14:17" ht="25" customHeight="1">
      <c r="N48073" s="2"/>
      <c r="O48073" s="2"/>
      <c r="Q48073" s="5"/>
    </row>
    <row r="48074" spans="14:17" ht="25" customHeight="1">
      <c r="N48074" s="2"/>
      <c r="O48074" s="2"/>
      <c r="Q48074" s="5"/>
    </row>
    <row r="48075" spans="14:17" ht="25" customHeight="1">
      <c r="N48075" s="2"/>
      <c r="O48075" s="2"/>
      <c r="Q48075" s="5"/>
    </row>
    <row r="48076" spans="14:17" ht="25" customHeight="1">
      <c r="N48076" s="2"/>
      <c r="O48076" s="2"/>
      <c r="Q48076" s="5"/>
    </row>
    <row r="48077" spans="14:17" ht="25" customHeight="1">
      <c r="N48077" s="2"/>
      <c r="O48077" s="2"/>
      <c r="Q48077" s="5"/>
    </row>
    <row r="48078" spans="14:17" ht="25" customHeight="1">
      <c r="N48078" s="2"/>
      <c r="O48078" s="2"/>
      <c r="Q48078" s="5"/>
    </row>
    <row r="48079" spans="14:17" ht="25" customHeight="1">
      <c r="N48079" s="2"/>
      <c r="O48079" s="2"/>
      <c r="Q48079" s="5"/>
    </row>
    <row r="48080" spans="14:17" ht="25" customHeight="1">
      <c r="N48080" s="2"/>
      <c r="O48080" s="2"/>
      <c r="Q48080" s="5"/>
    </row>
    <row r="48081" spans="14:17" ht="25" customHeight="1">
      <c r="N48081" s="2"/>
      <c r="O48081" s="2"/>
      <c r="Q48081" s="5"/>
    </row>
    <row r="48082" spans="14:17" ht="25" customHeight="1">
      <c r="N48082" s="2"/>
      <c r="O48082" s="2"/>
      <c r="Q48082" s="5"/>
    </row>
    <row r="48083" spans="14:17" ht="25" customHeight="1">
      <c r="N48083" s="2"/>
      <c r="O48083" s="2"/>
      <c r="Q48083" s="5"/>
    </row>
    <row r="48084" spans="14:17" ht="25" customHeight="1">
      <c r="N48084" s="2"/>
      <c r="O48084" s="2"/>
      <c r="Q48084" s="5"/>
    </row>
    <row r="48085" spans="14:17" ht="25" customHeight="1">
      <c r="N48085" s="2"/>
      <c r="O48085" s="2"/>
      <c r="Q48085" s="5"/>
    </row>
    <row r="48086" spans="14:17" ht="25" customHeight="1">
      <c r="N48086" s="2"/>
      <c r="O48086" s="2"/>
      <c r="Q48086" s="5"/>
    </row>
    <row r="48087" spans="14:17" ht="25" customHeight="1">
      <c r="N48087" s="2"/>
      <c r="O48087" s="2"/>
      <c r="Q48087" s="5"/>
    </row>
    <row r="48088" spans="14:17" ht="25" customHeight="1">
      <c r="N48088" s="2"/>
      <c r="O48088" s="2"/>
      <c r="Q48088" s="5"/>
    </row>
    <row r="48089" spans="14:17" ht="25" customHeight="1">
      <c r="N48089" s="2"/>
      <c r="O48089" s="2"/>
      <c r="Q48089" s="5"/>
    </row>
    <row r="48090" spans="14:17" ht="25" customHeight="1">
      <c r="N48090" s="2"/>
      <c r="O48090" s="2"/>
      <c r="Q48090" s="5"/>
    </row>
    <row r="48091" spans="14:17" ht="25" customHeight="1">
      <c r="N48091" s="2"/>
      <c r="O48091" s="2"/>
      <c r="Q48091" s="5"/>
    </row>
    <row r="48092" spans="14:17" ht="25" customHeight="1">
      <c r="N48092" s="2"/>
      <c r="O48092" s="2"/>
      <c r="Q48092" s="5"/>
    </row>
    <row r="48093" spans="14:17" ht="25" customHeight="1">
      <c r="N48093" s="2"/>
      <c r="O48093" s="2"/>
      <c r="Q48093" s="5"/>
    </row>
    <row r="48094" spans="14:17" ht="25" customHeight="1">
      <c r="N48094" s="2"/>
      <c r="O48094" s="2"/>
      <c r="Q48094" s="5"/>
    </row>
    <row r="48095" spans="14:17" ht="25" customHeight="1">
      <c r="N48095" s="2"/>
      <c r="O48095" s="2"/>
      <c r="Q48095" s="5"/>
    </row>
    <row r="48096" spans="14:17" ht="25" customHeight="1">
      <c r="N48096" s="2"/>
      <c r="O48096" s="2"/>
      <c r="Q48096" s="5"/>
    </row>
    <row r="48097" spans="14:17" ht="25" customHeight="1">
      <c r="N48097" s="2"/>
      <c r="O48097" s="2"/>
      <c r="Q48097" s="5"/>
    </row>
    <row r="48098" spans="14:17" ht="25" customHeight="1">
      <c r="N48098" s="2"/>
      <c r="O48098" s="2"/>
      <c r="Q48098" s="5"/>
    </row>
    <row r="48099" spans="14:17" ht="25" customHeight="1">
      <c r="N48099" s="2"/>
      <c r="O48099" s="2"/>
      <c r="Q48099" s="5"/>
    </row>
    <row r="48100" spans="14:17" ht="25" customHeight="1">
      <c r="N48100" s="2"/>
      <c r="O48100" s="2"/>
      <c r="Q48100" s="5"/>
    </row>
    <row r="48101" spans="14:17" ht="25" customHeight="1">
      <c r="N48101" s="2"/>
      <c r="O48101" s="2"/>
      <c r="Q48101" s="5"/>
    </row>
    <row r="48102" spans="14:17" ht="25" customHeight="1">
      <c r="N48102" s="2"/>
      <c r="O48102" s="2"/>
      <c r="Q48102" s="5"/>
    </row>
    <row r="48103" spans="14:17" ht="25" customHeight="1">
      <c r="N48103" s="2"/>
      <c r="O48103" s="2"/>
      <c r="Q48103" s="5"/>
    </row>
    <row r="48104" spans="14:17" ht="25" customHeight="1">
      <c r="N48104" s="2"/>
      <c r="O48104" s="2"/>
      <c r="Q48104" s="5"/>
    </row>
    <row r="48105" spans="14:17" ht="25" customHeight="1">
      <c r="N48105" s="2"/>
      <c r="O48105" s="2"/>
      <c r="Q48105" s="5"/>
    </row>
    <row r="48106" spans="14:17" ht="25" customHeight="1">
      <c r="N48106" s="2"/>
      <c r="O48106" s="2"/>
      <c r="Q48106" s="5"/>
    </row>
    <row r="48107" spans="14:17" ht="25" customHeight="1">
      <c r="N48107" s="2"/>
      <c r="O48107" s="2"/>
      <c r="Q48107" s="5"/>
    </row>
    <row r="48108" spans="14:17" ht="25" customHeight="1">
      <c r="N48108" s="2"/>
      <c r="O48108" s="2"/>
      <c r="Q48108" s="5"/>
    </row>
    <row r="48109" spans="14:17" ht="25" customHeight="1">
      <c r="N48109" s="2"/>
      <c r="O48109" s="2"/>
      <c r="Q48109" s="5"/>
    </row>
    <row r="48110" spans="14:17" ht="25" customHeight="1">
      <c r="N48110" s="2"/>
      <c r="O48110" s="2"/>
      <c r="Q48110" s="5"/>
    </row>
    <row r="48111" spans="14:17" ht="25" customHeight="1">
      <c r="N48111" s="2"/>
      <c r="O48111" s="2"/>
      <c r="Q48111" s="5"/>
    </row>
    <row r="48112" spans="14:17" ht="25" customHeight="1">
      <c r="N48112" s="2"/>
      <c r="O48112" s="2"/>
      <c r="Q48112" s="5"/>
    </row>
    <row r="48113" spans="14:17" ht="25" customHeight="1">
      <c r="N48113" s="2"/>
      <c r="O48113" s="2"/>
      <c r="Q48113" s="5"/>
    </row>
    <row r="48114" spans="14:17" ht="25" customHeight="1">
      <c r="N48114" s="2"/>
      <c r="O48114" s="2"/>
      <c r="Q48114" s="5"/>
    </row>
    <row r="48115" spans="14:17" ht="25" customHeight="1">
      <c r="N48115" s="2"/>
      <c r="O48115" s="2"/>
      <c r="Q48115" s="5"/>
    </row>
    <row r="48116" spans="14:17" ht="25" customHeight="1">
      <c r="N48116" s="2"/>
      <c r="O48116" s="2"/>
      <c r="Q48116" s="5"/>
    </row>
    <row r="48117" spans="14:17" ht="25" customHeight="1">
      <c r="N48117" s="2"/>
      <c r="O48117" s="2"/>
      <c r="Q48117" s="5"/>
    </row>
    <row r="48118" spans="14:17" ht="25" customHeight="1">
      <c r="N48118" s="2"/>
      <c r="O48118" s="2"/>
      <c r="Q48118" s="5"/>
    </row>
    <row r="48119" spans="14:17" ht="25" customHeight="1">
      <c r="N48119" s="2"/>
      <c r="O48119" s="2"/>
      <c r="Q48119" s="5"/>
    </row>
    <row r="48120" spans="14:17" ht="25" customHeight="1">
      <c r="N48120" s="2"/>
      <c r="O48120" s="2"/>
      <c r="Q48120" s="5"/>
    </row>
    <row r="48121" spans="14:17" ht="25" customHeight="1">
      <c r="N48121" s="2"/>
      <c r="O48121" s="2"/>
      <c r="Q48121" s="5"/>
    </row>
    <row r="48122" spans="14:17" ht="25" customHeight="1">
      <c r="N48122" s="2"/>
      <c r="O48122" s="2"/>
      <c r="Q48122" s="5"/>
    </row>
    <row r="48123" spans="14:17" ht="25" customHeight="1">
      <c r="N48123" s="2"/>
      <c r="O48123" s="2"/>
      <c r="Q48123" s="5"/>
    </row>
    <row r="48124" spans="14:17" ht="25" customHeight="1">
      <c r="N48124" s="2"/>
      <c r="O48124" s="2"/>
      <c r="Q48124" s="5"/>
    </row>
    <row r="48125" spans="14:17" ht="25" customHeight="1">
      <c r="N48125" s="2"/>
      <c r="O48125" s="2"/>
      <c r="Q48125" s="5"/>
    </row>
    <row r="48126" spans="14:17" ht="25" customHeight="1">
      <c r="N48126" s="2"/>
      <c r="O48126" s="2"/>
      <c r="Q48126" s="5"/>
    </row>
    <row r="48127" spans="14:17" ht="25" customHeight="1">
      <c r="N48127" s="2"/>
      <c r="O48127" s="2"/>
      <c r="Q48127" s="5"/>
    </row>
    <row r="48128" spans="14:17" ht="25" customHeight="1">
      <c r="N48128" s="2"/>
      <c r="O48128" s="2"/>
      <c r="Q48128" s="5"/>
    </row>
    <row r="48129" spans="14:17" ht="25" customHeight="1">
      <c r="N48129" s="2"/>
      <c r="O48129" s="2"/>
      <c r="Q48129" s="5"/>
    </row>
    <row r="48130" spans="14:17" ht="25" customHeight="1">
      <c r="N48130" s="2"/>
      <c r="O48130" s="2"/>
      <c r="Q48130" s="5"/>
    </row>
    <row r="48131" spans="14:17" ht="25" customHeight="1">
      <c r="N48131" s="2"/>
      <c r="O48131" s="2"/>
      <c r="Q48131" s="5"/>
    </row>
    <row r="48132" spans="14:17" ht="25" customHeight="1">
      <c r="N48132" s="2"/>
      <c r="O48132" s="2"/>
      <c r="Q48132" s="5"/>
    </row>
    <row r="48133" spans="14:17" ht="25" customHeight="1">
      <c r="N48133" s="2"/>
      <c r="O48133" s="2"/>
      <c r="Q48133" s="5"/>
    </row>
    <row r="48134" spans="14:17" ht="25" customHeight="1">
      <c r="N48134" s="2"/>
      <c r="O48134" s="2"/>
      <c r="Q48134" s="5"/>
    </row>
    <row r="48135" spans="14:17" ht="25" customHeight="1">
      <c r="N48135" s="2"/>
      <c r="O48135" s="2"/>
      <c r="Q48135" s="5"/>
    </row>
    <row r="48136" spans="14:17" ht="25" customHeight="1">
      <c r="N48136" s="2"/>
      <c r="O48136" s="2"/>
      <c r="Q48136" s="5"/>
    </row>
    <row r="48137" spans="14:17" ht="25" customHeight="1">
      <c r="N48137" s="2"/>
      <c r="O48137" s="2"/>
      <c r="Q48137" s="5"/>
    </row>
    <row r="48138" spans="14:17" ht="25" customHeight="1">
      <c r="N48138" s="2"/>
      <c r="O48138" s="2"/>
      <c r="Q48138" s="5"/>
    </row>
    <row r="48139" spans="14:17" ht="25" customHeight="1">
      <c r="N48139" s="2"/>
      <c r="O48139" s="2"/>
      <c r="Q48139" s="5"/>
    </row>
    <row r="48140" spans="14:17" ht="25" customHeight="1">
      <c r="N48140" s="2"/>
      <c r="O48140" s="2"/>
      <c r="Q48140" s="5"/>
    </row>
    <row r="48141" spans="14:17" ht="25" customHeight="1">
      <c r="N48141" s="2"/>
      <c r="O48141" s="2"/>
      <c r="Q48141" s="5"/>
    </row>
    <row r="48142" spans="14:17" ht="25" customHeight="1">
      <c r="N48142" s="2"/>
      <c r="O48142" s="2"/>
      <c r="Q48142" s="5"/>
    </row>
    <row r="48143" spans="14:17" ht="25" customHeight="1">
      <c r="N48143" s="2"/>
      <c r="O48143" s="2"/>
      <c r="Q48143" s="5"/>
    </row>
    <row r="48144" spans="14:17" ht="25" customHeight="1">
      <c r="N48144" s="2"/>
      <c r="O48144" s="2"/>
      <c r="Q48144" s="5"/>
    </row>
    <row r="48145" spans="14:17" ht="25" customHeight="1">
      <c r="N48145" s="2"/>
      <c r="O48145" s="2"/>
      <c r="Q48145" s="5"/>
    </row>
    <row r="48146" spans="14:17" ht="25" customHeight="1">
      <c r="N48146" s="2"/>
      <c r="O48146" s="2"/>
      <c r="Q48146" s="5"/>
    </row>
    <row r="48147" spans="14:17" ht="25" customHeight="1">
      <c r="N48147" s="2"/>
      <c r="O48147" s="2"/>
      <c r="Q48147" s="5"/>
    </row>
    <row r="48148" spans="14:17" ht="25" customHeight="1">
      <c r="N48148" s="2"/>
      <c r="O48148" s="2"/>
      <c r="Q48148" s="5"/>
    </row>
    <row r="48149" spans="14:17" ht="25" customHeight="1">
      <c r="N48149" s="2"/>
      <c r="O48149" s="2"/>
      <c r="Q48149" s="5"/>
    </row>
    <row r="48150" spans="14:17" ht="25" customHeight="1">
      <c r="N48150" s="2"/>
      <c r="O48150" s="2"/>
      <c r="Q48150" s="5"/>
    </row>
    <row r="48151" spans="14:17" ht="25" customHeight="1">
      <c r="N48151" s="2"/>
      <c r="O48151" s="2"/>
      <c r="Q48151" s="5"/>
    </row>
    <row r="48152" spans="14:17" ht="25" customHeight="1">
      <c r="N48152" s="2"/>
      <c r="O48152" s="2"/>
      <c r="Q48152" s="5"/>
    </row>
    <row r="48153" spans="14:17" ht="25" customHeight="1">
      <c r="N48153" s="2"/>
      <c r="O48153" s="2"/>
      <c r="Q48153" s="5"/>
    </row>
    <row r="48154" spans="14:17" ht="25" customHeight="1">
      <c r="N48154" s="2"/>
      <c r="O48154" s="2"/>
      <c r="Q48154" s="5"/>
    </row>
    <row r="48155" spans="14:17" ht="25" customHeight="1">
      <c r="N48155" s="2"/>
      <c r="O48155" s="2"/>
      <c r="Q48155" s="5"/>
    </row>
    <row r="48156" spans="14:17" ht="25" customHeight="1">
      <c r="N48156" s="2"/>
      <c r="O48156" s="2"/>
      <c r="Q48156" s="5"/>
    </row>
    <row r="48157" spans="14:17" ht="25" customHeight="1">
      <c r="N48157" s="2"/>
      <c r="O48157" s="2"/>
      <c r="Q48157" s="5"/>
    </row>
    <row r="48158" spans="14:17" ht="25" customHeight="1">
      <c r="N48158" s="2"/>
      <c r="O48158" s="2"/>
      <c r="Q48158" s="5"/>
    </row>
    <row r="48159" spans="14:17" ht="25" customHeight="1">
      <c r="N48159" s="2"/>
      <c r="O48159" s="2"/>
      <c r="Q48159" s="5"/>
    </row>
    <row r="48160" spans="14:17" ht="25" customHeight="1">
      <c r="N48160" s="2"/>
      <c r="O48160" s="2"/>
      <c r="Q48160" s="5"/>
    </row>
    <row r="48161" spans="14:17" ht="25" customHeight="1">
      <c r="N48161" s="2"/>
      <c r="O48161" s="2"/>
      <c r="Q48161" s="5"/>
    </row>
    <row r="48162" spans="14:17" ht="25" customHeight="1">
      <c r="N48162" s="2"/>
      <c r="O48162" s="2"/>
      <c r="Q48162" s="5"/>
    </row>
    <row r="48163" spans="14:17" ht="25" customHeight="1">
      <c r="N48163" s="2"/>
      <c r="O48163" s="2"/>
      <c r="Q48163" s="5"/>
    </row>
    <row r="48164" spans="14:17" ht="25" customHeight="1">
      <c r="N48164" s="2"/>
      <c r="O48164" s="2"/>
      <c r="Q48164" s="5"/>
    </row>
    <row r="48165" spans="14:17" ht="25" customHeight="1">
      <c r="N48165" s="2"/>
      <c r="O48165" s="2"/>
      <c r="Q48165" s="5"/>
    </row>
    <row r="48166" spans="14:17" ht="25" customHeight="1">
      <c r="N48166" s="2"/>
      <c r="O48166" s="2"/>
      <c r="Q48166" s="5"/>
    </row>
    <row r="48167" spans="14:17" ht="25" customHeight="1">
      <c r="N48167" s="2"/>
      <c r="O48167" s="2"/>
      <c r="Q48167" s="5"/>
    </row>
    <row r="48168" spans="14:17" ht="25" customHeight="1">
      <c r="N48168" s="2"/>
      <c r="O48168" s="2"/>
      <c r="Q48168" s="5"/>
    </row>
    <row r="48169" spans="14:17" ht="25" customHeight="1">
      <c r="N48169" s="2"/>
      <c r="O48169" s="2"/>
      <c r="Q48169" s="5"/>
    </row>
    <row r="48170" spans="14:17" ht="25" customHeight="1">
      <c r="N48170" s="2"/>
      <c r="O48170" s="2"/>
      <c r="Q48170" s="5"/>
    </row>
    <row r="48171" spans="14:17" ht="25" customHeight="1">
      <c r="N48171" s="2"/>
      <c r="O48171" s="2"/>
      <c r="Q48171" s="5"/>
    </row>
    <row r="48172" spans="14:17" ht="25" customHeight="1">
      <c r="N48172" s="2"/>
      <c r="O48172" s="2"/>
      <c r="Q48172" s="5"/>
    </row>
    <row r="48173" spans="14:17" ht="25" customHeight="1">
      <c r="N48173" s="2"/>
      <c r="O48173" s="2"/>
      <c r="Q48173" s="5"/>
    </row>
    <row r="48174" spans="14:17" ht="25" customHeight="1">
      <c r="N48174" s="2"/>
      <c r="O48174" s="2"/>
      <c r="Q48174" s="5"/>
    </row>
    <row r="48175" spans="14:17" ht="25" customHeight="1">
      <c r="N48175" s="2"/>
      <c r="O48175" s="2"/>
      <c r="Q48175" s="5"/>
    </row>
    <row r="48176" spans="14:17" ht="25" customHeight="1">
      <c r="N48176" s="2"/>
      <c r="O48176" s="2"/>
      <c r="Q48176" s="5"/>
    </row>
    <row r="48177" spans="14:17" ht="25" customHeight="1">
      <c r="N48177" s="2"/>
      <c r="O48177" s="2"/>
      <c r="Q48177" s="5"/>
    </row>
    <row r="48178" spans="14:17" ht="25" customHeight="1">
      <c r="N48178" s="2"/>
      <c r="O48178" s="2"/>
      <c r="Q48178" s="5"/>
    </row>
    <row r="48179" spans="14:17" ht="25" customHeight="1">
      <c r="N48179" s="2"/>
      <c r="O48179" s="2"/>
      <c r="Q48179" s="5"/>
    </row>
    <row r="48180" spans="14:17" ht="25" customHeight="1">
      <c r="N48180" s="2"/>
      <c r="O48180" s="2"/>
      <c r="Q48180" s="5"/>
    </row>
    <row r="48181" spans="14:17" ht="25" customHeight="1">
      <c r="N48181" s="2"/>
      <c r="O48181" s="2"/>
      <c r="Q48181" s="5"/>
    </row>
    <row r="48182" spans="14:17" ht="25" customHeight="1">
      <c r="N48182" s="2"/>
      <c r="O48182" s="2"/>
      <c r="Q48182" s="5"/>
    </row>
    <row r="48183" spans="14:17" ht="25" customHeight="1">
      <c r="N48183" s="2"/>
      <c r="O48183" s="2"/>
      <c r="Q48183" s="5"/>
    </row>
    <row r="48184" spans="14:17" ht="25" customHeight="1">
      <c r="N48184" s="2"/>
      <c r="O48184" s="2"/>
      <c r="Q48184" s="5"/>
    </row>
    <row r="48185" spans="14:17" ht="25" customHeight="1">
      <c r="N48185" s="2"/>
      <c r="O48185" s="2"/>
      <c r="Q48185" s="5"/>
    </row>
    <row r="48186" spans="14:17" ht="25" customHeight="1">
      <c r="N48186" s="2"/>
      <c r="O48186" s="2"/>
      <c r="Q48186" s="5"/>
    </row>
    <row r="48187" spans="14:17" ht="25" customHeight="1">
      <c r="N48187" s="2"/>
      <c r="O48187" s="2"/>
      <c r="Q48187" s="5"/>
    </row>
    <row r="48188" spans="14:17" ht="25" customHeight="1">
      <c r="N48188" s="2"/>
      <c r="O48188" s="2"/>
      <c r="Q48188" s="5"/>
    </row>
    <row r="48189" spans="14:17" ht="25" customHeight="1">
      <c r="N48189" s="2"/>
      <c r="O48189" s="2"/>
      <c r="Q48189" s="5"/>
    </row>
    <row r="48190" spans="14:17" ht="25" customHeight="1">
      <c r="N48190" s="2"/>
      <c r="O48190" s="2"/>
      <c r="Q48190" s="5"/>
    </row>
    <row r="48191" spans="14:17" ht="25" customHeight="1">
      <c r="N48191" s="2"/>
      <c r="O48191" s="2"/>
      <c r="Q48191" s="5"/>
    </row>
    <row r="48192" spans="14:17" ht="25" customHeight="1">
      <c r="N48192" s="2"/>
      <c r="O48192" s="2"/>
      <c r="Q48192" s="5"/>
    </row>
    <row r="48193" spans="14:17" ht="25" customHeight="1">
      <c r="N48193" s="2"/>
      <c r="O48193" s="2"/>
      <c r="Q48193" s="5"/>
    </row>
    <row r="48194" spans="14:17" ht="25" customHeight="1">
      <c r="N48194" s="2"/>
      <c r="O48194" s="2"/>
      <c r="Q48194" s="5"/>
    </row>
    <row r="48195" spans="14:17" ht="25" customHeight="1">
      <c r="N48195" s="2"/>
      <c r="O48195" s="2"/>
      <c r="Q48195" s="5"/>
    </row>
    <row r="48196" spans="14:17" ht="25" customHeight="1">
      <c r="N48196" s="2"/>
      <c r="O48196" s="2"/>
      <c r="Q48196" s="5"/>
    </row>
    <row r="48197" spans="14:17" ht="25" customHeight="1">
      <c r="N48197" s="2"/>
      <c r="O48197" s="2"/>
      <c r="Q48197" s="5"/>
    </row>
    <row r="48198" spans="14:17" ht="25" customHeight="1">
      <c r="N48198" s="2"/>
      <c r="O48198" s="2"/>
      <c r="Q48198" s="5"/>
    </row>
    <row r="48199" spans="14:17" ht="25" customHeight="1">
      <c r="N48199" s="2"/>
      <c r="O48199" s="2"/>
      <c r="Q48199" s="5"/>
    </row>
    <row r="48200" spans="14:17" ht="25" customHeight="1">
      <c r="N48200" s="2"/>
      <c r="O48200" s="2"/>
      <c r="Q48200" s="5"/>
    </row>
    <row r="48201" spans="14:17" ht="25" customHeight="1">
      <c r="N48201" s="2"/>
      <c r="O48201" s="2"/>
      <c r="Q48201" s="5"/>
    </row>
    <row r="48202" spans="14:17" ht="25" customHeight="1">
      <c r="N48202" s="2"/>
      <c r="O48202" s="2"/>
      <c r="Q48202" s="5"/>
    </row>
    <row r="48203" spans="14:17" ht="25" customHeight="1">
      <c r="N48203" s="2"/>
      <c r="O48203" s="2"/>
      <c r="Q48203" s="5"/>
    </row>
    <row r="48204" spans="14:17" ht="25" customHeight="1">
      <c r="N48204" s="2"/>
      <c r="O48204" s="2"/>
      <c r="Q48204" s="5"/>
    </row>
    <row r="48205" spans="14:17" ht="25" customHeight="1">
      <c r="N48205" s="2"/>
      <c r="O48205" s="2"/>
      <c r="Q48205" s="5"/>
    </row>
    <row r="48206" spans="14:17" ht="25" customHeight="1">
      <c r="N48206" s="2"/>
      <c r="O48206" s="2"/>
      <c r="Q48206" s="5"/>
    </row>
    <row r="48207" spans="14:17" ht="25" customHeight="1">
      <c r="N48207" s="2"/>
      <c r="O48207" s="2"/>
      <c r="Q48207" s="5"/>
    </row>
    <row r="48208" spans="14:17" ht="25" customHeight="1">
      <c r="N48208" s="2"/>
      <c r="O48208" s="2"/>
      <c r="Q48208" s="5"/>
    </row>
    <row r="48209" spans="14:17" ht="25" customHeight="1">
      <c r="N48209" s="2"/>
      <c r="O48209" s="2"/>
      <c r="Q48209" s="5"/>
    </row>
    <row r="48210" spans="14:17" ht="25" customHeight="1">
      <c r="N48210" s="2"/>
      <c r="O48210" s="2"/>
      <c r="Q48210" s="5"/>
    </row>
    <row r="48211" spans="14:17" ht="25" customHeight="1">
      <c r="N48211" s="2"/>
      <c r="O48211" s="2"/>
      <c r="Q48211" s="5"/>
    </row>
    <row r="48212" spans="14:17" ht="25" customHeight="1">
      <c r="N48212" s="2"/>
      <c r="O48212" s="2"/>
      <c r="Q48212" s="5"/>
    </row>
    <row r="48213" spans="14:17" ht="25" customHeight="1">
      <c r="N48213" s="2"/>
      <c r="O48213" s="2"/>
      <c r="Q48213" s="5"/>
    </row>
    <row r="48214" spans="14:17" ht="25" customHeight="1">
      <c r="N48214" s="2"/>
      <c r="O48214" s="2"/>
      <c r="Q48214" s="5"/>
    </row>
    <row r="48215" spans="14:17" ht="25" customHeight="1">
      <c r="N48215" s="2"/>
      <c r="O48215" s="2"/>
      <c r="Q48215" s="5"/>
    </row>
    <row r="48216" spans="14:17" ht="25" customHeight="1">
      <c r="N48216" s="2"/>
      <c r="O48216" s="2"/>
      <c r="Q48216" s="5"/>
    </row>
    <row r="48217" spans="14:17" ht="25" customHeight="1">
      <c r="N48217" s="2"/>
      <c r="O48217" s="2"/>
      <c r="Q48217" s="5"/>
    </row>
    <row r="48218" spans="14:17" ht="25" customHeight="1">
      <c r="N48218" s="2"/>
      <c r="O48218" s="2"/>
      <c r="Q48218" s="5"/>
    </row>
    <row r="48219" spans="14:17" ht="25" customHeight="1">
      <c r="N48219" s="2"/>
      <c r="O48219" s="2"/>
      <c r="Q48219" s="5"/>
    </row>
    <row r="48220" spans="14:17" ht="25" customHeight="1">
      <c r="N48220" s="2"/>
      <c r="O48220" s="2"/>
      <c r="Q48220" s="5"/>
    </row>
    <row r="48221" spans="14:17" ht="25" customHeight="1">
      <c r="N48221" s="2"/>
      <c r="O48221" s="2"/>
      <c r="Q48221" s="5"/>
    </row>
    <row r="48222" spans="14:17" ht="25" customHeight="1">
      <c r="N48222" s="2"/>
      <c r="O48222" s="2"/>
      <c r="Q48222" s="5"/>
    </row>
    <row r="48223" spans="14:17" ht="25" customHeight="1">
      <c r="N48223" s="2"/>
      <c r="O48223" s="2"/>
      <c r="Q48223" s="5"/>
    </row>
    <row r="48224" spans="14:17" ht="25" customHeight="1">
      <c r="N48224" s="2"/>
      <c r="O48224" s="2"/>
      <c r="Q48224" s="5"/>
    </row>
    <row r="48225" spans="14:17" ht="25" customHeight="1">
      <c r="N48225" s="2"/>
      <c r="O48225" s="2"/>
      <c r="Q48225" s="5"/>
    </row>
    <row r="48226" spans="14:17" ht="25" customHeight="1">
      <c r="N48226" s="2"/>
      <c r="O48226" s="2"/>
      <c r="Q48226" s="5"/>
    </row>
    <row r="48227" spans="14:17" ht="25" customHeight="1">
      <c r="N48227" s="2"/>
      <c r="O48227" s="2"/>
      <c r="Q48227" s="5"/>
    </row>
    <row r="48228" spans="14:17" ht="25" customHeight="1">
      <c r="N48228" s="2"/>
      <c r="O48228" s="2"/>
      <c r="Q48228" s="5"/>
    </row>
    <row r="48229" spans="14:17" ht="25" customHeight="1">
      <c r="N48229" s="2"/>
      <c r="O48229" s="2"/>
      <c r="Q48229" s="5"/>
    </row>
    <row r="48230" spans="14:17" ht="25" customHeight="1">
      <c r="N48230" s="2"/>
      <c r="O48230" s="2"/>
      <c r="Q48230" s="5"/>
    </row>
    <row r="48231" spans="14:17" ht="25" customHeight="1">
      <c r="N48231" s="2"/>
      <c r="O48231" s="2"/>
      <c r="Q48231" s="5"/>
    </row>
    <row r="48232" spans="14:17" ht="25" customHeight="1">
      <c r="N48232" s="2"/>
      <c r="O48232" s="2"/>
      <c r="Q48232" s="5"/>
    </row>
    <row r="48233" spans="14:17" ht="25" customHeight="1">
      <c r="N48233" s="2"/>
      <c r="O48233" s="2"/>
      <c r="Q48233" s="5"/>
    </row>
    <row r="48234" spans="14:17" ht="25" customHeight="1">
      <c r="N48234" s="2"/>
      <c r="O48234" s="2"/>
      <c r="Q48234" s="5"/>
    </row>
    <row r="48235" spans="14:17" ht="25" customHeight="1">
      <c r="N48235" s="2"/>
      <c r="O48235" s="2"/>
      <c r="Q48235" s="5"/>
    </row>
    <row r="48236" spans="14:17" ht="25" customHeight="1">
      <c r="N48236" s="2"/>
      <c r="O48236" s="2"/>
      <c r="Q48236" s="5"/>
    </row>
    <row r="48237" spans="14:17" ht="25" customHeight="1">
      <c r="N48237" s="2"/>
      <c r="O48237" s="2"/>
      <c r="Q48237" s="5"/>
    </row>
    <row r="48238" spans="14:17" ht="25" customHeight="1">
      <c r="N48238" s="2"/>
      <c r="O48238" s="2"/>
      <c r="Q48238" s="5"/>
    </row>
    <row r="48239" spans="14:17" ht="25" customHeight="1">
      <c r="N48239" s="2"/>
      <c r="O48239" s="2"/>
      <c r="Q48239" s="5"/>
    </row>
    <row r="48240" spans="14:17" ht="25" customHeight="1">
      <c r="N48240" s="2"/>
      <c r="O48240" s="2"/>
      <c r="Q48240" s="5"/>
    </row>
    <row r="48241" spans="14:17" ht="25" customHeight="1">
      <c r="N48241" s="2"/>
      <c r="O48241" s="2"/>
      <c r="Q48241" s="5"/>
    </row>
    <row r="48242" spans="14:17" ht="25" customHeight="1">
      <c r="N48242" s="2"/>
      <c r="O48242" s="2"/>
      <c r="Q48242" s="5"/>
    </row>
    <row r="48243" spans="14:17" ht="25" customHeight="1">
      <c r="N48243" s="2"/>
      <c r="O48243" s="2"/>
      <c r="Q48243" s="5"/>
    </row>
    <row r="48244" spans="14:17" ht="25" customHeight="1">
      <c r="N48244" s="2"/>
      <c r="O48244" s="2"/>
      <c r="Q48244" s="5"/>
    </row>
    <row r="48245" spans="14:17" ht="25" customHeight="1">
      <c r="N48245" s="2"/>
      <c r="O48245" s="2"/>
      <c r="Q48245" s="5"/>
    </row>
    <row r="48246" spans="14:17" ht="25" customHeight="1">
      <c r="N48246" s="2"/>
      <c r="O48246" s="2"/>
      <c r="Q48246" s="5"/>
    </row>
    <row r="48247" spans="14:17" ht="25" customHeight="1">
      <c r="N48247" s="2"/>
      <c r="O48247" s="2"/>
      <c r="Q48247" s="5"/>
    </row>
    <row r="48248" spans="14:17" ht="25" customHeight="1">
      <c r="N48248" s="2"/>
      <c r="O48248" s="2"/>
      <c r="Q48248" s="5"/>
    </row>
    <row r="48249" spans="14:17" ht="25" customHeight="1">
      <c r="N48249" s="2"/>
      <c r="O48249" s="2"/>
      <c r="Q48249" s="5"/>
    </row>
    <row r="48250" spans="14:17" ht="25" customHeight="1">
      <c r="N48250" s="2"/>
      <c r="O48250" s="2"/>
      <c r="Q48250" s="5"/>
    </row>
    <row r="48251" spans="14:17" ht="25" customHeight="1">
      <c r="N48251" s="2"/>
      <c r="O48251" s="2"/>
      <c r="Q48251" s="5"/>
    </row>
    <row r="48252" spans="14:17" ht="25" customHeight="1">
      <c r="N48252" s="2"/>
      <c r="O48252" s="2"/>
      <c r="Q48252" s="5"/>
    </row>
    <row r="48253" spans="14:17" ht="25" customHeight="1">
      <c r="N48253" s="2"/>
      <c r="O48253" s="2"/>
      <c r="Q48253" s="5"/>
    </row>
    <row r="48254" spans="14:17" ht="25" customHeight="1">
      <c r="N48254" s="2"/>
      <c r="O48254" s="2"/>
      <c r="Q48254" s="5"/>
    </row>
    <row r="48255" spans="14:17" ht="25" customHeight="1">
      <c r="N48255" s="2"/>
      <c r="O48255" s="2"/>
      <c r="Q48255" s="5"/>
    </row>
    <row r="48256" spans="14:17" ht="25" customHeight="1">
      <c r="N48256" s="2"/>
      <c r="O48256" s="2"/>
      <c r="Q48256" s="5"/>
    </row>
    <row r="48257" spans="14:17" ht="25" customHeight="1">
      <c r="N48257" s="2"/>
      <c r="O48257" s="2"/>
      <c r="Q48257" s="5"/>
    </row>
    <row r="48258" spans="14:17" ht="25" customHeight="1">
      <c r="N48258" s="2"/>
      <c r="O48258" s="2"/>
      <c r="Q48258" s="5"/>
    </row>
    <row r="48259" spans="14:17" ht="25" customHeight="1">
      <c r="N48259" s="2"/>
      <c r="O48259" s="2"/>
      <c r="Q48259" s="5"/>
    </row>
    <row r="48260" spans="14:17" ht="25" customHeight="1">
      <c r="N48260" s="2"/>
      <c r="O48260" s="2"/>
      <c r="Q48260" s="5"/>
    </row>
    <row r="48261" spans="14:17" ht="25" customHeight="1">
      <c r="N48261" s="2"/>
      <c r="O48261" s="2"/>
      <c r="Q48261" s="5"/>
    </row>
    <row r="48262" spans="14:17" ht="25" customHeight="1">
      <c r="N48262" s="2"/>
      <c r="O48262" s="2"/>
      <c r="Q48262" s="5"/>
    </row>
    <row r="48263" spans="14:17" ht="25" customHeight="1">
      <c r="N48263" s="2"/>
      <c r="O48263" s="2"/>
      <c r="Q48263" s="5"/>
    </row>
    <row r="48264" spans="14:17" ht="25" customHeight="1">
      <c r="N48264" s="2"/>
      <c r="O48264" s="2"/>
      <c r="Q48264" s="5"/>
    </row>
    <row r="48265" spans="14:17" ht="25" customHeight="1">
      <c r="N48265" s="2"/>
      <c r="O48265" s="2"/>
      <c r="Q48265" s="5"/>
    </row>
    <row r="48266" spans="14:17" ht="25" customHeight="1">
      <c r="N48266" s="2"/>
      <c r="O48266" s="2"/>
      <c r="Q48266" s="5"/>
    </row>
    <row r="48267" spans="14:17" ht="25" customHeight="1">
      <c r="N48267" s="2"/>
      <c r="O48267" s="2"/>
      <c r="Q48267" s="5"/>
    </row>
    <row r="48268" spans="14:17" ht="25" customHeight="1">
      <c r="N48268" s="2"/>
      <c r="O48268" s="2"/>
      <c r="Q48268" s="5"/>
    </row>
    <row r="48269" spans="14:17" ht="25" customHeight="1">
      <c r="N48269" s="2"/>
      <c r="O48269" s="2"/>
      <c r="Q48269" s="5"/>
    </row>
    <row r="48270" spans="14:17" ht="25" customHeight="1">
      <c r="N48270" s="2"/>
      <c r="O48270" s="2"/>
      <c r="Q48270" s="5"/>
    </row>
    <row r="48271" spans="14:17" ht="25" customHeight="1">
      <c r="N48271" s="2"/>
      <c r="O48271" s="2"/>
      <c r="Q48271" s="5"/>
    </row>
    <row r="48272" spans="14:17" ht="25" customHeight="1">
      <c r="N48272" s="2"/>
      <c r="O48272" s="2"/>
      <c r="Q48272" s="5"/>
    </row>
    <row r="48273" spans="14:17" ht="25" customHeight="1">
      <c r="N48273" s="2"/>
      <c r="O48273" s="2"/>
      <c r="Q48273" s="5"/>
    </row>
    <row r="48274" spans="14:17" ht="25" customHeight="1">
      <c r="N48274" s="2"/>
      <c r="O48274" s="2"/>
      <c r="Q48274" s="5"/>
    </row>
    <row r="48275" spans="14:17" ht="25" customHeight="1">
      <c r="N48275" s="2"/>
      <c r="O48275" s="2"/>
      <c r="Q48275" s="5"/>
    </row>
    <row r="48276" spans="14:17" ht="25" customHeight="1">
      <c r="N48276" s="2"/>
      <c r="O48276" s="2"/>
      <c r="Q48276" s="5"/>
    </row>
    <row r="48277" spans="14:17" ht="25" customHeight="1">
      <c r="N48277" s="2"/>
      <c r="O48277" s="2"/>
      <c r="Q48277" s="5"/>
    </row>
    <row r="48278" spans="14:17" ht="25" customHeight="1">
      <c r="N48278" s="2"/>
      <c r="O48278" s="2"/>
      <c r="Q48278" s="5"/>
    </row>
    <row r="48279" spans="14:17" ht="25" customHeight="1">
      <c r="N48279" s="2"/>
      <c r="O48279" s="2"/>
      <c r="Q48279" s="5"/>
    </row>
    <row r="48280" spans="14:17" ht="25" customHeight="1">
      <c r="N48280" s="2"/>
      <c r="O48280" s="2"/>
      <c r="Q48280" s="5"/>
    </row>
    <row r="48281" spans="14:17" ht="25" customHeight="1">
      <c r="N48281" s="2"/>
      <c r="O48281" s="2"/>
      <c r="Q48281" s="5"/>
    </row>
    <row r="48282" spans="14:17" ht="25" customHeight="1">
      <c r="N48282" s="2"/>
      <c r="O48282" s="2"/>
      <c r="Q48282" s="5"/>
    </row>
    <row r="48283" spans="14:17" ht="25" customHeight="1">
      <c r="N48283" s="2"/>
      <c r="O48283" s="2"/>
      <c r="Q48283" s="5"/>
    </row>
    <row r="48284" spans="14:17" ht="25" customHeight="1">
      <c r="N48284" s="2"/>
      <c r="O48284" s="2"/>
      <c r="Q48284" s="5"/>
    </row>
    <row r="48285" spans="14:17" ht="25" customHeight="1">
      <c r="N48285" s="2"/>
      <c r="O48285" s="2"/>
      <c r="Q48285" s="5"/>
    </row>
    <row r="48286" spans="14:17" ht="25" customHeight="1">
      <c r="N48286" s="2"/>
      <c r="O48286" s="2"/>
      <c r="Q48286" s="5"/>
    </row>
    <row r="48287" spans="14:17" ht="25" customHeight="1">
      <c r="N48287" s="2"/>
      <c r="O48287" s="2"/>
      <c r="Q48287" s="5"/>
    </row>
    <row r="48288" spans="14:17" ht="25" customHeight="1">
      <c r="N48288" s="2"/>
      <c r="O48288" s="2"/>
      <c r="Q48288" s="5"/>
    </row>
    <row r="48289" spans="14:17" ht="25" customHeight="1">
      <c r="N48289" s="2"/>
      <c r="O48289" s="2"/>
      <c r="Q48289" s="5"/>
    </row>
    <row r="48290" spans="14:17" ht="25" customHeight="1">
      <c r="N48290" s="2"/>
      <c r="O48290" s="2"/>
      <c r="Q48290" s="5"/>
    </row>
    <row r="48291" spans="14:17" ht="25" customHeight="1">
      <c r="N48291" s="2"/>
      <c r="O48291" s="2"/>
      <c r="Q48291" s="5"/>
    </row>
    <row r="48292" spans="14:17" ht="25" customHeight="1">
      <c r="N48292" s="2"/>
      <c r="O48292" s="2"/>
      <c r="Q48292" s="5"/>
    </row>
    <row r="48293" spans="14:17" ht="25" customHeight="1">
      <c r="N48293" s="2"/>
      <c r="O48293" s="2"/>
      <c r="Q48293" s="5"/>
    </row>
    <row r="48294" spans="14:17" ht="25" customHeight="1">
      <c r="N48294" s="2"/>
      <c r="O48294" s="2"/>
      <c r="Q48294" s="5"/>
    </row>
    <row r="48295" spans="14:17" ht="25" customHeight="1">
      <c r="N48295" s="2"/>
      <c r="O48295" s="2"/>
      <c r="Q48295" s="5"/>
    </row>
    <row r="48296" spans="14:17" ht="25" customHeight="1">
      <c r="N48296" s="2"/>
      <c r="O48296" s="2"/>
      <c r="Q48296" s="5"/>
    </row>
    <row r="48297" spans="14:17" ht="25" customHeight="1">
      <c r="N48297" s="2"/>
      <c r="O48297" s="2"/>
      <c r="Q48297" s="5"/>
    </row>
    <row r="48298" spans="14:17" ht="25" customHeight="1">
      <c r="N48298" s="2"/>
      <c r="O48298" s="2"/>
      <c r="Q48298" s="5"/>
    </row>
    <row r="48299" spans="14:17" ht="25" customHeight="1">
      <c r="N48299" s="2"/>
      <c r="O48299" s="2"/>
      <c r="Q48299" s="5"/>
    </row>
    <row r="48300" spans="14:17" ht="25" customHeight="1">
      <c r="N48300" s="2"/>
      <c r="O48300" s="2"/>
      <c r="Q48300" s="5"/>
    </row>
    <row r="48301" spans="14:17" ht="25" customHeight="1">
      <c r="N48301" s="2"/>
      <c r="O48301" s="2"/>
      <c r="Q48301" s="5"/>
    </row>
    <row r="48302" spans="14:17" ht="25" customHeight="1">
      <c r="N48302" s="2"/>
      <c r="O48302" s="2"/>
      <c r="Q48302" s="5"/>
    </row>
    <row r="48303" spans="14:17" ht="25" customHeight="1">
      <c r="N48303" s="2"/>
      <c r="O48303" s="2"/>
      <c r="Q48303" s="5"/>
    </row>
    <row r="48304" spans="14:17" ht="25" customHeight="1">
      <c r="N48304" s="2"/>
      <c r="O48304" s="2"/>
      <c r="Q48304" s="5"/>
    </row>
    <row r="48305" spans="14:17" ht="25" customHeight="1">
      <c r="N48305" s="2"/>
      <c r="O48305" s="2"/>
      <c r="Q48305" s="5"/>
    </row>
    <row r="48306" spans="14:17" ht="25" customHeight="1">
      <c r="N48306" s="2"/>
      <c r="O48306" s="2"/>
      <c r="Q48306" s="5"/>
    </row>
    <row r="48307" spans="14:17" ht="25" customHeight="1">
      <c r="N48307" s="2"/>
      <c r="O48307" s="2"/>
      <c r="Q48307" s="5"/>
    </row>
    <row r="48308" spans="14:17" ht="25" customHeight="1">
      <c r="N48308" s="2"/>
      <c r="O48308" s="2"/>
      <c r="Q48308" s="5"/>
    </row>
    <row r="48309" spans="14:17" ht="25" customHeight="1">
      <c r="N48309" s="2"/>
      <c r="O48309" s="2"/>
      <c r="Q48309" s="5"/>
    </row>
    <row r="48310" spans="14:17" ht="25" customHeight="1">
      <c r="N48310" s="2"/>
      <c r="O48310" s="2"/>
      <c r="Q48310" s="5"/>
    </row>
    <row r="48311" spans="14:17" ht="25" customHeight="1">
      <c r="N48311" s="2"/>
      <c r="O48311" s="2"/>
      <c r="Q48311" s="5"/>
    </row>
    <row r="48312" spans="14:17" ht="25" customHeight="1">
      <c r="N48312" s="2"/>
      <c r="O48312" s="2"/>
      <c r="Q48312" s="5"/>
    </row>
    <row r="48313" spans="14:17" ht="25" customHeight="1">
      <c r="N48313" s="2"/>
      <c r="O48313" s="2"/>
      <c r="Q48313" s="5"/>
    </row>
    <row r="48314" spans="14:17" ht="25" customHeight="1">
      <c r="N48314" s="2"/>
      <c r="O48314" s="2"/>
      <c r="Q48314" s="5"/>
    </row>
    <row r="48315" spans="14:17" ht="25" customHeight="1">
      <c r="N48315" s="2"/>
      <c r="O48315" s="2"/>
      <c r="Q48315" s="5"/>
    </row>
    <row r="48316" spans="14:17" ht="25" customHeight="1">
      <c r="N48316" s="2"/>
      <c r="O48316" s="2"/>
      <c r="Q48316" s="5"/>
    </row>
    <row r="48317" spans="14:17" ht="25" customHeight="1">
      <c r="N48317" s="2"/>
      <c r="O48317" s="2"/>
      <c r="Q48317" s="5"/>
    </row>
    <row r="48318" spans="14:17" ht="25" customHeight="1">
      <c r="N48318" s="2"/>
      <c r="O48318" s="2"/>
      <c r="Q48318" s="5"/>
    </row>
    <row r="48319" spans="14:17" ht="25" customHeight="1">
      <c r="N48319" s="2"/>
      <c r="O48319" s="2"/>
      <c r="Q48319" s="5"/>
    </row>
    <row r="48320" spans="14:17" ht="25" customHeight="1">
      <c r="N48320" s="2"/>
      <c r="O48320" s="2"/>
      <c r="Q48320" s="5"/>
    </row>
    <row r="48321" spans="14:17" ht="25" customHeight="1">
      <c r="N48321" s="2"/>
      <c r="O48321" s="2"/>
      <c r="Q48321" s="5"/>
    </row>
    <row r="48322" spans="14:17" ht="25" customHeight="1">
      <c r="N48322" s="2"/>
      <c r="O48322" s="2"/>
      <c r="Q48322" s="5"/>
    </row>
    <row r="48323" spans="14:17" ht="25" customHeight="1">
      <c r="N48323" s="2"/>
      <c r="O48323" s="2"/>
      <c r="Q48323" s="5"/>
    </row>
    <row r="48324" spans="14:17" ht="25" customHeight="1">
      <c r="N48324" s="2"/>
      <c r="O48324" s="2"/>
      <c r="Q48324" s="5"/>
    </row>
    <row r="48325" spans="14:17" ht="25" customHeight="1">
      <c r="N48325" s="2"/>
      <c r="O48325" s="2"/>
      <c r="Q48325" s="5"/>
    </row>
    <row r="48326" spans="14:17" ht="25" customHeight="1">
      <c r="N48326" s="2"/>
      <c r="O48326" s="2"/>
      <c r="Q48326" s="5"/>
    </row>
    <row r="48327" spans="14:17" ht="25" customHeight="1">
      <c r="N48327" s="2"/>
      <c r="O48327" s="2"/>
      <c r="Q48327" s="5"/>
    </row>
    <row r="48328" spans="14:17" ht="25" customHeight="1">
      <c r="N48328" s="2"/>
      <c r="O48328" s="2"/>
      <c r="Q48328" s="5"/>
    </row>
    <row r="48329" spans="14:17" ht="25" customHeight="1">
      <c r="N48329" s="2"/>
      <c r="O48329" s="2"/>
      <c r="Q48329" s="5"/>
    </row>
    <row r="48330" spans="14:17" ht="25" customHeight="1">
      <c r="N48330" s="2"/>
      <c r="O48330" s="2"/>
      <c r="Q48330" s="5"/>
    </row>
    <row r="48331" spans="14:17" ht="25" customHeight="1">
      <c r="N48331" s="2"/>
      <c r="O48331" s="2"/>
      <c r="Q48331" s="5"/>
    </row>
    <row r="48332" spans="14:17" ht="25" customHeight="1">
      <c r="N48332" s="2"/>
      <c r="O48332" s="2"/>
      <c r="Q48332" s="5"/>
    </row>
    <row r="48333" spans="14:17" ht="25" customHeight="1">
      <c r="N48333" s="2"/>
      <c r="O48333" s="2"/>
      <c r="Q48333" s="5"/>
    </row>
    <row r="48334" spans="14:17" ht="25" customHeight="1">
      <c r="N48334" s="2"/>
      <c r="O48334" s="2"/>
      <c r="Q48334" s="5"/>
    </row>
    <row r="48335" spans="14:17" ht="25" customHeight="1">
      <c r="N48335" s="2"/>
      <c r="O48335" s="2"/>
      <c r="Q48335" s="5"/>
    </row>
    <row r="48336" spans="14:17" ht="25" customHeight="1">
      <c r="N48336" s="2"/>
      <c r="O48336" s="2"/>
      <c r="Q48336" s="5"/>
    </row>
    <row r="48337" spans="14:17" ht="25" customHeight="1">
      <c r="N48337" s="2"/>
      <c r="O48337" s="2"/>
      <c r="Q48337" s="5"/>
    </row>
    <row r="48338" spans="14:17" ht="25" customHeight="1">
      <c r="N48338" s="2"/>
      <c r="O48338" s="2"/>
      <c r="Q48338" s="5"/>
    </row>
    <row r="48339" spans="14:17" ht="25" customHeight="1">
      <c r="N48339" s="2"/>
      <c r="O48339" s="2"/>
      <c r="Q48339" s="5"/>
    </row>
    <row r="48340" spans="14:17" ht="25" customHeight="1">
      <c r="N48340" s="2"/>
      <c r="O48340" s="2"/>
      <c r="Q48340" s="5"/>
    </row>
    <row r="48341" spans="14:17" ht="25" customHeight="1">
      <c r="N48341" s="2"/>
      <c r="O48341" s="2"/>
      <c r="Q48341" s="5"/>
    </row>
    <row r="48342" spans="14:17" ht="25" customHeight="1">
      <c r="N48342" s="2"/>
      <c r="O48342" s="2"/>
      <c r="Q48342" s="5"/>
    </row>
    <row r="48343" spans="14:17" ht="25" customHeight="1">
      <c r="N48343" s="2"/>
      <c r="O48343" s="2"/>
      <c r="Q48343" s="5"/>
    </row>
    <row r="48344" spans="14:17" ht="25" customHeight="1">
      <c r="N48344" s="2"/>
      <c r="O48344" s="2"/>
      <c r="Q48344" s="5"/>
    </row>
    <row r="48345" spans="14:17" ht="25" customHeight="1">
      <c r="N48345" s="2"/>
      <c r="O48345" s="2"/>
      <c r="Q48345" s="5"/>
    </row>
    <row r="48346" spans="14:17" ht="25" customHeight="1">
      <c r="N48346" s="2"/>
      <c r="O48346" s="2"/>
      <c r="Q48346" s="5"/>
    </row>
    <row r="48347" spans="14:17" ht="25" customHeight="1">
      <c r="N48347" s="2"/>
      <c r="O48347" s="2"/>
      <c r="Q48347" s="5"/>
    </row>
    <row r="48348" spans="14:17" ht="25" customHeight="1">
      <c r="N48348" s="2"/>
      <c r="O48348" s="2"/>
      <c r="Q48348" s="5"/>
    </row>
    <row r="48349" spans="14:17" ht="25" customHeight="1">
      <c r="N48349" s="2"/>
      <c r="O48349" s="2"/>
      <c r="Q48349" s="5"/>
    </row>
    <row r="48350" spans="14:17" ht="25" customHeight="1">
      <c r="N48350" s="2"/>
      <c r="O48350" s="2"/>
      <c r="Q48350" s="5"/>
    </row>
    <row r="48351" spans="14:17" ht="25" customHeight="1">
      <c r="N48351" s="2"/>
      <c r="O48351" s="2"/>
      <c r="Q48351" s="5"/>
    </row>
    <row r="48352" spans="14:17" ht="25" customHeight="1">
      <c r="N48352" s="2"/>
      <c r="O48352" s="2"/>
      <c r="Q48352" s="5"/>
    </row>
    <row r="48353" spans="14:17" ht="25" customHeight="1">
      <c r="N48353" s="2"/>
      <c r="O48353" s="2"/>
      <c r="Q48353" s="5"/>
    </row>
    <row r="48354" spans="14:17" ht="25" customHeight="1">
      <c r="N48354" s="2"/>
      <c r="O48354" s="2"/>
      <c r="Q48354" s="5"/>
    </row>
    <row r="48355" spans="14:17" ht="25" customHeight="1">
      <c r="N48355" s="2"/>
      <c r="O48355" s="2"/>
      <c r="Q48355" s="5"/>
    </row>
    <row r="48356" spans="14:17" ht="25" customHeight="1">
      <c r="N48356" s="2"/>
      <c r="O48356" s="2"/>
      <c r="Q48356" s="5"/>
    </row>
    <row r="48357" spans="14:17" ht="25" customHeight="1">
      <c r="N48357" s="2"/>
      <c r="O48357" s="2"/>
      <c r="Q48357" s="5"/>
    </row>
    <row r="48358" spans="14:17" ht="25" customHeight="1">
      <c r="N48358" s="2"/>
      <c r="O48358" s="2"/>
      <c r="Q48358" s="5"/>
    </row>
    <row r="48359" spans="14:17" ht="25" customHeight="1">
      <c r="N48359" s="2"/>
      <c r="O48359" s="2"/>
      <c r="Q48359" s="5"/>
    </row>
    <row r="48360" spans="14:17" ht="25" customHeight="1">
      <c r="N48360" s="2"/>
      <c r="O48360" s="2"/>
      <c r="Q48360" s="5"/>
    </row>
    <row r="48361" spans="14:17" ht="25" customHeight="1">
      <c r="N48361" s="2"/>
      <c r="O48361" s="2"/>
      <c r="Q48361" s="5"/>
    </row>
    <row r="48362" spans="14:17" ht="25" customHeight="1">
      <c r="N48362" s="2"/>
      <c r="O48362" s="2"/>
      <c r="Q48362" s="5"/>
    </row>
    <row r="48363" spans="14:17" ht="25" customHeight="1">
      <c r="N48363" s="2"/>
      <c r="O48363" s="2"/>
      <c r="Q48363" s="5"/>
    </row>
    <row r="48364" spans="14:17" ht="25" customHeight="1">
      <c r="N48364" s="2"/>
      <c r="O48364" s="2"/>
      <c r="Q48364" s="5"/>
    </row>
    <row r="48365" spans="14:17" ht="25" customHeight="1">
      <c r="N48365" s="2"/>
      <c r="O48365" s="2"/>
      <c r="Q48365" s="5"/>
    </row>
    <row r="48366" spans="14:17" ht="25" customHeight="1">
      <c r="N48366" s="2"/>
      <c r="O48366" s="2"/>
      <c r="Q48366" s="5"/>
    </row>
    <row r="48367" spans="14:17" ht="25" customHeight="1">
      <c r="N48367" s="2"/>
      <c r="O48367" s="2"/>
      <c r="Q48367" s="5"/>
    </row>
    <row r="48368" spans="14:17" ht="25" customHeight="1">
      <c r="N48368" s="2"/>
      <c r="O48368" s="2"/>
      <c r="Q48368" s="5"/>
    </row>
    <row r="48369" spans="14:17" ht="25" customHeight="1">
      <c r="N48369" s="2"/>
      <c r="O48369" s="2"/>
      <c r="Q48369" s="5"/>
    </row>
    <row r="48370" spans="14:17" ht="25" customHeight="1">
      <c r="N48370" s="2"/>
      <c r="O48370" s="2"/>
      <c r="Q48370" s="5"/>
    </row>
    <row r="48371" spans="14:17" ht="25" customHeight="1">
      <c r="N48371" s="2"/>
      <c r="O48371" s="2"/>
      <c r="Q48371" s="5"/>
    </row>
    <row r="48372" spans="14:17" ht="25" customHeight="1">
      <c r="N48372" s="2"/>
      <c r="O48372" s="2"/>
      <c r="Q48372" s="5"/>
    </row>
    <row r="48373" spans="14:17" ht="25" customHeight="1">
      <c r="N48373" s="2"/>
      <c r="O48373" s="2"/>
      <c r="Q48373" s="5"/>
    </row>
    <row r="48374" spans="14:17" ht="25" customHeight="1">
      <c r="N48374" s="2"/>
      <c r="O48374" s="2"/>
      <c r="Q48374" s="5"/>
    </row>
    <row r="48375" spans="14:17" ht="25" customHeight="1">
      <c r="N48375" s="2"/>
      <c r="O48375" s="2"/>
      <c r="Q48375" s="5"/>
    </row>
    <row r="48376" spans="14:17" ht="25" customHeight="1">
      <c r="N48376" s="2"/>
      <c r="O48376" s="2"/>
      <c r="Q48376" s="5"/>
    </row>
    <row r="48377" spans="14:17" ht="25" customHeight="1">
      <c r="N48377" s="2"/>
      <c r="O48377" s="2"/>
      <c r="Q48377" s="5"/>
    </row>
    <row r="48378" spans="14:17" ht="25" customHeight="1">
      <c r="N48378" s="2"/>
      <c r="O48378" s="2"/>
      <c r="Q48378" s="5"/>
    </row>
    <row r="48379" spans="14:17" ht="25" customHeight="1">
      <c r="N48379" s="2"/>
      <c r="O48379" s="2"/>
      <c r="Q48379" s="5"/>
    </row>
    <row r="48380" spans="14:17" ht="25" customHeight="1">
      <c r="N48380" s="2"/>
      <c r="O48380" s="2"/>
      <c r="Q48380" s="5"/>
    </row>
    <row r="48381" spans="14:17" ht="25" customHeight="1">
      <c r="N48381" s="2"/>
      <c r="O48381" s="2"/>
      <c r="Q48381" s="5"/>
    </row>
    <row r="48382" spans="14:17" ht="25" customHeight="1">
      <c r="N48382" s="2"/>
      <c r="O48382" s="2"/>
      <c r="Q48382" s="5"/>
    </row>
    <row r="48383" spans="14:17" ht="25" customHeight="1">
      <c r="N48383" s="2"/>
      <c r="O48383" s="2"/>
      <c r="Q48383" s="5"/>
    </row>
    <row r="48384" spans="14:17" ht="25" customHeight="1">
      <c r="N48384" s="2"/>
      <c r="O48384" s="2"/>
      <c r="Q48384" s="5"/>
    </row>
    <row r="48385" spans="14:17" ht="25" customHeight="1">
      <c r="N48385" s="2"/>
      <c r="O48385" s="2"/>
      <c r="Q48385" s="5"/>
    </row>
    <row r="48386" spans="14:17" ht="25" customHeight="1">
      <c r="N48386" s="2"/>
      <c r="O48386" s="2"/>
      <c r="Q48386" s="5"/>
    </row>
    <row r="48387" spans="14:17" ht="25" customHeight="1">
      <c r="N48387" s="2"/>
      <c r="O48387" s="2"/>
      <c r="Q48387" s="5"/>
    </row>
    <row r="48388" spans="14:17" ht="25" customHeight="1">
      <c r="N48388" s="2"/>
      <c r="O48388" s="2"/>
      <c r="Q48388" s="5"/>
    </row>
    <row r="48389" spans="14:17" ht="25" customHeight="1">
      <c r="N48389" s="2"/>
      <c r="O48389" s="2"/>
      <c r="Q48389" s="5"/>
    </row>
    <row r="48390" spans="14:17" ht="25" customHeight="1">
      <c r="N48390" s="2"/>
      <c r="O48390" s="2"/>
      <c r="Q48390" s="5"/>
    </row>
    <row r="48391" spans="14:17" ht="25" customHeight="1">
      <c r="N48391" s="2"/>
      <c r="O48391" s="2"/>
      <c r="Q48391" s="5"/>
    </row>
    <row r="48392" spans="14:17" ht="25" customHeight="1">
      <c r="N48392" s="2"/>
      <c r="O48392" s="2"/>
      <c r="Q48392" s="5"/>
    </row>
    <row r="48393" spans="14:17" ht="25" customHeight="1">
      <c r="N48393" s="2"/>
      <c r="O48393" s="2"/>
      <c r="Q48393" s="5"/>
    </row>
    <row r="48394" spans="14:17" ht="25" customHeight="1">
      <c r="N48394" s="2"/>
      <c r="O48394" s="2"/>
      <c r="Q48394" s="5"/>
    </row>
    <row r="48395" spans="14:17" ht="25" customHeight="1">
      <c r="N48395" s="2"/>
      <c r="O48395" s="2"/>
      <c r="Q48395" s="5"/>
    </row>
    <row r="48396" spans="14:17" ht="25" customHeight="1">
      <c r="N48396" s="2"/>
      <c r="O48396" s="2"/>
      <c r="Q48396" s="5"/>
    </row>
    <row r="48397" spans="14:17" ht="25" customHeight="1">
      <c r="N48397" s="2"/>
      <c r="O48397" s="2"/>
      <c r="Q48397" s="5"/>
    </row>
    <row r="48398" spans="14:17" ht="25" customHeight="1">
      <c r="N48398" s="2"/>
      <c r="O48398" s="2"/>
      <c r="Q48398" s="5"/>
    </row>
    <row r="48399" spans="14:17" ht="25" customHeight="1">
      <c r="N48399" s="2"/>
      <c r="O48399" s="2"/>
      <c r="Q48399" s="5"/>
    </row>
    <row r="48400" spans="14:17" ht="25" customHeight="1">
      <c r="N48400" s="2"/>
      <c r="O48400" s="2"/>
      <c r="Q48400" s="5"/>
    </row>
    <row r="48401" spans="14:17" ht="25" customHeight="1">
      <c r="N48401" s="2"/>
      <c r="O48401" s="2"/>
      <c r="Q48401" s="5"/>
    </row>
    <row r="48402" spans="14:17" ht="25" customHeight="1">
      <c r="N48402" s="2"/>
      <c r="O48402" s="2"/>
      <c r="Q48402" s="5"/>
    </row>
    <row r="48403" spans="14:17" ht="25" customHeight="1">
      <c r="N48403" s="2"/>
      <c r="O48403" s="2"/>
      <c r="Q48403" s="5"/>
    </row>
    <row r="48404" spans="14:17" ht="25" customHeight="1">
      <c r="N48404" s="2"/>
      <c r="O48404" s="2"/>
      <c r="Q48404" s="5"/>
    </row>
    <row r="48405" spans="14:17" ht="25" customHeight="1">
      <c r="N48405" s="2"/>
      <c r="O48405" s="2"/>
      <c r="Q48405" s="5"/>
    </row>
    <row r="48406" spans="14:17" ht="25" customHeight="1">
      <c r="N48406" s="2"/>
      <c r="O48406" s="2"/>
      <c r="Q48406" s="5"/>
    </row>
    <row r="48407" spans="14:17" ht="25" customHeight="1">
      <c r="N48407" s="2"/>
      <c r="O48407" s="2"/>
      <c r="Q48407" s="5"/>
    </row>
    <row r="48408" spans="14:17" ht="25" customHeight="1">
      <c r="N48408" s="2"/>
      <c r="O48408" s="2"/>
      <c r="Q48408" s="5"/>
    </row>
    <row r="48409" spans="14:17" ht="25" customHeight="1">
      <c r="N48409" s="2"/>
      <c r="O48409" s="2"/>
      <c r="Q48409" s="5"/>
    </row>
    <row r="48410" spans="14:17" ht="25" customHeight="1">
      <c r="N48410" s="2"/>
      <c r="O48410" s="2"/>
      <c r="Q48410" s="5"/>
    </row>
    <row r="48411" spans="14:17" ht="25" customHeight="1">
      <c r="N48411" s="2"/>
      <c r="O48411" s="2"/>
      <c r="Q48411" s="5"/>
    </row>
    <row r="48412" spans="14:17" ht="25" customHeight="1">
      <c r="N48412" s="2"/>
      <c r="O48412" s="2"/>
      <c r="Q48412" s="5"/>
    </row>
    <row r="48413" spans="14:17" ht="25" customHeight="1">
      <c r="N48413" s="2"/>
      <c r="O48413" s="2"/>
      <c r="Q48413" s="5"/>
    </row>
    <row r="48414" spans="14:17" ht="25" customHeight="1">
      <c r="N48414" s="2"/>
      <c r="O48414" s="2"/>
      <c r="Q48414" s="5"/>
    </row>
    <row r="48415" spans="14:17" ht="25" customHeight="1">
      <c r="N48415" s="2"/>
      <c r="O48415" s="2"/>
      <c r="Q48415" s="5"/>
    </row>
    <row r="48416" spans="14:17" ht="25" customHeight="1">
      <c r="N48416" s="2"/>
      <c r="O48416" s="2"/>
      <c r="Q48416" s="5"/>
    </row>
    <row r="48417" spans="14:17" ht="25" customHeight="1">
      <c r="N48417" s="2"/>
      <c r="O48417" s="2"/>
      <c r="Q48417" s="5"/>
    </row>
    <row r="48418" spans="14:17" ht="25" customHeight="1">
      <c r="N48418" s="2"/>
      <c r="O48418" s="2"/>
      <c r="Q48418" s="5"/>
    </row>
    <row r="48419" spans="14:17" ht="25" customHeight="1">
      <c r="N48419" s="2"/>
      <c r="O48419" s="2"/>
      <c r="Q48419" s="5"/>
    </row>
    <row r="48420" spans="14:17" ht="25" customHeight="1">
      <c r="N48420" s="2"/>
      <c r="O48420" s="2"/>
      <c r="Q48420" s="5"/>
    </row>
    <row r="48421" spans="14:17" ht="25" customHeight="1">
      <c r="N48421" s="2"/>
      <c r="O48421" s="2"/>
      <c r="Q48421" s="5"/>
    </row>
    <row r="48422" spans="14:17" ht="25" customHeight="1">
      <c r="N48422" s="2"/>
      <c r="O48422" s="2"/>
      <c r="Q48422" s="5"/>
    </row>
    <row r="48423" spans="14:17" ht="25" customHeight="1">
      <c r="N48423" s="2"/>
      <c r="O48423" s="2"/>
      <c r="Q48423" s="5"/>
    </row>
    <row r="48424" spans="14:17" ht="25" customHeight="1">
      <c r="N48424" s="2"/>
      <c r="O48424" s="2"/>
      <c r="Q48424" s="5"/>
    </row>
    <row r="48425" spans="14:17" ht="25" customHeight="1">
      <c r="N48425" s="2"/>
      <c r="O48425" s="2"/>
      <c r="Q48425" s="5"/>
    </row>
    <row r="48426" spans="14:17" ht="25" customHeight="1">
      <c r="N48426" s="2"/>
      <c r="O48426" s="2"/>
      <c r="Q48426" s="5"/>
    </row>
    <row r="48427" spans="14:17" ht="25" customHeight="1">
      <c r="N48427" s="2"/>
      <c r="O48427" s="2"/>
      <c r="Q48427" s="5"/>
    </row>
    <row r="48428" spans="14:17" ht="25" customHeight="1">
      <c r="N48428" s="2"/>
      <c r="O48428" s="2"/>
      <c r="Q48428" s="5"/>
    </row>
    <row r="48429" spans="14:17" ht="25" customHeight="1">
      <c r="N48429" s="2"/>
      <c r="O48429" s="2"/>
      <c r="Q48429" s="5"/>
    </row>
    <row r="48430" spans="14:17" ht="25" customHeight="1">
      <c r="N48430" s="2"/>
      <c r="O48430" s="2"/>
      <c r="Q48430" s="5"/>
    </row>
    <row r="48431" spans="14:17" ht="25" customHeight="1">
      <c r="N48431" s="2"/>
      <c r="O48431" s="2"/>
      <c r="Q48431" s="5"/>
    </row>
    <row r="48432" spans="14:17" ht="25" customHeight="1">
      <c r="N48432" s="2"/>
      <c r="O48432" s="2"/>
      <c r="Q48432" s="5"/>
    </row>
    <row r="48433" spans="14:17" ht="25" customHeight="1">
      <c r="N48433" s="2"/>
      <c r="O48433" s="2"/>
      <c r="Q48433" s="5"/>
    </row>
    <row r="48434" spans="14:17" ht="25" customHeight="1">
      <c r="N48434" s="2"/>
      <c r="O48434" s="2"/>
      <c r="Q48434" s="5"/>
    </row>
    <row r="48435" spans="14:17" ht="25" customHeight="1">
      <c r="N48435" s="2"/>
      <c r="O48435" s="2"/>
      <c r="Q48435" s="5"/>
    </row>
    <row r="48436" spans="14:17" ht="25" customHeight="1">
      <c r="N48436" s="2"/>
      <c r="O48436" s="2"/>
      <c r="Q48436" s="5"/>
    </row>
    <row r="48437" spans="14:17" ht="25" customHeight="1">
      <c r="N48437" s="2"/>
      <c r="O48437" s="2"/>
      <c r="Q48437" s="5"/>
    </row>
    <row r="48438" spans="14:17" ht="25" customHeight="1">
      <c r="N48438" s="2"/>
      <c r="O48438" s="2"/>
      <c r="Q48438" s="5"/>
    </row>
    <row r="48439" spans="14:17" ht="25" customHeight="1">
      <c r="N48439" s="2"/>
      <c r="O48439" s="2"/>
      <c r="Q48439" s="5"/>
    </row>
    <row r="48440" spans="14:17" ht="25" customHeight="1">
      <c r="N48440" s="2"/>
      <c r="O48440" s="2"/>
      <c r="Q48440" s="5"/>
    </row>
    <row r="48441" spans="14:17" ht="25" customHeight="1">
      <c r="N48441" s="2"/>
      <c r="O48441" s="2"/>
      <c r="Q48441" s="5"/>
    </row>
    <row r="48442" spans="14:17" ht="25" customHeight="1">
      <c r="N48442" s="2"/>
      <c r="O48442" s="2"/>
      <c r="Q48442" s="5"/>
    </row>
    <row r="48443" spans="14:17" ht="25" customHeight="1">
      <c r="N48443" s="2"/>
      <c r="O48443" s="2"/>
      <c r="Q48443" s="5"/>
    </row>
    <row r="48444" spans="14:17" ht="25" customHeight="1">
      <c r="N48444" s="2"/>
      <c r="O48444" s="2"/>
      <c r="Q48444" s="5"/>
    </row>
    <row r="48445" spans="14:17" ht="25" customHeight="1">
      <c r="N48445" s="2"/>
      <c r="O48445" s="2"/>
      <c r="Q48445" s="5"/>
    </row>
    <row r="48446" spans="14:17" ht="25" customHeight="1">
      <c r="N48446" s="2"/>
      <c r="O48446" s="2"/>
      <c r="Q48446" s="5"/>
    </row>
    <row r="48447" spans="14:17" ht="25" customHeight="1">
      <c r="N48447" s="2"/>
      <c r="O48447" s="2"/>
      <c r="Q48447" s="5"/>
    </row>
    <row r="48448" spans="14:17" ht="25" customHeight="1">
      <c r="N48448" s="2"/>
      <c r="O48448" s="2"/>
      <c r="Q48448" s="5"/>
    </row>
    <row r="48449" spans="14:17" ht="25" customHeight="1">
      <c r="N48449" s="2"/>
      <c r="O48449" s="2"/>
      <c r="Q48449" s="5"/>
    </row>
    <row r="48450" spans="14:17" ht="25" customHeight="1">
      <c r="N48450" s="2"/>
      <c r="O48450" s="2"/>
      <c r="Q48450" s="5"/>
    </row>
    <row r="48451" spans="14:17" ht="25" customHeight="1">
      <c r="N48451" s="2"/>
      <c r="O48451" s="2"/>
      <c r="Q48451" s="5"/>
    </row>
    <row r="48452" spans="14:17" ht="25" customHeight="1">
      <c r="N48452" s="2"/>
      <c r="O48452" s="2"/>
      <c r="Q48452" s="5"/>
    </row>
    <row r="48453" spans="14:17" ht="25" customHeight="1">
      <c r="N48453" s="2"/>
      <c r="O48453" s="2"/>
      <c r="Q48453" s="5"/>
    </row>
    <row r="48454" spans="14:17" ht="25" customHeight="1">
      <c r="N48454" s="2"/>
      <c r="O48454" s="2"/>
      <c r="Q48454" s="5"/>
    </row>
    <row r="48455" spans="14:17" ht="25" customHeight="1">
      <c r="N48455" s="2"/>
      <c r="O48455" s="2"/>
      <c r="Q48455" s="5"/>
    </row>
    <row r="48456" spans="14:17" ht="25" customHeight="1">
      <c r="N48456" s="2"/>
      <c r="O48456" s="2"/>
      <c r="Q48456" s="5"/>
    </row>
    <row r="48457" spans="14:17" ht="25" customHeight="1">
      <c r="N48457" s="2"/>
      <c r="O48457" s="2"/>
      <c r="Q48457" s="5"/>
    </row>
    <row r="48458" spans="14:17" ht="25" customHeight="1">
      <c r="N48458" s="2"/>
      <c r="O48458" s="2"/>
      <c r="Q48458" s="5"/>
    </row>
    <row r="48459" spans="14:17" ht="25" customHeight="1">
      <c r="N48459" s="2"/>
      <c r="O48459" s="2"/>
      <c r="Q48459" s="5"/>
    </row>
    <row r="48460" spans="14:17" ht="25" customHeight="1">
      <c r="N48460" s="2"/>
      <c r="O48460" s="2"/>
      <c r="Q48460" s="5"/>
    </row>
    <row r="48461" spans="14:17" ht="25" customHeight="1">
      <c r="N48461" s="2"/>
      <c r="O48461" s="2"/>
      <c r="Q48461" s="5"/>
    </row>
    <row r="48462" spans="14:17" ht="25" customHeight="1">
      <c r="N48462" s="2"/>
      <c r="O48462" s="2"/>
      <c r="Q48462" s="5"/>
    </row>
    <row r="48463" spans="14:17" ht="25" customHeight="1">
      <c r="N48463" s="2"/>
      <c r="O48463" s="2"/>
      <c r="Q48463" s="5"/>
    </row>
    <row r="48464" spans="14:17" ht="25" customHeight="1">
      <c r="N48464" s="2"/>
      <c r="O48464" s="2"/>
      <c r="Q48464" s="5"/>
    </row>
    <row r="48465" spans="14:17" ht="25" customHeight="1">
      <c r="N48465" s="2"/>
      <c r="O48465" s="2"/>
      <c r="Q48465" s="5"/>
    </row>
    <row r="48466" spans="14:17" ht="25" customHeight="1">
      <c r="N48466" s="2"/>
      <c r="O48466" s="2"/>
      <c r="Q48466" s="5"/>
    </row>
    <row r="48467" spans="14:17" ht="25" customHeight="1">
      <c r="N48467" s="2"/>
      <c r="O48467" s="2"/>
      <c r="Q48467" s="5"/>
    </row>
    <row r="48468" spans="14:17" ht="25" customHeight="1">
      <c r="N48468" s="2"/>
      <c r="O48468" s="2"/>
      <c r="Q48468" s="5"/>
    </row>
    <row r="48469" spans="14:17" ht="25" customHeight="1">
      <c r="N48469" s="2"/>
      <c r="O48469" s="2"/>
      <c r="Q48469" s="5"/>
    </row>
    <row r="48470" spans="14:17" ht="25" customHeight="1">
      <c r="N48470" s="2"/>
      <c r="O48470" s="2"/>
      <c r="Q48470" s="5"/>
    </row>
    <row r="48471" spans="14:17" ht="25" customHeight="1">
      <c r="N48471" s="2"/>
      <c r="O48471" s="2"/>
      <c r="Q48471" s="5"/>
    </row>
    <row r="48472" spans="14:17" ht="25" customHeight="1">
      <c r="N48472" s="2"/>
      <c r="O48472" s="2"/>
      <c r="Q48472" s="5"/>
    </row>
    <row r="48473" spans="14:17" ht="25" customHeight="1">
      <c r="N48473" s="2"/>
      <c r="O48473" s="2"/>
      <c r="Q48473" s="5"/>
    </row>
    <row r="48474" spans="14:17" ht="25" customHeight="1">
      <c r="N48474" s="2"/>
      <c r="O48474" s="2"/>
      <c r="Q48474" s="5"/>
    </row>
    <row r="48475" spans="14:17" ht="25" customHeight="1">
      <c r="N48475" s="2"/>
      <c r="O48475" s="2"/>
      <c r="Q48475" s="5"/>
    </row>
    <row r="48476" spans="14:17" ht="25" customHeight="1">
      <c r="N48476" s="2"/>
      <c r="O48476" s="2"/>
      <c r="Q48476" s="5"/>
    </row>
    <row r="48477" spans="14:17" ht="25" customHeight="1">
      <c r="N48477" s="2"/>
      <c r="O48477" s="2"/>
      <c r="Q48477" s="5"/>
    </row>
    <row r="48478" spans="14:17" ht="25" customHeight="1">
      <c r="N48478" s="2"/>
      <c r="O48478" s="2"/>
      <c r="Q48478" s="5"/>
    </row>
    <row r="48479" spans="14:17" ht="25" customHeight="1">
      <c r="N48479" s="2"/>
      <c r="O48479" s="2"/>
      <c r="Q48479" s="5"/>
    </row>
    <row r="48480" spans="14:17" ht="25" customHeight="1">
      <c r="N48480" s="2"/>
      <c r="O48480" s="2"/>
      <c r="Q48480" s="5"/>
    </row>
    <row r="48481" spans="14:17" ht="25" customHeight="1">
      <c r="N48481" s="2"/>
      <c r="O48481" s="2"/>
      <c r="Q48481" s="5"/>
    </row>
    <row r="48482" spans="14:17" ht="25" customHeight="1">
      <c r="N48482" s="2"/>
      <c r="O48482" s="2"/>
      <c r="Q48482" s="5"/>
    </row>
    <row r="48483" spans="14:17" ht="25" customHeight="1">
      <c r="N48483" s="2"/>
      <c r="O48483" s="2"/>
      <c r="Q48483" s="5"/>
    </row>
    <row r="48484" spans="14:17" ht="25" customHeight="1">
      <c r="N48484" s="2"/>
      <c r="O48484" s="2"/>
      <c r="Q48484" s="5"/>
    </row>
    <row r="48485" spans="14:17" ht="25" customHeight="1">
      <c r="N48485" s="2"/>
      <c r="O48485" s="2"/>
      <c r="Q48485" s="5"/>
    </row>
    <row r="48486" spans="14:17" ht="25" customHeight="1">
      <c r="N48486" s="2"/>
      <c r="O48486" s="2"/>
      <c r="Q48486" s="5"/>
    </row>
    <row r="48487" spans="14:17" ht="25" customHeight="1">
      <c r="N48487" s="2"/>
      <c r="O48487" s="2"/>
      <c r="Q48487" s="5"/>
    </row>
    <row r="48488" spans="14:17" ht="25" customHeight="1">
      <c r="N48488" s="2"/>
      <c r="O48488" s="2"/>
      <c r="Q48488" s="5"/>
    </row>
    <row r="48489" spans="14:17" ht="25" customHeight="1">
      <c r="N48489" s="2"/>
      <c r="O48489" s="2"/>
      <c r="Q48489" s="5"/>
    </row>
    <row r="48490" spans="14:17" ht="25" customHeight="1">
      <c r="N48490" s="2"/>
      <c r="O48490" s="2"/>
      <c r="Q48490" s="5"/>
    </row>
    <row r="48491" spans="14:17" ht="25" customHeight="1">
      <c r="N48491" s="2"/>
      <c r="O48491" s="2"/>
      <c r="Q48491" s="5"/>
    </row>
    <row r="48492" spans="14:17" ht="25" customHeight="1">
      <c r="N48492" s="2"/>
      <c r="O48492" s="2"/>
      <c r="Q48492" s="5"/>
    </row>
    <row r="48493" spans="14:17" ht="25" customHeight="1">
      <c r="N48493" s="2"/>
      <c r="O48493" s="2"/>
      <c r="Q48493" s="5"/>
    </row>
    <row r="48494" spans="14:17" ht="25" customHeight="1">
      <c r="N48494" s="2"/>
      <c r="O48494" s="2"/>
      <c r="Q48494" s="5"/>
    </row>
    <row r="48495" spans="14:17" ht="25" customHeight="1">
      <c r="N48495" s="2"/>
      <c r="O48495" s="2"/>
      <c r="Q48495" s="5"/>
    </row>
    <row r="48496" spans="14:17" ht="25" customHeight="1">
      <c r="N48496" s="2"/>
      <c r="O48496" s="2"/>
      <c r="Q48496" s="5"/>
    </row>
    <row r="48497" spans="14:17" ht="25" customHeight="1">
      <c r="N48497" s="2"/>
      <c r="O48497" s="2"/>
      <c r="Q48497" s="5"/>
    </row>
    <row r="48498" spans="14:17" ht="25" customHeight="1">
      <c r="N48498" s="2"/>
      <c r="O48498" s="2"/>
      <c r="Q48498" s="5"/>
    </row>
    <row r="48499" spans="14:17" ht="25" customHeight="1">
      <c r="N48499" s="2"/>
      <c r="O48499" s="2"/>
      <c r="Q48499" s="5"/>
    </row>
    <row r="48500" spans="14:17" ht="25" customHeight="1">
      <c r="N48500" s="2"/>
      <c r="O48500" s="2"/>
      <c r="Q48500" s="5"/>
    </row>
    <row r="48501" spans="14:17" ht="25" customHeight="1">
      <c r="N48501" s="2"/>
      <c r="O48501" s="2"/>
      <c r="Q48501" s="5"/>
    </row>
    <row r="48502" spans="14:17" ht="25" customHeight="1">
      <c r="N48502" s="2"/>
      <c r="O48502" s="2"/>
      <c r="Q48502" s="5"/>
    </row>
    <row r="48503" spans="14:17" ht="25" customHeight="1">
      <c r="N48503" s="2"/>
      <c r="O48503" s="2"/>
      <c r="Q48503" s="5"/>
    </row>
    <row r="48504" spans="14:17" ht="25" customHeight="1">
      <c r="N48504" s="2"/>
      <c r="O48504" s="2"/>
      <c r="Q48504" s="5"/>
    </row>
    <row r="48505" spans="14:17" ht="25" customHeight="1">
      <c r="N48505" s="2"/>
      <c r="O48505" s="2"/>
      <c r="Q48505" s="5"/>
    </row>
    <row r="48506" spans="14:17" ht="25" customHeight="1">
      <c r="N48506" s="2"/>
      <c r="O48506" s="2"/>
      <c r="Q48506" s="5"/>
    </row>
    <row r="48507" spans="14:17" ht="25" customHeight="1">
      <c r="N48507" s="2"/>
      <c r="O48507" s="2"/>
      <c r="Q48507" s="5"/>
    </row>
    <row r="48508" spans="14:17" ht="25" customHeight="1">
      <c r="N48508" s="2"/>
      <c r="O48508" s="2"/>
      <c r="Q48508" s="5"/>
    </row>
    <row r="48509" spans="14:17" ht="25" customHeight="1">
      <c r="N48509" s="2"/>
      <c r="O48509" s="2"/>
      <c r="Q48509" s="5"/>
    </row>
    <row r="48510" spans="14:17" ht="25" customHeight="1">
      <c r="N48510" s="2"/>
      <c r="O48510" s="2"/>
      <c r="Q48510" s="5"/>
    </row>
    <row r="48511" spans="14:17" ht="25" customHeight="1">
      <c r="N48511" s="2"/>
      <c r="O48511" s="2"/>
      <c r="Q48511" s="5"/>
    </row>
    <row r="48512" spans="14:17" ht="25" customHeight="1">
      <c r="N48512" s="2"/>
      <c r="O48512" s="2"/>
      <c r="Q48512" s="5"/>
    </row>
    <row r="48513" spans="14:17" ht="25" customHeight="1">
      <c r="N48513" s="2"/>
      <c r="O48513" s="2"/>
      <c r="Q48513" s="5"/>
    </row>
    <row r="48514" spans="14:17" ht="25" customHeight="1">
      <c r="N48514" s="2"/>
      <c r="O48514" s="2"/>
      <c r="Q48514" s="5"/>
    </row>
    <row r="48515" spans="14:17" ht="25" customHeight="1">
      <c r="N48515" s="2"/>
      <c r="O48515" s="2"/>
      <c r="Q48515" s="5"/>
    </row>
    <row r="48516" spans="14:17" ht="25" customHeight="1">
      <c r="N48516" s="2"/>
      <c r="O48516" s="2"/>
      <c r="Q48516" s="5"/>
    </row>
    <row r="48517" spans="14:17" ht="25" customHeight="1">
      <c r="N48517" s="2"/>
      <c r="O48517" s="2"/>
      <c r="Q48517" s="5"/>
    </row>
    <row r="48518" spans="14:17" ht="25" customHeight="1">
      <c r="N48518" s="2"/>
      <c r="O48518" s="2"/>
      <c r="Q48518" s="5"/>
    </row>
    <row r="48519" spans="14:17" ht="25" customHeight="1">
      <c r="N48519" s="2"/>
      <c r="O48519" s="2"/>
      <c r="Q48519" s="5"/>
    </row>
    <row r="48520" spans="14:17" ht="25" customHeight="1">
      <c r="N48520" s="2"/>
      <c r="O48520" s="2"/>
      <c r="Q48520" s="5"/>
    </row>
    <row r="48521" spans="14:17" ht="25" customHeight="1">
      <c r="N48521" s="2"/>
      <c r="O48521" s="2"/>
      <c r="Q48521" s="5"/>
    </row>
    <row r="48522" spans="14:17" ht="25" customHeight="1">
      <c r="N48522" s="2"/>
      <c r="O48522" s="2"/>
      <c r="Q48522" s="5"/>
    </row>
    <row r="48523" spans="14:17" ht="25" customHeight="1">
      <c r="N48523" s="2"/>
      <c r="O48523" s="2"/>
      <c r="Q48523" s="5"/>
    </row>
    <row r="48524" spans="14:17" ht="25" customHeight="1">
      <c r="N48524" s="2"/>
      <c r="O48524" s="2"/>
      <c r="Q48524" s="5"/>
    </row>
    <row r="48525" spans="14:17" ht="25" customHeight="1">
      <c r="N48525" s="2"/>
      <c r="O48525" s="2"/>
      <c r="Q48525" s="5"/>
    </row>
    <row r="48526" spans="14:17" ht="25" customHeight="1">
      <c r="N48526" s="2"/>
      <c r="O48526" s="2"/>
      <c r="Q48526" s="5"/>
    </row>
    <row r="48527" spans="14:17" ht="25" customHeight="1">
      <c r="N48527" s="2"/>
      <c r="O48527" s="2"/>
      <c r="Q48527" s="5"/>
    </row>
    <row r="48528" spans="14:17" ht="25" customHeight="1">
      <c r="N48528" s="2"/>
      <c r="O48528" s="2"/>
      <c r="Q48528" s="5"/>
    </row>
    <row r="48529" spans="14:17" ht="25" customHeight="1">
      <c r="N48529" s="2"/>
      <c r="O48529" s="2"/>
      <c r="Q48529" s="5"/>
    </row>
    <row r="48530" spans="14:17" ht="25" customHeight="1">
      <c r="N48530" s="2"/>
      <c r="O48530" s="2"/>
      <c r="Q48530" s="5"/>
    </row>
    <row r="48531" spans="14:17" ht="25" customHeight="1">
      <c r="N48531" s="2"/>
      <c r="O48531" s="2"/>
      <c r="Q48531" s="5"/>
    </row>
    <row r="48532" spans="14:17" ht="25" customHeight="1">
      <c r="N48532" s="2"/>
      <c r="O48532" s="2"/>
      <c r="Q48532" s="5"/>
    </row>
    <row r="48533" spans="14:17" ht="25" customHeight="1">
      <c r="N48533" s="2"/>
      <c r="O48533" s="2"/>
      <c r="Q48533" s="5"/>
    </row>
    <row r="48534" spans="14:17" ht="25" customHeight="1">
      <c r="N48534" s="2"/>
      <c r="O48534" s="2"/>
      <c r="Q48534" s="5"/>
    </row>
    <row r="48535" spans="14:17" ht="25" customHeight="1">
      <c r="N48535" s="2"/>
      <c r="O48535" s="2"/>
      <c r="Q48535" s="5"/>
    </row>
    <row r="48536" spans="14:17" ht="25" customHeight="1">
      <c r="N48536" s="2"/>
      <c r="O48536" s="2"/>
      <c r="Q48536" s="5"/>
    </row>
    <row r="48537" spans="14:17" ht="25" customHeight="1">
      <c r="N48537" s="2"/>
      <c r="O48537" s="2"/>
      <c r="Q48537" s="5"/>
    </row>
    <row r="48538" spans="14:17" ht="25" customHeight="1">
      <c r="N48538" s="2"/>
      <c r="O48538" s="2"/>
      <c r="Q48538" s="5"/>
    </row>
    <row r="48539" spans="14:17" ht="25" customHeight="1">
      <c r="N48539" s="2"/>
      <c r="O48539" s="2"/>
      <c r="Q48539" s="5"/>
    </row>
    <row r="48540" spans="14:17" ht="25" customHeight="1">
      <c r="N48540" s="2"/>
      <c r="O48540" s="2"/>
      <c r="Q48540" s="5"/>
    </row>
    <row r="48541" spans="14:17" ht="25" customHeight="1">
      <c r="N48541" s="2"/>
      <c r="O48541" s="2"/>
      <c r="Q48541" s="5"/>
    </row>
    <row r="48542" spans="14:17" ht="25" customHeight="1">
      <c r="N48542" s="2"/>
      <c r="O48542" s="2"/>
      <c r="Q48542" s="5"/>
    </row>
    <row r="48543" spans="14:17" ht="25" customHeight="1">
      <c r="N48543" s="2"/>
      <c r="O48543" s="2"/>
      <c r="Q48543" s="5"/>
    </row>
    <row r="48544" spans="14:17" ht="25" customHeight="1">
      <c r="N48544" s="2"/>
      <c r="O48544" s="2"/>
      <c r="Q48544" s="5"/>
    </row>
    <row r="48545" spans="14:17" ht="25" customHeight="1">
      <c r="N48545" s="2"/>
      <c r="O48545" s="2"/>
      <c r="Q48545" s="5"/>
    </row>
    <row r="48546" spans="14:17" ht="25" customHeight="1">
      <c r="N48546" s="2"/>
      <c r="O48546" s="2"/>
      <c r="Q48546" s="5"/>
    </row>
    <row r="48547" spans="14:17" ht="25" customHeight="1">
      <c r="N48547" s="2"/>
      <c r="O48547" s="2"/>
      <c r="Q48547" s="5"/>
    </row>
    <row r="48548" spans="14:17" ht="25" customHeight="1">
      <c r="N48548" s="2"/>
      <c r="O48548" s="2"/>
      <c r="Q48548" s="5"/>
    </row>
    <row r="48549" spans="14:17" ht="25" customHeight="1">
      <c r="N48549" s="2"/>
      <c r="O48549" s="2"/>
      <c r="Q48549" s="5"/>
    </row>
    <row r="48550" spans="14:17" ht="25" customHeight="1">
      <c r="N48550" s="2"/>
      <c r="O48550" s="2"/>
      <c r="Q48550" s="5"/>
    </row>
    <row r="48551" spans="14:17" ht="25" customHeight="1">
      <c r="N48551" s="2"/>
      <c r="O48551" s="2"/>
      <c r="Q48551" s="5"/>
    </row>
    <row r="48552" spans="14:17" ht="25" customHeight="1">
      <c r="N48552" s="2"/>
      <c r="O48552" s="2"/>
      <c r="Q48552" s="5"/>
    </row>
    <row r="48553" spans="14:17" ht="25" customHeight="1">
      <c r="N48553" s="2"/>
      <c r="O48553" s="2"/>
      <c r="Q48553" s="5"/>
    </row>
    <row r="48554" spans="14:17" ht="25" customHeight="1">
      <c r="N48554" s="2"/>
      <c r="O48554" s="2"/>
      <c r="Q48554" s="5"/>
    </row>
    <row r="48555" spans="14:17" ht="25" customHeight="1">
      <c r="N48555" s="2"/>
      <c r="O48555" s="2"/>
      <c r="Q48555" s="5"/>
    </row>
    <row r="48556" spans="14:17" ht="25" customHeight="1">
      <c r="N48556" s="2"/>
      <c r="O48556" s="2"/>
      <c r="Q48556" s="5"/>
    </row>
    <row r="48557" spans="14:17" ht="25" customHeight="1">
      <c r="N48557" s="2"/>
      <c r="O48557" s="2"/>
      <c r="Q48557" s="5"/>
    </row>
    <row r="48558" spans="14:17" ht="25" customHeight="1">
      <c r="N48558" s="2"/>
      <c r="O48558" s="2"/>
      <c r="Q48558" s="5"/>
    </row>
    <row r="48559" spans="14:17" ht="25" customHeight="1">
      <c r="N48559" s="2"/>
      <c r="O48559" s="2"/>
      <c r="Q48559" s="5"/>
    </row>
    <row r="48560" spans="14:17" ht="25" customHeight="1">
      <c r="N48560" s="2"/>
      <c r="O48560" s="2"/>
      <c r="Q48560" s="5"/>
    </row>
    <row r="48561" spans="14:17" ht="25" customHeight="1">
      <c r="N48561" s="2"/>
      <c r="O48561" s="2"/>
      <c r="Q48561" s="5"/>
    </row>
    <row r="48562" spans="14:17" ht="25" customHeight="1">
      <c r="N48562" s="2"/>
      <c r="O48562" s="2"/>
      <c r="Q48562" s="5"/>
    </row>
    <row r="48563" spans="14:17" ht="25" customHeight="1">
      <c r="N48563" s="2"/>
      <c r="O48563" s="2"/>
      <c r="Q48563" s="5"/>
    </row>
    <row r="48564" spans="14:17" ht="25" customHeight="1">
      <c r="N48564" s="2"/>
      <c r="O48564" s="2"/>
      <c r="Q48564" s="5"/>
    </row>
    <row r="48565" spans="14:17" ht="25" customHeight="1">
      <c r="N48565" s="2"/>
      <c r="O48565" s="2"/>
      <c r="Q48565" s="5"/>
    </row>
    <row r="48566" spans="14:17" ht="25" customHeight="1">
      <c r="N48566" s="2"/>
      <c r="O48566" s="2"/>
      <c r="Q48566" s="5"/>
    </row>
    <row r="48567" spans="14:17" ht="25" customHeight="1">
      <c r="N48567" s="2"/>
      <c r="O48567" s="2"/>
      <c r="Q48567" s="5"/>
    </row>
    <row r="48568" spans="14:17" ht="25" customHeight="1">
      <c r="N48568" s="2"/>
      <c r="O48568" s="2"/>
      <c r="Q48568" s="5"/>
    </row>
    <row r="48569" spans="14:17" ht="25" customHeight="1">
      <c r="N48569" s="2"/>
      <c r="O48569" s="2"/>
      <c r="Q48569" s="5"/>
    </row>
    <row r="48570" spans="14:17" ht="25" customHeight="1">
      <c r="N48570" s="2"/>
      <c r="O48570" s="2"/>
      <c r="Q48570" s="5"/>
    </row>
    <row r="48571" spans="14:17" ht="25" customHeight="1">
      <c r="N48571" s="2"/>
      <c r="O48571" s="2"/>
      <c r="Q48571" s="5"/>
    </row>
    <row r="48572" spans="14:17" ht="25" customHeight="1">
      <c r="N48572" s="2"/>
      <c r="O48572" s="2"/>
      <c r="Q48572" s="5"/>
    </row>
    <row r="48573" spans="14:17" ht="25" customHeight="1">
      <c r="N48573" s="2"/>
      <c r="O48573" s="2"/>
      <c r="Q48573" s="5"/>
    </row>
    <row r="48574" spans="14:17" ht="25" customHeight="1">
      <c r="N48574" s="2"/>
      <c r="O48574" s="2"/>
      <c r="Q48574" s="5"/>
    </row>
    <row r="48575" spans="14:17" ht="25" customHeight="1">
      <c r="N48575" s="2"/>
      <c r="O48575" s="2"/>
      <c r="Q48575" s="5"/>
    </row>
    <row r="48576" spans="14:17" ht="25" customHeight="1">
      <c r="N48576" s="2"/>
      <c r="O48576" s="2"/>
      <c r="Q48576" s="5"/>
    </row>
    <row r="48577" spans="14:17" ht="25" customHeight="1">
      <c r="N48577" s="2"/>
      <c r="O48577" s="2"/>
      <c r="Q48577" s="5"/>
    </row>
    <row r="48578" spans="14:17" ht="25" customHeight="1">
      <c r="N48578" s="2"/>
      <c r="O48578" s="2"/>
      <c r="Q48578" s="5"/>
    </row>
    <row r="48579" spans="14:17" ht="25" customHeight="1">
      <c r="N48579" s="2"/>
      <c r="O48579" s="2"/>
      <c r="Q48579" s="5"/>
    </row>
    <row r="48580" spans="14:17" ht="25" customHeight="1">
      <c r="N48580" s="2"/>
      <c r="O48580" s="2"/>
      <c r="Q48580" s="5"/>
    </row>
    <row r="48581" spans="14:17" ht="25" customHeight="1">
      <c r="N48581" s="2"/>
      <c r="O48581" s="2"/>
      <c r="Q48581" s="5"/>
    </row>
    <row r="48582" spans="14:17" ht="25" customHeight="1">
      <c r="N48582" s="2"/>
      <c r="O48582" s="2"/>
      <c r="Q48582" s="5"/>
    </row>
    <row r="48583" spans="14:17" ht="25" customHeight="1">
      <c r="N48583" s="2"/>
      <c r="O48583" s="2"/>
      <c r="Q48583" s="5"/>
    </row>
    <row r="48584" spans="14:17" ht="25" customHeight="1">
      <c r="N48584" s="2"/>
      <c r="O48584" s="2"/>
      <c r="Q48584" s="5"/>
    </row>
    <row r="48585" spans="14:17" ht="25" customHeight="1">
      <c r="N48585" s="2"/>
      <c r="O48585" s="2"/>
      <c r="Q48585" s="5"/>
    </row>
    <row r="48586" spans="14:17" ht="25" customHeight="1">
      <c r="N48586" s="2"/>
      <c r="O48586" s="2"/>
      <c r="Q48586" s="5"/>
    </row>
    <row r="48587" spans="14:17" ht="25" customHeight="1">
      <c r="N48587" s="2"/>
      <c r="O48587" s="2"/>
      <c r="Q48587" s="5"/>
    </row>
    <row r="48588" spans="14:17" ht="25" customHeight="1">
      <c r="N48588" s="2"/>
      <c r="O48588" s="2"/>
      <c r="Q48588" s="5"/>
    </row>
    <row r="48589" spans="14:17" ht="25" customHeight="1">
      <c r="N48589" s="2"/>
      <c r="O48589" s="2"/>
      <c r="Q48589" s="5"/>
    </row>
    <row r="48590" spans="14:17" ht="25" customHeight="1">
      <c r="N48590" s="2"/>
      <c r="O48590" s="2"/>
      <c r="Q48590" s="5"/>
    </row>
    <row r="48591" spans="14:17" ht="25" customHeight="1">
      <c r="N48591" s="2"/>
      <c r="O48591" s="2"/>
      <c r="Q48591" s="5"/>
    </row>
    <row r="48592" spans="14:17" ht="25" customHeight="1">
      <c r="N48592" s="2"/>
      <c r="O48592" s="2"/>
      <c r="Q48592" s="5"/>
    </row>
    <row r="48593" spans="14:17" ht="25" customHeight="1">
      <c r="N48593" s="2"/>
      <c r="O48593" s="2"/>
      <c r="Q48593" s="5"/>
    </row>
    <row r="48594" spans="14:17" ht="25" customHeight="1">
      <c r="N48594" s="2"/>
      <c r="O48594" s="2"/>
      <c r="Q48594" s="5"/>
    </row>
    <row r="48595" spans="14:17" ht="25" customHeight="1">
      <c r="N48595" s="2"/>
      <c r="O48595" s="2"/>
      <c r="Q48595" s="5"/>
    </row>
    <row r="48596" spans="14:17" ht="25" customHeight="1">
      <c r="N48596" s="2"/>
      <c r="O48596" s="2"/>
      <c r="Q48596" s="5"/>
    </row>
    <row r="48597" spans="14:17" ht="25" customHeight="1">
      <c r="N48597" s="2"/>
      <c r="O48597" s="2"/>
      <c r="Q48597" s="5"/>
    </row>
    <row r="48598" spans="14:17" ht="25" customHeight="1">
      <c r="N48598" s="2"/>
      <c r="O48598" s="2"/>
      <c r="Q48598" s="5"/>
    </row>
    <row r="48599" spans="14:17" ht="25" customHeight="1">
      <c r="N48599" s="2"/>
      <c r="O48599" s="2"/>
      <c r="Q48599" s="5"/>
    </row>
    <row r="48600" spans="14:17" ht="25" customHeight="1">
      <c r="N48600" s="2"/>
      <c r="O48600" s="2"/>
      <c r="Q48600" s="5"/>
    </row>
    <row r="48601" spans="14:17" ht="25" customHeight="1">
      <c r="N48601" s="2"/>
      <c r="O48601" s="2"/>
      <c r="Q48601" s="5"/>
    </row>
    <row r="48602" spans="14:17" ht="25" customHeight="1">
      <c r="N48602" s="2"/>
      <c r="O48602" s="2"/>
      <c r="Q48602" s="5"/>
    </row>
    <row r="48603" spans="14:17" ht="25" customHeight="1">
      <c r="N48603" s="2"/>
      <c r="O48603" s="2"/>
      <c r="Q48603" s="5"/>
    </row>
    <row r="48604" spans="14:17" ht="25" customHeight="1">
      <c r="N48604" s="2"/>
      <c r="O48604" s="2"/>
      <c r="Q48604" s="5"/>
    </row>
    <row r="48605" spans="14:17" ht="25" customHeight="1">
      <c r="N48605" s="2"/>
      <c r="O48605" s="2"/>
      <c r="Q48605" s="5"/>
    </row>
    <row r="48606" spans="14:17" ht="25" customHeight="1">
      <c r="N48606" s="2"/>
      <c r="O48606" s="2"/>
      <c r="Q48606" s="5"/>
    </row>
    <row r="48607" spans="14:17" ht="25" customHeight="1">
      <c r="N48607" s="2"/>
      <c r="O48607" s="2"/>
      <c r="Q48607" s="5"/>
    </row>
    <row r="48608" spans="14:17" ht="25" customHeight="1">
      <c r="N48608" s="2"/>
      <c r="O48608" s="2"/>
      <c r="Q48608" s="5"/>
    </row>
    <row r="48609" spans="14:17" ht="25" customHeight="1">
      <c r="N48609" s="2"/>
      <c r="O48609" s="2"/>
      <c r="Q48609" s="5"/>
    </row>
    <row r="48610" spans="14:17" ht="25" customHeight="1">
      <c r="N48610" s="2"/>
      <c r="O48610" s="2"/>
      <c r="Q48610" s="5"/>
    </row>
    <row r="48611" spans="14:17" ht="25" customHeight="1">
      <c r="N48611" s="2"/>
      <c r="O48611" s="2"/>
      <c r="Q48611" s="5"/>
    </row>
    <row r="48612" spans="14:17" ht="25" customHeight="1">
      <c r="N48612" s="2"/>
      <c r="O48612" s="2"/>
      <c r="Q48612" s="5"/>
    </row>
    <row r="48613" spans="14:17" ht="25" customHeight="1">
      <c r="N48613" s="2"/>
      <c r="O48613" s="2"/>
      <c r="Q48613" s="5"/>
    </row>
    <row r="48614" spans="14:17" ht="25" customHeight="1">
      <c r="N48614" s="2"/>
      <c r="O48614" s="2"/>
      <c r="Q48614" s="5"/>
    </row>
    <row r="48615" spans="14:17" ht="25" customHeight="1">
      <c r="N48615" s="2"/>
      <c r="O48615" s="2"/>
      <c r="Q48615" s="5"/>
    </row>
    <row r="48616" spans="14:17" ht="25" customHeight="1">
      <c r="N48616" s="2"/>
      <c r="O48616" s="2"/>
      <c r="Q48616" s="5"/>
    </row>
    <row r="48617" spans="14:17" ht="25" customHeight="1">
      <c r="N48617" s="2"/>
      <c r="O48617" s="2"/>
      <c r="Q48617" s="5"/>
    </row>
    <row r="48618" spans="14:17" ht="25" customHeight="1">
      <c r="N48618" s="2"/>
      <c r="O48618" s="2"/>
      <c r="Q48618" s="5"/>
    </row>
    <row r="48619" spans="14:17" ht="25" customHeight="1">
      <c r="N48619" s="2"/>
      <c r="O48619" s="2"/>
      <c r="Q48619" s="5"/>
    </row>
    <row r="48620" spans="14:17" ht="25" customHeight="1">
      <c r="N48620" s="2"/>
      <c r="O48620" s="2"/>
      <c r="Q48620" s="5"/>
    </row>
    <row r="48621" spans="14:17" ht="25" customHeight="1">
      <c r="N48621" s="2"/>
      <c r="O48621" s="2"/>
      <c r="Q48621" s="5"/>
    </row>
    <row r="48622" spans="14:17" ht="25" customHeight="1">
      <c r="N48622" s="2"/>
      <c r="O48622" s="2"/>
      <c r="Q48622" s="5"/>
    </row>
    <row r="48623" spans="14:17" ht="25" customHeight="1">
      <c r="N48623" s="2"/>
      <c r="O48623" s="2"/>
      <c r="Q48623" s="5"/>
    </row>
    <row r="48624" spans="14:17" ht="25" customHeight="1">
      <c r="N48624" s="2"/>
      <c r="O48624" s="2"/>
      <c r="Q48624" s="5"/>
    </row>
    <row r="48625" spans="14:17" ht="25" customHeight="1">
      <c r="N48625" s="2"/>
      <c r="O48625" s="2"/>
      <c r="Q48625" s="5"/>
    </row>
    <row r="48626" spans="14:17" ht="25" customHeight="1">
      <c r="N48626" s="2"/>
      <c r="O48626" s="2"/>
      <c r="Q48626" s="5"/>
    </row>
    <row r="48627" spans="14:17" ht="25" customHeight="1">
      <c r="N48627" s="2"/>
      <c r="O48627" s="2"/>
      <c r="Q48627" s="5"/>
    </row>
    <row r="48628" spans="14:17" ht="25" customHeight="1">
      <c r="N48628" s="2"/>
      <c r="O48628" s="2"/>
      <c r="Q48628" s="5"/>
    </row>
    <row r="48629" spans="14:17" ht="25" customHeight="1">
      <c r="N48629" s="2"/>
      <c r="O48629" s="2"/>
      <c r="Q48629" s="5"/>
    </row>
    <row r="48630" spans="14:17" ht="25" customHeight="1">
      <c r="N48630" s="2"/>
      <c r="O48630" s="2"/>
      <c r="Q48630" s="5"/>
    </row>
    <row r="48631" spans="14:17" ht="25" customHeight="1">
      <c r="N48631" s="2"/>
      <c r="O48631" s="2"/>
      <c r="Q48631" s="5"/>
    </row>
    <row r="48632" spans="14:17" ht="25" customHeight="1">
      <c r="N48632" s="2"/>
      <c r="O48632" s="2"/>
      <c r="Q48632" s="5"/>
    </row>
    <row r="48633" spans="14:17" ht="25" customHeight="1">
      <c r="N48633" s="2"/>
      <c r="O48633" s="2"/>
      <c r="Q48633" s="5"/>
    </row>
    <row r="48634" spans="14:17" ht="25" customHeight="1">
      <c r="N48634" s="2"/>
      <c r="O48634" s="2"/>
      <c r="Q48634" s="5"/>
    </row>
    <row r="48635" spans="14:17" ht="25" customHeight="1">
      <c r="N48635" s="2"/>
      <c r="O48635" s="2"/>
      <c r="Q48635" s="5"/>
    </row>
    <row r="48636" spans="14:17" ht="25" customHeight="1">
      <c r="N48636" s="2"/>
      <c r="O48636" s="2"/>
      <c r="Q48636" s="5"/>
    </row>
    <row r="48637" spans="14:17" ht="25" customHeight="1">
      <c r="N48637" s="2"/>
      <c r="O48637" s="2"/>
      <c r="Q48637" s="5"/>
    </row>
    <row r="48638" spans="14:17" ht="25" customHeight="1">
      <c r="N48638" s="2"/>
      <c r="O48638" s="2"/>
      <c r="Q48638" s="5"/>
    </row>
    <row r="48639" spans="14:17" ht="25" customHeight="1">
      <c r="N48639" s="2"/>
      <c r="O48639" s="2"/>
      <c r="Q48639" s="5"/>
    </row>
    <row r="48640" spans="14:17" ht="25" customHeight="1">
      <c r="N48640" s="2"/>
      <c r="O48640" s="2"/>
      <c r="Q48640" s="5"/>
    </row>
    <row r="48641" spans="14:17" ht="25" customHeight="1">
      <c r="N48641" s="2"/>
      <c r="O48641" s="2"/>
      <c r="Q48641" s="5"/>
    </row>
    <row r="48642" spans="14:17" ht="25" customHeight="1">
      <c r="N48642" s="2"/>
      <c r="O48642" s="2"/>
      <c r="Q48642" s="5"/>
    </row>
    <row r="48643" spans="14:17" ht="25" customHeight="1">
      <c r="N48643" s="2"/>
      <c r="O48643" s="2"/>
      <c r="Q48643" s="5"/>
    </row>
    <row r="48644" spans="14:17" ht="25" customHeight="1">
      <c r="N48644" s="2"/>
      <c r="O48644" s="2"/>
      <c r="Q48644" s="5"/>
    </row>
    <row r="48645" spans="14:17" ht="25" customHeight="1">
      <c r="N48645" s="2"/>
      <c r="O48645" s="2"/>
      <c r="Q48645" s="5"/>
    </row>
    <row r="48646" spans="14:17" ht="25" customHeight="1">
      <c r="N48646" s="2"/>
      <c r="O48646" s="2"/>
      <c r="Q48646" s="5"/>
    </row>
    <row r="48647" spans="14:17" ht="25" customHeight="1">
      <c r="N48647" s="2"/>
      <c r="O48647" s="2"/>
      <c r="Q48647" s="5"/>
    </row>
    <row r="48648" spans="14:17" ht="25" customHeight="1">
      <c r="N48648" s="2"/>
      <c r="O48648" s="2"/>
      <c r="Q48648" s="5"/>
    </row>
    <row r="48649" spans="14:17" ht="25" customHeight="1">
      <c r="N48649" s="2"/>
      <c r="O48649" s="2"/>
      <c r="Q48649" s="5"/>
    </row>
    <row r="48650" spans="14:17" ht="25" customHeight="1">
      <c r="N48650" s="2"/>
      <c r="O48650" s="2"/>
      <c r="Q48650" s="5"/>
    </row>
    <row r="48651" spans="14:17" ht="25" customHeight="1">
      <c r="N48651" s="2"/>
      <c r="O48651" s="2"/>
      <c r="Q48651" s="5"/>
    </row>
    <row r="48652" spans="14:17" ht="25" customHeight="1">
      <c r="N48652" s="2"/>
      <c r="O48652" s="2"/>
      <c r="Q48652" s="5"/>
    </row>
    <row r="48653" spans="14:17" ht="25" customHeight="1">
      <c r="N48653" s="2"/>
      <c r="O48653" s="2"/>
      <c r="Q48653" s="5"/>
    </row>
    <row r="48654" spans="14:17" ht="25" customHeight="1">
      <c r="N48654" s="2"/>
      <c r="O48654" s="2"/>
      <c r="Q48654" s="5"/>
    </row>
    <row r="48655" spans="14:17" ht="25" customHeight="1">
      <c r="N48655" s="2"/>
      <c r="O48655" s="2"/>
      <c r="Q48655" s="5"/>
    </row>
    <row r="48656" spans="14:17" ht="25" customHeight="1">
      <c r="N48656" s="2"/>
      <c r="O48656" s="2"/>
      <c r="Q48656" s="5"/>
    </row>
    <row r="48657" spans="14:17" ht="25" customHeight="1">
      <c r="N48657" s="2"/>
      <c r="O48657" s="2"/>
      <c r="Q48657" s="5"/>
    </row>
    <row r="48658" spans="14:17" ht="25" customHeight="1">
      <c r="N48658" s="2"/>
      <c r="O48658" s="2"/>
      <c r="Q48658" s="5"/>
    </row>
    <row r="48659" spans="14:17" ht="25" customHeight="1">
      <c r="N48659" s="2"/>
      <c r="O48659" s="2"/>
      <c r="Q48659" s="5"/>
    </row>
    <row r="48660" spans="14:17" ht="25" customHeight="1">
      <c r="N48660" s="2"/>
      <c r="O48660" s="2"/>
      <c r="Q48660" s="5"/>
    </row>
    <row r="48661" spans="14:17" ht="25" customHeight="1">
      <c r="N48661" s="2"/>
      <c r="O48661" s="2"/>
      <c r="Q48661" s="5"/>
    </row>
    <row r="48662" spans="14:17" ht="25" customHeight="1">
      <c r="N48662" s="2"/>
      <c r="O48662" s="2"/>
      <c r="Q48662" s="5"/>
    </row>
    <row r="48663" spans="14:17" ht="25" customHeight="1">
      <c r="N48663" s="2"/>
      <c r="O48663" s="2"/>
      <c r="Q48663" s="5"/>
    </row>
    <row r="48664" spans="14:17" ht="25" customHeight="1">
      <c r="N48664" s="2"/>
      <c r="O48664" s="2"/>
      <c r="Q48664" s="5"/>
    </row>
    <row r="48665" spans="14:17" ht="25" customHeight="1">
      <c r="N48665" s="2"/>
      <c r="O48665" s="2"/>
      <c r="Q48665" s="5"/>
    </row>
    <row r="48666" spans="14:17" ht="25" customHeight="1">
      <c r="N48666" s="2"/>
      <c r="O48666" s="2"/>
      <c r="Q48666" s="5"/>
    </row>
    <row r="48667" spans="14:17" ht="25" customHeight="1">
      <c r="N48667" s="2"/>
      <c r="O48667" s="2"/>
      <c r="Q48667" s="5"/>
    </row>
    <row r="48668" spans="14:17" ht="25" customHeight="1">
      <c r="N48668" s="2"/>
      <c r="O48668" s="2"/>
      <c r="Q48668" s="5"/>
    </row>
    <row r="48669" spans="14:17" ht="25" customHeight="1">
      <c r="N48669" s="2"/>
      <c r="O48669" s="2"/>
      <c r="Q48669" s="5"/>
    </row>
    <row r="48670" spans="14:17" ht="25" customHeight="1">
      <c r="N48670" s="2"/>
      <c r="O48670" s="2"/>
      <c r="Q48670" s="5"/>
    </row>
    <row r="48671" spans="14:17" ht="25" customHeight="1">
      <c r="N48671" s="2"/>
      <c r="O48671" s="2"/>
      <c r="Q48671" s="5"/>
    </row>
    <row r="48672" spans="14:17" ht="25" customHeight="1">
      <c r="N48672" s="2"/>
      <c r="O48672" s="2"/>
      <c r="Q48672" s="5"/>
    </row>
    <row r="48673" spans="14:17" ht="25" customHeight="1">
      <c r="N48673" s="2"/>
      <c r="O48673" s="2"/>
      <c r="Q48673" s="5"/>
    </row>
    <row r="48674" spans="14:17" ht="25" customHeight="1">
      <c r="N48674" s="2"/>
      <c r="O48674" s="2"/>
      <c r="Q48674" s="5"/>
    </row>
    <row r="48675" spans="14:17" ht="25" customHeight="1">
      <c r="N48675" s="2"/>
      <c r="O48675" s="2"/>
      <c r="Q48675" s="5"/>
    </row>
    <row r="48676" spans="14:17" ht="25" customHeight="1">
      <c r="N48676" s="2"/>
      <c r="O48676" s="2"/>
      <c r="Q48676" s="5"/>
    </row>
    <row r="48677" spans="14:17" ht="25" customHeight="1">
      <c r="N48677" s="2"/>
      <c r="O48677" s="2"/>
      <c r="Q48677" s="5"/>
    </row>
    <row r="48678" spans="14:17" ht="25" customHeight="1">
      <c r="N48678" s="2"/>
      <c r="O48678" s="2"/>
      <c r="Q48678" s="5"/>
    </row>
    <row r="48679" spans="14:17" ht="25" customHeight="1">
      <c r="N48679" s="2"/>
      <c r="O48679" s="2"/>
      <c r="Q48679" s="5"/>
    </row>
    <row r="48680" spans="14:17" ht="25" customHeight="1">
      <c r="N48680" s="2"/>
      <c r="O48680" s="2"/>
      <c r="Q48680" s="5"/>
    </row>
    <row r="48681" spans="14:17" ht="25" customHeight="1">
      <c r="N48681" s="2"/>
      <c r="O48681" s="2"/>
      <c r="Q48681" s="5"/>
    </row>
    <row r="48682" spans="14:17" ht="25" customHeight="1">
      <c r="N48682" s="2"/>
      <c r="O48682" s="2"/>
      <c r="Q48682" s="5"/>
    </row>
    <row r="48683" spans="14:17" ht="25" customHeight="1">
      <c r="N48683" s="2"/>
      <c r="O48683" s="2"/>
      <c r="Q48683" s="5"/>
    </row>
    <row r="48684" spans="14:17" ht="25" customHeight="1">
      <c r="N48684" s="2"/>
      <c r="O48684" s="2"/>
      <c r="Q48684" s="5"/>
    </row>
    <row r="48685" spans="14:17" ht="25" customHeight="1">
      <c r="N48685" s="2"/>
      <c r="O48685" s="2"/>
      <c r="Q48685" s="5"/>
    </row>
    <row r="48686" spans="14:17" ht="25" customHeight="1">
      <c r="N48686" s="2"/>
      <c r="O48686" s="2"/>
      <c r="Q48686" s="5"/>
    </row>
    <row r="48687" spans="14:17" ht="25" customHeight="1">
      <c r="N48687" s="2"/>
      <c r="O48687" s="2"/>
      <c r="Q48687" s="5"/>
    </row>
    <row r="48688" spans="14:17" ht="25" customHeight="1">
      <c r="N48688" s="2"/>
      <c r="O48688" s="2"/>
      <c r="Q48688" s="5"/>
    </row>
    <row r="48689" spans="14:17" ht="25" customHeight="1">
      <c r="N48689" s="2"/>
      <c r="O48689" s="2"/>
      <c r="Q48689" s="5"/>
    </row>
    <row r="48690" spans="14:17" ht="25" customHeight="1">
      <c r="N48690" s="2"/>
      <c r="O48690" s="2"/>
      <c r="Q48690" s="5"/>
    </row>
    <row r="48691" spans="14:17" ht="25" customHeight="1">
      <c r="N48691" s="2"/>
      <c r="O48691" s="2"/>
      <c r="Q48691" s="5"/>
    </row>
    <row r="48692" spans="14:17" ht="25" customHeight="1">
      <c r="N48692" s="2"/>
      <c r="O48692" s="2"/>
      <c r="Q48692" s="5"/>
    </row>
    <row r="48693" spans="14:17" ht="25" customHeight="1">
      <c r="N48693" s="2"/>
      <c r="O48693" s="2"/>
      <c r="Q48693" s="5"/>
    </row>
    <row r="48694" spans="14:17" ht="25" customHeight="1">
      <c r="N48694" s="2"/>
      <c r="O48694" s="2"/>
      <c r="Q48694" s="5"/>
    </row>
    <row r="48695" spans="14:17" ht="25" customHeight="1">
      <c r="N48695" s="2"/>
      <c r="O48695" s="2"/>
      <c r="Q48695" s="5"/>
    </row>
    <row r="48696" spans="14:17" ht="25" customHeight="1">
      <c r="N48696" s="2"/>
      <c r="O48696" s="2"/>
      <c r="Q48696" s="5"/>
    </row>
    <row r="48697" spans="14:17" ht="25" customHeight="1">
      <c r="N48697" s="2"/>
      <c r="O48697" s="2"/>
      <c r="Q48697" s="5"/>
    </row>
    <row r="48698" spans="14:17" ht="25" customHeight="1">
      <c r="N48698" s="2"/>
      <c r="O48698" s="2"/>
      <c r="Q48698" s="5"/>
    </row>
    <row r="48699" spans="14:17" ht="25" customHeight="1">
      <c r="N48699" s="2"/>
      <c r="O48699" s="2"/>
      <c r="Q48699" s="5"/>
    </row>
    <row r="48700" spans="14:17" ht="25" customHeight="1">
      <c r="N48700" s="2"/>
      <c r="O48700" s="2"/>
      <c r="Q48700" s="5"/>
    </row>
    <row r="48701" spans="14:17" ht="25" customHeight="1">
      <c r="N48701" s="2"/>
      <c r="O48701" s="2"/>
      <c r="Q48701" s="5"/>
    </row>
    <row r="48702" spans="14:17" ht="25" customHeight="1">
      <c r="N48702" s="2"/>
      <c r="O48702" s="2"/>
      <c r="Q48702" s="5"/>
    </row>
    <row r="48703" spans="14:17" ht="25" customHeight="1">
      <c r="N48703" s="2"/>
      <c r="O48703" s="2"/>
      <c r="Q48703" s="5"/>
    </row>
    <row r="48704" spans="14:17" ht="25" customHeight="1">
      <c r="N48704" s="2"/>
      <c r="O48704" s="2"/>
      <c r="Q48704" s="5"/>
    </row>
    <row r="48705" spans="14:17" ht="25" customHeight="1">
      <c r="N48705" s="2"/>
      <c r="O48705" s="2"/>
      <c r="Q48705" s="5"/>
    </row>
    <row r="48706" spans="14:17" ht="25" customHeight="1">
      <c r="N48706" s="2"/>
      <c r="O48706" s="2"/>
      <c r="Q48706" s="5"/>
    </row>
    <row r="48707" spans="14:17" ht="25" customHeight="1">
      <c r="N48707" s="2"/>
      <c r="O48707" s="2"/>
      <c r="Q48707" s="5"/>
    </row>
    <row r="48708" spans="14:17" ht="25" customHeight="1">
      <c r="N48708" s="2"/>
      <c r="O48708" s="2"/>
      <c r="Q48708" s="5"/>
    </row>
    <row r="48709" spans="14:17" ht="25" customHeight="1">
      <c r="N48709" s="2"/>
      <c r="O48709" s="2"/>
      <c r="Q48709" s="5"/>
    </row>
    <row r="48710" spans="14:17" ht="25" customHeight="1">
      <c r="N48710" s="2"/>
      <c r="O48710" s="2"/>
      <c r="Q48710" s="5"/>
    </row>
    <row r="48711" spans="14:17" ht="25" customHeight="1">
      <c r="N48711" s="2"/>
      <c r="O48711" s="2"/>
      <c r="Q48711" s="5"/>
    </row>
    <row r="48712" spans="14:17" ht="25" customHeight="1">
      <c r="N48712" s="2"/>
      <c r="O48712" s="2"/>
      <c r="Q48712" s="5"/>
    </row>
    <row r="48713" spans="14:17" ht="25" customHeight="1">
      <c r="N48713" s="2"/>
      <c r="O48713" s="2"/>
      <c r="Q48713" s="5"/>
    </row>
    <row r="48714" spans="14:17" ht="25" customHeight="1">
      <c r="N48714" s="2"/>
      <c r="O48714" s="2"/>
      <c r="Q48714" s="5"/>
    </row>
    <row r="48715" spans="14:17" ht="25" customHeight="1">
      <c r="N48715" s="2"/>
      <c r="O48715" s="2"/>
      <c r="Q48715" s="5"/>
    </row>
    <row r="48716" spans="14:17" ht="25" customHeight="1">
      <c r="N48716" s="2"/>
      <c r="O48716" s="2"/>
      <c r="Q48716" s="5"/>
    </row>
    <row r="48717" spans="14:17" ht="25" customHeight="1">
      <c r="N48717" s="2"/>
      <c r="O48717" s="2"/>
      <c r="Q48717" s="5"/>
    </row>
    <row r="48718" spans="14:17" ht="25" customHeight="1">
      <c r="N48718" s="2"/>
      <c r="O48718" s="2"/>
      <c r="Q48718" s="5"/>
    </row>
    <row r="48719" spans="14:17" ht="25" customHeight="1">
      <c r="N48719" s="2"/>
      <c r="O48719" s="2"/>
      <c r="Q48719" s="5"/>
    </row>
    <row r="48720" spans="14:17" ht="25" customHeight="1">
      <c r="N48720" s="2"/>
      <c r="O48720" s="2"/>
      <c r="Q48720" s="5"/>
    </row>
    <row r="48721" spans="14:17" ht="25" customHeight="1">
      <c r="N48721" s="2"/>
      <c r="O48721" s="2"/>
      <c r="Q48721" s="5"/>
    </row>
    <row r="48722" spans="14:17" ht="25" customHeight="1">
      <c r="N48722" s="2"/>
      <c r="O48722" s="2"/>
      <c r="Q48722" s="5"/>
    </row>
    <row r="48723" spans="14:17" ht="25" customHeight="1">
      <c r="N48723" s="2"/>
      <c r="O48723" s="2"/>
      <c r="Q48723" s="5"/>
    </row>
    <row r="48724" spans="14:17" ht="25" customHeight="1">
      <c r="N48724" s="2"/>
      <c r="O48724" s="2"/>
      <c r="Q48724" s="5"/>
    </row>
    <row r="48725" spans="14:17" ht="25" customHeight="1">
      <c r="N48725" s="2"/>
      <c r="O48725" s="2"/>
      <c r="Q48725" s="5"/>
    </row>
    <row r="48726" spans="14:17" ht="25" customHeight="1">
      <c r="N48726" s="2"/>
      <c r="O48726" s="2"/>
      <c r="Q48726" s="5"/>
    </row>
    <row r="48727" spans="14:17" ht="25" customHeight="1">
      <c r="N48727" s="2"/>
      <c r="O48727" s="2"/>
      <c r="Q48727" s="5"/>
    </row>
    <row r="48728" spans="14:17" ht="25" customHeight="1">
      <c r="N48728" s="2"/>
      <c r="O48728" s="2"/>
      <c r="Q48728" s="5"/>
    </row>
    <row r="48729" spans="14:17" ht="25" customHeight="1">
      <c r="N48729" s="2"/>
      <c r="O48729" s="2"/>
      <c r="Q48729" s="5"/>
    </row>
    <row r="48730" spans="14:17" ht="25" customHeight="1">
      <c r="N48730" s="2"/>
      <c r="O48730" s="2"/>
      <c r="Q48730" s="5"/>
    </row>
    <row r="48731" spans="14:17" ht="25" customHeight="1">
      <c r="N48731" s="2"/>
      <c r="O48731" s="2"/>
      <c r="Q48731" s="5"/>
    </row>
    <row r="48732" spans="14:17" ht="25" customHeight="1">
      <c r="N48732" s="2"/>
      <c r="O48732" s="2"/>
      <c r="Q48732" s="5"/>
    </row>
    <row r="48733" spans="14:17" ht="25" customHeight="1">
      <c r="N48733" s="2"/>
      <c r="O48733" s="2"/>
      <c r="Q48733" s="5"/>
    </row>
    <row r="48734" spans="14:17" ht="25" customHeight="1">
      <c r="N48734" s="2"/>
      <c r="O48734" s="2"/>
      <c r="Q48734" s="5"/>
    </row>
    <row r="48735" spans="14:17" ht="25" customHeight="1">
      <c r="N48735" s="2"/>
      <c r="O48735" s="2"/>
      <c r="Q48735" s="5"/>
    </row>
    <row r="48736" spans="14:17" ht="25" customHeight="1">
      <c r="N48736" s="2"/>
      <c r="O48736" s="2"/>
      <c r="Q48736" s="5"/>
    </row>
    <row r="48737" spans="14:17" ht="25" customHeight="1">
      <c r="N48737" s="2"/>
      <c r="O48737" s="2"/>
      <c r="Q48737" s="5"/>
    </row>
    <row r="48738" spans="14:17" ht="25" customHeight="1">
      <c r="N48738" s="2"/>
      <c r="O48738" s="2"/>
      <c r="Q48738" s="5"/>
    </row>
    <row r="48739" spans="14:17" ht="25" customHeight="1">
      <c r="N48739" s="2"/>
      <c r="O48739" s="2"/>
      <c r="Q48739" s="5"/>
    </row>
    <row r="48740" spans="14:17" ht="25" customHeight="1">
      <c r="N48740" s="2"/>
      <c r="O48740" s="2"/>
      <c r="Q48740" s="5"/>
    </row>
    <row r="48741" spans="14:17" ht="25" customHeight="1">
      <c r="N48741" s="2"/>
      <c r="O48741" s="2"/>
      <c r="Q48741" s="5"/>
    </row>
    <row r="48742" spans="14:17" ht="25" customHeight="1">
      <c r="N48742" s="2"/>
      <c r="O48742" s="2"/>
      <c r="Q48742" s="5"/>
    </row>
    <row r="48743" spans="14:17" ht="25" customHeight="1">
      <c r="N48743" s="2"/>
      <c r="O48743" s="2"/>
      <c r="Q48743" s="5"/>
    </row>
    <row r="48744" spans="14:17" ht="25" customHeight="1">
      <c r="N48744" s="2"/>
      <c r="O48744" s="2"/>
      <c r="Q48744" s="5"/>
    </row>
    <row r="48745" spans="14:17" ht="25" customHeight="1">
      <c r="N48745" s="2"/>
      <c r="O48745" s="2"/>
      <c r="Q48745" s="5"/>
    </row>
    <row r="48746" spans="14:17" ht="25" customHeight="1">
      <c r="N48746" s="2"/>
      <c r="O48746" s="2"/>
      <c r="Q48746" s="5"/>
    </row>
    <row r="48747" spans="14:17" ht="25" customHeight="1">
      <c r="N48747" s="2"/>
      <c r="O48747" s="2"/>
      <c r="Q48747" s="5"/>
    </row>
    <row r="48748" spans="14:17" ht="25" customHeight="1">
      <c r="N48748" s="2"/>
      <c r="O48748" s="2"/>
      <c r="Q48748" s="5"/>
    </row>
    <row r="48749" spans="14:17" ht="25" customHeight="1">
      <c r="N48749" s="2"/>
      <c r="O48749" s="2"/>
      <c r="Q48749" s="5"/>
    </row>
    <row r="48750" spans="14:17" ht="25" customHeight="1">
      <c r="N48750" s="2"/>
      <c r="O48750" s="2"/>
      <c r="Q48750" s="5"/>
    </row>
    <row r="48751" spans="14:17" ht="25" customHeight="1">
      <c r="N48751" s="2"/>
      <c r="O48751" s="2"/>
      <c r="Q48751" s="5"/>
    </row>
    <row r="48752" spans="14:17" ht="25" customHeight="1">
      <c r="N48752" s="2"/>
      <c r="O48752" s="2"/>
      <c r="Q48752" s="5"/>
    </row>
    <row r="48753" spans="14:17" ht="25" customHeight="1">
      <c r="N48753" s="2"/>
      <c r="O48753" s="2"/>
      <c r="Q48753" s="5"/>
    </row>
    <row r="48754" spans="14:17" ht="25" customHeight="1">
      <c r="N48754" s="2"/>
      <c r="O48754" s="2"/>
      <c r="Q48754" s="5"/>
    </row>
    <row r="48755" spans="14:17" ht="25" customHeight="1">
      <c r="N48755" s="2"/>
      <c r="O48755" s="2"/>
      <c r="Q48755" s="5"/>
    </row>
    <row r="48756" spans="14:17" ht="25" customHeight="1">
      <c r="N48756" s="2"/>
      <c r="O48756" s="2"/>
      <c r="Q48756" s="5"/>
    </row>
    <row r="48757" spans="14:17" ht="25" customHeight="1">
      <c r="N48757" s="2"/>
      <c r="O48757" s="2"/>
      <c r="Q48757" s="5"/>
    </row>
    <row r="48758" spans="14:17" ht="25" customHeight="1">
      <c r="N48758" s="2"/>
      <c r="O48758" s="2"/>
      <c r="Q48758" s="5"/>
    </row>
    <row r="48759" spans="14:17" ht="25" customHeight="1">
      <c r="N48759" s="2"/>
      <c r="O48759" s="2"/>
      <c r="Q48759" s="5"/>
    </row>
    <row r="48760" spans="14:17" ht="25" customHeight="1">
      <c r="N48760" s="2"/>
      <c r="O48760" s="2"/>
      <c r="Q48760" s="5"/>
    </row>
    <row r="48761" spans="14:17" ht="25" customHeight="1">
      <c r="N48761" s="2"/>
      <c r="O48761" s="2"/>
      <c r="Q48761" s="5"/>
    </row>
    <row r="48762" spans="14:17" ht="25" customHeight="1">
      <c r="N48762" s="2"/>
      <c r="O48762" s="2"/>
      <c r="Q48762" s="5"/>
    </row>
    <row r="48763" spans="14:17" ht="25" customHeight="1">
      <c r="N48763" s="2"/>
      <c r="O48763" s="2"/>
      <c r="Q48763" s="5"/>
    </row>
    <row r="48764" spans="14:17" ht="25" customHeight="1">
      <c r="N48764" s="2"/>
      <c r="O48764" s="2"/>
      <c r="Q48764" s="5"/>
    </row>
    <row r="48765" spans="14:17" ht="25" customHeight="1">
      <c r="N48765" s="2"/>
      <c r="O48765" s="2"/>
      <c r="Q48765" s="5"/>
    </row>
    <row r="48766" spans="14:17" ht="25" customHeight="1">
      <c r="N48766" s="2"/>
      <c r="O48766" s="2"/>
      <c r="Q48766" s="5"/>
    </row>
    <row r="48767" spans="14:17" ht="25" customHeight="1">
      <c r="N48767" s="2"/>
      <c r="O48767" s="2"/>
      <c r="Q48767" s="5"/>
    </row>
    <row r="48768" spans="14:17" ht="25" customHeight="1">
      <c r="N48768" s="2"/>
      <c r="O48768" s="2"/>
      <c r="Q48768" s="5"/>
    </row>
    <row r="48769" spans="14:17" ht="25" customHeight="1">
      <c r="N48769" s="2"/>
      <c r="O48769" s="2"/>
      <c r="Q48769" s="5"/>
    </row>
    <row r="48770" spans="14:17" ht="25" customHeight="1">
      <c r="N48770" s="2"/>
      <c r="O48770" s="2"/>
      <c r="Q48770" s="5"/>
    </row>
    <row r="48771" spans="14:17" ht="25" customHeight="1">
      <c r="N48771" s="2"/>
      <c r="O48771" s="2"/>
      <c r="Q48771" s="5"/>
    </row>
    <row r="48772" spans="14:17" ht="25" customHeight="1">
      <c r="N48772" s="2"/>
      <c r="O48772" s="2"/>
      <c r="Q48772" s="5"/>
    </row>
    <row r="48773" spans="14:17" ht="25" customHeight="1">
      <c r="N48773" s="2"/>
      <c r="O48773" s="2"/>
      <c r="Q48773" s="5"/>
    </row>
    <row r="48774" spans="14:17" ht="25" customHeight="1">
      <c r="N48774" s="2"/>
      <c r="O48774" s="2"/>
      <c r="Q48774" s="5"/>
    </row>
    <row r="48775" spans="14:17" ht="25" customHeight="1">
      <c r="N48775" s="2"/>
      <c r="O48775" s="2"/>
      <c r="Q48775" s="5"/>
    </row>
    <row r="48776" spans="14:17" ht="25" customHeight="1">
      <c r="N48776" s="2"/>
      <c r="O48776" s="2"/>
      <c r="Q48776" s="5"/>
    </row>
    <row r="48777" spans="14:17" ht="25" customHeight="1">
      <c r="N48777" s="2"/>
      <c r="O48777" s="2"/>
      <c r="Q48777" s="5"/>
    </row>
    <row r="48778" spans="14:17" ht="25" customHeight="1">
      <c r="N48778" s="2"/>
      <c r="O48778" s="2"/>
      <c r="Q48778" s="5"/>
    </row>
    <row r="48779" spans="14:17" ht="25" customHeight="1">
      <c r="N48779" s="2"/>
      <c r="O48779" s="2"/>
      <c r="Q48779" s="5"/>
    </row>
    <row r="48780" spans="14:17" ht="25" customHeight="1">
      <c r="N48780" s="2"/>
      <c r="O48780" s="2"/>
      <c r="Q48780" s="5"/>
    </row>
    <row r="48781" spans="14:17" ht="25" customHeight="1">
      <c r="N48781" s="2"/>
      <c r="O48781" s="2"/>
      <c r="Q48781" s="5"/>
    </row>
    <row r="48782" spans="14:17" ht="25" customHeight="1">
      <c r="N48782" s="2"/>
      <c r="O48782" s="2"/>
      <c r="Q48782" s="5"/>
    </row>
    <row r="48783" spans="14:17" ht="25" customHeight="1">
      <c r="N48783" s="2"/>
      <c r="O48783" s="2"/>
      <c r="Q48783" s="5"/>
    </row>
    <row r="48784" spans="14:17" ht="25" customHeight="1">
      <c r="N48784" s="2"/>
      <c r="O48784" s="2"/>
      <c r="Q48784" s="5"/>
    </row>
    <row r="48785" spans="14:17" ht="25" customHeight="1">
      <c r="N48785" s="2"/>
      <c r="O48785" s="2"/>
      <c r="Q48785" s="5"/>
    </row>
    <row r="48786" spans="14:17" ht="25" customHeight="1">
      <c r="N48786" s="2"/>
      <c r="O48786" s="2"/>
      <c r="Q48786" s="5"/>
    </row>
    <row r="48787" spans="14:17" ht="25" customHeight="1">
      <c r="N48787" s="2"/>
      <c r="O48787" s="2"/>
      <c r="Q48787" s="5"/>
    </row>
    <row r="48788" spans="14:17" ht="25" customHeight="1">
      <c r="N48788" s="2"/>
      <c r="O48788" s="2"/>
      <c r="Q48788" s="5"/>
    </row>
    <row r="48789" spans="14:17" ht="25" customHeight="1">
      <c r="N48789" s="2"/>
      <c r="O48789" s="2"/>
      <c r="Q48789" s="5"/>
    </row>
    <row r="48790" spans="14:17" ht="25" customHeight="1">
      <c r="N48790" s="2"/>
      <c r="O48790" s="2"/>
      <c r="Q48790" s="5"/>
    </row>
    <row r="48791" spans="14:17" ht="25" customHeight="1">
      <c r="N48791" s="2"/>
      <c r="O48791" s="2"/>
      <c r="Q48791" s="5"/>
    </row>
    <row r="48792" spans="14:17" ht="25" customHeight="1">
      <c r="N48792" s="2"/>
      <c r="O48792" s="2"/>
      <c r="Q48792" s="5"/>
    </row>
    <row r="48793" spans="14:17" ht="25" customHeight="1">
      <c r="N48793" s="2"/>
      <c r="O48793" s="2"/>
      <c r="Q48793" s="5"/>
    </row>
    <row r="48794" spans="14:17" ht="25" customHeight="1">
      <c r="N48794" s="2"/>
      <c r="O48794" s="2"/>
      <c r="Q48794" s="5"/>
    </row>
    <row r="48795" spans="14:17" ht="25" customHeight="1">
      <c r="N48795" s="2"/>
      <c r="O48795" s="2"/>
      <c r="Q48795" s="5"/>
    </row>
    <row r="48796" spans="14:17" ht="25" customHeight="1">
      <c r="N48796" s="2"/>
      <c r="O48796" s="2"/>
      <c r="Q48796" s="5"/>
    </row>
    <row r="48797" spans="14:17" ht="25" customHeight="1">
      <c r="N48797" s="2"/>
      <c r="O48797" s="2"/>
      <c r="Q48797" s="5"/>
    </row>
    <row r="48798" spans="14:17" ht="25" customHeight="1">
      <c r="N48798" s="2"/>
      <c r="O48798" s="2"/>
      <c r="Q48798" s="5"/>
    </row>
    <row r="48799" spans="14:17" ht="25" customHeight="1">
      <c r="N48799" s="2"/>
      <c r="O48799" s="2"/>
      <c r="Q48799" s="5"/>
    </row>
    <row r="48800" spans="14:17" ht="25" customHeight="1">
      <c r="N48800" s="2"/>
      <c r="O48800" s="2"/>
      <c r="Q48800" s="5"/>
    </row>
    <row r="48801" spans="14:17" ht="25" customHeight="1">
      <c r="N48801" s="2"/>
      <c r="O48801" s="2"/>
      <c r="Q48801" s="5"/>
    </row>
    <row r="48802" spans="14:17" ht="25" customHeight="1">
      <c r="N48802" s="2"/>
      <c r="O48802" s="2"/>
      <c r="Q48802" s="5"/>
    </row>
    <row r="48803" spans="14:17" ht="25" customHeight="1">
      <c r="N48803" s="2"/>
      <c r="O48803" s="2"/>
      <c r="Q48803" s="5"/>
    </row>
    <row r="48804" spans="14:17" ht="25" customHeight="1">
      <c r="N48804" s="2"/>
      <c r="O48804" s="2"/>
      <c r="Q48804" s="5"/>
    </row>
    <row r="48805" spans="14:17" ht="25" customHeight="1">
      <c r="N48805" s="2"/>
      <c r="O48805" s="2"/>
      <c r="Q48805" s="5"/>
    </row>
    <row r="48806" spans="14:17" ht="25" customHeight="1">
      <c r="N48806" s="2"/>
      <c r="O48806" s="2"/>
      <c r="Q48806" s="5"/>
    </row>
    <row r="48807" spans="14:17" ht="25" customHeight="1">
      <c r="N48807" s="2"/>
      <c r="O48807" s="2"/>
      <c r="Q48807" s="5"/>
    </row>
    <row r="48808" spans="14:17" ht="25" customHeight="1">
      <c r="N48808" s="2"/>
      <c r="O48808" s="2"/>
      <c r="Q48808" s="5"/>
    </row>
    <row r="48809" spans="14:17" ht="25" customHeight="1">
      <c r="N48809" s="2"/>
      <c r="O48809" s="2"/>
      <c r="Q48809" s="5"/>
    </row>
    <row r="48810" spans="14:17" ht="25" customHeight="1">
      <c r="N48810" s="2"/>
      <c r="O48810" s="2"/>
      <c r="Q48810" s="5"/>
    </row>
    <row r="48811" spans="14:17" ht="25" customHeight="1">
      <c r="N48811" s="2"/>
      <c r="O48811" s="2"/>
      <c r="Q48811" s="5"/>
    </row>
    <row r="48812" spans="14:17" ht="25" customHeight="1">
      <c r="N48812" s="2"/>
      <c r="O48812" s="2"/>
      <c r="Q48812" s="5"/>
    </row>
    <row r="48813" spans="14:17" ht="25" customHeight="1">
      <c r="N48813" s="2"/>
      <c r="O48813" s="2"/>
      <c r="Q48813" s="5"/>
    </row>
    <row r="48814" spans="14:17" ht="25" customHeight="1">
      <c r="N48814" s="2"/>
      <c r="O48814" s="2"/>
      <c r="Q48814" s="5"/>
    </row>
    <row r="48815" spans="14:17" ht="25" customHeight="1">
      <c r="N48815" s="2"/>
      <c r="O48815" s="2"/>
      <c r="Q48815" s="5"/>
    </row>
    <row r="48816" spans="14:17" ht="25" customHeight="1">
      <c r="N48816" s="2"/>
      <c r="O48816" s="2"/>
      <c r="Q48816" s="5"/>
    </row>
    <row r="48817" spans="14:17" ht="25" customHeight="1">
      <c r="N48817" s="2"/>
      <c r="O48817" s="2"/>
      <c r="Q48817" s="5"/>
    </row>
    <row r="48818" spans="14:17" ht="25" customHeight="1">
      <c r="N48818" s="2"/>
      <c r="O48818" s="2"/>
      <c r="Q48818" s="5"/>
    </row>
    <row r="48819" spans="14:17" ht="25" customHeight="1">
      <c r="N48819" s="2"/>
      <c r="O48819" s="2"/>
      <c r="Q48819" s="5"/>
    </row>
    <row r="48820" spans="14:17" ht="25" customHeight="1">
      <c r="N48820" s="2"/>
      <c r="O48820" s="2"/>
      <c r="Q48820" s="5"/>
    </row>
    <row r="48821" spans="14:17" ht="25" customHeight="1">
      <c r="N48821" s="2"/>
      <c r="O48821" s="2"/>
      <c r="Q48821" s="5"/>
    </row>
    <row r="48822" spans="14:17" ht="25" customHeight="1">
      <c r="N48822" s="2"/>
      <c r="O48822" s="2"/>
      <c r="Q48822" s="5"/>
    </row>
    <row r="48823" spans="14:17" ht="25" customHeight="1">
      <c r="N48823" s="2"/>
      <c r="O48823" s="2"/>
      <c r="Q48823" s="5"/>
    </row>
    <row r="48824" spans="14:17" ht="25" customHeight="1">
      <c r="N48824" s="2"/>
      <c r="O48824" s="2"/>
      <c r="Q48824" s="5"/>
    </row>
    <row r="48825" spans="14:17" ht="25" customHeight="1">
      <c r="N48825" s="2"/>
      <c r="O48825" s="2"/>
      <c r="Q48825" s="5"/>
    </row>
    <row r="48826" spans="14:17" ht="25" customHeight="1">
      <c r="N48826" s="2"/>
      <c r="O48826" s="2"/>
      <c r="Q48826" s="5"/>
    </row>
    <row r="48827" spans="14:17" ht="25" customHeight="1">
      <c r="N48827" s="2"/>
      <c r="O48827" s="2"/>
      <c r="Q48827" s="5"/>
    </row>
    <row r="48828" spans="14:17" ht="25" customHeight="1">
      <c r="N48828" s="2"/>
      <c r="O48828" s="2"/>
      <c r="Q48828" s="5"/>
    </row>
    <row r="48829" spans="14:17" ht="25" customHeight="1">
      <c r="N48829" s="2"/>
      <c r="O48829" s="2"/>
      <c r="Q48829" s="5"/>
    </row>
    <row r="48830" spans="14:17" ht="25" customHeight="1">
      <c r="N48830" s="2"/>
      <c r="O48830" s="2"/>
      <c r="Q48830" s="5"/>
    </row>
    <row r="48831" spans="14:17" ht="25" customHeight="1">
      <c r="N48831" s="2"/>
      <c r="O48831" s="2"/>
      <c r="Q48831" s="5"/>
    </row>
    <row r="48832" spans="14:17" ht="25" customHeight="1">
      <c r="N48832" s="2"/>
      <c r="O48832" s="2"/>
      <c r="Q48832" s="5"/>
    </row>
    <row r="48833" spans="14:17" ht="25" customHeight="1">
      <c r="N48833" s="2"/>
      <c r="O48833" s="2"/>
      <c r="Q48833" s="5"/>
    </row>
    <row r="48834" spans="14:17" ht="25" customHeight="1">
      <c r="N48834" s="2"/>
      <c r="O48834" s="2"/>
      <c r="Q48834" s="5"/>
    </row>
    <row r="48835" spans="14:17" ht="25" customHeight="1">
      <c r="N48835" s="2"/>
      <c r="O48835" s="2"/>
      <c r="Q48835" s="5"/>
    </row>
    <row r="48836" spans="14:17" ht="25" customHeight="1">
      <c r="N48836" s="2"/>
      <c r="O48836" s="2"/>
      <c r="Q48836" s="5"/>
    </row>
    <row r="48837" spans="14:17" ht="25" customHeight="1">
      <c r="N48837" s="2"/>
      <c r="O48837" s="2"/>
      <c r="Q48837" s="5"/>
    </row>
    <row r="48838" spans="14:17" ht="25" customHeight="1">
      <c r="N48838" s="2"/>
      <c r="O48838" s="2"/>
      <c r="Q48838" s="5"/>
    </row>
    <row r="48839" spans="14:17" ht="25" customHeight="1">
      <c r="N48839" s="2"/>
      <c r="O48839" s="2"/>
      <c r="Q48839" s="5"/>
    </row>
    <row r="48840" spans="14:17" ht="25" customHeight="1">
      <c r="N48840" s="2"/>
      <c r="O48840" s="2"/>
      <c r="Q48840" s="5"/>
    </row>
    <row r="48841" spans="14:17" ht="25" customHeight="1">
      <c r="N48841" s="2"/>
      <c r="O48841" s="2"/>
      <c r="Q48841" s="5"/>
    </row>
    <row r="48842" spans="14:17" ht="25" customHeight="1">
      <c r="N48842" s="2"/>
      <c r="O48842" s="2"/>
      <c r="Q48842" s="5"/>
    </row>
    <row r="48843" spans="14:17" ht="25" customHeight="1">
      <c r="N48843" s="2"/>
      <c r="O48843" s="2"/>
      <c r="Q48843" s="5"/>
    </row>
    <row r="48844" spans="14:17" ht="25" customHeight="1">
      <c r="N48844" s="2"/>
      <c r="O48844" s="2"/>
      <c r="Q48844" s="5"/>
    </row>
    <row r="48845" spans="14:17" ht="25" customHeight="1">
      <c r="N48845" s="2"/>
      <c r="O48845" s="2"/>
      <c r="Q48845" s="5"/>
    </row>
    <row r="48846" spans="14:17" ht="25" customHeight="1">
      <c r="N48846" s="2"/>
      <c r="O48846" s="2"/>
      <c r="Q48846" s="5"/>
    </row>
    <row r="48847" spans="14:17" ht="25" customHeight="1">
      <c r="N48847" s="2"/>
      <c r="O48847" s="2"/>
      <c r="Q48847" s="5"/>
    </row>
    <row r="48848" spans="14:17" ht="25" customHeight="1">
      <c r="N48848" s="2"/>
      <c r="O48848" s="2"/>
      <c r="Q48848" s="5"/>
    </row>
    <row r="48849" spans="14:17" ht="25" customHeight="1">
      <c r="N48849" s="2"/>
      <c r="O48849" s="2"/>
      <c r="Q48849" s="5"/>
    </row>
    <row r="48850" spans="14:17" ht="25" customHeight="1">
      <c r="N48850" s="2"/>
      <c r="O48850" s="2"/>
      <c r="Q48850" s="5"/>
    </row>
    <row r="48851" spans="14:17" ht="25" customHeight="1">
      <c r="N48851" s="2"/>
      <c r="O48851" s="2"/>
      <c r="Q48851" s="5"/>
    </row>
    <row r="48852" spans="14:17" ht="25" customHeight="1">
      <c r="N48852" s="2"/>
      <c r="O48852" s="2"/>
      <c r="Q48852" s="5"/>
    </row>
    <row r="48853" spans="14:17" ht="25" customHeight="1">
      <c r="N48853" s="2"/>
      <c r="O48853" s="2"/>
      <c r="Q48853" s="5"/>
    </row>
    <row r="48854" spans="14:17" ht="25" customHeight="1">
      <c r="N48854" s="2"/>
      <c r="O48854" s="2"/>
      <c r="Q48854" s="5"/>
    </row>
    <row r="48855" spans="14:17" ht="25" customHeight="1">
      <c r="N48855" s="2"/>
      <c r="O48855" s="2"/>
      <c r="Q48855" s="5"/>
    </row>
    <row r="48856" spans="14:17" ht="25" customHeight="1">
      <c r="N48856" s="2"/>
      <c r="O48856" s="2"/>
      <c r="Q48856" s="5"/>
    </row>
    <row r="48857" spans="14:17" ht="25" customHeight="1">
      <c r="N48857" s="2"/>
      <c r="O48857" s="2"/>
      <c r="Q48857" s="5"/>
    </row>
    <row r="48858" spans="14:17" ht="25" customHeight="1">
      <c r="N48858" s="2"/>
      <c r="O48858" s="2"/>
      <c r="Q48858" s="5"/>
    </row>
    <row r="48859" spans="14:17" ht="25" customHeight="1">
      <c r="N48859" s="2"/>
      <c r="O48859" s="2"/>
      <c r="Q48859" s="5"/>
    </row>
    <row r="48860" spans="14:17" ht="25" customHeight="1">
      <c r="N48860" s="2"/>
      <c r="O48860" s="2"/>
      <c r="Q48860" s="5"/>
    </row>
    <row r="48861" spans="14:17" ht="25" customHeight="1">
      <c r="N48861" s="2"/>
      <c r="O48861" s="2"/>
      <c r="Q48861" s="5"/>
    </row>
    <row r="48862" spans="14:17" ht="25" customHeight="1">
      <c r="N48862" s="2"/>
      <c r="O48862" s="2"/>
      <c r="Q48862" s="5"/>
    </row>
    <row r="48863" spans="14:17" ht="25" customHeight="1">
      <c r="N48863" s="2"/>
      <c r="O48863" s="2"/>
      <c r="Q48863" s="5"/>
    </row>
    <row r="48864" spans="14:17" ht="25" customHeight="1">
      <c r="N48864" s="2"/>
      <c r="O48864" s="2"/>
      <c r="Q48864" s="5"/>
    </row>
    <row r="48865" spans="14:17" ht="25" customHeight="1">
      <c r="N48865" s="2"/>
      <c r="O48865" s="2"/>
      <c r="Q48865" s="5"/>
    </row>
    <row r="48866" spans="14:17" ht="25" customHeight="1">
      <c r="N48866" s="2"/>
      <c r="O48866" s="2"/>
      <c r="Q48866" s="5"/>
    </row>
    <row r="48867" spans="14:17" ht="25" customHeight="1">
      <c r="N48867" s="2"/>
      <c r="O48867" s="2"/>
      <c r="Q48867" s="5"/>
    </row>
    <row r="48868" spans="14:17" ht="25" customHeight="1">
      <c r="N48868" s="2"/>
      <c r="O48868" s="2"/>
      <c r="Q48868" s="5"/>
    </row>
    <row r="48869" spans="14:17" ht="25" customHeight="1">
      <c r="N48869" s="2"/>
      <c r="O48869" s="2"/>
      <c r="Q48869" s="5"/>
    </row>
    <row r="48870" spans="14:17" ht="25" customHeight="1">
      <c r="N48870" s="2"/>
      <c r="O48870" s="2"/>
      <c r="Q48870" s="5"/>
    </row>
    <row r="48871" spans="14:17" ht="25" customHeight="1">
      <c r="N48871" s="2"/>
      <c r="O48871" s="2"/>
      <c r="Q48871" s="5"/>
    </row>
    <row r="48872" spans="14:17" ht="25" customHeight="1">
      <c r="N48872" s="2"/>
      <c r="O48872" s="2"/>
      <c r="Q48872" s="5"/>
    </row>
    <row r="48873" spans="14:17" ht="25" customHeight="1">
      <c r="N48873" s="2"/>
      <c r="O48873" s="2"/>
      <c r="Q48873" s="5"/>
    </row>
    <row r="48874" spans="14:17" ht="25" customHeight="1">
      <c r="N48874" s="2"/>
      <c r="O48874" s="2"/>
      <c r="Q48874" s="5"/>
    </row>
    <row r="48875" spans="14:17" ht="25" customHeight="1">
      <c r="N48875" s="2"/>
      <c r="O48875" s="2"/>
      <c r="Q48875" s="5"/>
    </row>
    <row r="48876" spans="14:17" ht="25" customHeight="1">
      <c r="N48876" s="2"/>
      <c r="O48876" s="2"/>
      <c r="Q48876" s="5"/>
    </row>
    <row r="48877" spans="14:17" ht="25" customHeight="1">
      <c r="N48877" s="2"/>
      <c r="O48877" s="2"/>
      <c r="Q48877" s="5"/>
    </row>
    <row r="48878" spans="14:17" ht="25" customHeight="1">
      <c r="N48878" s="2"/>
      <c r="O48878" s="2"/>
      <c r="Q48878" s="5"/>
    </row>
    <row r="48879" spans="14:17" ht="25" customHeight="1">
      <c r="N48879" s="2"/>
      <c r="O48879" s="2"/>
      <c r="Q48879" s="5"/>
    </row>
    <row r="48880" spans="14:17" ht="25" customHeight="1">
      <c r="N48880" s="2"/>
      <c r="O48880" s="2"/>
      <c r="Q48880" s="5"/>
    </row>
    <row r="48881" spans="14:17" ht="25" customHeight="1">
      <c r="N48881" s="2"/>
      <c r="O48881" s="2"/>
      <c r="Q48881" s="5"/>
    </row>
    <row r="48882" spans="14:17" ht="25" customHeight="1">
      <c r="N48882" s="2"/>
      <c r="O48882" s="2"/>
      <c r="Q48882" s="5"/>
    </row>
    <row r="48883" spans="14:17" ht="25" customHeight="1">
      <c r="N48883" s="2"/>
      <c r="O48883" s="2"/>
      <c r="Q48883" s="5"/>
    </row>
    <row r="48884" spans="14:17" ht="25" customHeight="1">
      <c r="N48884" s="2"/>
      <c r="O48884" s="2"/>
      <c r="Q48884" s="5"/>
    </row>
    <row r="48885" spans="14:17" ht="25" customHeight="1">
      <c r="N48885" s="2"/>
      <c r="O48885" s="2"/>
      <c r="Q48885" s="5"/>
    </row>
    <row r="48886" spans="14:17" ht="25" customHeight="1">
      <c r="N48886" s="2"/>
      <c r="O48886" s="2"/>
      <c r="Q48886" s="5"/>
    </row>
    <row r="48887" spans="14:17" ht="25" customHeight="1">
      <c r="N48887" s="2"/>
      <c r="O48887" s="2"/>
      <c r="Q48887" s="5"/>
    </row>
    <row r="48888" spans="14:17" ht="25" customHeight="1">
      <c r="N48888" s="2"/>
      <c r="O48888" s="2"/>
      <c r="Q48888" s="5"/>
    </row>
    <row r="48889" spans="14:17" ht="25" customHeight="1">
      <c r="N48889" s="2"/>
      <c r="O48889" s="2"/>
      <c r="Q48889" s="5"/>
    </row>
    <row r="48890" spans="14:17" ht="25" customHeight="1">
      <c r="N48890" s="2"/>
      <c r="O48890" s="2"/>
      <c r="Q48890" s="5"/>
    </row>
    <row r="48891" spans="14:17" ht="25" customHeight="1">
      <c r="N48891" s="2"/>
      <c r="O48891" s="2"/>
      <c r="Q48891" s="5"/>
    </row>
    <row r="48892" spans="14:17" ht="25" customHeight="1">
      <c r="N48892" s="2"/>
      <c r="O48892" s="2"/>
      <c r="Q48892" s="5"/>
    </row>
    <row r="48893" spans="14:17" ht="25" customHeight="1">
      <c r="N48893" s="2"/>
      <c r="O48893" s="2"/>
      <c r="Q48893" s="5"/>
    </row>
    <row r="48894" spans="14:17" ht="25" customHeight="1">
      <c r="N48894" s="2"/>
      <c r="O48894" s="2"/>
      <c r="Q48894" s="5"/>
    </row>
    <row r="48895" spans="14:17" ht="25" customHeight="1">
      <c r="N48895" s="2"/>
      <c r="O48895" s="2"/>
      <c r="Q48895" s="5"/>
    </row>
    <row r="48896" spans="14:17" ht="25" customHeight="1">
      <c r="N48896" s="2"/>
      <c r="O48896" s="2"/>
      <c r="Q48896" s="5"/>
    </row>
    <row r="48897" spans="14:17" ht="25" customHeight="1">
      <c r="N48897" s="2"/>
      <c r="O48897" s="2"/>
      <c r="Q48897" s="5"/>
    </row>
    <row r="48898" spans="14:17" ht="25" customHeight="1">
      <c r="N48898" s="2"/>
      <c r="O48898" s="2"/>
      <c r="Q48898" s="5"/>
    </row>
    <row r="48899" spans="14:17" ht="25" customHeight="1">
      <c r="N48899" s="2"/>
      <c r="O48899" s="2"/>
      <c r="Q48899" s="5"/>
    </row>
    <row r="48900" spans="14:17" ht="25" customHeight="1">
      <c r="N48900" s="2"/>
      <c r="O48900" s="2"/>
      <c r="Q48900" s="5"/>
    </row>
    <row r="48901" spans="14:17" ht="25" customHeight="1">
      <c r="N48901" s="2"/>
      <c r="O48901" s="2"/>
      <c r="Q48901" s="5"/>
    </row>
    <row r="48902" spans="14:17" ht="25" customHeight="1">
      <c r="N48902" s="2"/>
      <c r="O48902" s="2"/>
      <c r="Q48902" s="5"/>
    </row>
    <row r="48903" spans="14:17" ht="25" customHeight="1">
      <c r="N48903" s="2"/>
      <c r="O48903" s="2"/>
      <c r="Q48903" s="5"/>
    </row>
    <row r="48904" spans="14:17" ht="25" customHeight="1">
      <c r="N48904" s="2"/>
      <c r="O48904" s="2"/>
      <c r="Q48904" s="5"/>
    </row>
    <row r="48905" spans="14:17" ht="25" customHeight="1">
      <c r="N48905" s="2"/>
      <c r="O48905" s="2"/>
      <c r="Q48905" s="5"/>
    </row>
    <row r="48906" spans="14:17" ht="25" customHeight="1">
      <c r="N48906" s="2"/>
      <c r="O48906" s="2"/>
      <c r="Q48906" s="5"/>
    </row>
    <row r="48907" spans="14:17" ht="25" customHeight="1">
      <c r="N48907" s="2"/>
      <c r="O48907" s="2"/>
      <c r="Q48907" s="5"/>
    </row>
    <row r="48908" spans="14:17" ht="25" customHeight="1">
      <c r="N48908" s="2"/>
      <c r="O48908" s="2"/>
      <c r="Q48908" s="5"/>
    </row>
    <row r="48909" spans="14:17" ht="25" customHeight="1">
      <c r="N48909" s="2"/>
      <c r="O48909" s="2"/>
      <c r="Q48909" s="5"/>
    </row>
    <row r="48910" spans="14:17" ht="25" customHeight="1">
      <c r="N48910" s="2"/>
      <c r="O48910" s="2"/>
      <c r="Q48910" s="5"/>
    </row>
    <row r="48911" spans="14:17" ht="25" customHeight="1">
      <c r="N48911" s="2"/>
      <c r="O48911" s="2"/>
      <c r="Q48911" s="5"/>
    </row>
    <row r="48912" spans="14:17" ht="25" customHeight="1">
      <c r="N48912" s="2"/>
      <c r="O48912" s="2"/>
      <c r="Q48912" s="5"/>
    </row>
    <row r="48913" spans="14:17" ht="25" customHeight="1">
      <c r="N48913" s="2"/>
      <c r="O48913" s="2"/>
      <c r="Q48913" s="5"/>
    </row>
    <row r="48914" spans="14:17" ht="25" customHeight="1">
      <c r="N48914" s="2"/>
      <c r="O48914" s="2"/>
      <c r="Q48914" s="5"/>
    </row>
    <row r="48915" spans="14:17" ht="25" customHeight="1">
      <c r="N48915" s="2"/>
      <c r="O48915" s="2"/>
      <c r="Q48915" s="5"/>
    </row>
    <row r="48916" spans="14:17" ht="25" customHeight="1">
      <c r="N48916" s="2"/>
      <c r="O48916" s="2"/>
      <c r="Q48916" s="5"/>
    </row>
    <row r="48917" spans="14:17" ht="25" customHeight="1">
      <c r="N48917" s="2"/>
      <c r="O48917" s="2"/>
      <c r="Q48917" s="5"/>
    </row>
    <row r="48918" spans="14:17" ht="25" customHeight="1">
      <c r="N48918" s="2"/>
      <c r="O48918" s="2"/>
      <c r="Q48918" s="5"/>
    </row>
    <row r="48919" spans="14:17" ht="25" customHeight="1">
      <c r="N48919" s="2"/>
      <c r="O48919" s="2"/>
      <c r="Q48919" s="5"/>
    </row>
    <row r="48920" spans="14:17" ht="25" customHeight="1">
      <c r="N48920" s="2"/>
      <c r="O48920" s="2"/>
      <c r="Q48920" s="5"/>
    </row>
    <row r="48921" spans="14:17" ht="25" customHeight="1">
      <c r="N48921" s="2"/>
      <c r="O48921" s="2"/>
      <c r="Q48921" s="5"/>
    </row>
    <row r="48922" spans="14:17" ht="25" customHeight="1">
      <c r="N48922" s="2"/>
      <c r="O48922" s="2"/>
      <c r="Q48922" s="5"/>
    </row>
    <row r="48923" spans="14:17" ht="25" customHeight="1">
      <c r="N48923" s="2"/>
      <c r="O48923" s="2"/>
      <c r="Q48923" s="5"/>
    </row>
    <row r="48924" spans="14:17" ht="25" customHeight="1">
      <c r="N48924" s="2"/>
      <c r="O48924" s="2"/>
      <c r="Q48924" s="5"/>
    </row>
    <row r="48925" spans="14:17" ht="25" customHeight="1">
      <c r="N48925" s="2"/>
      <c r="O48925" s="2"/>
      <c r="Q48925" s="5"/>
    </row>
    <row r="48926" spans="14:17" ht="25" customHeight="1">
      <c r="N48926" s="2"/>
      <c r="O48926" s="2"/>
      <c r="Q48926" s="5"/>
    </row>
    <row r="48927" spans="14:17" ht="25" customHeight="1">
      <c r="N48927" s="2"/>
      <c r="O48927" s="2"/>
      <c r="Q48927" s="5"/>
    </row>
    <row r="48928" spans="14:17" ht="25" customHeight="1">
      <c r="N48928" s="2"/>
      <c r="O48928" s="2"/>
      <c r="Q48928" s="5"/>
    </row>
    <row r="48929" spans="14:17" ht="25" customHeight="1">
      <c r="N48929" s="2"/>
      <c r="O48929" s="2"/>
      <c r="Q48929" s="5"/>
    </row>
    <row r="48930" spans="14:17" ht="25" customHeight="1">
      <c r="N48930" s="2"/>
      <c r="O48930" s="2"/>
      <c r="Q48930" s="5"/>
    </row>
    <row r="48931" spans="14:17" ht="25" customHeight="1">
      <c r="N48931" s="2"/>
      <c r="O48931" s="2"/>
      <c r="Q48931" s="5"/>
    </row>
    <row r="48932" spans="14:17" ht="25" customHeight="1">
      <c r="N48932" s="2"/>
      <c r="O48932" s="2"/>
      <c r="Q48932" s="5"/>
    </row>
    <row r="48933" spans="14:17" ht="25" customHeight="1">
      <c r="N48933" s="2"/>
      <c r="O48933" s="2"/>
      <c r="Q48933" s="5"/>
    </row>
    <row r="48934" spans="14:17" ht="25" customHeight="1">
      <c r="N48934" s="2"/>
      <c r="O48934" s="2"/>
      <c r="Q48934" s="5"/>
    </row>
    <row r="48935" spans="14:17" ht="25" customHeight="1">
      <c r="N48935" s="2"/>
      <c r="O48935" s="2"/>
      <c r="Q48935" s="5"/>
    </row>
    <row r="48936" spans="14:17" ht="25" customHeight="1">
      <c r="N48936" s="2"/>
      <c r="O48936" s="2"/>
      <c r="Q48936" s="5"/>
    </row>
    <row r="48937" spans="14:17" ht="25" customHeight="1">
      <c r="N48937" s="2"/>
      <c r="O48937" s="2"/>
      <c r="Q48937" s="5"/>
    </row>
    <row r="48938" spans="14:17" ht="25" customHeight="1">
      <c r="N48938" s="2"/>
      <c r="O48938" s="2"/>
      <c r="Q48938" s="5"/>
    </row>
    <row r="48939" spans="14:17" ht="25" customHeight="1">
      <c r="N48939" s="2"/>
      <c r="O48939" s="2"/>
      <c r="Q48939" s="5"/>
    </row>
    <row r="48940" spans="14:17" ht="25" customHeight="1">
      <c r="N48940" s="2"/>
      <c r="O48940" s="2"/>
      <c r="Q48940" s="5"/>
    </row>
    <row r="48941" spans="14:17" ht="25" customHeight="1">
      <c r="N48941" s="2"/>
      <c r="O48941" s="2"/>
      <c r="Q48941" s="5"/>
    </row>
    <row r="48942" spans="14:17" ht="25" customHeight="1">
      <c r="N48942" s="2"/>
      <c r="O48942" s="2"/>
      <c r="Q48942" s="5"/>
    </row>
    <row r="48943" spans="14:17" ht="25" customHeight="1">
      <c r="N48943" s="2"/>
      <c r="O48943" s="2"/>
      <c r="Q48943" s="5"/>
    </row>
    <row r="48944" spans="14:17" ht="25" customHeight="1">
      <c r="N48944" s="2"/>
      <c r="O48944" s="2"/>
      <c r="Q48944" s="5"/>
    </row>
    <row r="48945" spans="14:17" ht="25" customHeight="1">
      <c r="N48945" s="2"/>
      <c r="O48945" s="2"/>
      <c r="Q48945" s="5"/>
    </row>
    <row r="48946" spans="14:17" ht="25" customHeight="1">
      <c r="N48946" s="2"/>
      <c r="O48946" s="2"/>
      <c r="Q48946" s="5"/>
    </row>
    <row r="48947" spans="14:17" ht="25" customHeight="1">
      <c r="N48947" s="2"/>
      <c r="O48947" s="2"/>
      <c r="Q48947" s="5"/>
    </row>
    <row r="48948" spans="14:17" ht="25" customHeight="1">
      <c r="N48948" s="2"/>
      <c r="O48948" s="2"/>
      <c r="Q48948" s="5"/>
    </row>
    <row r="48949" spans="14:17" ht="25" customHeight="1">
      <c r="N48949" s="2"/>
      <c r="O48949" s="2"/>
      <c r="Q48949" s="5"/>
    </row>
    <row r="48950" spans="14:17" ht="25" customHeight="1">
      <c r="N48950" s="2"/>
      <c r="O48950" s="2"/>
      <c r="Q48950" s="5"/>
    </row>
    <row r="48951" spans="14:17" ht="25" customHeight="1">
      <c r="N48951" s="2"/>
      <c r="O48951" s="2"/>
      <c r="Q48951" s="5"/>
    </row>
    <row r="48952" spans="14:17" ht="25" customHeight="1">
      <c r="N48952" s="2"/>
      <c r="O48952" s="2"/>
      <c r="Q48952" s="5"/>
    </row>
    <row r="48953" spans="14:17" ht="25" customHeight="1">
      <c r="N48953" s="2"/>
      <c r="O48953" s="2"/>
      <c r="Q48953" s="5"/>
    </row>
    <row r="48954" spans="14:17" ht="25" customHeight="1">
      <c r="N48954" s="2"/>
      <c r="O48954" s="2"/>
      <c r="Q48954" s="5"/>
    </row>
    <row r="48955" spans="14:17" ht="25" customHeight="1">
      <c r="N48955" s="2"/>
      <c r="O48955" s="2"/>
      <c r="Q48955" s="5"/>
    </row>
    <row r="48956" spans="14:17" ht="25" customHeight="1">
      <c r="N48956" s="2"/>
      <c r="O48956" s="2"/>
      <c r="Q48956" s="5"/>
    </row>
    <row r="48957" spans="14:17" ht="25" customHeight="1">
      <c r="N48957" s="2"/>
      <c r="O48957" s="2"/>
      <c r="Q48957" s="5"/>
    </row>
    <row r="48958" spans="14:17" ht="25" customHeight="1">
      <c r="N48958" s="2"/>
      <c r="O48958" s="2"/>
      <c r="Q48958" s="5"/>
    </row>
    <row r="48959" spans="14:17" ht="25" customHeight="1">
      <c r="N48959" s="2"/>
      <c r="O48959" s="2"/>
      <c r="Q48959" s="5"/>
    </row>
    <row r="48960" spans="14:17" ht="25" customHeight="1">
      <c r="N48960" s="2"/>
      <c r="O48960" s="2"/>
      <c r="Q48960" s="5"/>
    </row>
    <row r="48961" spans="14:17" ht="25" customHeight="1">
      <c r="N48961" s="2"/>
      <c r="O48961" s="2"/>
      <c r="Q48961" s="5"/>
    </row>
    <row r="48962" spans="14:17" ht="25" customHeight="1">
      <c r="N48962" s="2"/>
      <c r="O48962" s="2"/>
      <c r="Q48962" s="5"/>
    </row>
    <row r="48963" spans="14:17" ht="25" customHeight="1">
      <c r="N48963" s="2"/>
      <c r="O48963" s="2"/>
      <c r="Q48963" s="5"/>
    </row>
    <row r="48964" spans="14:17" ht="25" customHeight="1">
      <c r="N48964" s="2"/>
      <c r="O48964" s="2"/>
      <c r="Q48964" s="5"/>
    </row>
    <row r="48965" spans="14:17" ht="25" customHeight="1">
      <c r="N48965" s="2"/>
      <c r="O48965" s="2"/>
      <c r="Q48965" s="5"/>
    </row>
    <row r="48966" spans="14:17" ht="25" customHeight="1">
      <c r="N48966" s="2"/>
      <c r="O48966" s="2"/>
      <c r="Q48966" s="5"/>
    </row>
    <row r="48967" spans="14:17" ht="25" customHeight="1">
      <c r="N48967" s="2"/>
      <c r="O48967" s="2"/>
      <c r="Q48967" s="5"/>
    </row>
    <row r="48968" spans="14:17" ht="25" customHeight="1">
      <c r="N48968" s="2"/>
      <c r="O48968" s="2"/>
      <c r="Q48968" s="5"/>
    </row>
    <row r="48969" spans="14:17" ht="25" customHeight="1">
      <c r="N48969" s="2"/>
      <c r="O48969" s="2"/>
      <c r="Q48969" s="5"/>
    </row>
    <row r="48970" spans="14:17" ht="25" customHeight="1">
      <c r="N48970" s="2"/>
      <c r="O48970" s="2"/>
      <c r="Q48970" s="5"/>
    </row>
    <row r="48971" spans="14:17" ht="25" customHeight="1">
      <c r="N48971" s="2"/>
      <c r="O48971" s="2"/>
      <c r="Q48971" s="5"/>
    </row>
    <row r="48972" spans="14:17" ht="25" customHeight="1">
      <c r="N48972" s="2"/>
      <c r="O48972" s="2"/>
      <c r="Q48972" s="5"/>
    </row>
    <row r="48973" spans="14:17" ht="25" customHeight="1">
      <c r="N48973" s="2"/>
      <c r="O48973" s="2"/>
      <c r="Q48973" s="5"/>
    </row>
    <row r="48974" spans="14:17" ht="25" customHeight="1">
      <c r="N48974" s="2"/>
      <c r="O48974" s="2"/>
      <c r="Q48974" s="5"/>
    </row>
    <row r="48975" spans="14:17" ht="25" customHeight="1">
      <c r="N48975" s="2"/>
      <c r="O48975" s="2"/>
      <c r="Q48975" s="5"/>
    </row>
    <row r="48976" spans="14:17" ht="25" customHeight="1">
      <c r="N48976" s="2"/>
      <c r="O48976" s="2"/>
      <c r="Q48976" s="5"/>
    </row>
    <row r="48977" spans="14:17" ht="25" customHeight="1">
      <c r="N48977" s="2"/>
      <c r="O48977" s="2"/>
      <c r="Q48977" s="5"/>
    </row>
    <row r="48978" spans="14:17" ht="25" customHeight="1">
      <c r="N48978" s="2"/>
      <c r="O48978" s="2"/>
      <c r="Q48978" s="5"/>
    </row>
    <row r="48979" spans="14:17" ht="25" customHeight="1">
      <c r="N48979" s="2"/>
      <c r="O48979" s="2"/>
      <c r="Q48979" s="5"/>
    </row>
    <row r="48980" spans="14:17" ht="25" customHeight="1">
      <c r="N48980" s="2"/>
      <c r="O48980" s="2"/>
      <c r="Q48980" s="5"/>
    </row>
    <row r="48981" spans="14:17" ht="25" customHeight="1">
      <c r="N48981" s="2"/>
      <c r="O48981" s="2"/>
      <c r="Q48981" s="5"/>
    </row>
    <row r="48982" spans="14:17" ht="25" customHeight="1">
      <c r="N48982" s="2"/>
      <c r="O48982" s="2"/>
      <c r="Q48982" s="5"/>
    </row>
    <row r="48983" spans="14:17" ht="25" customHeight="1">
      <c r="N48983" s="2"/>
      <c r="O48983" s="2"/>
      <c r="Q48983" s="5"/>
    </row>
    <row r="48984" spans="14:17" ht="25" customHeight="1">
      <c r="N48984" s="2"/>
      <c r="O48984" s="2"/>
      <c r="Q48984" s="5"/>
    </row>
    <row r="48985" spans="14:17" ht="25" customHeight="1">
      <c r="N48985" s="2"/>
      <c r="O48985" s="2"/>
      <c r="Q48985" s="5"/>
    </row>
    <row r="48986" spans="14:17" ht="25" customHeight="1">
      <c r="N48986" s="2"/>
      <c r="O48986" s="2"/>
      <c r="Q48986" s="5"/>
    </row>
    <row r="48987" spans="14:17" ht="25" customHeight="1">
      <c r="N48987" s="2"/>
      <c r="O48987" s="2"/>
      <c r="Q48987" s="5"/>
    </row>
    <row r="48988" spans="14:17" ht="25" customHeight="1">
      <c r="N48988" s="2"/>
      <c r="O48988" s="2"/>
      <c r="Q48988" s="5"/>
    </row>
    <row r="48989" spans="14:17" ht="25" customHeight="1">
      <c r="N48989" s="2"/>
      <c r="O48989" s="2"/>
      <c r="Q48989" s="5"/>
    </row>
    <row r="48990" spans="14:17" ht="25" customHeight="1">
      <c r="N48990" s="2"/>
      <c r="O48990" s="2"/>
      <c r="Q48990" s="5"/>
    </row>
    <row r="48991" spans="14:17" ht="25" customHeight="1">
      <c r="N48991" s="2"/>
      <c r="O48991" s="2"/>
      <c r="Q48991" s="5"/>
    </row>
    <row r="48992" spans="14:17" ht="25" customHeight="1">
      <c r="N48992" s="2"/>
      <c r="O48992" s="2"/>
      <c r="Q48992" s="5"/>
    </row>
    <row r="48993" spans="14:17" ht="25" customHeight="1">
      <c r="N48993" s="2"/>
      <c r="O48993" s="2"/>
      <c r="Q48993" s="5"/>
    </row>
    <row r="48994" spans="14:17" ht="25" customHeight="1">
      <c r="N48994" s="2"/>
      <c r="O48994" s="2"/>
      <c r="Q48994" s="5"/>
    </row>
    <row r="48995" spans="14:17" ht="25" customHeight="1">
      <c r="N48995" s="2"/>
      <c r="O48995" s="2"/>
      <c r="Q48995" s="5"/>
    </row>
    <row r="48996" spans="14:17" ht="25" customHeight="1">
      <c r="N48996" s="2"/>
      <c r="O48996" s="2"/>
      <c r="Q48996" s="5"/>
    </row>
    <row r="48997" spans="14:17" ht="25" customHeight="1">
      <c r="N48997" s="2"/>
      <c r="O48997" s="2"/>
      <c r="Q48997" s="5"/>
    </row>
    <row r="48998" spans="14:17" ht="25" customHeight="1">
      <c r="N48998" s="2"/>
      <c r="O48998" s="2"/>
      <c r="Q48998" s="5"/>
    </row>
    <row r="48999" spans="14:17" ht="25" customHeight="1">
      <c r="N48999" s="2"/>
      <c r="O48999" s="2"/>
      <c r="Q48999" s="5"/>
    </row>
    <row r="49000" spans="14:17" ht="25" customHeight="1">
      <c r="N49000" s="2"/>
      <c r="O49000" s="2"/>
      <c r="Q49000" s="5"/>
    </row>
    <row r="49001" spans="14:17" ht="25" customHeight="1">
      <c r="N49001" s="2"/>
      <c r="O49001" s="2"/>
      <c r="Q49001" s="5"/>
    </row>
    <row r="49002" spans="14:17" ht="25" customHeight="1">
      <c r="N49002" s="2"/>
      <c r="O49002" s="2"/>
      <c r="Q49002" s="5"/>
    </row>
    <row r="49003" spans="14:17" ht="25" customHeight="1">
      <c r="N49003" s="2"/>
      <c r="O49003" s="2"/>
      <c r="Q49003" s="5"/>
    </row>
    <row r="49004" spans="14:17" ht="25" customHeight="1">
      <c r="N49004" s="2"/>
      <c r="O49004" s="2"/>
      <c r="Q49004" s="5"/>
    </row>
    <row r="49005" spans="14:17" ht="25" customHeight="1">
      <c r="N49005" s="2"/>
      <c r="O49005" s="2"/>
      <c r="Q49005" s="5"/>
    </row>
    <row r="49006" spans="14:17" ht="25" customHeight="1">
      <c r="N49006" s="2"/>
      <c r="O49006" s="2"/>
      <c r="Q49006" s="5"/>
    </row>
    <row r="49007" spans="14:17" ht="25" customHeight="1">
      <c r="N49007" s="2"/>
      <c r="O49007" s="2"/>
      <c r="Q49007" s="5"/>
    </row>
    <row r="49008" spans="14:17" ht="25" customHeight="1">
      <c r="N49008" s="2"/>
      <c r="O49008" s="2"/>
      <c r="Q49008" s="5"/>
    </row>
    <row r="49009" spans="14:17" ht="25" customHeight="1">
      <c r="N49009" s="2"/>
      <c r="O49009" s="2"/>
      <c r="Q49009" s="5"/>
    </row>
    <row r="49010" spans="14:17" ht="25" customHeight="1">
      <c r="N49010" s="2"/>
      <c r="O49010" s="2"/>
      <c r="Q49010" s="5"/>
    </row>
    <row r="49011" spans="14:17" ht="25" customHeight="1">
      <c r="N49011" s="2"/>
      <c r="O49011" s="2"/>
      <c r="Q49011" s="5"/>
    </row>
    <row r="49012" spans="14:17" ht="25" customHeight="1">
      <c r="N49012" s="2"/>
      <c r="O49012" s="2"/>
      <c r="Q49012" s="5"/>
    </row>
    <row r="49013" spans="14:17" ht="25" customHeight="1">
      <c r="N49013" s="2"/>
      <c r="O49013" s="2"/>
      <c r="Q49013" s="5"/>
    </row>
    <row r="49014" spans="14:17" ht="25" customHeight="1">
      <c r="N49014" s="2"/>
      <c r="O49014" s="2"/>
      <c r="Q49014" s="5"/>
    </row>
    <row r="49015" spans="14:17" ht="25" customHeight="1">
      <c r="N49015" s="2"/>
      <c r="O49015" s="2"/>
      <c r="Q49015" s="5"/>
    </row>
    <row r="49016" spans="14:17" ht="25" customHeight="1">
      <c r="N49016" s="2"/>
      <c r="O49016" s="2"/>
      <c r="Q49016" s="5"/>
    </row>
    <row r="49017" spans="14:17" ht="25" customHeight="1">
      <c r="N49017" s="2"/>
      <c r="O49017" s="2"/>
      <c r="Q49017" s="5"/>
    </row>
    <row r="49018" spans="14:17" ht="25" customHeight="1">
      <c r="N49018" s="2"/>
      <c r="O49018" s="2"/>
      <c r="Q49018" s="5"/>
    </row>
    <row r="49019" spans="14:17" ht="25" customHeight="1">
      <c r="N49019" s="2"/>
      <c r="O49019" s="2"/>
      <c r="Q49019" s="5"/>
    </row>
    <row r="49020" spans="14:17" ht="25" customHeight="1">
      <c r="N49020" s="2"/>
      <c r="O49020" s="2"/>
      <c r="Q49020" s="5"/>
    </row>
    <row r="49021" spans="14:17" ht="25" customHeight="1">
      <c r="N49021" s="2"/>
      <c r="O49021" s="2"/>
      <c r="Q49021" s="5"/>
    </row>
    <row r="49022" spans="14:17" ht="25" customHeight="1">
      <c r="N49022" s="2"/>
      <c r="O49022" s="2"/>
      <c r="Q49022" s="5"/>
    </row>
    <row r="49023" spans="14:17" ht="25" customHeight="1">
      <c r="N49023" s="2"/>
      <c r="O49023" s="2"/>
      <c r="Q49023" s="5"/>
    </row>
    <row r="49024" spans="14:17" ht="25" customHeight="1">
      <c r="N49024" s="2"/>
      <c r="O49024" s="2"/>
      <c r="Q49024" s="5"/>
    </row>
    <row r="49025" spans="14:17" ht="25" customHeight="1">
      <c r="N49025" s="2"/>
      <c r="O49025" s="2"/>
      <c r="Q49025" s="5"/>
    </row>
    <row r="49026" spans="14:17" ht="25" customHeight="1">
      <c r="N49026" s="2"/>
      <c r="O49026" s="2"/>
      <c r="Q49026" s="5"/>
    </row>
    <row r="49027" spans="14:17" ht="25" customHeight="1">
      <c r="N49027" s="2"/>
      <c r="O49027" s="2"/>
      <c r="Q49027" s="5"/>
    </row>
    <row r="49028" spans="14:17" ht="25" customHeight="1">
      <c r="N49028" s="2"/>
      <c r="O49028" s="2"/>
      <c r="Q49028" s="5"/>
    </row>
    <row r="49029" spans="14:17" ht="25" customHeight="1">
      <c r="N49029" s="2"/>
      <c r="O49029" s="2"/>
      <c r="Q49029" s="5"/>
    </row>
    <row r="49030" spans="14:17" ht="25" customHeight="1">
      <c r="N49030" s="2"/>
      <c r="O49030" s="2"/>
      <c r="Q49030" s="5"/>
    </row>
    <row r="49031" spans="14:17" ht="25" customHeight="1">
      <c r="N49031" s="2"/>
      <c r="O49031" s="2"/>
      <c r="Q49031" s="5"/>
    </row>
    <row r="49032" spans="14:17" ht="25" customHeight="1">
      <c r="N49032" s="2"/>
      <c r="O49032" s="2"/>
      <c r="Q49032" s="5"/>
    </row>
    <row r="49033" spans="14:17" ht="25" customHeight="1">
      <c r="N49033" s="2"/>
      <c r="O49033" s="2"/>
      <c r="Q49033" s="5"/>
    </row>
    <row r="49034" spans="14:17" ht="25" customHeight="1">
      <c r="N49034" s="2"/>
      <c r="O49034" s="2"/>
      <c r="Q49034" s="5"/>
    </row>
    <row r="49035" spans="14:17" ht="25" customHeight="1">
      <c r="N49035" s="2"/>
      <c r="O49035" s="2"/>
      <c r="Q49035" s="5"/>
    </row>
    <row r="49036" spans="14:17" ht="25" customHeight="1">
      <c r="N49036" s="2"/>
      <c r="O49036" s="2"/>
      <c r="Q49036" s="5"/>
    </row>
    <row r="49037" spans="14:17" ht="25" customHeight="1">
      <c r="N49037" s="2"/>
      <c r="O49037" s="2"/>
      <c r="Q49037" s="5"/>
    </row>
    <row r="49038" spans="14:17" ht="25" customHeight="1">
      <c r="N49038" s="2"/>
      <c r="O49038" s="2"/>
      <c r="Q49038" s="5"/>
    </row>
    <row r="49039" spans="14:17" ht="25" customHeight="1">
      <c r="N49039" s="2"/>
      <c r="O49039" s="2"/>
      <c r="Q49039" s="5"/>
    </row>
    <row r="49040" spans="14:17" ht="25" customHeight="1">
      <c r="N49040" s="2"/>
      <c r="O49040" s="2"/>
      <c r="Q49040" s="5"/>
    </row>
    <row r="49041" spans="14:17" ht="25" customHeight="1">
      <c r="N49041" s="2"/>
      <c r="O49041" s="2"/>
      <c r="Q49041" s="5"/>
    </row>
    <row r="49042" spans="14:17" ht="25" customHeight="1">
      <c r="N49042" s="2"/>
      <c r="O49042" s="2"/>
      <c r="Q49042" s="5"/>
    </row>
    <row r="49043" spans="14:17" ht="25" customHeight="1">
      <c r="N49043" s="2"/>
      <c r="O49043" s="2"/>
      <c r="Q49043" s="5"/>
    </row>
    <row r="49044" spans="14:17" ht="25" customHeight="1">
      <c r="N49044" s="2"/>
      <c r="O49044" s="2"/>
      <c r="Q49044" s="5"/>
    </row>
    <row r="49045" spans="14:17" ht="25" customHeight="1">
      <c r="N49045" s="2"/>
      <c r="O49045" s="2"/>
      <c r="Q49045" s="5"/>
    </row>
    <row r="49046" spans="14:17" ht="25" customHeight="1">
      <c r="N49046" s="2"/>
      <c r="O49046" s="2"/>
      <c r="Q49046" s="5"/>
    </row>
    <row r="49047" spans="14:17" ht="25" customHeight="1">
      <c r="N49047" s="2"/>
      <c r="O49047" s="2"/>
      <c r="Q49047" s="5"/>
    </row>
    <row r="49048" spans="14:17" ht="25" customHeight="1">
      <c r="N49048" s="2"/>
      <c r="O49048" s="2"/>
      <c r="Q49048" s="5"/>
    </row>
    <row r="49049" spans="14:17" ht="25" customHeight="1">
      <c r="N49049" s="2"/>
      <c r="O49049" s="2"/>
      <c r="Q49049" s="5"/>
    </row>
    <row r="49050" spans="14:17" ht="25" customHeight="1">
      <c r="N49050" s="2"/>
      <c r="O49050" s="2"/>
      <c r="Q49050" s="5"/>
    </row>
    <row r="49051" spans="14:17" ht="25" customHeight="1">
      <c r="N49051" s="2"/>
      <c r="O49051" s="2"/>
      <c r="Q49051" s="5"/>
    </row>
    <row r="49052" spans="14:17" ht="25" customHeight="1">
      <c r="N49052" s="2"/>
      <c r="O49052" s="2"/>
      <c r="Q49052" s="5"/>
    </row>
    <row r="49053" spans="14:17" ht="25" customHeight="1">
      <c r="N49053" s="2"/>
      <c r="O49053" s="2"/>
      <c r="Q49053" s="5"/>
    </row>
    <row r="49054" spans="14:17" ht="25" customHeight="1">
      <c r="N49054" s="2"/>
      <c r="O49054" s="2"/>
      <c r="Q49054" s="5"/>
    </row>
    <row r="49055" spans="14:17" ht="25" customHeight="1">
      <c r="N49055" s="2"/>
      <c r="O49055" s="2"/>
      <c r="Q49055" s="5"/>
    </row>
    <row r="49056" spans="14:17" ht="25" customHeight="1">
      <c r="N49056" s="2"/>
      <c r="O49056" s="2"/>
      <c r="Q49056" s="5"/>
    </row>
    <row r="49057" spans="14:17" ht="25" customHeight="1">
      <c r="N49057" s="2"/>
      <c r="O49057" s="2"/>
      <c r="Q49057" s="5"/>
    </row>
    <row r="49058" spans="14:17" ht="25" customHeight="1">
      <c r="N49058" s="2"/>
      <c r="O49058" s="2"/>
      <c r="Q49058" s="5"/>
    </row>
    <row r="49059" spans="14:17" ht="25" customHeight="1">
      <c r="N49059" s="2"/>
      <c r="O49059" s="2"/>
      <c r="Q49059" s="5"/>
    </row>
    <row r="49060" spans="14:17" ht="25" customHeight="1">
      <c r="N49060" s="2"/>
      <c r="O49060" s="2"/>
      <c r="Q49060" s="5"/>
    </row>
    <row r="49061" spans="14:17" ht="25" customHeight="1">
      <c r="N49061" s="2"/>
      <c r="O49061" s="2"/>
      <c r="Q49061" s="5"/>
    </row>
    <row r="49062" spans="14:17" ht="25" customHeight="1">
      <c r="N49062" s="2"/>
      <c r="O49062" s="2"/>
      <c r="Q49062" s="5"/>
    </row>
    <row r="49063" spans="14:17" ht="25" customHeight="1">
      <c r="N49063" s="2"/>
      <c r="O49063" s="2"/>
      <c r="Q49063" s="5"/>
    </row>
    <row r="49064" spans="14:17" ht="25" customHeight="1">
      <c r="N49064" s="2"/>
      <c r="O49064" s="2"/>
      <c r="Q49064" s="5"/>
    </row>
    <row r="49065" spans="14:17" ht="25" customHeight="1">
      <c r="N49065" s="2"/>
      <c r="O49065" s="2"/>
      <c r="Q49065" s="5"/>
    </row>
    <row r="49066" spans="14:17" ht="25" customHeight="1">
      <c r="N49066" s="2"/>
      <c r="O49066" s="2"/>
      <c r="Q49066" s="5"/>
    </row>
    <row r="49067" spans="14:17" ht="25" customHeight="1">
      <c r="N49067" s="2"/>
      <c r="O49067" s="2"/>
      <c r="Q49067" s="5"/>
    </row>
    <row r="49068" spans="14:17" ht="25" customHeight="1">
      <c r="N49068" s="2"/>
      <c r="O49068" s="2"/>
      <c r="Q49068" s="5"/>
    </row>
    <row r="49069" spans="14:17" ht="25" customHeight="1">
      <c r="N49069" s="2"/>
      <c r="O49069" s="2"/>
      <c r="Q49069" s="5"/>
    </row>
    <row r="49070" spans="14:17" ht="25" customHeight="1">
      <c r="N49070" s="2"/>
      <c r="O49070" s="2"/>
      <c r="Q49070" s="5"/>
    </row>
    <row r="49071" spans="14:17" ht="25" customHeight="1">
      <c r="N49071" s="2"/>
      <c r="O49071" s="2"/>
      <c r="Q49071" s="5"/>
    </row>
    <row r="49072" spans="14:17" ht="25" customHeight="1">
      <c r="N49072" s="2"/>
      <c r="O49072" s="2"/>
      <c r="Q49072" s="5"/>
    </row>
    <row r="49073" spans="14:17" ht="25" customHeight="1">
      <c r="N49073" s="2"/>
      <c r="O49073" s="2"/>
      <c r="Q49073" s="5"/>
    </row>
    <row r="49074" spans="14:17" ht="25" customHeight="1">
      <c r="N49074" s="2"/>
      <c r="O49074" s="2"/>
      <c r="Q49074" s="5"/>
    </row>
    <row r="49075" spans="14:17" ht="25" customHeight="1">
      <c r="N49075" s="2"/>
      <c r="O49075" s="2"/>
      <c r="Q49075" s="5"/>
    </row>
    <row r="49076" spans="14:17" ht="25" customHeight="1">
      <c r="N49076" s="2"/>
      <c r="O49076" s="2"/>
      <c r="Q49076" s="5"/>
    </row>
    <row r="49077" spans="14:17" ht="25" customHeight="1">
      <c r="N49077" s="2"/>
      <c r="O49077" s="2"/>
      <c r="Q49077" s="5"/>
    </row>
    <row r="49078" spans="14:17" ht="25" customHeight="1">
      <c r="N49078" s="2"/>
      <c r="O49078" s="2"/>
      <c r="Q49078" s="5"/>
    </row>
    <row r="49079" spans="14:17" ht="25" customHeight="1">
      <c r="N49079" s="2"/>
      <c r="O49079" s="2"/>
      <c r="Q49079" s="5"/>
    </row>
    <row r="49080" spans="14:17" ht="25" customHeight="1">
      <c r="N49080" s="2"/>
      <c r="O49080" s="2"/>
      <c r="Q49080" s="5"/>
    </row>
    <row r="49081" spans="14:17" ht="25" customHeight="1">
      <c r="N49081" s="2"/>
      <c r="O49081" s="2"/>
      <c r="Q49081" s="5"/>
    </row>
    <row r="49082" spans="14:17" ht="25" customHeight="1">
      <c r="N49082" s="2"/>
      <c r="O49082" s="2"/>
      <c r="Q49082" s="5"/>
    </row>
    <row r="49083" spans="14:17" ht="25" customHeight="1">
      <c r="N49083" s="2"/>
      <c r="O49083" s="2"/>
      <c r="Q49083" s="5"/>
    </row>
    <row r="49084" spans="14:17" ht="25" customHeight="1">
      <c r="N49084" s="2"/>
      <c r="O49084" s="2"/>
      <c r="Q49084" s="5"/>
    </row>
    <row r="49085" spans="14:17" ht="25" customHeight="1">
      <c r="N49085" s="2"/>
      <c r="O49085" s="2"/>
      <c r="Q49085" s="5"/>
    </row>
    <row r="49086" spans="14:17" ht="25" customHeight="1">
      <c r="N49086" s="2"/>
      <c r="O49086" s="2"/>
      <c r="Q49086" s="5"/>
    </row>
    <row r="49087" spans="14:17" ht="25" customHeight="1">
      <c r="N49087" s="2"/>
      <c r="O49087" s="2"/>
      <c r="Q49087" s="5"/>
    </row>
    <row r="49088" spans="14:17" ht="25" customHeight="1">
      <c r="N49088" s="2"/>
      <c r="O49088" s="2"/>
      <c r="Q49088" s="5"/>
    </row>
    <row r="49089" spans="14:17" ht="25" customHeight="1">
      <c r="N49089" s="2"/>
      <c r="O49089" s="2"/>
      <c r="Q49089" s="5"/>
    </row>
    <row r="49090" spans="14:17" ht="25" customHeight="1">
      <c r="N49090" s="2"/>
      <c r="O49090" s="2"/>
      <c r="Q49090" s="5"/>
    </row>
    <row r="49091" spans="14:17" ht="25" customHeight="1">
      <c r="N49091" s="2"/>
      <c r="O49091" s="2"/>
      <c r="Q49091" s="5"/>
    </row>
    <row r="49092" spans="14:17" ht="25" customHeight="1">
      <c r="N49092" s="2"/>
      <c r="O49092" s="2"/>
      <c r="Q49092" s="5"/>
    </row>
    <row r="49093" spans="14:17" ht="25" customHeight="1">
      <c r="N49093" s="2"/>
      <c r="O49093" s="2"/>
      <c r="Q49093" s="5"/>
    </row>
    <row r="49094" spans="14:17" ht="25" customHeight="1">
      <c r="N49094" s="2"/>
      <c r="O49094" s="2"/>
      <c r="Q49094" s="5"/>
    </row>
    <row r="49095" spans="14:17" ht="25" customHeight="1">
      <c r="N49095" s="2"/>
      <c r="O49095" s="2"/>
      <c r="Q49095" s="5"/>
    </row>
    <row r="49096" spans="14:17" ht="25" customHeight="1">
      <c r="N49096" s="2"/>
      <c r="O49096" s="2"/>
      <c r="Q49096" s="5"/>
    </row>
    <row r="49097" spans="14:17" ht="25" customHeight="1">
      <c r="N49097" s="2"/>
      <c r="O49097" s="2"/>
      <c r="Q49097" s="5"/>
    </row>
    <row r="49098" spans="14:17" ht="25" customHeight="1">
      <c r="N49098" s="2"/>
      <c r="O49098" s="2"/>
      <c r="Q49098" s="5"/>
    </row>
    <row r="49099" spans="14:17" ht="25" customHeight="1">
      <c r="N49099" s="2"/>
      <c r="O49099" s="2"/>
      <c r="Q49099" s="5"/>
    </row>
    <row r="49100" spans="14:17" ht="25" customHeight="1">
      <c r="N49100" s="2"/>
      <c r="O49100" s="2"/>
      <c r="Q49100" s="5"/>
    </row>
    <row r="49101" spans="14:17" ht="25" customHeight="1">
      <c r="N49101" s="2"/>
      <c r="O49101" s="2"/>
      <c r="Q49101" s="5"/>
    </row>
    <row r="49102" spans="14:17" ht="25" customHeight="1">
      <c r="N49102" s="2"/>
      <c r="O49102" s="2"/>
      <c r="Q49102" s="5"/>
    </row>
    <row r="49103" spans="14:17" ht="25" customHeight="1">
      <c r="N49103" s="2"/>
      <c r="O49103" s="2"/>
      <c r="Q49103" s="5"/>
    </row>
    <row r="49104" spans="14:17" ht="25" customHeight="1">
      <c r="N49104" s="2"/>
      <c r="O49104" s="2"/>
      <c r="Q49104" s="5"/>
    </row>
    <row r="49105" spans="14:17" ht="25" customHeight="1">
      <c r="N49105" s="2"/>
      <c r="O49105" s="2"/>
      <c r="Q49105" s="5"/>
    </row>
    <row r="49106" spans="14:17" ht="25" customHeight="1">
      <c r="N49106" s="2"/>
      <c r="O49106" s="2"/>
      <c r="Q49106" s="5"/>
    </row>
    <row r="49107" spans="14:17" ht="25" customHeight="1">
      <c r="N49107" s="2"/>
      <c r="O49107" s="2"/>
      <c r="Q49107" s="5"/>
    </row>
    <row r="49108" spans="14:17" ht="25" customHeight="1">
      <c r="N49108" s="2"/>
      <c r="O49108" s="2"/>
      <c r="Q49108" s="5"/>
    </row>
    <row r="49109" spans="14:17" ht="25" customHeight="1">
      <c r="N49109" s="2"/>
      <c r="O49109" s="2"/>
      <c r="Q49109" s="5"/>
    </row>
    <row r="49110" spans="14:17" ht="25" customHeight="1">
      <c r="N49110" s="2"/>
      <c r="O49110" s="2"/>
      <c r="Q49110" s="5"/>
    </row>
    <row r="49111" spans="14:17" ht="25" customHeight="1">
      <c r="N49111" s="2"/>
      <c r="O49111" s="2"/>
      <c r="Q49111" s="5"/>
    </row>
    <row r="49112" spans="14:17" ht="25" customHeight="1">
      <c r="N49112" s="2"/>
      <c r="O49112" s="2"/>
      <c r="Q49112" s="5"/>
    </row>
    <row r="49113" spans="14:17" ht="25" customHeight="1">
      <c r="N49113" s="2"/>
      <c r="O49113" s="2"/>
      <c r="Q49113" s="5"/>
    </row>
    <row r="49114" spans="14:17" ht="25" customHeight="1">
      <c r="N49114" s="2"/>
      <c r="O49114" s="2"/>
      <c r="Q49114" s="5"/>
    </row>
    <row r="49115" spans="14:17" ht="25" customHeight="1">
      <c r="N49115" s="2"/>
      <c r="O49115" s="2"/>
      <c r="Q49115" s="5"/>
    </row>
    <row r="49116" spans="14:17" ht="25" customHeight="1">
      <c r="N49116" s="2"/>
      <c r="O49116" s="2"/>
      <c r="Q49116" s="5"/>
    </row>
    <row r="49117" spans="14:17" ht="25" customHeight="1">
      <c r="N49117" s="2"/>
      <c r="O49117" s="2"/>
      <c r="Q49117" s="5"/>
    </row>
    <row r="49118" spans="14:17" ht="25" customHeight="1">
      <c r="N49118" s="2"/>
      <c r="O49118" s="2"/>
      <c r="Q49118" s="5"/>
    </row>
    <row r="49119" spans="14:17" ht="25" customHeight="1">
      <c r="N49119" s="2"/>
      <c r="O49119" s="2"/>
      <c r="Q49119" s="5"/>
    </row>
    <row r="49120" spans="14:17" ht="25" customHeight="1">
      <c r="N49120" s="2"/>
      <c r="O49120" s="2"/>
      <c r="Q49120" s="5"/>
    </row>
    <row r="49121" spans="14:17" ht="25" customHeight="1">
      <c r="N49121" s="2"/>
      <c r="O49121" s="2"/>
      <c r="Q49121" s="5"/>
    </row>
    <row r="49122" spans="14:17" ht="25" customHeight="1">
      <c r="N49122" s="2"/>
      <c r="O49122" s="2"/>
      <c r="Q49122" s="5"/>
    </row>
    <row r="49123" spans="14:17" ht="25" customHeight="1">
      <c r="N49123" s="2"/>
      <c r="O49123" s="2"/>
      <c r="Q49123" s="5"/>
    </row>
    <row r="49124" spans="14:17" ht="25" customHeight="1">
      <c r="N49124" s="2"/>
      <c r="O49124" s="2"/>
      <c r="Q49124" s="5"/>
    </row>
    <row r="49125" spans="14:17" ht="25" customHeight="1">
      <c r="N49125" s="2"/>
      <c r="O49125" s="2"/>
      <c r="Q49125" s="5"/>
    </row>
    <row r="49126" spans="14:17" ht="25" customHeight="1">
      <c r="N49126" s="2"/>
      <c r="O49126" s="2"/>
      <c r="Q49126" s="5"/>
    </row>
    <row r="49127" spans="14:17" ht="25" customHeight="1">
      <c r="N49127" s="2"/>
      <c r="O49127" s="2"/>
      <c r="Q49127" s="5"/>
    </row>
    <row r="49128" spans="14:17" ht="25" customHeight="1">
      <c r="N49128" s="2"/>
      <c r="O49128" s="2"/>
      <c r="Q49128" s="5"/>
    </row>
    <row r="49129" spans="14:17" ht="25" customHeight="1">
      <c r="N49129" s="2"/>
      <c r="O49129" s="2"/>
      <c r="Q49129" s="5"/>
    </row>
    <row r="49130" spans="14:17" ht="25" customHeight="1">
      <c r="N49130" s="2"/>
      <c r="O49130" s="2"/>
      <c r="Q49130" s="5"/>
    </row>
    <row r="49131" spans="14:17" ht="25" customHeight="1">
      <c r="N49131" s="2"/>
      <c r="O49131" s="2"/>
      <c r="Q49131" s="5"/>
    </row>
    <row r="49132" spans="14:17" ht="25" customHeight="1">
      <c r="N49132" s="2"/>
      <c r="O49132" s="2"/>
      <c r="Q49132" s="5"/>
    </row>
    <row r="49133" spans="14:17" ht="25" customHeight="1">
      <c r="N49133" s="2"/>
      <c r="O49133" s="2"/>
      <c r="Q49133" s="5"/>
    </row>
    <row r="49134" spans="14:17" ht="25" customHeight="1">
      <c r="N49134" s="2"/>
      <c r="O49134" s="2"/>
      <c r="Q49134" s="5"/>
    </row>
    <row r="49135" spans="14:17" ht="25" customHeight="1">
      <c r="N49135" s="2"/>
      <c r="O49135" s="2"/>
      <c r="Q49135" s="5"/>
    </row>
    <row r="49136" spans="14:17" ht="25" customHeight="1">
      <c r="N49136" s="2"/>
      <c r="O49136" s="2"/>
      <c r="Q49136" s="5"/>
    </row>
    <row r="49137" spans="14:17" ht="25" customHeight="1">
      <c r="N49137" s="2"/>
      <c r="O49137" s="2"/>
      <c r="Q49137" s="5"/>
    </row>
    <row r="49138" spans="14:17" ht="25" customHeight="1">
      <c r="N49138" s="2"/>
      <c r="O49138" s="2"/>
      <c r="Q49138" s="5"/>
    </row>
    <row r="49139" spans="14:17" ht="25" customHeight="1">
      <c r="N49139" s="2"/>
      <c r="O49139" s="2"/>
      <c r="Q49139" s="5"/>
    </row>
    <row r="49140" spans="14:17" ht="25" customHeight="1">
      <c r="N49140" s="2"/>
      <c r="O49140" s="2"/>
      <c r="Q49140" s="5"/>
    </row>
    <row r="49141" spans="14:17" ht="25" customHeight="1">
      <c r="N49141" s="2"/>
      <c r="O49141" s="2"/>
      <c r="Q49141" s="5"/>
    </row>
    <row r="49142" spans="14:17" ht="25" customHeight="1">
      <c r="N49142" s="2"/>
      <c r="O49142" s="2"/>
      <c r="Q49142" s="5"/>
    </row>
    <row r="49143" spans="14:17" ht="25" customHeight="1">
      <c r="N49143" s="2"/>
      <c r="O49143" s="2"/>
      <c r="Q49143" s="5"/>
    </row>
    <row r="49144" spans="14:17" ht="25" customHeight="1">
      <c r="N49144" s="2"/>
      <c r="O49144" s="2"/>
      <c r="Q49144" s="5"/>
    </row>
    <row r="49145" spans="14:17" ht="25" customHeight="1">
      <c r="N49145" s="2"/>
      <c r="O49145" s="2"/>
      <c r="Q49145" s="5"/>
    </row>
    <row r="49146" spans="14:17" ht="25" customHeight="1">
      <c r="N49146" s="2"/>
      <c r="O49146" s="2"/>
      <c r="Q49146" s="5"/>
    </row>
    <row r="49147" spans="14:17" ht="25" customHeight="1">
      <c r="N49147" s="2"/>
      <c r="O49147" s="2"/>
      <c r="Q49147" s="5"/>
    </row>
    <row r="49148" spans="14:17" ht="25" customHeight="1">
      <c r="N49148" s="2"/>
      <c r="O49148" s="2"/>
      <c r="Q49148" s="5"/>
    </row>
    <row r="49149" spans="14:17" ht="25" customHeight="1">
      <c r="N49149" s="2"/>
      <c r="O49149" s="2"/>
      <c r="Q49149" s="5"/>
    </row>
    <row r="49150" spans="14:17" ht="25" customHeight="1">
      <c r="N49150" s="2"/>
      <c r="O49150" s="2"/>
      <c r="Q49150" s="5"/>
    </row>
    <row r="49151" spans="14:17" ht="25" customHeight="1">
      <c r="N49151" s="2"/>
      <c r="O49151" s="2"/>
      <c r="Q49151" s="5"/>
    </row>
    <row r="49152" spans="14:17" ht="25" customHeight="1">
      <c r="N49152" s="2"/>
      <c r="O49152" s="2"/>
      <c r="Q49152" s="5"/>
    </row>
    <row r="49153" spans="14:17" ht="25" customHeight="1">
      <c r="N49153" s="2"/>
      <c r="O49153" s="2"/>
      <c r="Q49153" s="5"/>
    </row>
    <row r="49154" spans="14:17" ht="25" customHeight="1">
      <c r="N49154" s="2"/>
      <c r="O49154" s="2"/>
      <c r="Q49154" s="5"/>
    </row>
    <row r="49155" spans="14:17" ht="25" customHeight="1">
      <c r="N49155" s="2"/>
      <c r="O49155" s="2"/>
      <c r="Q49155" s="5"/>
    </row>
    <row r="49156" spans="14:17" ht="25" customHeight="1">
      <c r="N49156" s="2"/>
      <c r="O49156" s="2"/>
      <c r="Q49156" s="5"/>
    </row>
    <row r="49157" spans="14:17" ht="25" customHeight="1">
      <c r="N49157" s="2"/>
      <c r="O49157" s="2"/>
      <c r="Q49157" s="5"/>
    </row>
    <row r="49158" spans="14:17" ht="25" customHeight="1">
      <c r="N49158" s="2"/>
      <c r="O49158" s="2"/>
      <c r="Q49158" s="5"/>
    </row>
    <row r="49159" spans="14:17" ht="25" customHeight="1">
      <c r="N49159" s="2"/>
      <c r="O49159" s="2"/>
      <c r="Q49159" s="5"/>
    </row>
    <row r="49160" spans="14:17" ht="25" customHeight="1">
      <c r="N49160" s="2"/>
      <c r="O49160" s="2"/>
      <c r="Q49160" s="5"/>
    </row>
    <row r="49161" spans="14:17" ht="25" customHeight="1">
      <c r="N49161" s="2"/>
      <c r="O49161" s="2"/>
      <c r="Q49161" s="5"/>
    </row>
    <row r="49162" spans="14:17" ht="25" customHeight="1">
      <c r="N49162" s="2"/>
      <c r="O49162" s="2"/>
      <c r="Q49162" s="5"/>
    </row>
    <row r="49163" spans="14:17" ht="25" customHeight="1">
      <c r="N49163" s="2"/>
      <c r="O49163" s="2"/>
      <c r="Q49163" s="5"/>
    </row>
    <row r="49164" spans="14:17" ht="25" customHeight="1">
      <c r="N49164" s="2"/>
      <c r="O49164" s="2"/>
      <c r="Q49164" s="5"/>
    </row>
    <row r="49165" spans="14:17" ht="25" customHeight="1">
      <c r="N49165" s="2"/>
      <c r="O49165" s="2"/>
      <c r="Q49165" s="5"/>
    </row>
    <row r="49166" spans="14:17" ht="25" customHeight="1">
      <c r="N49166" s="2"/>
      <c r="O49166" s="2"/>
      <c r="Q49166" s="5"/>
    </row>
    <row r="49167" spans="14:17" ht="25" customHeight="1">
      <c r="N49167" s="2"/>
      <c r="O49167" s="2"/>
      <c r="Q49167" s="5"/>
    </row>
    <row r="49168" spans="14:17" ht="25" customHeight="1">
      <c r="N49168" s="2"/>
      <c r="O49168" s="2"/>
      <c r="Q49168" s="5"/>
    </row>
    <row r="49169" spans="14:17" ht="25" customHeight="1">
      <c r="N49169" s="2"/>
      <c r="O49169" s="2"/>
      <c r="Q49169" s="5"/>
    </row>
    <row r="49170" spans="14:17" ht="25" customHeight="1">
      <c r="N49170" s="2"/>
      <c r="O49170" s="2"/>
      <c r="Q49170" s="5"/>
    </row>
    <row r="49171" spans="14:17" ht="25" customHeight="1">
      <c r="N49171" s="2"/>
      <c r="O49171" s="2"/>
      <c r="Q49171" s="5"/>
    </row>
    <row r="49172" spans="14:17" ht="25" customHeight="1">
      <c r="N49172" s="2"/>
      <c r="O49172" s="2"/>
      <c r="Q49172" s="5"/>
    </row>
    <row r="49173" spans="14:17" ht="25" customHeight="1">
      <c r="N49173" s="2"/>
      <c r="O49173" s="2"/>
      <c r="Q49173" s="5"/>
    </row>
    <row r="49174" spans="14:17" ht="25" customHeight="1">
      <c r="N49174" s="2"/>
      <c r="O49174" s="2"/>
      <c r="Q49174" s="5"/>
    </row>
    <row r="49175" spans="14:17" ht="25" customHeight="1">
      <c r="N49175" s="2"/>
      <c r="O49175" s="2"/>
      <c r="Q49175" s="5"/>
    </row>
    <row r="49176" spans="14:17" ht="25" customHeight="1">
      <c r="N49176" s="2"/>
      <c r="O49176" s="2"/>
      <c r="Q49176" s="5"/>
    </row>
    <row r="49177" spans="14:17" ht="25" customHeight="1">
      <c r="N49177" s="2"/>
      <c r="O49177" s="2"/>
      <c r="Q49177" s="5"/>
    </row>
    <row r="49178" spans="14:17" ht="25" customHeight="1">
      <c r="N49178" s="2"/>
      <c r="O49178" s="2"/>
      <c r="Q49178" s="5"/>
    </row>
    <row r="49179" spans="14:17" ht="25" customHeight="1">
      <c r="N49179" s="2"/>
      <c r="O49179" s="2"/>
      <c r="Q49179" s="5"/>
    </row>
    <row r="49180" spans="14:17" ht="25" customHeight="1">
      <c r="N49180" s="2"/>
      <c r="O49180" s="2"/>
      <c r="Q49180" s="5"/>
    </row>
    <row r="49181" spans="14:17" ht="25" customHeight="1">
      <c r="N49181" s="2"/>
      <c r="O49181" s="2"/>
      <c r="Q49181" s="5"/>
    </row>
    <row r="49182" spans="14:17" ht="25" customHeight="1">
      <c r="N49182" s="2"/>
      <c r="O49182" s="2"/>
      <c r="Q49182" s="5"/>
    </row>
    <row r="49183" spans="14:17" ht="25" customHeight="1">
      <c r="N49183" s="2"/>
      <c r="O49183" s="2"/>
      <c r="Q49183" s="5"/>
    </row>
    <row r="49184" spans="14:17" ht="25" customHeight="1">
      <c r="N49184" s="2"/>
      <c r="O49184" s="2"/>
      <c r="Q49184" s="5"/>
    </row>
    <row r="49185" spans="14:17" ht="25" customHeight="1">
      <c r="N49185" s="2"/>
      <c r="O49185" s="2"/>
      <c r="Q49185" s="5"/>
    </row>
    <row r="49186" spans="14:17" ht="25" customHeight="1">
      <c r="N49186" s="2"/>
      <c r="O49186" s="2"/>
      <c r="Q49186" s="5"/>
    </row>
    <row r="49187" spans="14:17" ht="25" customHeight="1">
      <c r="N49187" s="2"/>
      <c r="O49187" s="2"/>
      <c r="Q49187" s="5"/>
    </row>
    <row r="49188" spans="14:17" ht="25" customHeight="1">
      <c r="N49188" s="2"/>
      <c r="O49188" s="2"/>
      <c r="Q49188" s="5"/>
    </row>
    <row r="49189" spans="14:17" ht="25" customHeight="1">
      <c r="N49189" s="2"/>
      <c r="O49189" s="2"/>
      <c r="Q49189" s="5"/>
    </row>
    <row r="49190" spans="14:17" ht="25" customHeight="1">
      <c r="N49190" s="2"/>
      <c r="O49190" s="2"/>
      <c r="Q49190" s="5"/>
    </row>
    <row r="49191" spans="14:17" ht="25" customHeight="1">
      <c r="N49191" s="2"/>
      <c r="O49191" s="2"/>
      <c r="Q49191" s="5"/>
    </row>
    <row r="49192" spans="14:17" ht="25" customHeight="1">
      <c r="N49192" s="2"/>
      <c r="O49192" s="2"/>
      <c r="Q49192" s="5"/>
    </row>
    <row r="49193" spans="14:17" ht="25" customHeight="1">
      <c r="N49193" s="2"/>
      <c r="O49193" s="2"/>
      <c r="Q49193" s="5"/>
    </row>
    <row r="49194" spans="14:17" ht="25" customHeight="1">
      <c r="N49194" s="2"/>
      <c r="O49194" s="2"/>
      <c r="Q49194" s="5"/>
    </row>
    <row r="49195" spans="14:17" ht="25" customHeight="1">
      <c r="N49195" s="2"/>
      <c r="O49195" s="2"/>
      <c r="Q49195" s="5"/>
    </row>
    <row r="49196" spans="14:17" ht="25" customHeight="1">
      <c r="N49196" s="2"/>
      <c r="O49196" s="2"/>
      <c r="Q49196" s="5"/>
    </row>
    <row r="49197" spans="14:17" ht="25" customHeight="1">
      <c r="N49197" s="2"/>
      <c r="O49197" s="2"/>
      <c r="Q49197" s="5"/>
    </row>
    <row r="49198" spans="14:17" ht="25" customHeight="1">
      <c r="N49198" s="2"/>
      <c r="O49198" s="2"/>
      <c r="Q49198" s="5"/>
    </row>
    <row r="49199" spans="14:17" ht="25" customHeight="1">
      <c r="N49199" s="2"/>
      <c r="O49199" s="2"/>
      <c r="Q49199" s="5"/>
    </row>
    <row r="49200" spans="14:17" ht="25" customHeight="1">
      <c r="N49200" s="2"/>
      <c r="O49200" s="2"/>
      <c r="Q49200" s="5"/>
    </row>
    <row r="49201" spans="14:17" ht="25" customHeight="1">
      <c r="N49201" s="2"/>
      <c r="O49201" s="2"/>
      <c r="Q49201" s="5"/>
    </row>
    <row r="49202" spans="14:17" ht="25" customHeight="1">
      <c r="N49202" s="2"/>
      <c r="O49202" s="2"/>
      <c r="Q49202" s="5"/>
    </row>
    <row r="49203" spans="14:17" ht="25" customHeight="1">
      <c r="N49203" s="2"/>
      <c r="O49203" s="2"/>
      <c r="Q49203" s="5"/>
    </row>
    <row r="49204" spans="14:17" ht="25" customHeight="1">
      <c r="N49204" s="2"/>
      <c r="O49204" s="2"/>
      <c r="Q49204" s="5"/>
    </row>
    <row r="49205" spans="14:17" ht="25" customHeight="1">
      <c r="N49205" s="2"/>
      <c r="O49205" s="2"/>
      <c r="Q49205" s="5"/>
    </row>
    <row r="49206" spans="14:17" ht="25" customHeight="1">
      <c r="N49206" s="2"/>
      <c r="O49206" s="2"/>
      <c r="Q49206" s="5"/>
    </row>
    <row r="49207" spans="14:17" ht="25" customHeight="1">
      <c r="N49207" s="2"/>
      <c r="O49207" s="2"/>
      <c r="Q49207" s="5"/>
    </row>
    <row r="49208" spans="14:17" ht="25" customHeight="1">
      <c r="N49208" s="2"/>
      <c r="O49208" s="2"/>
      <c r="Q49208" s="5"/>
    </row>
    <row r="49209" spans="14:17" ht="25" customHeight="1">
      <c r="N49209" s="2"/>
      <c r="O49209" s="2"/>
      <c r="Q49209" s="5"/>
    </row>
    <row r="49210" spans="14:17" ht="25" customHeight="1">
      <c r="N49210" s="2"/>
      <c r="O49210" s="2"/>
      <c r="Q49210" s="5"/>
    </row>
    <row r="49211" spans="14:17" ht="25" customHeight="1">
      <c r="N49211" s="2"/>
      <c r="O49211" s="2"/>
      <c r="Q49211" s="5"/>
    </row>
    <row r="49212" spans="14:17" ht="25" customHeight="1">
      <c r="N49212" s="2"/>
      <c r="O49212" s="2"/>
      <c r="Q49212" s="5"/>
    </row>
    <row r="49213" spans="14:17" ht="25" customHeight="1">
      <c r="N49213" s="2"/>
      <c r="O49213" s="2"/>
      <c r="Q49213" s="5"/>
    </row>
    <row r="49214" spans="14:17" ht="25" customHeight="1">
      <c r="N49214" s="2"/>
      <c r="O49214" s="2"/>
      <c r="Q49214" s="5"/>
    </row>
    <row r="49215" spans="14:17" ht="25" customHeight="1">
      <c r="N49215" s="2"/>
      <c r="O49215" s="2"/>
      <c r="Q49215" s="5"/>
    </row>
    <row r="49216" spans="14:17" ht="25" customHeight="1">
      <c r="N49216" s="2"/>
      <c r="O49216" s="2"/>
      <c r="Q49216" s="5"/>
    </row>
    <row r="49217" spans="14:17" ht="25" customHeight="1">
      <c r="N49217" s="2"/>
      <c r="O49217" s="2"/>
      <c r="Q49217" s="5"/>
    </row>
    <row r="49218" spans="14:17" ht="25" customHeight="1">
      <c r="N49218" s="2"/>
      <c r="O49218" s="2"/>
      <c r="Q49218" s="5"/>
    </row>
    <row r="49219" spans="14:17" ht="25" customHeight="1">
      <c r="N49219" s="2"/>
      <c r="O49219" s="2"/>
      <c r="Q49219" s="5"/>
    </row>
    <row r="49220" spans="14:17" ht="25" customHeight="1">
      <c r="N49220" s="2"/>
      <c r="O49220" s="2"/>
      <c r="Q49220" s="5"/>
    </row>
    <row r="49221" spans="14:17" ht="25" customHeight="1">
      <c r="N49221" s="2"/>
      <c r="O49221" s="2"/>
      <c r="Q49221" s="5"/>
    </row>
    <row r="49222" spans="14:17" ht="25" customHeight="1">
      <c r="N49222" s="2"/>
      <c r="O49222" s="2"/>
      <c r="Q49222" s="5"/>
    </row>
    <row r="49223" spans="14:17" ht="25" customHeight="1">
      <c r="N49223" s="2"/>
      <c r="O49223" s="2"/>
      <c r="Q49223" s="5"/>
    </row>
    <row r="49224" spans="14:17" ht="25" customHeight="1">
      <c r="N49224" s="2"/>
      <c r="O49224" s="2"/>
      <c r="Q49224" s="5"/>
    </row>
    <row r="49225" spans="14:17" ht="25" customHeight="1">
      <c r="N49225" s="2"/>
      <c r="O49225" s="2"/>
      <c r="Q49225" s="5"/>
    </row>
    <row r="49226" spans="14:17" ht="25" customHeight="1">
      <c r="N49226" s="2"/>
      <c r="O49226" s="2"/>
      <c r="Q49226" s="5"/>
    </row>
    <row r="49227" spans="14:17" ht="25" customHeight="1">
      <c r="N49227" s="2"/>
      <c r="O49227" s="2"/>
      <c r="Q49227" s="5"/>
    </row>
    <row r="49228" spans="14:17" ht="25" customHeight="1">
      <c r="N49228" s="2"/>
      <c r="O49228" s="2"/>
      <c r="Q49228" s="5"/>
    </row>
    <row r="49229" spans="14:17" ht="25" customHeight="1">
      <c r="N49229" s="2"/>
      <c r="O49229" s="2"/>
      <c r="Q49229" s="5"/>
    </row>
    <row r="49230" spans="14:17" ht="25" customHeight="1">
      <c r="N49230" s="2"/>
      <c r="O49230" s="2"/>
      <c r="Q49230" s="5"/>
    </row>
    <row r="49231" spans="14:17" ht="25" customHeight="1">
      <c r="N49231" s="2"/>
      <c r="O49231" s="2"/>
      <c r="Q49231" s="5"/>
    </row>
    <row r="49232" spans="14:17" ht="25" customHeight="1">
      <c r="N49232" s="2"/>
      <c r="O49232" s="2"/>
      <c r="Q49232" s="5"/>
    </row>
    <row r="49233" spans="14:17" ht="25" customHeight="1">
      <c r="N49233" s="2"/>
      <c r="O49233" s="2"/>
      <c r="Q49233" s="5"/>
    </row>
    <row r="49234" spans="14:17" ht="25" customHeight="1">
      <c r="N49234" s="2"/>
      <c r="O49234" s="2"/>
      <c r="Q49234" s="5"/>
    </row>
    <row r="49235" spans="14:17" ht="25" customHeight="1">
      <c r="N49235" s="2"/>
      <c r="O49235" s="2"/>
      <c r="Q49235" s="5"/>
    </row>
    <row r="49236" spans="14:17" ht="25" customHeight="1">
      <c r="N49236" s="2"/>
      <c r="O49236" s="2"/>
      <c r="Q49236" s="5"/>
    </row>
    <row r="49237" spans="14:17" ht="25" customHeight="1">
      <c r="N49237" s="2"/>
      <c r="O49237" s="2"/>
      <c r="Q49237" s="5"/>
    </row>
    <row r="49238" spans="14:17" ht="25" customHeight="1">
      <c r="N49238" s="2"/>
      <c r="O49238" s="2"/>
      <c r="Q49238" s="5"/>
    </row>
    <row r="49239" spans="14:17" ht="25" customHeight="1">
      <c r="N49239" s="2"/>
      <c r="O49239" s="2"/>
      <c r="Q49239" s="5"/>
    </row>
    <row r="49240" spans="14:17" ht="25" customHeight="1">
      <c r="N49240" s="2"/>
      <c r="O49240" s="2"/>
      <c r="Q49240" s="5"/>
    </row>
    <row r="49241" spans="14:17" ht="25" customHeight="1">
      <c r="N49241" s="2"/>
      <c r="O49241" s="2"/>
      <c r="Q49241" s="5"/>
    </row>
    <row r="49242" spans="14:17" ht="25" customHeight="1">
      <c r="N49242" s="2"/>
      <c r="O49242" s="2"/>
      <c r="Q49242" s="5"/>
    </row>
    <row r="49243" spans="14:17" ht="25" customHeight="1">
      <c r="N49243" s="2"/>
      <c r="O49243" s="2"/>
      <c r="Q49243" s="5"/>
    </row>
    <row r="49244" spans="14:17" ht="25" customHeight="1">
      <c r="N49244" s="2"/>
      <c r="O49244" s="2"/>
      <c r="Q49244" s="5"/>
    </row>
    <row r="49245" spans="14:17" ht="25" customHeight="1">
      <c r="N49245" s="2"/>
      <c r="O49245" s="2"/>
      <c r="Q49245" s="5"/>
    </row>
    <row r="49246" spans="14:17" ht="25" customHeight="1">
      <c r="N49246" s="2"/>
      <c r="O49246" s="2"/>
      <c r="Q49246" s="5"/>
    </row>
    <row r="49247" spans="14:17" ht="25" customHeight="1">
      <c r="N49247" s="2"/>
      <c r="O49247" s="2"/>
      <c r="Q49247" s="5"/>
    </row>
    <row r="49248" spans="14:17" ht="25" customHeight="1">
      <c r="N49248" s="2"/>
      <c r="O49248" s="2"/>
      <c r="Q49248" s="5"/>
    </row>
    <row r="49249" spans="14:17" ht="25" customHeight="1">
      <c r="N49249" s="2"/>
      <c r="O49249" s="2"/>
      <c r="Q49249" s="5"/>
    </row>
    <row r="49250" spans="14:17" ht="25" customHeight="1">
      <c r="N49250" s="2"/>
      <c r="O49250" s="2"/>
      <c r="Q49250" s="5"/>
    </row>
    <row r="49251" spans="14:17" ht="25" customHeight="1">
      <c r="N49251" s="2"/>
      <c r="O49251" s="2"/>
      <c r="Q49251" s="5"/>
    </row>
    <row r="49252" spans="14:17" ht="25" customHeight="1">
      <c r="N49252" s="2"/>
      <c r="O49252" s="2"/>
      <c r="Q49252" s="5"/>
    </row>
    <row r="49253" spans="14:17" ht="25" customHeight="1">
      <c r="N49253" s="2"/>
      <c r="O49253" s="2"/>
      <c r="Q49253" s="5"/>
    </row>
    <row r="49254" spans="14:17" ht="25" customHeight="1">
      <c r="N49254" s="2"/>
      <c r="O49254" s="2"/>
      <c r="Q49254" s="5"/>
    </row>
    <row r="49255" spans="14:17" ht="25" customHeight="1">
      <c r="N49255" s="2"/>
      <c r="O49255" s="2"/>
      <c r="Q49255" s="5"/>
    </row>
    <row r="49256" spans="14:17" ht="25" customHeight="1">
      <c r="N49256" s="2"/>
      <c r="O49256" s="2"/>
      <c r="Q49256" s="5"/>
    </row>
    <row r="49257" spans="14:17" ht="25" customHeight="1">
      <c r="N49257" s="2"/>
      <c r="O49257" s="2"/>
      <c r="Q49257" s="5"/>
    </row>
    <row r="49258" spans="14:17" ht="25" customHeight="1">
      <c r="N49258" s="2"/>
      <c r="O49258" s="2"/>
      <c r="Q49258" s="5"/>
    </row>
    <row r="49259" spans="14:17" ht="25" customHeight="1">
      <c r="N49259" s="2"/>
      <c r="O49259" s="2"/>
      <c r="Q49259" s="5"/>
    </row>
    <row r="49260" spans="14:17" ht="25" customHeight="1">
      <c r="N49260" s="2"/>
      <c r="O49260" s="2"/>
      <c r="Q49260" s="5"/>
    </row>
    <row r="49261" spans="14:17" ht="25" customHeight="1">
      <c r="N49261" s="2"/>
      <c r="O49261" s="2"/>
      <c r="Q49261" s="5"/>
    </row>
    <row r="49262" spans="14:17" ht="25" customHeight="1">
      <c r="N49262" s="2"/>
      <c r="O49262" s="2"/>
      <c r="Q49262" s="5"/>
    </row>
    <row r="49263" spans="14:17" ht="25" customHeight="1">
      <c r="N49263" s="2"/>
      <c r="O49263" s="2"/>
      <c r="Q49263" s="5"/>
    </row>
    <row r="49264" spans="14:17" ht="25" customHeight="1">
      <c r="N49264" s="2"/>
      <c r="O49264" s="2"/>
      <c r="Q49264" s="5"/>
    </row>
    <row r="49265" spans="14:17" ht="25" customHeight="1">
      <c r="N49265" s="2"/>
      <c r="O49265" s="2"/>
      <c r="Q49265" s="5"/>
    </row>
    <row r="49266" spans="14:17" ht="25" customHeight="1">
      <c r="N49266" s="2"/>
      <c r="O49266" s="2"/>
      <c r="Q49266" s="5"/>
    </row>
    <row r="49267" spans="14:17" ht="25" customHeight="1">
      <c r="N49267" s="2"/>
      <c r="O49267" s="2"/>
      <c r="Q49267" s="5"/>
    </row>
    <row r="49268" spans="14:17" ht="25" customHeight="1">
      <c r="N49268" s="2"/>
      <c r="O49268" s="2"/>
      <c r="Q49268" s="5"/>
    </row>
    <row r="49269" spans="14:17" ht="25" customHeight="1">
      <c r="N49269" s="2"/>
      <c r="O49269" s="2"/>
      <c r="Q49269" s="5"/>
    </row>
    <row r="49270" spans="14:17" ht="25" customHeight="1">
      <c r="N49270" s="2"/>
      <c r="O49270" s="2"/>
      <c r="Q49270" s="5"/>
    </row>
    <row r="49271" spans="14:17" ht="25" customHeight="1">
      <c r="N49271" s="2"/>
      <c r="O49271" s="2"/>
      <c r="Q49271" s="5"/>
    </row>
    <row r="49272" spans="14:17" ht="25" customHeight="1">
      <c r="N49272" s="2"/>
      <c r="O49272" s="2"/>
      <c r="Q49272" s="5"/>
    </row>
    <row r="49273" spans="14:17" ht="25" customHeight="1">
      <c r="N49273" s="2"/>
      <c r="O49273" s="2"/>
      <c r="Q49273" s="5"/>
    </row>
    <row r="49274" spans="14:17" ht="25" customHeight="1">
      <c r="N49274" s="2"/>
      <c r="O49274" s="2"/>
      <c r="Q49274" s="5"/>
    </row>
    <row r="49275" spans="14:17" ht="25" customHeight="1">
      <c r="N49275" s="2"/>
      <c r="O49275" s="2"/>
      <c r="Q49275" s="5"/>
    </row>
    <row r="49276" spans="14:17" ht="25" customHeight="1">
      <c r="N49276" s="2"/>
      <c r="O49276" s="2"/>
      <c r="Q49276" s="5"/>
    </row>
    <row r="49277" spans="14:17" ht="25" customHeight="1">
      <c r="N49277" s="2"/>
      <c r="O49277" s="2"/>
      <c r="Q49277" s="5"/>
    </row>
    <row r="49278" spans="14:17" ht="25" customHeight="1">
      <c r="N49278" s="2"/>
      <c r="O49278" s="2"/>
      <c r="Q49278" s="5"/>
    </row>
    <row r="49279" spans="14:17" ht="25" customHeight="1">
      <c r="N49279" s="2"/>
      <c r="O49279" s="2"/>
      <c r="Q49279" s="5"/>
    </row>
    <row r="49280" spans="14:17" ht="25" customHeight="1">
      <c r="N49280" s="2"/>
      <c r="O49280" s="2"/>
      <c r="Q49280" s="5"/>
    </row>
    <row r="49281" spans="14:17" ht="25" customHeight="1">
      <c r="N49281" s="2"/>
      <c r="O49281" s="2"/>
      <c r="Q49281" s="5"/>
    </row>
    <row r="49282" spans="14:17" ht="25" customHeight="1">
      <c r="N49282" s="2"/>
      <c r="O49282" s="2"/>
      <c r="Q49282" s="5"/>
    </row>
    <row r="49283" spans="14:17" ht="25" customHeight="1">
      <c r="N49283" s="2"/>
      <c r="O49283" s="2"/>
      <c r="Q49283" s="5"/>
    </row>
    <row r="49284" spans="14:17" ht="25" customHeight="1">
      <c r="N49284" s="2"/>
      <c r="O49284" s="2"/>
      <c r="Q49284" s="5"/>
    </row>
    <row r="49285" spans="14:17" ht="25" customHeight="1">
      <c r="N49285" s="2"/>
      <c r="O49285" s="2"/>
      <c r="Q49285" s="5"/>
    </row>
    <row r="49286" spans="14:17" ht="25" customHeight="1">
      <c r="N49286" s="2"/>
      <c r="O49286" s="2"/>
      <c r="Q49286" s="5"/>
    </row>
    <row r="49287" spans="14:17" ht="25" customHeight="1">
      <c r="N49287" s="2"/>
      <c r="O49287" s="2"/>
      <c r="Q49287" s="5"/>
    </row>
    <row r="49288" spans="14:17" ht="25" customHeight="1">
      <c r="N49288" s="2"/>
      <c r="O49288" s="2"/>
      <c r="Q49288" s="5"/>
    </row>
    <row r="49289" spans="14:17" ht="25" customHeight="1">
      <c r="N49289" s="2"/>
      <c r="O49289" s="2"/>
      <c r="Q49289" s="5"/>
    </row>
    <row r="49290" spans="14:17" ht="25" customHeight="1">
      <c r="N49290" s="2"/>
      <c r="O49290" s="2"/>
      <c r="Q49290" s="5"/>
    </row>
    <row r="49291" spans="14:17" ht="25" customHeight="1">
      <c r="N49291" s="2"/>
      <c r="O49291" s="2"/>
      <c r="Q49291" s="5"/>
    </row>
    <row r="49292" spans="14:17" ht="25" customHeight="1">
      <c r="N49292" s="2"/>
      <c r="O49292" s="2"/>
      <c r="Q49292" s="5"/>
    </row>
    <row r="49293" spans="14:17" ht="25" customHeight="1">
      <c r="N49293" s="2"/>
      <c r="O49293" s="2"/>
      <c r="Q49293" s="5"/>
    </row>
    <row r="49294" spans="14:17" ht="25" customHeight="1">
      <c r="N49294" s="2"/>
      <c r="O49294" s="2"/>
      <c r="Q49294" s="5"/>
    </row>
    <row r="49295" spans="14:17" ht="25" customHeight="1">
      <c r="N49295" s="2"/>
      <c r="O49295" s="2"/>
      <c r="Q49295" s="5"/>
    </row>
    <row r="49296" spans="14:17" ht="25" customHeight="1">
      <c r="N49296" s="2"/>
      <c r="O49296" s="2"/>
      <c r="Q49296" s="5"/>
    </row>
    <row r="49297" spans="14:17" ht="25" customHeight="1">
      <c r="N49297" s="2"/>
      <c r="O49297" s="2"/>
      <c r="Q49297" s="5"/>
    </row>
    <row r="49298" spans="14:17" ht="25" customHeight="1">
      <c r="N49298" s="2"/>
      <c r="O49298" s="2"/>
      <c r="Q49298" s="5"/>
    </row>
    <row r="49299" spans="14:17" ht="25" customHeight="1">
      <c r="N49299" s="2"/>
      <c r="O49299" s="2"/>
      <c r="Q49299" s="5"/>
    </row>
    <row r="49300" spans="14:17" ht="25" customHeight="1">
      <c r="N49300" s="2"/>
      <c r="O49300" s="2"/>
      <c r="Q49300" s="5"/>
    </row>
    <row r="49301" spans="14:17" ht="25" customHeight="1">
      <c r="N49301" s="2"/>
      <c r="O49301" s="2"/>
      <c r="Q49301" s="5"/>
    </row>
    <row r="49302" spans="14:17" ht="25" customHeight="1">
      <c r="N49302" s="2"/>
      <c r="O49302" s="2"/>
      <c r="Q49302" s="5"/>
    </row>
    <row r="49303" spans="14:17" ht="25" customHeight="1">
      <c r="N49303" s="2"/>
      <c r="O49303" s="2"/>
      <c r="Q49303" s="5"/>
    </row>
    <row r="49304" spans="14:17" ht="25" customHeight="1">
      <c r="N49304" s="2"/>
      <c r="O49304" s="2"/>
      <c r="Q49304" s="5"/>
    </row>
    <row r="49305" spans="14:17" ht="25" customHeight="1">
      <c r="N49305" s="2"/>
      <c r="O49305" s="2"/>
      <c r="Q49305" s="5"/>
    </row>
    <row r="49306" spans="14:17" ht="25" customHeight="1">
      <c r="N49306" s="2"/>
      <c r="O49306" s="2"/>
      <c r="Q49306" s="5"/>
    </row>
    <row r="49307" spans="14:17" ht="25" customHeight="1">
      <c r="N49307" s="2"/>
      <c r="O49307" s="2"/>
      <c r="Q49307" s="5"/>
    </row>
    <row r="49308" spans="14:17" ht="25" customHeight="1">
      <c r="N49308" s="2"/>
      <c r="O49308" s="2"/>
      <c r="Q49308" s="5"/>
    </row>
    <row r="49309" spans="14:17" ht="25" customHeight="1">
      <c r="N49309" s="2"/>
      <c r="O49309" s="2"/>
      <c r="Q49309" s="5"/>
    </row>
    <row r="49310" spans="14:17" ht="25" customHeight="1">
      <c r="N49310" s="2"/>
      <c r="O49310" s="2"/>
      <c r="Q49310" s="5"/>
    </row>
    <row r="49311" spans="14:17" ht="25" customHeight="1">
      <c r="N49311" s="2"/>
      <c r="O49311" s="2"/>
      <c r="Q49311" s="5"/>
    </row>
    <row r="49312" spans="14:17" ht="25" customHeight="1">
      <c r="N49312" s="2"/>
      <c r="O49312" s="2"/>
      <c r="Q49312" s="5"/>
    </row>
    <row r="49313" spans="14:17" ht="25" customHeight="1">
      <c r="N49313" s="2"/>
      <c r="O49313" s="2"/>
      <c r="Q49313" s="5"/>
    </row>
    <row r="49314" spans="14:17" ht="25" customHeight="1">
      <c r="N49314" s="2"/>
      <c r="O49314" s="2"/>
      <c r="Q49314" s="5"/>
    </row>
    <row r="49315" spans="14:17" ht="25" customHeight="1">
      <c r="N49315" s="2"/>
      <c r="O49315" s="2"/>
      <c r="Q49315" s="5"/>
    </row>
    <row r="49316" spans="14:17" ht="25" customHeight="1">
      <c r="N49316" s="2"/>
      <c r="O49316" s="2"/>
      <c r="Q49316" s="5"/>
    </row>
    <row r="49317" spans="14:17" ht="25" customHeight="1">
      <c r="N49317" s="2"/>
      <c r="O49317" s="2"/>
      <c r="Q49317" s="5"/>
    </row>
    <row r="49318" spans="14:17" ht="25" customHeight="1">
      <c r="N49318" s="2"/>
      <c r="O49318" s="2"/>
      <c r="Q49318" s="5"/>
    </row>
    <row r="49319" spans="14:17" ht="25" customHeight="1">
      <c r="N49319" s="2"/>
      <c r="O49319" s="2"/>
      <c r="Q49319" s="5"/>
    </row>
    <row r="49320" spans="14:17" ht="25" customHeight="1">
      <c r="N49320" s="2"/>
      <c r="O49320" s="2"/>
      <c r="Q49320" s="5"/>
    </row>
    <row r="49321" spans="14:17" ht="25" customHeight="1">
      <c r="N49321" s="2"/>
      <c r="O49321" s="2"/>
      <c r="Q49321" s="5"/>
    </row>
    <row r="49322" spans="14:17" ht="25" customHeight="1">
      <c r="N49322" s="2"/>
      <c r="O49322" s="2"/>
      <c r="Q49322" s="5"/>
    </row>
    <row r="49323" spans="14:17" ht="25" customHeight="1">
      <c r="N49323" s="2"/>
      <c r="O49323" s="2"/>
      <c r="Q49323" s="5"/>
    </row>
    <row r="49324" spans="14:17" ht="25" customHeight="1">
      <c r="N49324" s="2"/>
      <c r="O49324" s="2"/>
      <c r="Q49324" s="5"/>
    </row>
    <row r="49325" spans="14:17" ht="25" customHeight="1">
      <c r="N49325" s="2"/>
      <c r="O49325" s="2"/>
      <c r="Q49325" s="5"/>
    </row>
    <row r="49326" spans="14:17" ht="25" customHeight="1">
      <c r="N49326" s="2"/>
      <c r="O49326" s="2"/>
      <c r="Q49326" s="5"/>
    </row>
    <row r="49327" spans="14:17" ht="25" customHeight="1">
      <c r="N49327" s="2"/>
      <c r="O49327" s="2"/>
      <c r="Q49327" s="5"/>
    </row>
    <row r="49328" spans="14:17" ht="25" customHeight="1">
      <c r="N49328" s="2"/>
      <c r="O49328" s="2"/>
      <c r="Q49328" s="5"/>
    </row>
    <row r="49329" spans="14:17" ht="25" customHeight="1">
      <c r="N49329" s="2"/>
      <c r="O49329" s="2"/>
      <c r="Q49329" s="5"/>
    </row>
    <row r="49330" spans="14:17" ht="25" customHeight="1">
      <c r="N49330" s="2"/>
      <c r="O49330" s="2"/>
      <c r="Q49330" s="5"/>
    </row>
    <row r="49331" spans="14:17" ht="25" customHeight="1">
      <c r="N49331" s="2"/>
      <c r="O49331" s="2"/>
      <c r="Q49331" s="5"/>
    </row>
    <row r="49332" spans="14:17" ht="25" customHeight="1">
      <c r="N49332" s="2"/>
      <c r="O49332" s="2"/>
      <c r="Q49332" s="5"/>
    </row>
    <row r="49333" spans="14:17" ht="25" customHeight="1">
      <c r="N49333" s="2"/>
      <c r="O49333" s="2"/>
      <c r="Q49333" s="5"/>
    </row>
    <row r="49334" spans="14:17" ht="25" customHeight="1">
      <c r="N49334" s="2"/>
      <c r="O49334" s="2"/>
      <c r="Q49334" s="5"/>
    </row>
    <row r="49335" spans="14:17" ht="25" customHeight="1">
      <c r="N49335" s="2"/>
      <c r="O49335" s="2"/>
      <c r="Q49335" s="5"/>
    </row>
    <row r="49336" spans="14:17" ht="25" customHeight="1">
      <c r="N49336" s="2"/>
      <c r="O49336" s="2"/>
      <c r="Q49336" s="5"/>
    </row>
    <row r="49337" spans="14:17" ht="25" customHeight="1">
      <c r="N49337" s="2"/>
      <c r="O49337" s="2"/>
      <c r="Q49337" s="5"/>
    </row>
    <row r="49338" spans="14:17" ht="25" customHeight="1">
      <c r="N49338" s="2"/>
      <c r="O49338" s="2"/>
      <c r="Q49338" s="5"/>
    </row>
    <row r="49339" spans="14:17" ht="25" customHeight="1">
      <c r="N49339" s="2"/>
      <c r="O49339" s="2"/>
      <c r="Q49339" s="5"/>
    </row>
    <row r="49340" spans="14:17" ht="25" customHeight="1">
      <c r="N49340" s="2"/>
      <c r="O49340" s="2"/>
      <c r="Q49340" s="5"/>
    </row>
    <row r="49341" spans="14:17" ht="25" customHeight="1">
      <c r="N49341" s="2"/>
      <c r="O49341" s="2"/>
      <c r="Q49341" s="5"/>
    </row>
    <row r="49342" spans="14:17" ht="25" customHeight="1">
      <c r="N49342" s="2"/>
      <c r="O49342" s="2"/>
      <c r="Q49342" s="5"/>
    </row>
    <row r="49343" spans="14:17" ht="25" customHeight="1">
      <c r="N49343" s="2"/>
      <c r="O49343" s="2"/>
      <c r="Q49343" s="5"/>
    </row>
    <row r="49344" spans="14:17" ht="25" customHeight="1">
      <c r="N49344" s="2"/>
      <c r="O49344" s="2"/>
      <c r="Q49344" s="5"/>
    </row>
    <row r="49345" spans="14:17" ht="25" customHeight="1">
      <c r="N49345" s="2"/>
      <c r="O49345" s="2"/>
      <c r="Q49345" s="5"/>
    </row>
    <row r="49346" spans="14:17" ht="25" customHeight="1">
      <c r="N49346" s="2"/>
      <c r="O49346" s="2"/>
      <c r="Q49346" s="5"/>
    </row>
    <row r="49347" spans="14:17" ht="25" customHeight="1">
      <c r="N49347" s="2"/>
      <c r="O49347" s="2"/>
      <c r="Q49347" s="5"/>
    </row>
    <row r="49348" spans="14:17" ht="25" customHeight="1">
      <c r="N49348" s="2"/>
      <c r="O49348" s="2"/>
      <c r="Q49348" s="5"/>
    </row>
    <row r="49349" spans="14:17" ht="25" customHeight="1">
      <c r="N49349" s="2"/>
      <c r="O49349" s="2"/>
      <c r="Q49349" s="5"/>
    </row>
    <row r="49350" spans="14:17" ht="25" customHeight="1">
      <c r="N49350" s="2"/>
      <c r="O49350" s="2"/>
      <c r="Q49350" s="5"/>
    </row>
    <row r="49351" spans="14:17" ht="25" customHeight="1">
      <c r="N49351" s="2"/>
      <c r="O49351" s="2"/>
      <c r="Q49351" s="5"/>
    </row>
    <row r="49352" spans="14:17" ht="25" customHeight="1">
      <c r="N49352" s="2"/>
      <c r="O49352" s="2"/>
      <c r="Q49352" s="5"/>
    </row>
    <row r="49353" spans="14:17" ht="25" customHeight="1">
      <c r="N49353" s="2"/>
      <c r="O49353" s="2"/>
      <c r="Q49353" s="5"/>
    </row>
    <row r="49354" spans="14:17" ht="25" customHeight="1">
      <c r="N49354" s="2"/>
      <c r="O49354" s="2"/>
      <c r="Q49354" s="5"/>
    </row>
    <row r="49355" spans="14:17" ht="25" customHeight="1">
      <c r="N49355" s="2"/>
      <c r="O49355" s="2"/>
      <c r="Q49355" s="5"/>
    </row>
    <row r="49356" spans="14:17" ht="25" customHeight="1">
      <c r="N49356" s="2"/>
      <c r="O49356" s="2"/>
      <c r="Q49356" s="5"/>
    </row>
    <row r="49357" spans="14:17" ht="25" customHeight="1">
      <c r="N49357" s="2"/>
      <c r="O49357" s="2"/>
      <c r="Q49357" s="5"/>
    </row>
    <row r="49358" spans="14:17" ht="25" customHeight="1">
      <c r="N49358" s="2"/>
      <c r="O49358" s="2"/>
      <c r="Q49358" s="5"/>
    </row>
    <row r="49359" spans="14:17" ht="25" customHeight="1">
      <c r="N49359" s="2"/>
      <c r="O49359" s="2"/>
      <c r="Q49359" s="5"/>
    </row>
    <row r="49360" spans="14:17" ht="25" customHeight="1">
      <c r="N49360" s="2"/>
      <c r="O49360" s="2"/>
      <c r="Q49360" s="5"/>
    </row>
    <row r="49361" spans="14:17" ht="25" customHeight="1">
      <c r="N49361" s="2"/>
      <c r="O49361" s="2"/>
      <c r="Q49361" s="5"/>
    </row>
    <row r="49362" spans="14:17" ht="25" customHeight="1">
      <c r="N49362" s="2"/>
      <c r="O49362" s="2"/>
      <c r="Q49362" s="5"/>
    </row>
    <row r="49363" spans="14:17" ht="25" customHeight="1">
      <c r="N49363" s="2"/>
      <c r="O49363" s="2"/>
      <c r="Q49363" s="5"/>
    </row>
    <row r="49364" spans="14:17" ht="25" customHeight="1">
      <c r="N49364" s="2"/>
      <c r="O49364" s="2"/>
      <c r="Q49364" s="5"/>
    </row>
    <row r="49365" spans="14:17" ht="25" customHeight="1">
      <c r="N49365" s="2"/>
      <c r="O49365" s="2"/>
      <c r="Q49365" s="5"/>
    </row>
    <row r="49366" spans="14:17" ht="25" customHeight="1">
      <c r="N49366" s="2"/>
      <c r="O49366" s="2"/>
      <c r="Q49366" s="5"/>
    </row>
    <row r="49367" spans="14:17" ht="25" customHeight="1">
      <c r="N49367" s="2"/>
      <c r="O49367" s="2"/>
      <c r="Q49367" s="5"/>
    </row>
    <row r="49368" spans="14:17" ht="25" customHeight="1">
      <c r="N49368" s="2"/>
      <c r="O49368" s="2"/>
      <c r="Q49368" s="5"/>
    </row>
    <row r="49369" spans="14:17" ht="25" customHeight="1">
      <c r="N49369" s="2"/>
      <c r="O49369" s="2"/>
      <c r="Q49369" s="5"/>
    </row>
    <row r="49370" spans="14:17" ht="25" customHeight="1">
      <c r="N49370" s="2"/>
      <c r="O49370" s="2"/>
      <c r="Q49370" s="5"/>
    </row>
    <row r="49371" spans="14:17" ht="25" customHeight="1">
      <c r="N49371" s="2"/>
      <c r="O49371" s="2"/>
      <c r="Q49371" s="5"/>
    </row>
    <row r="49372" spans="14:17" ht="25" customHeight="1">
      <c r="N49372" s="2"/>
      <c r="O49372" s="2"/>
      <c r="Q49372" s="5"/>
    </row>
    <row r="49373" spans="14:17" ht="25" customHeight="1">
      <c r="N49373" s="2"/>
      <c r="O49373" s="2"/>
      <c r="Q49373" s="5"/>
    </row>
    <row r="49374" spans="14:17" ht="25" customHeight="1">
      <c r="N49374" s="2"/>
      <c r="O49374" s="2"/>
      <c r="Q49374" s="5"/>
    </row>
    <row r="49375" spans="14:17" ht="25" customHeight="1">
      <c r="N49375" s="2"/>
      <c r="O49375" s="2"/>
      <c r="Q49375" s="5"/>
    </row>
    <row r="49376" spans="14:17" ht="25" customHeight="1">
      <c r="N49376" s="2"/>
      <c r="O49376" s="2"/>
      <c r="Q49376" s="5"/>
    </row>
    <row r="49377" spans="14:17" ht="25" customHeight="1">
      <c r="N49377" s="2"/>
      <c r="O49377" s="2"/>
      <c r="Q49377" s="5"/>
    </row>
    <row r="49378" spans="14:17" ht="25" customHeight="1">
      <c r="N49378" s="2"/>
      <c r="O49378" s="2"/>
      <c r="Q49378" s="5"/>
    </row>
    <row r="49379" spans="14:17" ht="25" customHeight="1">
      <c r="N49379" s="2"/>
      <c r="O49379" s="2"/>
      <c r="Q49379" s="5"/>
    </row>
    <row r="49380" spans="14:17" ht="25" customHeight="1">
      <c r="N49380" s="2"/>
      <c r="O49380" s="2"/>
      <c r="Q49380" s="5"/>
    </row>
    <row r="49381" spans="14:17" ht="25" customHeight="1">
      <c r="N49381" s="2"/>
      <c r="O49381" s="2"/>
      <c r="Q49381" s="5"/>
    </row>
    <row r="49382" spans="14:17" ht="25" customHeight="1">
      <c r="N49382" s="2"/>
      <c r="O49382" s="2"/>
      <c r="Q49382" s="5"/>
    </row>
    <row r="49383" spans="14:17" ht="25" customHeight="1">
      <c r="N49383" s="2"/>
      <c r="O49383" s="2"/>
      <c r="Q49383" s="5"/>
    </row>
    <row r="49384" spans="14:17" ht="25" customHeight="1">
      <c r="N49384" s="2"/>
      <c r="O49384" s="2"/>
      <c r="Q49384" s="5"/>
    </row>
    <row r="49385" spans="14:17" ht="25" customHeight="1">
      <c r="N49385" s="2"/>
      <c r="O49385" s="2"/>
      <c r="Q49385" s="5"/>
    </row>
    <row r="49386" spans="14:17" ht="25" customHeight="1">
      <c r="N49386" s="2"/>
      <c r="O49386" s="2"/>
      <c r="Q49386" s="5"/>
    </row>
    <row r="49387" spans="14:17" ht="25" customHeight="1">
      <c r="N49387" s="2"/>
      <c r="O49387" s="2"/>
      <c r="Q49387" s="5"/>
    </row>
    <row r="49388" spans="14:17" ht="25" customHeight="1">
      <c r="N49388" s="2"/>
      <c r="O49388" s="2"/>
      <c r="Q49388" s="5"/>
    </row>
    <row r="49389" spans="14:17" ht="25" customHeight="1">
      <c r="N49389" s="2"/>
      <c r="O49389" s="2"/>
      <c r="Q49389" s="5"/>
    </row>
    <row r="49390" spans="14:17" ht="25" customHeight="1">
      <c r="N49390" s="2"/>
      <c r="O49390" s="2"/>
      <c r="Q49390" s="5"/>
    </row>
    <row r="49391" spans="14:17" ht="25" customHeight="1">
      <c r="N49391" s="2"/>
      <c r="O49391" s="2"/>
      <c r="Q49391" s="5"/>
    </row>
    <row r="49392" spans="14:17" ht="25" customHeight="1">
      <c r="N49392" s="2"/>
      <c r="O49392" s="2"/>
      <c r="Q49392" s="5"/>
    </row>
    <row r="49393" spans="14:17" ht="25" customHeight="1">
      <c r="N49393" s="2"/>
      <c r="O49393" s="2"/>
      <c r="Q49393" s="5"/>
    </row>
    <row r="49394" spans="14:17" ht="25" customHeight="1">
      <c r="N49394" s="2"/>
      <c r="O49394" s="2"/>
      <c r="Q49394" s="5"/>
    </row>
    <row r="49395" spans="14:17" ht="25" customHeight="1">
      <c r="N49395" s="2"/>
      <c r="O49395" s="2"/>
      <c r="Q49395" s="5"/>
    </row>
    <row r="49396" spans="14:17" ht="25" customHeight="1">
      <c r="N49396" s="2"/>
      <c r="O49396" s="2"/>
      <c r="Q49396" s="5"/>
    </row>
    <row r="49397" spans="14:17" ht="25" customHeight="1">
      <c r="N49397" s="2"/>
      <c r="O49397" s="2"/>
      <c r="Q49397" s="5"/>
    </row>
    <row r="49398" spans="14:17" ht="25" customHeight="1">
      <c r="N49398" s="2"/>
      <c r="O49398" s="2"/>
      <c r="Q49398" s="5"/>
    </row>
    <row r="49399" spans="14:17" ht="25" customHeight="1">
      <c r="N49399" s="2"/>
      <c r="O49399" s="2"/>
      <c r="Q49399" s="5"/>
    </row>
    <row r="49400" spans="14:17" ht="25" customHeight="1">
      <c r="N49400" s="2"/>
      <c r="O49400" s="2"/>
      <c r="Q49400" s="5"/>
    </row>
    <row r="49401" spans="14:17" ht="25" customHeight="1">
      <c r="N49401" s="2"/>
      <c r="O49401" s="2"/>
      <c r="Q49401" s="5"/>
    </row>
    <row r="49402" spans="14:17" ht="25" customHeight="1">
      <c r="N49402" s="2"/>
      <c r="O49402" s="2"/>
      <c r="Q49402" s="5"/>
    </row>
    <row r="49403" spans="14:17" ht="25" customHeight="1">
      <c r="N49403" s="2"/>
      <c r="O49403" s="2"/>
      <c r="Q49403" s="5"/>
    </row>
    <row r="49404" spans="14:17" ht="25" customHeight="1">
      <c r="N49404" s="2"/>
      <c r="O49404" s="2"/>
      <c r="Q49404" s="5"/>
    </row>
    <row r="49405" spans="14:17" ht="25" customHeight="1">
      <c r="N49405" s="2"/>
      <c r="O49405" s="2"/>
      <c r="Q49405" s="5"/>
    </row>
    <row r="49406" spans="14:17" ht="25" customHeight="1">
      <c r="N49406" s="2"/>
      <c r="O49406" s="2"/>
      <c r="Q49406" s="5"/>
    </row>
    <row r="49407" spans="14:17" ht="25" customHeight="1">
      <c r="N49407" s="2"/>
      <c r="O49407" s="2"/>
      <c r="Q49407" s="5"/>
    </row>
    <row r="49408" spans="14:17" ht="25" customHeight="1">
      <c r="N49408" s="2"/>
      <c r="O49408" s="2"/>
      <c r="Q49408" s="5"/>
    </row>
    <row r="49409" spans="14:17" ht="25" customHeight="1">
      <c r="N49409" s="2"/>
      <c r="O49409" s="2"/>
      <c r="Q49409" s="5"/>
    </row>
    <row r="49410" spans="14:17" ht="25" customHeight="1">
      <c r="N49410" s="2"/>
      <c r="O49410" s="2"/>
      <c r="Q49410" s="5"/>
    </row>
    <row r="49411" spans="14:17" ht="25" customHeight="1">
      <c r="N49411" s="2"/>
      <c r="O49411" s="2"/>
      <c r="Q49411" s="5"/>
    </row>
    <row r="49412" spans="14:17" ht="25" customHeight="1">
      <c r="N49412" s="2"/>
      <c r="O49412" s="2"/>
      <c r="Q49412" s="5"/>
    </row>
    <row r="49413" spans="14:17" ht="25" customHeight="1">
      <c r="N49413" s="2"/>
      <c r="O49413" s="2"/>
      <c r="Q49413" s="5"/>
    </row>
    <row r="49414" spans="14:17" ht="25" customHeight="1">
      <c r="N49414" s="2"/>
      <c r="O49414" s="2"/>
      <c r="Q49414" s="5"/>
    </row>
    <row r="49415" spans="14:17" ht="25" customHeight="1">
      <c r="N49415" s="2"/>
      <c r="O49415" s="2"/>
      <c r="Q49415" s="5"/>
    </row>
    <row r="49416" spans="14:17" ht="25" customHeight="1">
      <c r="N49416" s="2"/>
      <c r="O49416" s="2"/>
      <c r="Q49416" s="5"/>
    </row>
    <row r="49417" spans="14:17" ht="25" customHeight="1">
      <c r="N49417" s="2"/>
      <c r="O49417" s="2"/>
      <c r="Q49417" s="5"/>
    </row>
    <row r="49418" spans="14:17" ht="25" customHeight="1">
      <c r="N49418" s="2"/>
      <c r="O49418" s="2"/>
      <c r="Q49418" s="5"/>
    </row>
    <row r="49419" spans="14:17" ht="25" customHeight="1">
      <c r="N49419" s="2"/>
      <c r="O49419" s="2"/>
      <c r="Q49419" s="5"/>
    </row>
    <row r="49420" spans="14:17" ht="25" customHeight="1">
      <c r="N49420" s="2"/>
      <c r="O49420" s="2"/>
      <c r="Q49420" s="5"/>
    </row>
    <row r="49421" spans="14:17" ht="25" customHeight="1">
      <c r="N49421" s="2"/>
      <c r="O49421" s="2"/>
      <c r="Q49421" s="5"/>
    </row>
    <row r="49422" spans="14:17" ht="25" customHeight="1">
      <c r="N49422" s="2"/>
      <c r="O49422" s="2"/>
      <c r="Q49422" s="5"/>
    </row>
    <row r="49423" spans="14:17" ht="25" customHeight="1">
      <c r="N49423" s="2"/>
      <c r="O49423" s="2"/>
      <c r="Q49423" s="5"/>
    </row>
    <row r="49424" spans="14:17" ht="25" customHeight="1">
      <c r="N49424" s="2"/>
      <c r="O49424" s="2"/>
      <c r="Q49424" s="5"/>
    </row>
    <row r="49425" spans="14:17" ht="25" customHeight="1">
      <c r="N49425" s="2"/>
      <c r="O49425" s="2"/>
      <c r="Q49425" s="5"/>
    </row>
    <row r="49426" spans="14:17" ht="25" customHeight="1">
      <c r="N49426" s="2"/>
      <c r="O49426" s="2"/>
      <c r="Q49426" s="5"/>
    </row>
    <row r="49427" spans="14:17" ht="25" customHeight="1">
      <c r="N49427" s="2"/>
      <c r="O49427" s="2"/>
      <c r="Q49427" s="5"/>
    </row>
    <row r="49428" spans="14:17" ht="25" customHeight="1">
      <c r="N49428" s="2"/>
      <c r="O49428" s="2"/>
      <c r="Q49428" s="5"/>
    </row>
    <row r="49429" spans="14:17" ht="25" customHeight="1">
      <c r="N49429" s="2"/>
      <c r="O49429" s="2"/>
      <c r="Q49429" s="5"/>
    </row>
    <row r="49430" spans="14:17" ht="25" customHeight="1">
      <c r="N49430" s="2"/>
      <c r="O49430" s="2"/>
      <c r="Q49430" s="5"/>
    </row>
    <row r="49431" spans="14:17" ht="25" customHeight="1">
      <c r="N49431" s="2"/>
      <c r="O49431" s="2"/>
      <c r="Q49431" s="5"/>
    </row>
    <row r="49432" spans="14:17" ht="25" customHeight="1">
      <c r="N49432" s="2"/>
      <c r="O49432" s="2"/>
      <c r="Q49432" s="5"/>
    </row>
    <row r="49433" spans="14:17" ht="25" customHeight="1">
      <c r="N49433" s="2"/>
      <c r="O49433" s="2"/>
      <c r="Q49433" s="5"/>
    </row>
    <row r="49434" spans="14:17" ht="25" customHeight="1">
      <c r="N49434" s="2"/>
      <c r="O49434" s="2"/>
      <c r="Q49434" s="5"/>
    </row>
    <row r="49435" spans="14:17" ht="25" customHeight="1">
      <c r="N49435" s="2"/>
      <c r="O49435" s="2"/>
      <c r="Q49435" s="5"/>
    </row>
    <row r="49436" spans="14:17" ht="25" customHeight="1">
      <c r="N49436" s="2"/>
      <c r="O49436" s="2"/>
      <c r="Q49436" s="5"/>
    </row>
    <row r="49437" spans="14:17" ht="25" customHeight="1">
      <c r="N49437" s="2"/>
      <c r="O49437" s="2"/>
      <c r="Q49437" s="5"/>
    </row>
    <row r="49438" spans="14:17" ht="25" customHeight="1">
      <c r="N49438" s="2"/>
      <c r="O49438" s="2"/>
      <c r="Q49438" s="5"/>
    </row>
    <row r="49439" spans="14:17" ht="25" customHeight="1">
      <c r="N49439" s="2"/>
      <c r="O49439" s="2"/>
      <c r="Q49439" s="5"/>
    </row>
    <row r="49440" spans="14:17" ht="25" customHeight="1">
      <c r="N49440" s="2"/>
      <c r="O49440" s="2"/>
      <c r="Q49440" s="5"/>
    </row>
    <row r="49441" spans="14:17" ht="25" customHeight="1">
      <c r="N49441" s="2"/>
      <c r="O49441" s="2"/>
      <c r="Q49441" s="5"/>
    </row>
    <row r="49442" spans="14:17" ht="25" customHeight="1">
      <c r="N49442" s="2"/>
      <c r="O49442" s="2"/>
      <c r="Q49442" s="5"/>
    </row>
    <row r="49443" spans="14:17" ht="25" customHeight="1">
      <c r="N49443" s="2"/>
      <c r="O49443" s="2"/>
      <c r="Q49443" s="5"/>
    </row>
    <row r="49444" spans="14:17" ht="25" customHeight="1">
      <c r="N49444" s="2"/>
      <c r="O49444" s="2"/>
      <c r="Q49444" s="5"/>
    </row>
    <row r="49445" spans="14:17" ht="25" customHeight="1">
      <c r="N49445" s="2"/>
      <c r="O49445" s="2"/>
      <c r="Q49445" s="5"/>
    </row>
    <row r="49446" spans="14:17" ht="25" customHeight="1">
      <c r="N49446" s="2"/>
      <c r="O49446" s="2"/>
      <c r="Q49446" s="5"/>
    </row>
    <row r="49447" spans="14:17" ht="25" customHeight="1">
      <c r="N49447" s="2"/>
      <c r="O49447" s="2"/>
      <c r="Q49447" s="5"/>
    </row>
    <row r="49448" spans="14:17" ht="25" customHeight="1">
      <c r="N49448" s="2"/>
      <c r="O49448" s="2"/>
      <c r="Q49448" s="5"/>
    </row>
    <row r="49449" spans="14:17" ht="25" customHeight="1">
      <c r="N49449" s="2"/>
      <c r="O49449" s="2"/>
      <c r="Q49449" s="5"/>
    </row>
    <row r="49450" spans="14:17" ht="25" customHeight="1">
      <c r="N49450" s="2"/>
      <c r="O49450" s="2"/>
      <c r="Q49450" s="5"/>
    </row>
    <row r="49451" spans="14:17" ht="25" customHeight="1">
      <c r="N49451" s="2"/>
      <c r="O49451" s="2"/>
      <c r="Q49451" s="5"/>
    </row>
    <row r="49452" spans="14:17" ht="25" customHeight="1">
      <c r="N49452" s="2"/>
      <c r="O49452" s="2"/>
      <c r="Q49452" s="5"/>
    </row>
    <row r="49453" spans="14:17" ht="25" customHeight="1">
      <c r="N49453" s="2"/>
      <c r="O49453" s="2"/>
      <c r="Q49453" s="5"/>
    </row>
    <row r="49454" spans="14:17" ht="25" customHeight="1">
      <c r="N49454" s="2"/>
      <c r="O49454" s="2"/>
      <c r="Q49454" s="5"/>
    </row>
    <row r="49455" spans="14:17" ht="25" customHeight="1">
      <c r="N49455" s="2"/>
      <c r="O49455" s="2"/>
      <c r="Q49455" s="5"/>
    </row>
    <row r="49456" spans="14:17" ht="25" customHeight="1">
      <c r="N49456" s="2"/>
      <c r="O49456" s="2"/>
      <c r="Q49456" s="5"/>
    </row>
    <row r="49457" spans="14:17" ht="25" customHeight="1">
      <c r="N49457" s="2"/>
      <c r="O49457" s="2"/>
      <c r="Q49457" s="5"/>
    </row>
    <row r="49458" spans="14:17" ht="25" customHeight="1">
      <c r="N49458" s="2"/>
      <c r="O49458" s="2"/>
      <c r="Q49458" s="5"/>
    </row>
    <row r="49459" spans="14:17" ht="25" customHeight="1">
      <c r="N49459" s="2"/>
      <c r="O49459" s="2"/>
      <c r="Q49459" s="5"/>
    </row>
    <row r="49460" spans="14:17" ht="25" customHeight="1">
      <c r="N49460" s="2"/>
      <c r="O49460" s="2"/>
      <c r="Q49460" s="5"/>
    </row>
    <row r="49461" spans="14:17" ht="25" customHeight="1">
      <c r="N49461" s="2"/>
      <c r="O49461" s="2"/>
      <c r="Q49461" s="5"/>
    </row>
    <row r="49462" spans="14:17" ht="25" customHeight="1">
      <c r="N49462" s="2"/>
      <c r="O49462" s="2"/>
      <c r="Q49462" s="5"/>
    </row>
    <row r="49463" spans="14:17" ht="25" customHeight="1">
      <c r="N49463" s="2"/>
      <c r="O49463" s="2"/>
      <c r="Q49463" s="5"/>
    </row>
    <row r="49464" spans="14:17" ht="25" customHeight="1">
      <c r="N49464" s="2"/>
      <c r="O49464" s="2"/>
      <c r="Q49464" s="5"/>
    </row>
    <row r="49465" spans="14:17" ht="25" customHeight="1">
      <c r="N49465" s="2"/>
      <c r="O49465" s="2"/>
      <c r="Q49465" s="5"/>
    </row>
    <row r="49466" spans="14:17" ht="25" customHeight="1">
      <c r="N49466" s="2"/>
      <c r="O49466" s="2"/>
      <c r="Q49466" s="5"/>
    </row>
    <row r="49467" spans="14:17" ht="25" customHeight="1">
      <c r="N49467" s="2"/>
      <c r="O49467" s="2"/>
      <c r="Q49467" s="5"/>
    </row>
    <row r="49468" spans="14:17" ht="25" customHeight="1">
      <c r="N49468" s="2"/>
      <c r="O49468" s="2"/>
      <c r="Q49468" s="5"/>
    </row>
    <row r="49469" spans="14:17" ht="25" customHeight="1">
      <c r="N49469" s="2"/>
      <c r="O49469" s="2"/>
      <c r="Q49469" s="5"/>
    </row>
    <row r="49470" spans="14:17" ht="25" customHeight="1">
      <c r="N49470" s="2"/>
      <c r="O49470" s="2"/>
      <c r="Q49470" s="5"/>
    </row>
    <row r="49471" spans="14:17" ht="25" customHeight="1">
      <c r="N49471" s="2"/>
      <c r="O49471" s="2"/>
      <c r="Q49471" s="5"/>
    </row>
    <row r="49472" spans="14:17" ht="25" customHeight="1">
      <c r="N49472" s="2"/>
      <c r="O49472" s="2"/>
      <c r="Q49472" s="5"/>
    </row>
    <row r="49473" spans="14:17" ht="25" customHeight="1">
      <c r="N49473" s="2"/>
      <c r="O49473" s="2"/>
      <c r="Q49473" s="5"/>
    </row>
    <row r="49474" spans="14:17" ht="25" customHeight="1">
      <c r="N49474" s="2"/>
      <c r="O49474" s="2"/>
      <c r="Q49474" s="5"/>
    </row>
    <row r="49475" spans="14:17" ht="25" customHeight="1">
      <c r="N49475" s="2"/>
      <c r="O49475" s="2"/>
      <c r="Q49475" s="5"/>
    </row>
    <row r="49476" spans="14:17" ht="25" customHeight="1">
      <c r="N49476" s="2"/>
      <c r="O49476" s="2"/>
      <c r="Q49476" s="5"/>
    </row>
    <row r="49477" spans="14:17" ht="25" customHeight="1">
      <c r="N49477" s="2"/>
      <c r="O49477" s="2"/>
      <c r="Q49477" s="5"/>
    </row>
    <row r="49478" spans="14:17" ht="25" customHeight="1">
      <c r="N49478" s="2"/>
      <c r="O49478" s="2"/>
      <c r="Q49478" s="5"/>
    </row>
    <row r="49479" spans="14:17" ht="25" customHeight="1">
      <c r="N49479" s="2"/>
      <c r="O49479" s="2"/>
      <c r="Q49479" s="5"/>
    </row>
    <row r="49480" spans="14:17" ht="25" customHeight="1">
      <c r="N49480" s="2"/>
      <c r="O49480" s="2"/>
      <c r="Q49480" s="5"/>
    </row>
    <row r="49481" spans="14:17" ht="25" customHeight="1">
      <c r="N49481" s="2"/>
      <c r="O49481" s="2"/>
      <c r="Q49481" s="5"/>
    </row>
    <row r="49482" spans="14:17" ht="25" customHeight="1">
      <c r="N49482" s="2"/>
      <c r="O49482" s="2"/>
      <c r="Q49482" s="5"/>
    </row>
    <row r="49483" spans="14:17" ht="25" customHeight="1">
      <c r="N49483" s="2"/>
      <c r="O49483" s="2"/>
      <c r="Q49483" s="5"/>
    </row>
    <row r="49484" spans="14:17" ht="25" customHeight="1">
      <c r="N49484" s="2"/>
      <c r="O49484" s="2"/>
      <c r="Q49484" s="5"/>
    </row>
    <row r="49485" spans="14:17" ht="25" customHeight="1">
      <c r="N49485" s="2"/>
      <c r="O49485" s="2"/>
      <c r="Q49485" s="5"/>
    </row>
    <row r="49486" spans="14:17" ht="25" customHeight="1">
      <c r="N49486" s="2"/>
      <c r="O49486" s="2"/>
      <c r="Q49486" s="5"/>
    </row>
    <row r="49487" spans="14:17" ht="25" customHeight="1">
      <c r="N49487" s="2"/>
      <c r="O49487" s="2"/>
      <c r="Q49487" s="5"/>
    </row>
    <row r="49488" spans="14:17" ht="25" customHeight="1">
      <c r="N49488" s="2"/>
      <c r="O49488" s="2"/>
      <c r="Q49488" s="5"/>
    </row>
    <row r="49489" spans="14:17" ht="25" customHeight="1">
      <c r="N49489" s="2"/>
      <c r="O49489" s="2"/>
      <c r="Q49489" s="5"/>
    </row>
    <row r="49490" spans="14:17" ht="25" customHeight="1">
      <c r="N49490" s="2"/>
      <c r="O49490" s="2"/>
      <c r="Q49490" s="5"/>
    </row>
    <row r="49491" spans="14:17" ht="25" customHeight="1">
      <c r="N49491" s="2"/>
      <c r="O49491" s="2"/>
      <c r="Q49491" s="5"/>
    </row>
    <row r="49492" spans="14:17" ht="25" customHeight="1">
      <c r="N49492" s="2"/>
      <c r="O49492" s="2"/>
      <c r="Q49492" s="5"/>
    </row>
    <row r="49493" spans="14:17" ht="25" customHeight="1">
      <c r="N49493" s="2"/>
      <c r="O49493" s="2"/>
      <c r="Q49493" s="5"/>
    </row>
    <row r="49494" spans="14:17" ht="25" customHeight="1">
      <c r="N49494" s="2"/>
      <c r="O49494" s="2"/>
      <c r="Q49494" s="5"/>
    </row>
    <row r="49495" spans="14:17" ht="25" customHeight="1">
      <c r="N49495" s="2"/>
      <c r="O49495" s="2"/>
      <c r="Q49495" s="5"/>
    </row>
    <row r="49496" spans="14:17" ht="25" customHeight="1">
      <c r="N49496" s="2"/>
      <c r="O49496" s="2"/>
      <c r="Q49496" s="5"/>
    </row>
    <row r="49497" spans="14:17" ht="25" customHeight="1">
      <c r="N49497" s="2"/>
      <c r="O49497" s="2"/>
      <c r="Q49497" s="5"/>
    </row>
    <row r="49498" spans="14:17" ht="25" customHeight="1">
      <c r="N49498" s="2"/>
      <c r="O49498" s="2"/>
      <c r="Q49498" s="5"/>
    </row>
    <row r="49499" spans="14:17" ht="25" customHeight="1">
      <c r="N49499" s="2"/>
      <c r="O49499" s="2"/>
      <c r="Q49499" s="5"/>
    </row>
    <row r="49500" spans="14:17" ht="25" customHeight="1">
      <c r="N49500" s="2"/>
      <c r="O49500" s="2"/>
      <c r="Q49500" s="5"/>
    </row>
    <row r="49501" spans="14:17" ht="25" customHeight="1">
      <c r="N49501" s="2"/>
      <c r="O49501" s="2"/>
      <c r="Q49501" s="5"/>
    </row>
    <row r="49502" spans="14:17" ht="25" customHeight="1">
      <c r="N49502" s="2"/>
      <c r="O49502" s="2"/>
      <c r="Q49502" s="5"/>
    </row>
    <row r="49503" spans="14:17" ht="25" customHeight="1">
      <c r="N49503" s="2"/>
      <c r="O49503" s="2"/>
      <c r="Q49503" s="5"/>
    </row>
    <row r="49504" spans="14:17" ht="25" customHeight="1">
      <c r="N49504" s="2"/>
      <c r="O49504" s="2"/>
      <c r="Q49504" s="5"/>
    </row>
    <row r="49505" spans="14:17" ht="25" customHeight="1">
      <c r="N49505" s="2"/>
      <c r="O49505" s="2"/>
      <c r="Q49505" s="5"/>
    </row>
    <row r="49506" spans="14:17" ht="25" customHeight="1">
      <c r="N49506" s="2"/>
      <c r="O49506" s="2"/>
      <c r="Q49506" s="5"/>
    </row>
    <row r="49507" spans="14:17" ht="25" customHeight="1">
      <c r="N49507" s="2"/>
      <c r="O49507" s="2"/>
      <c r="Q49507" s="5"/>
    </row>
    <row r="49508" spans="14:17" ht="25" customHeight="1">
      <c r="N49508" s="2"/>
      <c r="O49508" s="2"/>
      <c r="Q49508" s="5"/>
    </row>
    <row r="49509" spans="14:17" ht="25" customHeight="1">
      <c r="N49509" s="2"/>
      <c r="O49509" s="2"/>
      <c r="Q49509" s="5"/>
    </row>
    <row r="49510" spans="14:17" ht="25" customHeight="1">
      <c r="N49510" s="2"/>
      <c r="O49510" s="2"/>
      <c r="Q49510" s="5"/>
    </row>
    <row r="49511" spans="14:17" ht="25" customHeight="1">
      <c r="N49511" s="2"/>
      <c r="O49511" s="2"/>
      <c r="Q49511" s="5"/>
    </row>
    <row r="49512" spans="14:17" ht="25" customHeight="1">
      <c r="N49512" s="2"/>
      <c r="O49512" s="2"/>
      <c r="Q49512" s="5"/>
    </row>
    <row r="49513" spans="14:17" ht="25" customHeight="1">
      <c r="N49513" s="2"/>
      <c r="O49513" s="2"/>
      <c r="Q49513" s="5"/>
    </row>
    <row r="49514" spans="14:17" ht="25" customHeight="1">
      <c r="N49514" s="2"/>
      <c r="O49514" s="2"/>
      <c r="Q49514" s="5"/>
    </row>
    <row r="49515" spans="14:17" ht="25" customHeight="1">
      <c r="N49515" s="2"/>
      <c r="O49515" s="2"/>
      <c r="Q49515" s="5"/>
    </row>
    <row r="49516" spans="14:17" ht="25" customHeight="1">
      <c r="N49516" s="2"/>
      <c r="O49516" s="2"/>
      <c r="Q49516" s="5"/>
    </row>
    <row r="49517" spans="14:17" ht="25" customHeight="1">
      <c r="N49517" s="2"/>
      <c r="O49517" s="2"/>
      <c r="Q49517" s="5"/>
    </row>
    <row r="49518" spans="14:17" ht="25" customHeight="1">
      <c r="N49518" s="2"/>
      <c r="O49518" s="2"/>
      <c r="Q49518" s="5"/>
    </row>
    <row r="49519" spans="14:17" ht="25" customHeight="1">
      <c r="N49519" s="2"/>
      <c r="O49519" s="2"/>
      <c r="Q49519" s="5"/>
    </row>
    <row r="49520" spans="14:17" ht="25" customHeight="1">
      <c r="N49520" s="2"/>
      <c r="O49520" s="2"/>
      <c r="Q49520" s="5"/>
    </row>
    <row r="49521" spans="14:17" ht="25" customHeight="1">
      <c r="N49521" s="2"/>
      <c r="O49521" s="2"/>
      <c r="Q49521" s="5"/>
    </row>
    <row r="49522" spans="14:17" ht="25" customHeight="1">
      <c r="N49522" s="2"/>
      <c r="O49522" s="2"/>
      <c r="Q49522" s="5"/>
    </row>
    <row r="49523" spans="14:17" ht="25" customHeight="1">
      <c r="N49523" s="2"/>
      <c r="O49523" s="2"/>
      <c r="Q49523" s="5"/>
    </row>
    <row r="49524" spans="14:17" ht="25" customHeight="1">
      <c r="N49524" s="2"/>
      <c r="O49524" s="2"/>
      <c r="Q49524" s="5"/>
    </row>
    <row r="49525" spans="14:17" ht="25" customHeight="1">
      <c r="N49525" s="2"/>
      <c r="O49525" s="2"/>
      <c r="Q49525" s="5"/>
    </row>
    <row r="49526" spans="14:17" ht="25" customHeight="1">
      <c r="N49526" s="2"/>
      <c r="O49526" s="2"/>
      <c r="Q49526" s="5"/>
    </row>
    <row r="49527" spans="14:17" ht="25" customHeight="1">
      <c r="N49527" s="2"/>
      <c r="O49527" s="2"/>
      <c r="Q49527" s="5"/>
    </row>
    <row r="49528" spans="14:17" ht="25" customHeight="1">
      <c r="N49528" s="2"/>
      <c r="O49528" s="2"/>
      <c r="Q49528" s="5"/>
    </row>
    <row r="49529" spans="14:17" ht="25" customHeight="1">
      <c r="N49529" s="2"/>
      <c r="O49529" s="2"/>
      <c r="Q49529" s="5"/>
    </row>
    <row r="49530" spans="14:17" ht="25" customHeight="1">
      <c r="N49530" s="2"/>
      <c r="O49530" s="2"/>
      <c r="Q49530" s="5"/>
    </row>
    <row r="49531" spans="14:17" ht="25" customHeight="1">
      <c r="N49531" s="2"/>
      <c r="O49531" s="2"/>
      <c r="Q49531" s="5"/>
    </row>
    <row r="49532" spans="14:17" ht="25" customHeight="1">
      <c r="N49532" s="2"/>
      <c r="O49532" s="2"/>
      <c r="Q49532" s="5"/>
    </row>
    <row r="49533" spans="14:17" ht="25" customHeight="1">
      <c r="N49533" s="2"/>
      <c r="O49533" s="2"/>
      <c r="Q49533" s="5"/>
    </row>
    <row r="49534" spans="14:17" ht="25" customHeight="1">
      <c r="N49534" s="2"/>
      <c r="O49534" s="2"/>
      <c r="Q49534" s="5"/>
    </row>
    <row r="49535" spans="14:17" ht="25" customHeight="1">
      <c r="N49535" s="2"/>
      <c r="O49535" s="2"/>
      <c r="Q49535" s="5"/>
    </row>
    <row r="49536" spans="14:17" ht="25" customHeight="1">
      <c r="N49536" s="2"/>
      <c r="O49536" s="2"/>
      <c r="Q49536" s="5"/>
    </row>
    <row r="49537" spans="14:17" ht="25" customHeight="1">
      <c r="N49537" s="2"/>
      <c r="O49537" s="2"/>
      <c r="Q49537" s="5"/>
    </row>
    <row r="49538" spans="14:17" ht="25" customHeight="1">
      <c r="N49538" s="2"/>
      <c r="O49538" s="2"/>
      <c r="Q49538" s="5"/>
    </row>
    <row r="49539" spans="14:17" ht="25" customHeight="1">
      <c r="N49539" s="2"/>
      <c r="O49539" s="2"/>
      <c r="Q49539" s="5"/>
    </row>
    <row r="49540" spans="14:17" ht="25" customHeight="1">
      <c r="N49540" s="2"/>
      <c r="O49540" s="2"/>
      <c r="Q49540" s="5"/>
    </row>
    <row r="49541" spans="14:17" ht="25" customHeight="1">
      <c r="N49541" s="2"/>
      <c r="O49541" s="2"/>
      <c r="Q49541" s="5"/>
    </row>
    <row r="49542" spans="14:17" ht="25" customHeight="1">
      <c r="N49542" s="2"/>
      <c r="O49542" s="2"/>
      <c r="Q49542" s="5"/>
    </row>
    <row r="49543" spans="14:17" ht="25" customHeight="1">
      <c r="N49543" s="2"/>
      <c r="O49543" s="2"/>
      <c r="Q49543" s="5"/>
    </row>
    <row r="49544" spans="14:17" ht="25" customHeight="1">
      <c r="N49544" s="2"/>
      <c r="O49544" s="2"/>
      <c r="Q49544" s="5"/>
    </row>
    <row r="49545" spans="14:17" ht="25" customHeight="1">
      <c r="N49545" s="2"/>
      <c r="O49545" s="2"/>
      <c r="Q49545" s="5"/>
    </row>
    <row r="49546" spans="14:17" ht="25" customHeight="1">
      <c r="N49546" s="2"/>
      <c r="O49546" s="2"/>
      <c r="Q49546" s="5"/>
    </row>
    <row r="49547" spans="14:17" ht="25" customHeight="1">
      <c r="N49547" s="2"/>
      <c r="O49547" s="2"/>
      <c r="Q49547" s="5"/>
    </row>
    <row r="49548" spans="14:17" ht="25" customHeight="1">
      <c r="N49548" s="2"/>
      <c r="O49548" s="2"/>
      <c r="Q49548" s="5"/>
    </row>
    <row r="49549" spans="14:17" ht="25" customHeight="1">
      <c r="N49549" s="2"/>
      <c r="O49549" s="2"/>
      <c r="Q49549" s="5"/>
    </row>
    <row r="49550" spans="14:17" ht="25" customHeight="1">
      <c r="N49550" s="2"/>
      <c r="O49550" s="2"/>
      <c r="Q49550" s="5"/>
    </row>
    <row r="49551" spans="14:17" ht="25" customHeight="1">
      <c r="N49551" s="2"/>
      <c r="O49551" s="2"/>
      <c r="Q49551" s="5"/>
    </row>
    <row r="49552" spans="14:17" ht="25" customHeight="1">
      <c r="N49552" s="2"/>
      <c r="O49552" s="2"/>
      <c r="Q49552" s="5"/>
    </row>
    <row r="49553" spans="14:17" ht="25" customHeight="1">
      <c r="N49553" s="2"/>
      <c r="O49553" s="2"/>
      <c r="Q49553" s="5"/>
    </row>
    <row r="49554" spans="14:17" ht="25" customHeight="1">
      <c r="N49554" s="2"/>
      <c r="O49554" s="2"/>
      <c r="Q49554" s="5"/>
    </row>
    <row r="49555" spans="14:17" ht="25" customHeight="1">
      <c r="N49555" s="2"/>
      <c r="O49555" s="2"/>
      <c r="Q49555" s="5"/>
    </row>
    <row r="49556" spans="14:17" ht="25" customHeight="1">
      <c r="N49556" s="2"/>
      <c r="O49556" s="2"/>
      <c r="Q49556" s="5"/>
    </row>
    <row r="49557" spans="14:17" ht="25" customHeight="1">
      <c r="N49557" s="2"/>
      <c r="O49557" s="2"/>
      <c r="Q49557" s="5"/>
    </row>
    <row r="49558" spans="14:17" ht="25" customHeight="1">
      <c r="N49558" s="2"/>
      <c r="O49558" s="2"/>
      <c r="Q49558" s="5"/>
    </row>
    <row r="49559" spans="14:17" ht="25" customHeight="1">
      <c r="N49559" s="2"/>
      <c r="O49559" s="2"/>
      <c r="Q49559" s="5"/>
    </row>
    <row r="49560" spans="14:17" ht="25" customHeight="1">
      <c r="N49560" s="2"/>
      <c r="O49560" s="2"/>
      <c r="Q49560" s="5"/>
    </row>
    <row r="49561" spans="14:17" ht="25" customHeight="1">
      <c r="N49561" s="2"/>
      <c r="O49561" s="2"/>
      <c r="Q49561" s="5"/>
    </row>
    <row r="49562" spans="14:17" ht="25" customHeight="1">
      <c r="N49562" s="2"/>
      <c r="O49562" s="2"/>
      <c r="Q49562" s="5"/>
    </row>
    <row r="49563" spans="14:17" ht="25" customHeight="1">
      <c r="N49563" s="2"/>
      <c r="O49563" s="2"/>
      <c r="Q49563" s="5"/>
    </row>
    <row r="49564" spans="14:17" ht="25" customHeight="1">
      <c r="N49564" s="2"/>
      <c r="O49564" s="2"/>
      <c r="Q49564" s="5"/>
    </row>
    <row r="49565" spans="14:17" ht="25" customHeight="1">
      <c r="N49565" s="2"/>
      <c r="O49565" s="2"/>
      <c r="Q49565" s="5"/>
    </row>
    <row r="49566" spans="14:17" ht="25" customHeight="1">
      <c r="N49566" s="2"/>
      <c r="O49566" s="2"/>
      <c r="Q49566" s="5"/>
    </row>
    <row r="49567" spans="14:17" ht="25" customHeight="1">
      <c r="N49567" s="2"/>
      <c r="O49567" s="2"/>
      <c r="Q49567" s="5"/>
    </row>
    <row r="49568" spans="14:17" ht="25" customHeight="1">
      <c r="N49568" s="2"/>
      <c r="O49568" s="2"/>
      <c r="Q49568" s="5"/>
    </row>
    <row r="49569" spans="14:17" ht="25" customHeight="1">
      <c r="N49569" s="2"/>
      <c r="O49569" s="2"/>
      <c r="Q49569" s="5"/>
    </row>
    <row r="49570" spans="14:17" ht="25" customHeight="1">
      <c r="N49570" s="2"/>
      <c r="O49570" s="2"/>
      <c r="Q49570" s="5"/>
    </row>
    <row r="49571" spans="14:17" ht="25" customHeight="1">
      <c r="N49571" s="2"/>
      <c r="O49571" s="2"/>
      <c r="Q49571" s="5"/>
    </row>
    <row r="49572" spans="14:17" ht="25" customHeight="1">
      <c r="N49572" s="2"/>
      <c r="O49572" s="2"/>
      <c r="Q49572" s="5"/>
    </row>
    <row r="49573" spans="14:17" ht="25" customHeight="1">
      <c r="N49573" s="2"/>
      <c r="O49573" s="2"/>
      <c r="Q49573" s="5"/>
    </row>
    <row r="49574" spans="14:17" ht="25" customHeight="1">
      <c r="N49574" s="2"/>
      <c r="O49574" s="2"/>
      <c r="Q49574" s="5"/>
    </row>
    <row r="49575" spans="14:17" ht="25" customHeight="1">
      <c r="N49575" s="2"/>
      <c r="O49575" s="2"/>
      <c r="Q49575" s="5"/>
    </row>
    <row r="49576" spans="14:17" ht="25" customHeight="1">
      <c r="N49576" s="2"/>
      <c r="O49576" s="2"/>
      <c r="Q49576" s="5"/>
    </row>
    <row r="49577" spans="14:17" ht="25" customHeight="1">
      <c r="N49577" s="2"/>
      <c r="O49577" s="2"/>
      <c r="Q49577" s="5"/>
    </row>
    <row r="49578" spans="14:17" ht="25" customHeight="1">
      <c r="N49578" s="2"/>
      <c r="O49578" s="2"/>
      <c r="Q49578" s="5"/>
    </row>
    <row r="49579" spans="14:17" ht="25" customHeight="1">
      <c r="N49579" s="2"/>
      <c r="O49579" s="2"/>
      <c r="Q49579" s="5"/>
    </row>
    <row r="49580" spans="14:17" ht="25" customHeight="1">
      <c r="N49580" s="2"/>
      <c r="O49580" s="2"/>
      <c r="Q49580" s="5"/>
    </row>
    <row r="49581" spans="14:17" ht="25" customHeight="1">
      <c r="N49581" s="2"/>
      <c r="O49581" s="2"/>
      <c r="Q49581" s="5"/>
    </row>
    <row r="49582" spans="14:17" ht="25" customHeight="1">
      <c r="N49582" s="2"/>
      <c r="O49582" s="2"/>
      <c r="Q49582" s="5"/>
    </row>
    <row r="49583" spans="14:17" ht="25" customHeight="1">
      <c r="N49583" s="2"/>
      <c r="O49583" s="2"/>
      <c r="Q49583" s="5"/>
    </row>
    <row r="49584" spans="14:17" ht="25" customHeight="1">
      <c r="N49584" s="2"/>
      <c r="O49584" s="2"/>
      <c r="Q49584" s="5"/>
    </row>
    <row r="49585" spans="14:17" ht="25" customHeight="1">
      <c r="N49585" s="2"/>
      <c r="O49585" s="2"/>
      <c r="Q49585" s="5"/>
    </row>
    <row r="49586" spans="14:17" ht="25" customHeight="1">
      <c r="N49586" s="2"/>
      <c r="O49586" s="2"/>
      <c r="Q49586" s="5"/>
    </row>
    <row r="49587" spans="14:17" ht="25" customHeight="1">
      <c r="N49587" s="2"/>
      <c r="O49587" s="2"/>
      <c r="Q49587" s="5"/>
    </row>
    <row r="49588" spans="14:17" ht="25" customHeight="1">
      <c r="N49588" s="2"/>
      <c r="O49588" s="2"/>
      <c r="Q49588" s="5"/>
    </row>
    <row r="49589" spans="14:17" ht="25" customHeight="1">
      <c r="N49589" s="2"/>
      <c r="O49589" s="2"/>
      <c r="Q49589" s="5"/>
    </row>
    <row r="49590" spans="14:17" ht="25" customHeight="1">
      <c r="N49590" s="2"/>
      <c r="O49590" s="2"/>
      <c r="Q49590" s="5"/>
    </row>
    <row r="49591" spans="14:17" ht="25" customHeight="1">
      <c r="N49591" s="2"/>
      <c r="O49591" s="2"/>
      <c r="Q49591" s="5"/>
    </row>
    <row r="49592" spans="14:17" ht="25" customHeight="1">
      <c r="N49592" s="2"/>
      <c r="O49592" s="2"/>
      <c r="Q49592" s="5"/>
    </row>
    <row r="49593" spans="14:17" ht="25" customHeight="1">
      <c r="N49593" s="2"/>
      <c r="O49593" s="2"/>
      <c r="Q49593" s="5"/>
    </row>
    <row r="49594" spans="14:17" ht="25" customHeight="1">
      <c r="N49594" s="2"/>
      <c r="O49594" s="2"/>
      <c r="Q49594" s="5"/>
    </row>
    <row r="49595" spans="14:17" ht="25" customHeight="1">
      <c r="N49595" s="2"/>
      <c r="O49595" s="2"/>
      <c r="Q49595" s="5"/>
    </row>
    <row r="49596" spans="14:17" ht="25" customHeight="1">
      <c r="N49596" s="2"/>
      <c r="O49596" s="2"/>
      <c r="Q49596" s="5"/>
    </row>
    <row r="49597" spans="14:17" ht="25" customHeight="1">
      <c r="N49597" s="2"/>
      <c r="O49597" s="2"/>
      <c r="Q49597" s="5"/>
    </row>
    <row r="49598" spans="14:17" ht="25" customHeight="1">
      <c r="N49598" s="2"/>
      <c r="O49598" s="2"/>
      <c r="Q49598" s="5"/>
    </row>
    <row r="49599" spans="14:17" ht="25" customHeight="1">
      <c r="N49599" s="2"/>
      <c r="O49599" s="2"/>
      <c r="Q49599" s="5"/>
    </row>
    <row r="49600" spans="14:17" ht="25" customHeight="1">
      <c r="N49600" s="2"/>
      <c r="O49600" s="2"/>
      <c r="Q49600" s="5"/>
    </row>
    <row r="49601" spans="14:17" ht="25" customHeight="1">
      <c r="N49601" s="2"/>
      <c r="O49601" s="2"/>
      <c r="Q49601" s="5"/>
    </row>
    <row r="49602" spans="14:17" ht="25" customHeight="1">
      <c r="N49602" s="2"/>
      <c r="O49602" s="2"/>
      <c r="Q49602" s="5"/>
    </row>
    <row r="49603" spans="14:17" ht="25" customHeight="1">
      <c r="N49603" s="2"/>
      <c r="O49603" s="2"/>
      <c r="Q49603" s="5"/>
    </row>
    <row r="49604" spans="14:17" ht="25" customHeight="1">
      <c r="N49604" s="2"/>
      <c r="O49604" s="2"/>
      <c r="Q49604" s="5"/>
    </row>
    <row r="49605" spans="14:17" ht="25" customHeight="1">
      <c r="N49605" s="2"/>
      <c r="O49605" s="2"/>
      <c r="Q49605" s="5"/>
    </row>
    <row r="49606" spans="14:17" ht="25" customHeight="1">
      <c r="N49606" s="2"/>
      <c r="O49606" s="2"/>
      <c r="Q49606" s="5"/>
    </row>
    <row r="49607" spans="14:17" ht="25" customHeight="1">
      <c r="N49607" s="2"/>
      <c r="O49607" s="2"/>
      <c r="Q49607" s="5"/>
    </row>
    <row r="49608" spans="14:17" ht="25" customHeight="1">
      <c r="N49608" s="2"/>
      <c r="O49608" s="2"/>
      <c r="Q49608" s="5"/>
    </row>
    <row r="49609" spans="14:17" ht="25" customHeight="1">
      <c r="N49609" s="2"/>
      <c r="O49609" s="2"/>
      <c r="Q49609" s="5"/>
    </row>
    <row r="49610" spans="14:17" ht="25" customHeight="1">
      <c r="N49610" s="2"/>
      <c r="O49610" s="2"/>
      <c r="Q49610" s="5"/>
    </row>
    <row r="49611" spans="14:17" ht="25" customHeight="1">
      <c r="N49611" s="2"/>
      <c r="O49611" s="2"/>
      <c r="Q49611" s="5"/>
    </row>
    <row r="49612" spans="14:17" ht="25" customHeight="1">
      <c r="N49612" s="2"/>
      <c r="O49612" s="2"/>
      <c r="Q49612" s="5"/>
    </row>
    <row r="49613" spans="14:17" ht="25" customHeight="1">
      <c r="N49613" s="2"/>
      <c r="O49613" s="2"/>
      <c r="Q49613" s="5"/>
    </row>
    <row r="49614" spans="14:17" ht="25" customHeight="1">
      <c r="N49614" s="2"/>
      <c r="O49614" s="2"/>
      <c r="Q49614" s="5"/>
    </row>
    <row r="49615" spans="14:17" ht="25" customHeight="1">
      <c r="N49615" s="2"/>
      <c r="O49615" s="2"/>
      <c r="Q49615" s="5"/>
    </row>
    <row r="49616" spans="14:17" ht="25" customHeight="1">
      <c r="N49616" s="2"/>
      <c r="O49616" s="2"/>
      <c r="Q49616" s="5"/>
    </row>
    <row r="49617" spans="14:17" ht="25" customHeight="1">
      <c r="N49617" s="2"/>
      <c r="O49617" s="2"/>
      <c r="Q49617" s="5"/>
    </row>
    <row r="49618" spans="14:17" ht="25" customHeight="1">
      <c r="N49618" s="2"/>
      <c r="O49618" s="2"/>
      <c r="Q49618" s="5"/>
    </row>
    <row r="49619" spans="14:17" ht="25" customHeight="1">
      <c r="N49619" s="2"/>
      <c r="O49619" s="2"/>
      <c r="Q49619" s="5"/>
    </row>
    <row r="49620" spans="14:17" ht="25" customHeight="1">
      <c r="N49620" s="2"/>
      <c r="O49620" s="2"/>
      <c r="Q49620" s="5"/>
    </row>
    <row r="49621" spans="14:17" ht="25" customHeight="1">
      <c r="N49621" s="2"/>
      <c r="O49621" s="2"/>
      <c r="Q49621" s="5"/>
    </row>
    <row r="49622" spans="14:17" ht="25" customHeight="1">
      <c r="N49622" s="2"/>
      <c r="O49622" s="2"/>
      <c r="Q49622" s="5"/>
    </row>
    <row r="49623" spans="14:17" ht="25" customHeight="1">
      <c r="N49623" s="2"/>
      <c r="O49623" s="2"/>
      <c r="Q49623" s="5"/>
    </row>
    <row r="49624" spans="14:17" ht="25" customHeight="1">
      <c r="N49624" s="2"/>
      <c r="O49624" s="2"/>
      <c r="Q49624" s="5"/>
    </row>
    <row r="49625" spans="14:17" ht="25" customHeight="1">
      <c r="N49625" s="2"/>
      <c r="O49625" s="2"/>
      <c r="Q49625" s="5"/>
    </row>
    <row r="49626" spans="14:17" ht="25" customHeight="1">
      <c r="N49626" s="2"/>
      <c r="O49626" s="2"/>
      <c r="Q49626" s="5"/>
    </row>
    <row r="49627" spans="14:17" ht="25" customHeight="1">
      <c r="N49627" s="2"/>
      <c r="O49627" s="2"/>
      <c r="Q49627" s="5"/>
    </row>
    <row r="49628" spans="14:17" ht="25" customHeight="1">
      <c r="N49628" s="2"/>
      <c r="O49628" s="2"/>
      <c r="Q49628" s="5"/>
    </row>
    <row r="49629" spans="14:17" ht="25" customHeight="1">
      <c r="N49629" s="2"/>
      <c r="O49629" s="2"/>
      <c r="Q49629" s="5"/>
    </row>
    <row r="49630" spans="14:17" ht="25" customHeight="1">
      <c r="N49630" s="2"/>
      <c r="O49630" s="2"/>
      <c r="Q49630" s="5"/>
    </row>
    <row r="49631" spans="14:17" ht="25" customHeight="1">
      <c r="N49631" s="2"/>
      <c r="O49631" s="2"/>
      <c r="Q49631" s="5"/>
    </row>
    <row r="49632" spans="14:17" ht="25" customHeight="1">
      <c r="N49632" s="2"/>
      <c r="O49632" s="2"/>
      <c r="Q49632" s="5"/>
    </row>
    <row r="49633" spans="14:17" ht="25" customHeight="1">
      <c r="N49633" s="2"/>
      <c r="O49633" s="2"/>
      <c r="Q49633" s="5"/>
    </row>
    <row r="49634" spans="14:17" ht="25" customHeight="1">
      <c r="N49634" s="2"/>
      <c r="O49634" s="2"/>
      <c r="Q49634" s="5"/>
    </row>
    <row r="49635" spans="14:17" ht="25" customHeight="1">
      <c r="N49635" s="2"/>
      <c r="O49635" s="2"/>
      <c r="Q49635" s="5"/>
    </row>
    <row r="49636" spans="14:17" ht="25" customHeight="1">
      <c r="N49636" s="2"/>
      <c r="O49636" s="2"/>
      <c r="Q49636" s="5"/>
    </row>
    <row r="49637" spans="14:17" ht="25" customHeight="1">
      <c r="N49637" s="2"/>
      <c r="O49637" s="2"/>
      <c r="Q49637" s="5"/>
    </row>
    <row r="49638" spans="14:17" ht="25" customHeight="1">
      <c r="N49638" s="2"/>
      <c r="O49638" s="2"/>
      <c r="Q49638" s="5"/>
    </row>
    <row r="49639" spans="14:17" ht="25" customHeight="1">
      <c r="N49639" s="2"/>
      <c r="O49639" s="2"/>
      <c r="Q49639" s="5"/>
    </row>
    <row r="49640" spans="14:17" ht="25" customHeight="1">
      <c r="N49640" s="2"/>
      <c r="O49640" s="2"/>
      <c r="Q49640" s="5"/>
    </row>
    <row r="49641" spans="14:17" ht="25" customHeight="1">
      <c r="N49641" s="2"/>
      <c r="O49641" s="2"/>
      <c r="Q49641" s="5"/>
    </row>
    <row r="49642" spans="14:17" ht="25" customHeight="1">
      <c r="N49642" s="2"/>
      <c r="O49642" s="2"/>
      <c r="Q49642" s="5"/>
    </row>
    <row r="49643" spans="14:17" ht="25" customHeight="1">
      <c r="N49643" s="2"/>
      <c r="O49643" s="2"/>
      <c r="Q49643" s="5"/>
    </row>
    <row r="49644" spans="14:17" ht="25" customHeight="1">
      <c r="N49644" s="2"/>
      <c r="O49644" s="2"/>
      <c r="Q49644" s="5"/>
    </row>
    <row r="49645" spans="14:17" ht="25" customHeight="1">
      <c r="N49645" s="2"/>
      <c r="O49645" s="2"/>
      <c r="Q49645" s="5"/>
    </row>
    <row r="49646" spans="14:17" ht="25" customHeight="1">
      <c r="N49646" s="2"/>
      <c r="O49646" s="2"/>
      <c r="Q49646" s="5"/>
    </row>
    <row r="49647" spans="14:17" ht="25" customHeight="1">
      <c r="N49647" s="2"/>
      <c r="O49647" s="2"/>
      <c r="Q49647" s="5"/>
    </row>
    <row r="49648" spans="14:17" ht="25" customHeight="1">
      <c r="N49648" s="2"/>
      <c r="O49648" s="2"/>
      <c r="Q49648" s="5"/>
    </row>
    <row r="49649" spans="14:17" ht="25" customHeight="1">
      <c r="N49649" s="2"/>
      <c r="O49649" s="2"/>
      <c r="Q49649" s="5"/>
    </row>
    <row r="49650" spans="14:17" ht="25" customHeight="1">
      <c r="N49650" s="2"/>
      <c r="O49650" s="2"/>
      <c r="Q49650" s="5"/>
    </row>
    <row r="49651" spans="14:17" ht="25" customHeight="1">
      <c r="N49651" s="2"/>
      <c r="O49651" s="2"/>
      <c r="Q49651" s="5"/>
    </row>
    <row r="49652" spans="14:17" ht="25" customHeight="1">
      <c r="N49652" s="2"/>
      <c r="O49652" s="2"/>
      <c r="Q49652" s="5"/>
    </row>
    <row r="49653" spans="14:17" ht="25" customHeight="1">
      <c r="N49653" s="2"/>
      <c r="O49653" s="2"/>
      <c r="Q49653" s="5"/>
    </row>
    <row r="49654" spans="14:17" ht="25" customHeight="1">
      <c r="N49654" s="2"/>
      <c r="O49654" s="2"/>
      <c r="Q49654" s="5"/>
    </row>
    <row r="49655" spans="14:17" ht="25" customHeight="1">
      <c r="N49655" s="2"/>
      <c r="O49655" s="2"/>
      <c r="Q49655" s="5"/>
    </row>
    <row r="49656" spans="14:17" ht="25" customHeight="1">
      <c r="N49656" s="2"/>
      <c r="O49656" s="2"/>
      <c r="Q49656" s="5"/>
    </row>
    <row r="49657" spans="14:17" ht="25" customHeight="1">
      <c r="N49657" s="2"/>
      <c r="O49657" s="2"/>
      <c r="Q49657" s="5"/>
    </row>
    <row r="49658" spans="14:17" ht="25" customHeight="1">
      <c r="N49658" s="2"/>
      <c r="O49658" s="2"/>
      <c r="Q49658" s="5"/>
    </row>
    <row r="49659" spans="14:17" ht="25" customHeight="1">
      <c r="N49659" s="2"/>
      <c r="O49659" s="2"/>
      <c r="Q49659" s="5"/>
    </row>
    <row r="49660" spans="14:17" ht="25" customHeight="1">
      <c r="N49660" s="2"/>
      <c r="O49660" s="2"/>
      <c r="Q49660" s="5"/>
    </row>
    <row r="49661" spans="14:17" ht="25" customHeight="1">
      <c r="N49661" s="2"/>
      <c r="O49661" s="2"/>
      <c r="Q49661" s="5"/>
    </row>
    <row r="49662" spans="14:17" ht="25" customHeight="1">
      <c r="N49662" s="2"/>
      <c r="O49662" s="2"/>
      <c r="Q49662" s="5"/>
    </row>
    <row r="49663" spans="14:17" ht="25" customHeight="1">
      <c r="N49663" s="2"/>
      <c r="O49663" s="2"/>
      <c r="Q49663" s="5"/>
    </row>
    <row r="49664" spans="14:17" ht="25" customHeight="1">
      <c r="N49664" s="2"/>
      <c r="O49664" s="2"/>
      <c r="Q49664" s="5"/>
    </row>
    <row r="49665" spans="14:17" ht="25" customHeight="1">
      <c r="N49665" s="2"/>
      <c r="O49665" s="2"/>
      <c r="Q49665" s="5"/>
    </row>
    <row r="49666" spans="14:17" ht="25" customHeight="1">
      <c r="N49666" s="2"/>
      <c r="O49666" s="2"/>
      <c r="Q49666" s="5"/>
    </row>
    <row r="49667" spans="14:17" ht="25" customHeight="1">
      <c r="N49667" s="2"/>
      <c r="O49667" s="2"/>
      <c r="Q49667" s="5"/>
    </row>
    <row r="49668" spans="14:17" ht="25" customHeight="1">
      <c r="N49668" s="2"/>
      <c r="O49668" s="2"/>
      <c r="Q49668" s="5"/>
    </row>
    <row r="49669" spans="14:17" ht="25" customHeight="1">
      <c r="N49669" s="2"/>
      <c r="O49669" s="2"/>
      <c r="Q49669" s="5"/>
    </row>
    <row r="49670" spans="14:17" ht="25" customHeight="1">
      <c r="N49670" s="2"/>
      <c r="O49670" s="2"/>
      <c r="Q49670" s="5"/>
    </row>
    <row r="49671" spans="14:17" ht="25" customHeight="1">
      <c r="N49671" s="2"/>
      <c r="O49671" s="2"/>
      <c r="Q49671" s="5"/>
    </row>
    <row r="49672" spans="14:17" ht="25" customHeight="1">
      <c r="N49672" s="2"/>
      <c r="O49672" s="2"/>
      <c r="Q49672" s="5"/>
    </row>
    <row r="49673" spans="14:17" ht="25" customHeight="1">
      <c r="N49673" s="2"/>
      <c r="O49673" s="2"/>
      <c r="Q49673" s="5"/>
    </row>
    <row r="49674" spans="14:17" ht="25" customHeight="1">
      <c r="N49674" s="2"/>
      <c r="O49674" s="2"/>
      <c r="Q49674" s="5"/>
    </row>
    <row r="49675" spans="14:17" ht="25" customHeight="1">
      <c r="N49675" s="2"/>
      <c r="O49675" s="2"/>
      <c r="Q49675" s="5"/>
    </row>
    <row r="49676" spans="14:17" ht="25" customHeight="1">
      <c r="N49676" s="2"/>
      <c r="O49676" s="2"/>
      <c r="Q49676" s="5"/>
    </row>
    <row r="49677" spans="14:17" ht="25" customHeight="1">
      <c r="N49677" s="2"/>
      <c r="O49677" s="2"/>
      <c r="Q49677" s="5"/>
    </row>
    <row r="49678" spans="14:17" ht="25" customHeight="1">
      <c r="N49678" s="2"/>
      <c r="O49678" s="2"/>
      <c r="Q49678" s="5"/>
    </row>
    <row r="49679" spans="14:17" ht="25" customHeight="1">
      <c r="N49679" s="2"/>
      <c r="O49679" s="2"/>
      <c r="Q49679" s="5"/>
    </row>
    <row r="49680" spans="14:17" ht="25" customHeight="1">
      <c r="N49680" s="2"/>
      <c r="O49680" s="2"/>
      <c r="Q49680" s="5"/>
    </row>
    <row r="49681" spans="14:17" ht="25" customHeight="1">
      <c r="N49681" s="2"/>
      <c r="O49681" s="2"/>
      <c r="Q49681" s="5"/>
    </row>
    <row r="49682" spans="14:17" ht="25" customHeight="1">
      <c r="N49682" s="2"/>
      <c r="O49682" s="2"/>
      <c r="Q49682" s="5"/>
    </row>
    <row r="49683" spans="14:17" ht="25" customHeight="1">
      <c r="N49683" s="2"/>
      <c r="O49683" s="2"/>
      <c r="Q49683" s="5"/>
    </row>
    <row r="49684" spans="14:17" ht="25" customHeight="1">
      <c r="N49684" s="2"/>
      <c r="O49684" s="2"/>
      <c r="Q49684" s="5"/>
    </row>
    <row r="49685" spans="14:17" ht="25" customHeight="1">
      <c r="N49685" s="2"/>
      <c r="O49685" s="2"/>
      <c r="Q49685" s="5"/>
    </row>
    <row r="49686" spans="14:17" ht="25" customHeight="1">
      <c r="N49686" s="2"/>
      <c r="O49686" s="2"/>
      <c r="Q49686" s="5"/>
    </row>
    <row r="49687" spans="14:17" ht="25" customHeight="1">
      <c r="N49687" s="2"/>
      <c r="O49687" s="2"/>
      <c r="Q49687" s="5"/>
    </row>
    <row r="49688" spans="14:17" ht="25" customHeight="1">
      <c r="N49688" s="2"/>
      <c r="O49688" s="2"/>
      <c r="Q49688" s="5"/>
    </row>
    <row r="49689" spans="14:17" ht="25" customHeight="1">
      <c r="N49689" s="2"/>
      <c r="O49689" s="2"/>
      <c r="Q49689" s="5"/>
    </row>
    <row r="49690" spans="14:17" ht="25" customHeight="1">
      <c r="N49690" s="2"/>
      <c r="O49690" s="2"/>
      <c r="Q49690" s="5"/>
    </row>
    <row r="49691" spans="14:17" ht="25" customHeight="1">
      <c r="N49691" s="2"/>
      <c r="O49691" s="2"/>
      <c r="Q49691" s="5"/>
    </row>
    <row r="49692" spans="14:17" ht="25" customHeight="1">
      <c r="N49692" s="2"/>
      <c r="O49692" s="2"/>
      <c r="Q49692" s="5"/>
    </row>
    <row r="49693" spans="14:17" ht="25" customHeight="1">
      <c r="N49693" s="2"/>
      <c r="O49693" s="2"/>
      <c r="Q49693" s="5"/>
    </row>
    <row r="49694" spans="14:17" ht="25" customHeight="1">
      <c r="N49694" s="2"/>
      <c r="O49694" s="2"/>
      <c r="Q49694" s="5"/>
    </row>
    <row r="49695" spans="14:17" ht="25" customHeight="1">
      <c r="N49695" s="2"/>
      <c r="O49695" s="2"/>
      <c r="Q49695" s="5"/>
    </row>
    <row r="49696" spans="14:17" ht="25" customHeight="1">
      <c r="N49696" s="2"/>
      <c r="O49696" s="2"/>
      <c r="Q49696" s="5"/>
    </row>
    <row r="49697" spans="14:17" ht="25" customHeight="1">
      <c r="N49697" s="2"/>
      <c r="O49697" s="2"/>
      <c r="Q49697" s="5"/>
    </row>
    <row r="49698" spans="14:17" ht="25" customHeight="1">
      <c r="N49698" s="2"/>
      <c r="O49698" s="2"/>
      <c r="Q49698" s="5"/>
    </row>
    <row r="49699" spans="14:17" ht="25" customHeight="1">
      <c r="N49699" s="2"/>
      <c r="O49699" s="2"/>
      <c r="Q49699" s="5"/>
    </row>
    <row r="49700" spans="14:17" ht="25" customHeight="1">
      <c r="N49700" s="2"/>
      <c r="O49700" s="2"/>
      <c r="Q49700" s="5"/>
    </row>
    <row r="49701" spans="14:17" ht="25" customHeight="1">
      <c r="N49701" s="2"/>
      <c r="O49701" s="2"/>
      <c r="Q49701" s="5"/>
    </row>
    <row r="49702" spans="14:17" ht="25" customHeight="1">
      <c r="N49702" s="2"/>
      <c r="O49702" s="2"/>
      <c r="Q49702" s="5"/>
    </row>
    <row r="49703" spans="14:17" ht="25" customHeight="1">
      <c r="N49703" s="2"/>
      <c r="O49703" s="2"/>
      <c r="Q49703" s="5"/>
    </row>
    <row r="49704" spans="14:17" ht="25" customHeight="1">
      <c r="N49704" s="2"/>
      <c r="O49704" s="2"/>
      <c r="Q49704" s="5"/>
    </row>
    <row r="49705" spans="14:17" ht="25" customHeight="1">
      <c r="N49705" s="2"/>
      <c r="O49705" s="2"/>
      <c r="Q49705" s="5"/>
    </row>
    <row r="49706" spans="14:17" ht="25" customHeight="1">
      <c r="N49706" s="2"/>
      <c r="O49706" s="2"/>
      <c r="Q49706" s="5"/>
    </row>
    <row r="49707" spans="14:17" ht="25" customHeight="1">
      <c r="N49707" s="2"/>
      <c r="O49707" s="2"/>
      <c r="Q49707" s="5"/>
    </row>
    <row r="49708" spans="14:17" ht="25" customHeight="1">
      <c r="N49708" s="2"/>
      <c r="O49708" s="2"/>
      <c r="Q49708" s="5"/>
    </row>
    <row r="49709" spans="14:17" ht="25" customHeight="1">
      <c r="N49709" s="2"/>
      <c r="O49709" s="2"/>
      <c r="Q49709" s="5"/>
    </row>
    <row r="49710" spans="14:17" ht="25" customHeight="1">
      <c r="N49710" s="2"/>
      <c r="O49710" s="2"/>
      <c r="Q49710" s="5"/>
    </row>
    <row r="49711" spans="14:17" ht="25" customHeight="1">
      <c r="N49711" s="2"/>
      <c r="O49711" s="2"/>
      <c r="Q49711" s="5"/>
    </row>
    <row r="49712" spans="14:17" ht="25" customHeight="1">
      <c r="N49712" s="2"/>
      <c r="O49712" s="2"/>
      <c r="Q49712" s="5"/>
    </row>
    <row r="49713" spans="14:17" ht="25" customHeight="1">
      <c r="N49713" s="2"/>
      <c r="O49713" s="2"/>
      <c r="Q49713" s="5"/>
    </row>
    <row r="49714" spans="14:17" ht="25" customHeight="1">
      <c r="N49714" s="2"/>
      <c r="O49714" s="2"/>
      <c r="Q49714" s="5"/>
    </row>
    <row r="49715" spans="14:17" ht="25" customHeight="1">
      <c r="N49715" s="2"/>
      <c r="O49715" s="2"/>
      <c r="Q49715" s="5"/>
    </row>
    <row r="49716" spans="14:17" ht="25" customHeight="1">
      <c r="N49716" s="2"/>
      <c r="O49716" s="2"/>
      <c r="Q49716" s="5"/>
    </row>
    <row r="49717" spans="14:17" ht="25" customHeight="1">
      <c r="N49717" s="2"/>
      <c r="O49717" s="2"/>
      <c r="Q49717" s="5"/>
    </row>
    <row r="49718" spans="14:17" ht="25" customHeight="1">
      <c r="N49718" s="2"/>
      <c r="O49718" s="2"/>
      <c r="Q49718" s="5"/>
    </row>
    <row r="49719" spans="14:17" ht="25" customHeight="1">
      <c r="N49719" s="2"/>
      <c r="O49719" s="2"/>
      <c r="Q49719" s="5"/>
    </row>
    <row r="49720" spans="14:17" ht="25" customHeight="1">
      <c r="N49720" s="2"/>
      <c r="O49720" s="2"/>
      <c r="Q49720" s="5"/>
    </row>
    <row r="49721" spans="14:17" ht="25" customHeight="1">
      <c r="N49721" s="2"/>
      <c r="O49721" s="2"/>
      <c r="Q49721" s="5"/>
    </row>
    <row r="49722" spans="14:17" ht="25" customHeight="1">
      <c r="N49722" s="2"/>
      <c r="O49722" s="2"/>
      <c r="Q49722" s="5"/>
    </row>
    <row r="49723" spans="14:17" ht="25" customHeight="1">
      <c r="N49723" s="2"/>
      <c r="O49723" s="2"/>
      <c r="Q49723" s="5"/>
    </row>
    <row r="49724" spans="14:17" ht="25" customHeight="1">
      <c r="N49724" s="2"/>
      <c r="O49724" s="2"/>
      <c r="Q49724" s="5"/>
    </row>
    <row r="49725" spans="14:17" ht="25" customHeight="1">
      <c r="N49725" s="2"/>
      <c r="O49725" s="2"/>
      <c r="Q49725" s="5"/>
    </row>
    <row r="49726" spans="14:17" ht="25" customHeight="1">
      <c r="N49726" s="2"/>
      <c r="O49726" s="2"/>
      <c r="Q49726" s="5"/>
    </row>
    <row r="49727" spans="14:17" ht="25" customHeight="1">
      <c r="N49727" s="2"/>
      <c r="O49727" s="2"/>
      <c r="Q49727" s="5"/>
    </row>
    <row r="49728" spans="14:17" ht="25" customHeight="1">
      <c r="N49728" s="2"/>
      <c r="O49728" s="2"/>
      <c r="Q49728" s="5"/>
    </row>
    <row r="49729" spans="14:17" ht="25" customHeight="1">
      <c r="N49729" s="2"/>
      <c r="O49729" s="2"/>
      <c r="Q49729" s="5"/>
    </row>
    <row r="49730" spans="14:17" ht="25" customHeight="1">
      <c r="N49730" s="2"/>
      <c r="O49730" s="2"/>
      <c r="Q49730" s="5"/>
    </row>
    <row r="49731" spans="14:17" ht="25" customHeight="1">
      <c r="N49731" s="2"/>
      <c r="O49731" s="2"/>
      <c r="Q49731" s="5"/>
    </row>
    <row r="49732" spans="14:17" ht="25" customHeight="1">
      <c r="N49732" s="2"/>
      <c r="O49732" s="2"/>
      <c r="Q49732" s="5"/>
    </row>
    <row r="49733" spans="14:17" ht="25" customHeight="1">
      <c r="N49733" s="2"/>
      <c r="O49733" s="2"/>
      <c r="Q49733" s="5"/>
    </row>
    <row r="49734" spans="14:17" ht="25" customHeight="1">
      <c r="N49734" s="2"/>
      <c r="O49734" s="2"/>
      <c r="Q49734" s="5"/>
    </row>
    <row r="49735" spans="14:17" ht="25" customHeight="1">
      <c r="N49735" s="2"/>
      <c r="O49735" s="2"/>
      <c r="Q49735" s="5"/>
    </row>
    <row r="49736" spans="14:17" ht="25" customHeight="1">
      <c r="N49736" s="2"/>
      <c r="O49736" s="2"/>
      <c r="Q49736" s="5"/>
    </row>
    <row r="49737" spans="14:17" ht="25" customHeight="1">
      <c r="N49737" s="2"/>
      <c r="O49737" s="2"/>
      <c r="Q49737" s="5"/>
    </row>
    <row r="49738" spans="14:17" ht="25" customHeight="1">
      <c r="N49738" s="2"/>
      <c r="O49738" s="2"/>
      <c r="Q49738" s="5"/>
    </row>
    <row r="49739" spans="14:17" ht="25" customHeight="1">
      <c r="N49739" s="2"/>
      <c r="O49739" s="2"/>
      <c r="Q49739" s="5"/>
    </row>
    <row r="49740" spans="14:17" ht="25" customHeight="1">
      <c r="N49740" s="2"/>
      <c r="O49740" s="2"/>
      <c r="Q49740" s="5"/>
    </row>
    <row r="49741" spans="14:17" ht="25" customHeight="1">
      <c r="N49741" s="2"/>
      <c r="O49741" s="2"/>
      <c r="Q49741" s="5"/>
    </row>
    <row r="49742" spans="14:17" ht="25" customHeight="1">
      <c r="N49742" s="2"/>
      <c r="O49742" s="2"/>
      <c r="Q49742" s="5"/>
    </row>
    <row r="49743" spans="14:17" ht="25" customHeight="1">
      <c r="N49743" s="2"/>
      <c r="O49743" s="2"/>
      <c r="Q49743" s="5"/>
    </row>
    <row r="49744" spans="14:17" ht="25" customHeight="1">
      <c r="N49744" s="2"/>
      <c r="O49744" s="2"/>
      <c r="Q49744" s="5"/>
    </row>
    <row r="49745" spans="14:17" ht="25" customHeight="1">
      <c r="N49745" s="2"/>
      <c r="O49745" s="2"/>
      <c r="Q49745" s="5"/>
    </row>
    <row r="49746" spans="14:17" ht="25" customHeight="1">
      <c r="N49746" s="2"/>
      <c r="O49746" s="2"/>
      <c r="Q49746" s="5"/>
    </row>
    <row r="49747" spans="14:17" ht="25" customHeight="1">
      <c r="N49747" s="2"/>
      <c r="O49747" s="2"/>
      <c r="Q49747" s="5"/>
    </row>
    <row r="49748" spans="14:17" ht="25" customHeight="1">
      <c r="N49748" s="2"/>
      <c r="O49748" s="2"/>
      <c r="Q49748" s="5"/>
    </row>
    <row r="49749" spans="14:17" ht="25" customHeight="1">
      <c r="N49749" s="2"/>
      <c r="O49749" s="2"/>
      <c r="Q49749" s="5"/>
    </row>
    <row r="49750" spans="14:17" ht="25" customHeight="1">
      <c r="N49750" s="2"/>
      <c r="O49750" s="2"/>
      <c r="Q49750" s="5"/>
    </row>
    <row r="49751" spans="14:17" ht="25" customHeight="1">
      <c r="N49751" s="2"/>
      <c r="O49751" s="2"/>
      <c r="Q49751" s="5"/>
    </row>
    <row r="49752" spans="14:17" ht="25" customHeight="1">
      <c r="N49752" s="2"/>
      <c r="O49752" s="2"/>
      <c r="Q49752" s="5"/>
    </row>
    <row r="49753" spans="14:17" ht="25" customHeight="1">
      <c r="N49753" s="2"/>
      <c r="O49753" s="2"/>
      <c r="Q49753" s="5"/>
    </row>
    <row r="49754" spans="14:17" ht="25" customHeight="1">
      <c r="N49754" s="2"/>
      <c r="O49754" s="2"/>
      <c r="Q49754" s="5"/>
    </row>
    <row r="49755" spans="14:17" ht="25" customHeight="1">
      <c r="N49755" s="2"/>
      <c r="O49755" s="2"/>
      <c r="Q49755" s="5"/>
    </row>
    <row r="49756" spans="14:17" ht="25" customHeight="1">
      <c r="N49756" s="2"/>
      <c r="O49756" s="2"/>
      <c r="Q49756" s="5"/>
    </row>
    <row r="49757" spans="14:17" ht="25" customHeight="1">
      <c r="N49757" s="2"/>
      <c r="O49757" s="2"/>
      <c r="Q49757" s="5"/>
    </row>
    <row r="49758" spans="14:17" ht="25" customHeight="1">
      <c r="N49758" s="2"/>
      <c r="O49758" s="2"/>
      <c r="Q49758" s="5"/>
    </row>
    <row r="49759" spans="14:17" ht="25" customHeight="1">
      <c r="N49759" s="2"/>
      <c r="O49759" s="2"/>
      <c r="Q49759" s="5"/>
    </row>
    <row r="49760" spans="14:17" ht="25" customHeight="1">
      <c r="N49760" s="2"/>
      <c r="O49760" s="2"/>
      <c r="Q49760" s="5"/>
    </row>
    <row r="49761" spans="14:17" ht="25" customHeight="1">
      <c r="N49761" s="2"/>
      <c r="O49761" s="2"/>
      <c r="Q49761" s="5"/>
    </row>
    <row r="49762" spans="14:17" ht="25" customHeight="1">
      <c r="N49762" s="2"/>
      <c r="O49762" s="2"/>
      <c r="Q49762" s="5"/>
    </row>
    <row r="49763" spans="14:17" ht="25" customHeight="1">
      <c r="N49763" s="2"/>
      <c r="O49763" s="2"/>
      <c r="Q49763" s="5"/>
    </row>
    <row r="49764" spans="14:17" ht="25" customHeight="1">
      <c r="N49764" s="2"/>
      <c r="O49764" s="2"/>
      <c r="Q49764" s="5"/>
    </row>
    <row r="49765" spans="14:17" ht="25" customHeight="1">
      <c r="N49765" s="2"/>
      <c r="O49765" s="2"/>
      <c r="Q49765" s="5"/>
    </row>
    <row r="49766" spans="14:17" ht="25" customHeight="1">
      <c r="N49766" s="2"/>
      <c r="O49766" s="2"/>
      <c r="Q49766" s="5"/>
    </row>
    <row r="49767" spans="14:17" ht="25" customHeight="1">
      <c r="N49767" s="2"/>
      <c r="O49767" s="2"/>
      <c r="Q49767" s="5"/>
    </row>
    <row r="49768" spans="14:17" ht="25" customHeight="1">
      <c r="N49768" s="2"/>
      <c r="O49768" s="2"/>
      <c r="Q49768" s="5"/>
    </row>
    <row r="49769" spans="14:17" ht="25" customHeight="1">
      <c r="N49769" s="2"/>
      <c r="O49769" s="2"/>
      <c r="Q49769" s="5"/>
    </row>
    <row r="49770" spans="14:17" ht="25" customHeight="1">
      <c r="N49770" s="2"/>
      <c r="O49770" s="2"/>
      <c r="Q49770" s="5"/>
    </row>
    <row r="49771" spans="14:17" ht="25" customHeight="1">
      <c r="N49771" s="2"/>
      <c r="O49771" s="2"/>
      <c r="Q49771" s="5"/>
    </row>
    <row r="49772" spans="14:17" ht="25" customHeight="1">
      <c r="N49772" s="2"/>
      <c r="O49772" s="2"/>
      <c r="Q49772" s="5"/>
    </row>
    <row r="49773" spans="14:17" ht="25" customHeight="1">
      <c r="N49773" s="2"/>
      <c r="O49773" s="2"/>
      <c r="Q49773" s="5"/>
    </row>
    <row r="49774" spans="14:17" ht="25" customHeight="1">
      <c r="N49774" s="2"/>
      <c r="O49774" s="2"/>
      <c r="Q49774" s="5"/>
    </row>
    <row r="49775" spans="14:17" ht="25" customHeight="1">
      <c r="N49775" s="2"/>
      <c r="O49775" s="2"/>
      <c r="Q49775" s="5"/>
    </row>
    <row r="49776" spans="14:17" ht="25" customHeight="1">
      <c r="N49776" s="2"/>
      <c r="O49776" s="2"/>
      <c r="Q49776" s="5"/>
    </row>
    <row r="49777" spans="14:17" ht="25" customHeight="1">
      <c r="N49777" s="2"/>
      <c r="O49777" s="2"/>
      <c r="Q49777" s="5"/>
    </row>
    <row r="49778" spans="14:17" ht="25" customHeight="1">
      <c r="N49778" s="2"/>
      <c r="O49778" s="2"/>
      <c r="Q49778" s="5"/>
    </row>
    <row r="49779" spans="14:17" ht="25" customHeight="1">
      <c r="N49779" s="2"/>
      <c r="O49779" s="2"/>
      <c r="Q49779" s="5"/>
    </row>
    <row r="49780" spans="14:17" ht="25" customHeight="1">
      <c r="N49780" s="2"/>
      <c r="O49780" s="2"/>
      <c r="Q49780" s="5"/>
    </row>
    <row r="49781" spans="14:17" ht="25" customHeight="1">
      <c r="N49781" s="2"/>
      <c r="O49781" s="2"/>
      <c r="Q49781" s="5"/>
    </row>
    <row r="49782" spans="14:17" ht="25" customHeight="1">
      <c r="N49782" s="2"/>
      <c r="O49782" s="2"/>
      <c r="Q49782" s="5"/>
    </row>
    <row r="49783" spans="14:17" ht="25" customHeight="1">
      <c r="N49783" s="2"/>
      <c r="O49783" s="2"/>
      <c r="Q49783" s="5"/>
    </row>
    <row r="49784" spans="14:17" ht="25" customHeight="1">
      <c r="N49784" s="2"/>
      <c r="O49784" s="2"/>
      <c r="Q49784" s="5"/>
    </row>
    <row r="49785" spans="14:17" ht="25" customHeight="1">
      <c r="N49785" s="2"/>
      <c r="O49785" s="2"/>
      <c r="Q49785" s="5"/>
    </row>
    <row r="49786" spans="14:17" ht="25" customHeight="1">
      <c r="N49786" s="2"/>
      <c r="O49786" s="2"/>
      <c r="Q49786" s="5"/>
    </row>
    <row r="49787" spans="14:17" ht="25" customHeight="1">
      <c r="N49787" s="2"/>
      <c r="O49787" s="2"/>
      <c r="Q49787" s="5"/>
    </row>
    <row r="49788" spans="14:17" ht="25" customHeight="1">
      <c r="N49788" s="2"/>
      <c r="O49788" s="2"/>
      <c r="Q49788" s="5"/>
    </row>
    <row r="49789" spans="14:17" ht="25" customHeight="1">
      <c r="N49789" s="2"/>
      <c r="O49789" s="2"/>
      <c r="Q49789" s="5"/>
    </row>
    <row r="49790" spans="14:17" ht="25" customHeight="1">
      <c r="N49790" s="2"/>
      <c r="O49790" s="2"/>
      <c r="Q49790" s="5"/>
    </row>
    <row r="49791" spans="14:17" ht="25" customHeight="1">
      <c r="N49791" s="2"/>
      <c r="O49791" s="2"/>
      <c r="Q49791" s="5"/>
    </row>
    <row r="49792" spans="14:17" ht="25" customHeight="1">
      <c r="N49792" s="2"/>
      <c r="O49792" s="2"/>
      <c r="Q49792" s="5"/>
    </row>
    <row r="49793" spans="14:17" ht="25" customHeight="1">
      <c r="N49793" s="2"/>
      <c r="O49793" s="2"/>
      <c r="Q49793" s="5"/>
    </row>
    <row r="49794" spans="14:17" ht="25" customHeight="1">
      <c r="N49794" s="2"/>
      <c r="O49794" s="2"/>
      <c r="Q49794" s="5"/>
    </row>
    <row r="49795" spans="14:17" ht="25" customHeight="1">
      <c r="N49795" s="2"/>
      <c r="O49795" s="2"/>
      <c r="Q49795" s="5"/>
    </row>
    <row r="49796" spans="14:17" ht="25" customHeight="1">
      <c r="N49796" s="2"/>
      <c r="O49796" s="2"/>
      <c r="Q49796" s="5"/>
    </row>
    <row r="49797" spans="14:17" ht="25" customHeight="1">
      <c r="N49797" s="2"/>
      <c r="O49797" s="2"/>
      <c r="Q49797" s="5"/>
    </row>
    <row r="49798" spans="14:17" ht="25" customHeight="1">
      <c r="N49798" s="2"/>
      <c r="O49798" s="2"/>
      <c r="Q49798" s="5"/>
    </row>
    <row r="49799" spans="14:17" ht="25" customHeight="1">
      <c r="N49799" s="2"/>
      <c r="O49799" s="2"/>
      <c r="Q49799" s="5"/>
    </row>
    <row r="49800" spans="14:17" ht="25" customHeight="1">
      <c r="N49800" s="2"/>
      <c r="O49800" s="2"/>
      <c r="Q49800" s="5"/>
    </row>
    <row r="49801" spans="14:17" ht="25" customHeight="1">
      <c r="N49801" s="2"/>
      <c r="O49801" s="2"/>
      <c r="Q49801" s="5"/>
    </row>
    <row r="49802" spans="14:17" ht="25" customHeight="1">
      <c r="N49802" s="2"/>
      <c r="O49802" s="2"/>
      <c r="Q49802" s="5"/>
    </row>
    <row r="49803" spans="14:17" ht="25" customHeight="1">
      <c r="N49803" s="2"/>
      <c r="O49803" s="2"/>
      <c r="Q49803" s="5"/>
    </row>
    <row r="49804" spans="14:17" ht="25" customHeight="1">
      <c r="N49804" s="2"/>
      <c r="O49804" s="2"/>
      <c r="Q49804" s="5"/>
    </row>
    <row r="49805" spans="14:17" ht="25" customHeight="1">
      <c r="N49805" s="2"/>
      <c r="O49805" s="2"/>
      <c r="Q49805" s="5"/>
    </row>
    <row r="49806" spans="14:17" ht="25" customHeight="1">
      <c r="N49806" s="2"/>
      <c r="O49806" s="2"/>
      <c r="Q49806" s="5"/>
    </row>
    <row r="49807" spans="14:17" ht="25" customHeight="1">
      <c r="N49807" s="2"/>
      <c r="O49807" s="2"/>
      <c r="Q49807" s="5"/>
    </row>
    <row r="49808" spans="14:17" ht="25" customHeight="1">
      <c r="N49808" s="2"/>
      <c r="O49808" s="2"/>
      <c r="Q49808" s="5"/>
    </row>
    <row r="49809" spans="14:17" ht="25" customHeight="1">
      <c r="N49809" s="2"/>
      <c r="O49809" s="2"/>
      <c r="Q49809" s="5"/>
    </row>
    <row r="49810" spans="14:17" ht="25" customHeight="1">
      <c r="N49810" s="2"/>
      <c r="O49810" s="2"/>
      <c r="Q49810" s="5"/>
    </row>
    <row r="49811" spans="14:17" ht="25" customHeight="1">
      <c r="N49811" s="2"/>
      <c r="O49811" s="2"/>
      <c r="Q49811" s="5"/>
    </row>
    <row r="49812" spans="14:17" ht="25" customHeight="1">
      <c r="N49812" s="2"/>
      <c r="O49812" s="2"/>
      <c r="Q49812" s="5"/>
    </row>
    <row r="49813" spans="14:17" ht="25" customHeight="1">
      <c r="N49813" s="2"/>
      <c r="O49813" s="2"/>
      <c r="Q49813" s="5"/>
    </row>
    <row r="49814" spans="14:17" ht="25" customHeight="1">
      <c r="N49814" s="2"/>
      <c r="O49814" s="2"/>
      <c r="Q49814" s="5"/>
    </row>
    <row r="49815" spans="14:17" ht="25" customHeight="1">
      <c r="N49815" s="2"/>
      <c r="O49815" s="2"/>
      <c r="Q49815" s="5"/>
    </row>
    <row r="49816" spans="14:17" ht="25" customHeight="1">
      <c r="N49816" s="2"/>
      <c r="O49816" s="2"/>
      <c r="Q49816" s="5"/>
    </row>
    <row r="49817" spans="14:17" ht="25" customHeight="1">
      <c r="N49817" s="2"/>
      <c r="O49817" s="2"/>
      <c r="Q49817" s="5"/>
    </row>
    <row r="49818" spans="14:17" ht="25" customHeight="1">
      <c r="N49818" s="2"/>
      <c r="O49818" s="2"/>
      <c r="Q49818" s="5"/>
    </row>
    <row r="49819" spans="14:17" ht="25" customHeight="1">
      <c r="N49819" s="2"/>
      <c r="O49819" s="2"/>
      <c r="Q49819" s="5"/>
    </row>
    <row r="49820" spans="14:17" ht="25" customHeight="1">
      <c r="N49820" s="2"/>
      <c r="O49820" s="2"/>
      <c r="Q49820" s="5"/>
    </row>
    <row r="49821" spans="14:17" ht="25" customHeight="1">
      <c r="N49821" s="2"/>
      <c r="O49821" s="2"/>
      <c r="Q49821" s="5"/>
    </row>
    <row r="49822" spans="14:17" ht="25" customHeight="1">
      <c r="N49822" s="2"/>
      <c r="O49822" s="2"/>
      <c r="Q49822" s="5"/>
    </row>
    <row r="49823" spans="14:17" ht="25" customHeight="1">
      <c r="N49823" s="2"/>
      <c r="O49823" s="2"/>
      <c r="Q49823" s="5"/>
    </row>
    <row r="49824" spans="14:17" ht="25" customHeight="1">
      <c r="N49824" s="2"/>
      <c r="O49824" s="2"/>
      <c r="Q49824" s="5"/>
    </row>
    <row r="49825" spans="14:17" ht="25" customHeight="1">
      <c r="N49825" s="2"/>
      <c r="O49825" s="2"/>
      <c r="Q49825" s="5"/>
    </row>
    <row r="49826" spans="14:17" ht="25" customHeight="1">
      <c r="N49826" s="2"/>
      <c r="O49826" s="2"/>
      <c r="Q49826" s="5"/>
    </row>
    <row r="49827" spans="14:17" ht="25" customHeight="1">
      <c r="N49827" s="2"/>
      <c r="O49827" s="2"/>
      <c r="Q49827" s="5"/>
    </row>
    <row r="49828" spans="14:17" ht="25" customHeight="1">
      <c r="N49828" s="2"/>
      <c r="O49828" s="2"/>
      <c r="Q49828" s="5"/>
    </row>
    <row r="49829" spans="14:17" ht="25" customHeight="1">
      <c r="N49829" s="2"/>
      <c r="O49829" s="2"/>
      <c r="Q49829" s="5"/>
    </row>
    <row r="49830" spans="14:17" ht="25" customHeight="1">
      <c r="N49830" s="2"/>
      <c r="O49830" s="2"/>
      <c r="Q49830" s="5"/>
    </row>
    <row r="49831" spans="14:17" ht="25" customHeight="1">
      <c r="N49831" s="2"/>
      <c r="O49831" s="2"/>
      <c r="Q49831" s="5"/>
    </row>
    <row r="49832" spans="14:17" ht="25" customHeight="1">
      <c r="N49832" s="2"/>
      <c r="O49832" s="2"/>
      <c r="Q49832" s="5"/>
    </row>
    <row r="49833" spans="14:17" ht="25" customHeight="1">
      <c r="N49833" s="2"/>
      <c r="O49833" s="2"/>
      <c r="Q49833" s="5"/>
    </row>
    <row r="49834" spans="14:17" ht="25" customHeight="1">
      <c r="N49834" s="2"/>
      <c r="O49834" s="2"/>
      <c r="Q49834" s="5"/>
    </row>
    <row r="49835" spans="14:17" ht="25" customHeight="1">
      <c r="N49835" s="2"/>
      <c r="O49835" s="2"/>
      <c r="Q49835" s="5"/>
    </row>
    <row r="49836" spans="14:17" ht="25" customHeight="1">
      <c r="N49836" s="2"/>
      <c r="O49836" s="2"/>
      <c r="Q49836" s="5"/>
    </row>
    <row r="49837" spans="14:17" ht="25" customHeight="1">
      <c r="N49837" s="2"/>
      <c r="O49837" s="2"/>
      <c r="Q49837" s="5"/>
    </row>
    <row r="49838" spans="14:17" ht="25" customHeight="1">
      <c r="N49838" s="2"/>
      <c r="O49838" s="2"/>
      <c r="Q49838" s="5"/>
    </row>
    <row r="49839" spans="14:17" ht="25" customHeight="1">
      <c r="N49839" s="2"/>
      <c r="O49839" s="2"/>
      <c r="Q49839" s="5"/>
    </row>
    <row r="49840" spans="14:17" ht="25" customHeight="1">
      <c r="N49840" s="2"/>
      <c r="O49840" s="2"/>
      <c r="Q49840" s="5"/>
    </row>
    <row r="49841" spans="14:17" ht="25" customHeight="1">
      <c r="N49841" s="2"/>
      <c r="O49841" s="2"/>
      <c r="Q49841" s="5"/>
    </row>
    <row r="49842" spans="14:17" ht="25" customHeight="1">
      <c r="N49842" s="2"/>
      <c r="O49842" s="2"/>
      <c r="Q49842" s="5"/>
    </row>
    <row r="49843" spans="14:17" ht="25" customHeight="1">
      <c r="N49843" s="2"/>
      <c r="O49843" s="2"/>
      <c r="Q49843" s="5"/>
    </row>
    <row r="49844" spans="14:17" ht="25" customHeight="1">
      <c r="N49844" s="2"/>
      <c r="O49844" s="2"/>
      <c r="Q49844" s="5"/>
    </row>
    <row r="49845" spans="14:17" ht="25" customHeight="1">
      <c r="N49845" s="2"/>
      <c r="O49845" s="2"/>
      <c r="Q49845" s="5"/>
    </row>
    <row r="49846" spans="14:17" ht="25" customHeight="1">
      <c r="N49846" s="2"/>
      <c r="O49846" s="2"/>
      <c r="Q49846" s="5"/>
    </row>
    <row r="49847" spans="14:17" ht="25" customHeight="1">
      <c r="N49847" s="2"/>
      <c r="O49847" s="2"/>
      <c r="Q49847" s="5"/>
    </row>
    <row r="49848" spans="14:17" ht="25" customHeight="1">
      <c r="N49848" s="2"/>
      <c r="O49848" s="2"/>
      <c r="Q49848" s="5"/>
    </row>
    <row r="49849" spans="14:17" ht="25" customHeight="1">
      <c r="N49849" s="2"/>
      <c r="O49849" s="2"/>
      <c r="Q49849" s="5"/>
    </row>
    <row r="49850" spans="14:17" ht="25" customHeight="1">
      <c r="N49850" s="2"/>
      <c r="O49850" s="2"/>
      <c r="Q49850" s="5"/>
    </row>
    <row r="49851" spans="14:17" ht="25" customHeight="1">
      <c r="N49851" s="2"/>
      <c r="O49851" s="2"/>
      <c r="Q49851" s="5"/>
    </row>
    <row r="49852" spans="14:17" ht="25" customHeight="1">
      <c r="N49852" s="2"/>
      <c r="O49852" s="2"/>
      <c r="Q49852" s="5"/>
    </row>
    <row r="49853" spans="14:17" ht="25" customHeight="1">
      <c r="N49853" s="2"/>
      <c r="O49853" s="2"/>
      <c r="Q49853" s="5"/>
    </row>
    <row r="49854" spans="14:17" ht="25" customHeight="1">
      <c r="N49854" s="2"/>
      <c r="O49854" s="2"/>
      <c r="Q49854" s="5"/>
    </row>
    <row r="49855" spans="14:17" ht="25" customHeight="1">
      <c r="N49855" s="2"/>
      <c r="O49855" s="2"/>
      <c r="Q49855" s="5"/>
    </row>
    <row r="49856" spans="14:17" ht="25" customHeight="1">
      <c r="N49856" s="2"/>
      <c r="O49856" s="2"/>
      <c r="Q49856" s="5"/>
    </row>
    <row r="49857" spans="14:17" ht="25" customHeight="1">
      <c r="N49857" s="2"/>
      <c r="O49857" s="2"/>
      <c r="Q49857" s="5"/>
    </row>
    <row r="49858" spans="14:17" ht="25" customHeight="1">
      <c r="N49858" s="2"/>
      <c r="O49858" s="2"/>
      <c r="Q49858" s="5"/>
    </row>
    <row r="49859" spans="14:17" ht="25" customHeight="1">
      <c r="N49859" s="2"/>
      <c r="O49859" s="2"/>
      <c r="Q49859" s="5"/>
    </row>
    <row r="49860" spans="14:17" ht="25" customHeight="1">
      <c r="N49860" s="2"/>
      <c r="O49860" s="2"/>
      <c r="Q49860" s="5"/>
    </row>
    <row r="49861" spans="14:17" ht="25" customHeight="1">
      <c r="N49861" s="2"/>
      <c r="O49861" s="2"/>
      <c r="Q49861" s="5"/>
    </row>
    <row r="49862" spans="14:17" ht="25" customHeight="1">
      <c r="N49862" s="2"/>
      <c r="O49862" s="2"/>
      <c r="Q49862" s="5"/>
    </row>
    <row r="49863" spans="14:17" ht="25" customHeight="1">
      <c r="N49863" s="2"/>
      <c r="O49863" s="2"/>
      <c r="Q49863" s="5"/>
    </row>
    <row r="49864" spans="14:17" ht="25" customHeight="1">
      <c r="N49864" s="2"/>
      <c r="O49864" s="2"/>
      <c r="Q49864" s="5"/>
    </row>
    <row r="49865" spans="14:17" ht="25" customHeight="1">
      <c r="N49865" s="2"/>
      <c r="O49865" s="2"/>
      <c r="Q49865" s="5"/>
    </row>
    <row r="49866" spans="14:17" ht="25" customHeight="1">
      <c r="N49866" s="2"/>
      <c r="O49866" s="2"/>
      <c r="Q49866" s="5"/>
    </row>
    <row r="49867" spans="14:17" ht="25" customHeight="1">
      <c r="N49867" s="2"/>
      <c r="O49867" s="2"/>
      <c r="Q49867" s="5"/>
    </row>
    <row r="49868" spans="14:17" ht="25" customHeight="1">
      <c r="N49868" s="2"/>
      <c r="O49868" s="2"/>
      <c r="Q49868" s="5"/>
    </row>
    <row r="49869" spans="14:17" ht="25" customHeight="1">
      <c r="N49869" s="2"/>
      <c r="O49869" s="2"/>
      <c r="Q49869" s="5"/>
    </row>
    <row r="49870" spans="14:17" ht="25" customHeight="1">
      <c r="N49870" s="2"/>
      <c r="O49870" s="2"/>
      <c r="Q49870" s="5"/>
    </row>
    <row r="49871" spans="14:17" ht="25" customHeight="1">
      <c r="N49871" s="2"/>
      <c r="O49871" s="2"/>
      <c r="Q49871" s="5"/>
    </row>
    <row r="49872" spans="14:17" ht="25" customHeight="1">
      <c r="N49872" s="2"/>
      <c r="O49872" s="2"/>
      <c r="Q49872" s="5"/>
    </row>
    <row r="49873" spans="14:17" ht="25" customHeight="1">
      <c r="N49873" s="2"/>
      <c r="O49873" s="2"/>
      <c r="Q49873" s="5"/>
    </row>
    <row r="49874" spans="14:17" ht="25" customHeight="1">
      <c r="N49874" s="2"/>
      <c r="O49874" s="2"/>
      <c r="Q49874" s="5"/>
    </row>
    <row r="49875" spans="14:17" ht="25" customHeight="1">
      <c r="N49875" s="2"/>
      <c r="O49875" s="2"/>
      <c r="Q49875" s="5"/>
    </row>
    <row r="49876" spans="14:17" ht="25" customHeight="1">
      <c r="N49876" s="2"/>
      <c r="O49876" s="2"/>
      <c r="Q49876" s="5"/>
    </row>
    <row r="49877" spans="14:17" ht="25" customHeight="1">
      <c r="N49877" s="2"/>
      <c r="O49877" s="2"/>
      <c r="Q49877" s="5"/>
    </row>
    <row r="49878" spans="14:17" ht="25" customHeight="1">
      <c r="N49878" s="2"/>
      <c r="O49878" s="2"/>
      <c r="Q49878" s="5"/>
    </row>
    <row r="49879" spans="14:17" ht="25" customHeight="1">
      <c r="N49879" s="2"/>
      <c r="O49879" s="2"/>
      <c r="Q49879" s="5"/>
    </row>
    <row r="49880" spans="14:17" ht="25" customHeight="1">
      <c r="N49880" s="2"/>
      <c r="O49880" s="2"/>
      <c r="Q49880" s="5"/>
    </row>
    <row r="49881" spans="14:17" ht="25" customHeight="1">
      <c r="N49881" s="2"/>
      <c r="O49881" s="2"/>
      <c r="Q49881" s="5"/>
    </row>
    <row r="49882" spans="14:17" ht="25" customHeight="1">
      <c r="N49882" s="2"/>
      <c r="O49882" s="2"/>
      <c r="Q49882" s="5"/>
    </row>
    <row r="49883" spans="14:17" ht="25" customHeight="1">
      <c r="N49883" s="2"/>
      <c r="O49883" s="2"/>
      <c r="Q49883" s="5"/>
    </row>
    <row r="49884" spans="14:17" ht="25" customHeight="1">
      <c r="N49884" s="2"/>
      <c r="O49884" s="2"/>
      <c r="Q49884" s="5"/>
    </row>
    <row r="49885" spans="14:17" ht="25" customHeight="1">
      <c r="N49885" s="2"/>
      <c r="O49885" s="2"/>
      <c r="Q49885" s="5"/>
    </row>
    <row r="49886" spans="14:17" ht="25" customHeight="1">
      <c r="N49886" s="2"/>
      <c r="O49886" s="2"/>
      <c r="Q49886" s="5"/>
    </row>
    <row r="49887" spans="14:17" ht="25" customHeight="1">
      <c r="N49887" s="2"/>
      <c r="O49887" s="2"/>
      <c r="Q49887" s="5"/>
    </row>
    <row r="49888" spans="14:17" ht="25" customHeight="1">
      <c r="N49888" s="2"/>
      <c r="O49888" s="2"/>
      <c r="Q49888" s="5"/>
    </row>
    <row r="49889" spans="14:17" ht="25" customHeight="1">
      <c r="N49889" s="2"/>
      <c r="O49889" s="2"/>
      <c r="Q49889" s="5"/>
    </row>
    <row r="49890" spans="14:17" ht="25" customHeight="1">
      <c r="N49890" s="2"/>
      <c r="O49890" s="2"/>
      <c r="Q49890" s="5"/>
    </row>
    <row r="49891" spans="14:17" ht="25" customHeight="1">
      <c r="N49891" s="2"/>
      <c r="O49891" s="2"/>
      <c r="Q49891" s="5"/>
    </row>
    <row r="49892" spans="14:17" ht="25" customHeight="1">
      <c r="N49892" s="2"/>
      <c r="O49892" s="2"/>
      <c r="Q49892" s="5"/>
    </row>
    <row r="49893" spans="14:17" ht="25" customHeight="1">
      <c r="N49893" s="2"/>
      <c r="O49893" s="2"/>
      <c r="Q49893" s="5"/>
    </row>
    <row r="49894" spans="14:17" ht="25" customHeight="1">
      <c r="N49894" s="2"/>
      <c r="O49894" s="2"/>
      <c r="Q49894" s="5"/>
    </row>
    <row r="49895" spans="14:17" ht="25" customHeight="1">
      <c r="N49895" s="2"/>
      <c r="O49895" s="2"/>
      <c r="Q49895" s="5"/>
    </row>
    <row r="49896" spans="14:17" ht="25" customHeight="1">
      <c r="N49896" s="2"/>
      <c r="O49896" s="2"/>
      <c r="Q49896" s="5"/>
    </row>
    <row r="49897" spans="14:17" ht="25" customHeight="1">
      <c r="N49897" s="2"/>
      <c r="O49897" s="2"/>
      <c r="Q49897" s="5"/>
    </row>
    <row r="49898" spans="14:17" ht="25" customHeight="1">
      <c r="N49898" s="2"/>
      <c r="O49898" s="2"/>
      <c r="Q49898" s="5"/>
    </row>
    <row r="49899" spans="14:17" ht="25" customHeight="1">
      <c r="N49899" s="2"/>
      <c r="O49899" s="2"/>
      <c r="Q49899" s="5"/>
    </row>
    <row r="49900" spans="14:17" ht="25" customHeight="1">
      <c r="N49900" s="2"/>
      <c r="O49900" s="2"/>
      <c r="Q49900" s="5"/>
    </row>
    <row r="49901" spans="14:17" ht="25" customHeight="1">
      <c r="N49901" s="2"/>
      <c r="O49901" s="2"/>
      <c r="Q49901" s="5"/>
    </row>
    <row r="49902" spans="14:17" ht="25" customHeight="1">
      <c r="N49902" s="2"/>
      <c r="O49902" s="2"/>
      <c r="Q49902" s="5"/>
    </row>
    <row r="49903" spans="14:17" ht="25" customHeight="1">
      <c r="N49903" s="2"/>
      <c r="O49903" s="2"/>
      <c r="Q49903" s="5"/>
    </row>
    <row r="49904" spans="14:17" ht="25" customHeight="1">
      <c r="N49904" s="2"/>
      <c r="O49904" s="2"/>
      <c r="Q49904" s="5"/>
    </row>
    <row r="49905" spans="14:17" ht="25" customHeight="1">
      <c r="N49905" s="2"/>
      <c r="O49905" s="2"/>
      <c r="Q49905" s="5"/>
    </row>
    <row r="49906" spans="14:17" ht="25" customHeight="1">
      <c r="N49906" s="2"/>
      <c r="O49906" s="2"/>
      <c r="Q49906" s="5"/>
    </row>
    <row r="49907" spans="14:17" ht="25" customHeight="1">
      <c r="N49907" s="2"/>
      <c r="O49907" s="2"/>
      <c r="Q49907" s="5"/>
    </row>
    <row r="49908" spans="14:17" ht="25" customHeight="1">
      <c r="N49908" s="2"/>
      <c r="O49908" s="2"/>
      <c r="Q49908" s="5"/>
    </row>
    <row r="49909" spans="14:17" ht="25" customHeight="1">
      <c r="N49909" s="2"/>
      <c r="O49909" s="2"/>
      <c r="Q49909" s="5"/>
    </row>
    <row r="49910" spans="14:17" ht="25" customHeight="1">
      <c r="N49910" s="2"/>
      <c r="O49910" s="2"/>
      <c r="Q49910" s="5"/>
    </row>
    <row r="49911" spans="14:17" ht="25" customHeight="1">
      <c r="N49911" s="2"/>
      <c r="O49911" s="2"/>
      <c r="Q49911" s="5"/>
    </row>
    <row r="49912" spans="14:17" ht="25" customHeight="1">
      <c r="N49912" s="2"/>
      <c r="O49912" s="2"/>
      <c r="Q49912" s="5"/>
    </row>
    <row r="49913" spans="14:17" ht="25" customHeight="1">
      <c r="N49913" s="2"/>
      <c r="O49913" s="2"/>
      <c r="Q49913" s="5"/>
    </row>
    <row r="49914" spans="14:17" ht="25" customHeight="1">
      <c r="N49914" s="2"/>
      <c r="O49914" s="2"/>
      <c r="Q49914" s="5"/>
    </row>
    <row r="49915" spans="14:17" ht="25" customHeight="1">
      <c r="N49915" s="2"/>
      <c r="O49915" s="2"/>
      <c r="Q49915" s="5"/>
    </row>
    <row r="49916" spans="14:17" ht="25" customHeight="1">
      <c r="N49916" s="2"/>
      <c r="O49916" s="2"/>
      <c r="Q49916" s="5"/>
    </row>
    <row r="49917" spans="14:17" ht="25" customHeight="1">
      <c r="N49917" s="2"/>
      <c r="O49917" s="2"/>
      <c r="Q49917" s="5"/>
    </row>
    <row r="49918" spans="14:17" ht="25" customHeight="1">
      <c r="N49918" s="2"/>
      <c r="O49918" s="2"/>
      <c r="Q49918" s="5"/>
    </row>
    <row r="49919" spans="14:17" ht="25" customHeight="1">
      <c r="N49919" s="2"/>
      <c r="O49919" s="2"/>
      <c r="Q49919" s="5"/>
    </row>
    <row r="49920" spans="14:17" ht="25" customHeight="1">
      <c r="N49920" s="2"/>
      <c r="O49920" s="2"/>
      <c r="Q49920" s="5"/>
    </row>
    <row r="49921" spans="14:17" ht="25" customHeight="1">
      <c r="N49921" s="2"/>
      <c r="O49921" s="2"/>
      <c r="Q49921" s="5"/>
    </row>
    <row r="49922" spans="14:17" ht="25" customHeight="1">
      <c r="N49922" s="2"/>
      <c r="O49922" s="2"/>
      <c r="Q49922" s="5"/>
    </row>
    <row r="49923" spans="14:17" ht="25" customHeight="1">
      <c r="N49923" s="2"/>
      <c r="O49923" s="2"/>
      <c r="Q49923" s="5"/>
    </row>
    <row r="49924" spans="14:17" ht="25" customHeight="1">
      <c r="N49924" s="2"/>
      <c r="O49924" s="2"/>
      <c r="Q49924" s="5"/>
    </row>
    <row r="49925" spans="14:17" ht="25" customHeight="1">
      <c r="N49925" s="2"/>
      <c r="O49925" s="2"/>
      <c r="Q49925" s="5"/>
    </row>
    <row r="49926" spans="14:17" ht="25" customHeight="1">
      <c r="N49926" s="2"/>
      <c r="O49926" s="2"/>
      <c r="Q49926" s="5"/>
    </row>
    <row r="49927" spans="14:17" ht="25" customHeight="1">
      <c r="N49927" s="2"/>
      <c r="O49927" s="2"/>
      <c r="Q49927" s="5"/>
    </row>
    <row r="49928" spans="14:17" ht="25" customHeight="1">
      <c r="N49928" s="2"/>
      <c r="O49928" s="2"/>
      <c r="Q49928" s="5"/>
    </row>
    <row r="49929" spans="14:17" ht="25" customHeight="1">
      <c r="N49929" s="2"/>
      <c r="O49929" s="2"/>
      <c r="Q49929" s="5"/>
    </row>
    <row r="49930" spans="14:17" ht="25" customHeight="1">
      <c r="N49930" s="2"/>
      <c r="O49930" s="2"/>
      <c r="Q49930" s="5"/>
    </row>
    <row r="49931" spans="14:17" ht="25" customHeight="1">
      <c r="N49931" s="2"/>
      <c r="O49931" s="2"/>
      <c r="Q49931" s="5"/>
    </row>
    <row r="49932" spans="14:17" ht="25" customHeight="1">
      <c r="N49932" s="2"/>
      <c r="O49932" s="2"/>
      <c r="Q49932" s="5"/>
    </row>
    <row r="49933" spans="14:17" ht="25" customHeight="1">
      <c r="N49933" s="2"/>
      <c r="O49933" s="2"/>
      <c r="Q49933" s="5"/>
    </row>
    <row r="49934" spans="14:17" ht="25" customHeight="1">
      <c r="N49934" s="2"/>
      <c r="O49934" s="2"/>
      <c r="Q49934" s="5"/>
    </row>
    <row r="49935" spans="14:17" ht="25" customHeight="1">
      <c r="N49935" s="2"/>
      <c r="O49935" s="2"/>
      <c r="Q49935" s="5"/>
    </row>
    <row r="49936" spans="14:17" ht="25" customHeight="1">
      <c r="N49936" s="2"/>
      <c r="O49936" s="2"/>
      <c r="Q49936" s="5"/>
    </row>
    <row r="49937" spans="14:17" ht="25" customHeight="1">
      <c r="N49937" s="2"/>
      <c r="O49937" s="2"/>
      <c r="Q49937" s="5"/>
    </row>
    <row r="49938" spans="14:17" ht="25" customHeight="1">
      <c r="N49938" s="2"/>
      <c r="O49938" s="2"/>
      <c r="Q49938" s="5"/>
    </row>
    <row r="49939" spans="14:17" ht="25" customHeight="1">
      <c r="N49939" s="2"/>
      <c r="O49939" s="2"/>
      <c r="Q49939" s="5"/>
    </row>
    <row r="49940" spans="14:17" ht="25" customHeight="1">
      <c r="N49940" s="2"/>
      <c r="O49940" s="2"/>
      <c r="Q49940" s="5"/>
    </row>
    <row r="49941" spans="14:17" ht="25" customHeight="1">
      <c r="N49941" s="2"/>
      <c r="O49941" s="2"/>
      <c r="Q49941" s="5"/>
    </row>
    <row r="49942" spans="14:17" ht="25" customHeight="1">
      <c r="N49942" s="2"/>
      <c r="O49942" s="2"/>
      <c r="Q49942" s="5"/>
    </row>
    <row r="49943" spans="14:17" ht="25" customHeight="1">
      <c r="N49943" s="2"/>
      <c r="O49943" s="2"/>
      <c r="Q49943" s="5"/>
    </row>
    <row r="49944" spans="14:17" ht="25" customHeight="1">
      <c r="N49944" s="2"/>
      <c r="O49944" s="2"/>
      <c r="Q49944" s="5"/>
    </row>
    <row r="49945" spans="14:17" ht="25" customHeight="1">
      <c r="N49945" s="2"/>
      <c r="O49945" s="2"/>
      <c r="Q49945" s="5"/>
    </row>
    <row r="49946" spans="14:17" ht="25" customHeight="1">
      <c r="N49946" s="2"/>
      <c r="O49946" s="2"/>
      <c r="Q49946" s="5"/>
    </row>
    <row r="49947" spans="14:17" ht="25" customHeight="1">
      <c r="N49947" s="2"/>
      <c r="O49947" s="2"/>
      <c r="Q49947" s="5"/>
    </row>
    <row r="49948" spans="14:17" ht="25" customHeight="1">
      <c r="N49948" s="2"/>
      <c r="O49948" s="2"/>
      <c r="Q49948" s="5"/>
    </row>
    <row r="49949" spans="14:17" ht="25" customHeight="1">
      <c r="N49949" s="2"/>
      <c r="O49949" s="2"/>
      <c r="Q49949" s="5"/>
    </row>
    <row r="49950" spans="14:17" ht="25" customHeight="1">
      <c r="N49950" s="2"/>
      <c r="O49950" s="2"/>
      <c r="Q49950" s="5"/>
    </row>
    <row r="49951" spans="14:17" ht="25" customHeight="1">
      <c r="N49951" s="2"/>
      <c r="O49951" s="2"/>
      <c r="Q49951" s="5"/>
    </row>
    <row r="49952" spans="14:17" ht="25" customHeight="1">
      <c r="N49952" s="2"/>
      <c r="O49952" s="2"/>
      <c r="Q49952" s="5"/>
    </row>
    <row r="49953" spans="14:17" ht="25" customHeight="1">
      <c r="N49953" s="2"/>
      <c r="O49953" s="2"/>
      <c r="Q49953" s="5"/>
    </row>
    <row r="49954" spans="14:17" ht="25" customHeight="1">
      <c r="N49954" s="2"/>
      <c r="O49954" s="2"/>
      <c r="Q49954" s="5"/>
    </row>
    <row r="49955" spans="14:17" ht="25" customHeight="1">
      <c r="N49955" s="2"/>
      <c r="O49955" s="2"/>
      <c r="Q49955" s="5"/>
    </row>
    <row r="49956" spans="14:17" ht="25" customHeight="1">
      <c r="N49956" s="2"/>
      <c r="O49956" s="2"/>
      <c r="Q49956" s="5"/>
    </row>
    <row r="49957" spans="14:17" ht="25" customHeight="1">
      <c r="N49957" s="2"/>
      <c r="O49957" s="2"/>
      <c r="Q49957" s="5"/>
    </row>
    <row r="49958" spans="14:17" ht="25" customHeight="1">
      <c r="N49958" s="2"/>
      <c r="O49958" s="2"/>
      <c r="Q49958" s="5"/>
    </row>
    <row r="49959" spans="14:17" ht="25" customHeight="1">
      <c r="N49959" s="2"/>
      <c r="O49959" s="2"/>
      <c r="Q49959" s="5"/>
    </row>
    <row r="49960" spans="14:17" ht="25" customHeight="1">
      <c r="N49960" s="2"/>
      <c r="O49960" s="2"/>
      <c r="Q49960" s="5"/>
    </row>
    <row r="49961" spans="14:17" ht="25" customHeight="1">
      <c r="N49961" s="2"/>
      <c r="O49961" s="2"/>
      <c r="Q49961" s="5"/>
    </row>
    <row r="49962" spans="14:17" ht="25" customHeight="1">
      <c r="N49962" s="2"/>
      <c r="O49962" s="2"/>
      <c r="Q49962" s="5"/>
    </row>
    <row r="49963" spans="14:17" ht="25" customHeight="1">
      <c r="N49963" s="2"/>
      <c r="O49963" s="2"/>
      <c r="Q49963" s="5"/>
    </row>
    <row r="49964" spans="14:17" ht="25" customHeight="1">
      <c r="N49964" s="2"/>
      <c r="O49964" s="2"/>
      <c r="Q49964" s="5"/>
    </row>
    <row r="49965" spans="14:17" ht="25" customHeight="1">
      <c r="N49965" s="2"/>
      <c r="O49965" s="2"/>
      <c r="Q49965" s="5"/>
    </row>
    <row r="49966" spans="14:17" ht="25" customHeight="1">
      <c r="N49966" s="2"/>
      <c r="O49966" s="2"/>
      <c r="Q49966" s="5"/>
    </row>
    <row r="49967" spans="14:17" ht="25" customHeight="1">
      <c r="N49967" s="2"/>
      <c r="O49967" s="2"/>
      <c r="Q49967" s="5"/>
    </row>
    <row r="49968" spans="14:17" ht="25" customHeight="1">
      <c r="N49968" s="2"/>
      <c r="O49968" s="2"/>
      <c r="Q49968" s="5"/>
    </row>
    <row r="49969" spans="14:17" ht="25" customHeight="1">
      <c r="N49969" s="2"/>
      <c r="O49969" s="2"/>
      <c r="Q49969" s="5"/>
    </row>
    <row r="49970" spans="14:17" ht="25" customHeight="1">
      <c r="N49970" s="2"/>
      <c r="O49970" s="2"/>
      <c r="Q49970" s="5"/>
    </row>
    <row r="49971" spans="14:17" ht="25" customHeight="1">
      <c r="N49971" s="2"/>
      <c r="O49971" s="2"/>
      <c r="Q49971" s="5"/>
    </row>
    <row r="49972" spans="14:17" ht="25" customHeight="1">
      <c r="N49972" s="2"/>
      <c r="O49972" s="2"/>
      <c r="Q49972" s="5"/>
    </row>
    <row r="49973" spans="14:17" ht="25" customHeight="1">
      <c r="N49973" s="2"/>
      <c r="O49973" s="2"/>
      <c r="Q49973" s="5"/>
    </row>
    <row r="49974" spans="14:17" ht="25" customHeight="1">
      <c r="N49974" s="2"/>
      <c r="O49974" s="2"/>
      <c r="Q49974" s="5"/>
    </row>
    <row r="49975" spans="14:17" ht="25" customHeight="1">
      <c r="N49975" s="2"/>
      <c r="O49975" s="2"/>
      <c r="Q49975" s="5"/>
    </row>
    <row r="49976" spans="14:17" ht="25" customHeight="1">
      <c r="N49976" s="2"/>
      <c r="O49976" s="2"/>
      <c r="Q49976" s="5"/>
    </row>
    <row r="49977" spans="14:17" ht="25" customHeight="1">
      <c r="N49977" s="2"/>
      <c r="O49977" s="2"/>
      <c r="Q49977" s="5"/>
    </row>
    <row r="49978" spans="14:17" ht="25" customHeight="1">
      <c r="N49978" s="2"/>
      <c r="O49978" s="2"/>
      <c r="Q49978" s="5"/>
    </row>
    <row r="49979" spans="14:17" ht="25" customHeight="1">
      <c r="N49979" s="2"/>
      <c r="O49979" s="2"/>
      <c r="Q49979" s="5"/>
    </row>
    <row r="49980" spans="14:17" ht="25" customHeight="1">
      <c r="N49980" s="2"/>
      <c r="O49980" s="2"/>
      <c r="Q49980" s="5"/>
    </row>
    <row r="49981" spans="14:17" ht="25" customHeight="1">
      <c r="N49981" s="2"/>
      <c r="O49981" s="2"/>
      <c r="Q49981" s="5"/>
    </row>
    <row r="49982" spans="14:17" ht="25" customHeight="1">
      <c r="N49982" s="2"/>
      <c r="O49982" s="2"/>
      <c r="Q49982" s="5"/>
    </row>
    <row r="49983" spans="14:17" ht="25" customHeight="1">
      <c r="N49983" s="2"/>
      <c r="O49983" s="2"/>
      <c r="Q49983" s="5"/>
    </row>
    <row r="49984" spans="14:17" ht="25" customHeight="1">
      <c r="N49984" s="2"/>
      <c r="O49984" s="2"/>
      <c r="Q49984" s="5"/>
    </row>
    <row r="49985" spans="14:17" ht="25" customHeight="1">
      <c r="N49985" s="2"/>
      <c r="O49985" s="2"/>
      <c r="Q49985" s="5"/>
    </row>
    <row r="49986" spans="14:17" ht="25" customHeight="1">
      <c r="N49986" s="2"/>
      <c r="O49986" s="2"/>
      <c r="Q49986" s="5"/>
    </row>
    <row r="49987" spans="14:17" ht="25" customHeight="1">
      <c r="N49987" s="2"/>
      <c r="O49987" s="2"/>
      <c r="Q49987" s="5"/>
    </row>
    <row r="49988" spans="14:17" ht="25" customHeight="1">
      <c r="N49988" s="2"/>
      <c r="O49988" s="2"/>
      <c r="Q49988" s="5"/>
    </row>
    <row r="49989" spans="14:17" ht="25" customHeight="1">
      <c r="N49989" s="2"/>
      <c r="O49989" s="2"/>
      <c r="Q49989" s="5"/>
    </row>
    <row r="49990" spans="14:17" ht="25" customHeight="1">
      <c r="N49990" s="2"/>
      <c r="O49990" s="2"/>
      <c r="Q49990" s="5"/>
    </row>
    <row r="49991" spans="14:17" ht="25" customHeight="1">
      <c r="N49991" s="2"/>
      <c r="O49991" s="2"/>
      <c r="Q49991" s="5"/>
    </row>
    <row r="49992" spans="14:17" ht="25" customHeight="1">
      <c r="N49992" s="2"/>
      <c r="O49992" s="2"/>
      <c r="Q49992" s="5"/>
    </row>
    <row r="49993" spans="14:17" ht="25" customHeight="1">
      <c r="N49993" s="2"/>
      <c r="O49993" s="2"/>
      <c r="Q49993" s="5"/>
    </row>
    <row r="49994" spans="14:17" ht="25" customHeight="1">
      <c r="N49994" s="2"/>
      <c r="O49994" s="2"/>
      <c r="Q49994" s="5"/>
    </row>
    <row r="49995" spans="14:17" ht="25" customHeight="1">
      <c r="N49995" s="2"/>
      <c r="O49995" s="2"/>
      <c r="Q49995" s="5"/>
    </row>
    <row r="49996" spans="14:17" ht="25" customHeight="1">
      <c r="N49996" s="2"/>
      <c r="O49996" s="2"/>
      <c r="Q49996" s="5"/>
    </row>
    <row r="49997" spans="14:17" ht="25" customHeight="1">
      <c r="N49997" s="2"/>
      <c r="O49997" s="2"/>
      <c r="Q49997" s="5"/>
    </row>
    <row r="49998" spans="14:17" ht="25" customHeight="1">
      <c r="N49998" s="2"/>
      <c r="O49998" s="2"/>
      <c r="Q49998" s="5"/>
    </row>
    <row r="49999" spans="14:17" ht="25" customHeight="1">
      <c r="N49999" s="2"/>
      <c r="O49999" s="2"/>
      <c r="Q49999" s="5"/>
    </row>
    <row r="50000" spans="14:17" ht="25" customHeight="1">
      <c r="N50000" s="2"/>
      <c r="O50000" s="2"/>
      <c r="Q50000" s="5"/>
    </row>
    <row r="50001" spans="14:17" ht="25" customHeight="1">
      <c r="N50001" s="2"/>
      <c r="O50001" s="2"/>
      <c r="Q50001" s="5"/>
    </row>
    <row r="50002" spans="14:17" ht="25" customHeight="1">
      <c r="N50002" s="2"/>
      <c r="O50002" s="2"/>
      <c r="Q50002" s="5"/>
    </row>
    <row r="50003" spans="14:17" ht="25" customHeight="1">
      <c r="N50003" s="2"/>
      <c r="O50003" s="2"/>
      <c r="Q50003" s="5"/>
    </row>
    <row r="50004" spans="14:17" ht="25" customHeight="1">
      <c r="N50004" s="2"/>
      <c r="O50004" s="2"/>
      <c r="Q50004" s="5"/>
    </row>
    <row r="50005" spans="14:17" ht="25" customHeight="1">
      <c r="N50005" s="2"/>
      <c r="O50005" s="2"/>
      <c r="Q50005" s="5"/>
    </row>
    <row r="50006" spans="14:17" ht="25" customHeight="1">
      <c r="N50006" s="2"/>
      <c r="O50006" s="2"/>
      <c r="Q50006" s="5"/>
    </row>
    <row r="50007" spans="14:17" ht="25" customHeight="1">
      <c r="N50007" s="2"/>
      <c r="O50007" s="2"/>
      <c r="Q50007" s="5"/>
    </row>
    <row r="50008" spans="14:17" ht="25" customHeight="1">
      <c r="N50008" s="2"/>
      <c r="O50008" s="2"/>
      <c r="Q50008" s="5"/>
    </row>
    <row r="50009" spans="14:17" ht="25" customHeight="1">
      <c r="N50009" s="2"/>
      <c r="O50009" s="2"/>
      <c r="Q50009" s="5"/>
    </row>
    <row r="50010" spans="14:17" ht="25" customHeight="1">
      <c r="N50010" s="2"/>
      <c r="O50010" s="2"/>
      <c r="Q50010" s="5"/>
    </row>
    <row r="50011" spans="14:17" ht="25" customHeight="1">
      <c r="N50011" s="2"/>
      <c r="O50011" s="2"/>
      <c r="Q50011" s="5"/>
    </row>
    <row r="50012" spans="14:17" ht="25" customHeight="1">
      <c r="N50012" s="2"/>
      <c r="O50012" s="2"/>
      <c r="Q50012" s="5"/>
    </row>
    <row r="50013" spans="14:17" ht="25" customHeight="1">
      <c r="N50013" s="2"/>
      <c r="O50013" s="2"/>
      <c r="Q50013" s="5"/>
    </row>
    <row r="50014" spans="14:17" ht="25" customHeight="1">
      <c r="N50014" s="2"/>
      <c r="O50014" s="2"/>
      <c r="Q50014" s="5"/>
    </row>
    <row r="50015" spans="14:17" ht="25" customHeight="1">
      <c r="N50015" s="2"/>
      <c r="O50015" s="2"/>
      <c r="Q50015" s="5"/>
    </row>
    <row r="50016" spans="14:17" ht="25" customHeight="1">
      <c r="N50016" s="2"/>
      <c r="O50016" s="2"/>
      <c r="Q50016" s="5"/>
    </row>
    <row r="50017" spans="14:17" ht="25" customHeight="1">
      <c r="N50017" s="2"/>
      <c r="O50017" s="2"/>
      <c r="Q50017" s="5"/>
    </row>
    <row r="50018" spans="14:17" ht="25" customHeight="1">
      <c r="N50018" s="2"/>
      <c r="O50018" s="2"/>
      <c r="Q50018" s="5"/>
    </row>
    <row r="50019" spans="14:17" ht="25" customHeight="1">
      <c r="N50019" s="2"/>
      <c r="O50019" s="2"/>
      <c r="Q50019" s="5"/>
    </row>
    <row r="50020" spans="14:17" ht="25" customHeight="1">
      <c r="N50020" s="2"/>
      <c r="O50020" s="2"/>
      <c r="Q50020" s="5"/>
    </row>
    <row r="50021" spans="14:17" ht="25" customHeight="1">
      <c r="N50021" s="2"/>
      <c r="O50021" s="2"/>
      <c r="Q50021" s="5"/>
    </row>
    <row r="50022" spans="14:17" ht="25" customHeight="1">
      <c r="N50022" s="2"/>
      <c r="O50022" s="2"/>
      <c r="Q50022" s="5"/>
    </row>
    <row r="50023" spans="14:17" ht="25" customHeight="1">
      <c r="N50023" s="2"/>
      <c r="O50023" s="2"/>
      <c r="Q50023" s="5"/>
    </row>
    <row r="50024" spans="14:17" ht="25" customHeight="1">
      <c r="N50024" s="2"/>
      <c r="O50024" s="2"/>
      <c r="Q50024" s="5"/>
    </row>
    <row r="50025" spans="14:17" ht="25" customHeight="1">
      <c r="N50025" s="2"/>
      <c r="O50025" s="2"/>
      <c r="Q50025" s="5"/>
    </row>
    <row r="50026" spans="14:17" ht="25" customHeight="1">
      <c r="N50026" s="2"/>
      <c r="O50026" s="2"/>
      <c r="Q50026" s="5"/>
    </row>
    <row r="50027" spans="14:17" ht="25" customHeight="1">
      <c r="N50027" s="2"/>
      <c r="O50027" s="2"/>
      <c r="Q50027" s="5"/>
    </row>
    <row r="50028" spans="14:17" ht="25" customHeight="1">
      <c r="N50028" s="2"/>
      <c r="O50028" s="2"/>
      <c r="Q50028" s="5"/>
    </row>
    <row r="50029" spans="14:17" ht="25" customHeight="1">
      <c r="N50029" s="2"/>
      <c r="O50029" s="2"/>
      <c r="Q50029" s="5"/>
    </row>
    <row r="50030" spans="14:17" ht="25" customHeight="1">
      <c r="N50030" s="2"/>
      <c r="O50030" s="2"/>
      <c r="Q50030" s="5"/>
    </row>
    <row r="50031" spans="14:17" ht="25" customHeight="1">
      <c r="N50031" s="2"/>
      <c r="O50031" s="2"/>
      <c r="Q50031" s="5"/>
    </row>
    <row r="50032" spans="14:17" ht="25" customHeight="1">
      <c r="N50032" s="2"/>
      <c r="O50032" s="2"/>
      <c r="Q50032" s="5"/>
    </row>
    <row r="50033" spans="14:17" ht="25" customHeight="1">
      <c r="N50033" s="2"/>
      <c r="O50033" s="2"/>
      <c r="Q50033" s="5"/>
    </row>
    <row r="50034" spans="14:17" ht="25" customHeight="1">
      <c r="N50034" s="2"/>
      <c r="O50034" s="2"/>
      <c r="Q50034" s="5"/>
    </row>
    <row r="50035" spans="14:17" ht="25" customHeight="1">
      <c r="N50035" s="2"/>
      <c r="O50035" s="2"/>
      <c r="Q50035" s="5"/>
    </row>
    <row r="50036" spans="14:17" ht="25" customHeight="1">
      <c r="N50036" s="2"/>
      <c r="O50036" s="2"/>
      <c r="Q50036" s="5"/>
    </row>
    <row r="50037" spans="14:17" ht="25" customHeight="1">
      <c r="N50037" s="2"/>
      <c r="O50037" s="2"/>
      <c r="Q50037" s="5"/>
    </row>
    <row r="50038" spans="14:17" ht="25" customHeight="1">
      <c r="N50038" s="2"/>
      <c r="O50038" s="2"/>
      <c r="Q50038" s="5"/>
    </row>
    <row r="50039" spans="14:17" ht="25" customHeight="1">
      <c r="N50039" s="2"/>
      <c r="O50039" s="2"/>
      <c r="Q50039" s="5"/>
    </row>
    <row r="50040" spans="14:17" ht="25" customHeight="1">
      <c r="N50040" s="2"/>
      <c r="O50040" s="2"/>
      <c r="Q50040" s="5"/>
    </row>
    <row r="50041" spans="14:17" ht="25" customHeight="1">
      <c r="N50041" s="2"/>
      <c r="O50041" s="2"/>
      <c r="Q50041" s="5"/>
    </row>
    <row r="50042" spans="14:17" ht="25" customHeight="1">
      <c r="N50042" s="2"/>
      <c r="O50042" s="2"/>
      <c r="Q50042" s="5"/>
    </row>
    <row r="50043" spans="14:17" ht="25" customHeight="1">
      <c r="N50043" s="2"/>
      <c r="O50043" s="2"/>
      <c r="Q50043" s="5"/>
    </row>
    <row r="50044" spans="14:17" ht="25" customHeight="1">
      <c r="N50044" s="2"/>
      <c r="O50044" s="2"/>
      <c r="Q50044" s="5"/>
    </row>
    <row r="50045" spans="14:17" ht="25" customHeight="1">
      <c r="N50045" s="2"/>
      <c r="O50045" s="2"/>
      <c r="Q50045" s="5"/>
    </row>
    <row r="50046" spans="14:17" ht="25" customHeight="1">
      <c r="N50046" s="2"/>
      <c r="O50046" s="2"/>
      <c r="Q50046" s="5"/>
    </row>
    <row r="50047" spans="14:17" ht="25" customHeight="1">
      <c r="N50047" s="2"/>
      <c r="O50047" s="2"/>
      <c r="Q50047" s="5"/>
    </row>
    <row r="50048" spans="14:17" ht="25" customHeight="1">
      <c r="N50048" s="2"/>
      <c r="O50048" s="2"/>
      <c r="Q50048" s="5"/>
    </row>
    <row r="50049" spans="14:17" ht="25" customHeight="1">
      <c r="N50049" s="2"/>
      <c r="O50049" s="2"/>
      <c r="Q50049" s="5"/>
    </row>
    <row r="50050" spans="14:17" ht="25" customHeight="1">
      <c r="N50050" s="2"/>
      <c r="O50050" s="2"/>
      <c r="Q50050" s="5"/>
    </row>
    <row r="50051" spans="14:17" ht="25" customHeight="1">
      <c r="N50051" s="2"/>
      <c r="O50051" s="2"/>
      <c r="Q50051" s="5"/>
    </row>
    <row r="50052" spans="14:17" ht="25" customHeight="1">
      <c r="N50052" s="2"/>
      <c r="O50052" s="2"/>
      <c r="Q50052" s="5"/>
    </row>
    <row r="50053" spans="14:17" ht="25" customHeight="1">
      <c r="N50053" s="2"/>
      <c r="O50053" s="2"/>
      <c r="Q50053" s="5"/>
    </row>
    <row r="50054" spans="14:17" ht="25" customHeight="1">
      <c r="N50054" s="2"/>
      <c r="O50054" s="2"/>
      <c r="Q50054" s="5"/>
    </row>
    <row r="50055" spans="14:17" ht="25" customHeight="1">
      <c r="N50055" s="2"/>
      <c r="O50055" s="2"/>
      <c r="Q50055" s="5"/>
    </row>
    <row r="50056" spans="14:17" ht="25" customHeight="1">
      <c r="N50056" s="2"/>
      <c r="O50056" s="2"/>
      <c r="Q50056" s="5"/>
    </row>
    <row r="50057" spans="14:17" ht="25" customHeight="1">
      <c r="N50057" s="2"/>
      <c r="O50057" s="2"/>
      <c r="Q50057" s="5"/>
    </row>
    <row r="50058" spans="14:17" ht="25" customHeight="1">
      <c r="N50058" s="2"/>
      <c r="O50058" s="2"/>
      <c r="Q50058" s="5"/>
    </row>
    <row r="50059" spans="14:17" ht="25" customHeight="1">
      <c r="N50059" s="2"/>
      <c r="O50059" s="2"/>
      <c r="Q50059" s="5"/>
    </row>
    <row r="50060" spans="14:17" ht="25" customHeight="1">
      <c r="N50060" s="2"/>
      <c r="O50060" s="2"/>
      <c r="Q50060" s="5"/>
    </row>
    <row r="50061" spans="14:17" ht="25" customHeight="1">
      <c r="N50061" s="2"/>
      <c r="O50061" s="2"/>
      <c r="Q50061" s="5"/>
    </row>
    <row r="50062" spans="14:17" ht="25" customHeight="1">
      <c r="N50062" s="2"/>
      <c r="O50062" s="2"/>
      <c r="Q50062" s="5"/>
    </row>
    <row r="50063" spans="14:17" ht="25" customHeight="1">
      <c r="N50063" s="2"/>
      <c r="O50063" s="2"/>
      <c r="Q50063" s="5"/>
    </row>
    <row r="50064" spans="14:17" ht="25" customHeight="1">
      <c r="N50064" s="2"/>
      <c r="O50064" s="2"/>
      <c r="Q50064" s="5"/>
    </row>
    <row r="50065" spans="14:17" ht="25" customHeight="1">
      <c r="N50065" s="2"/>
      <c r="O50065" s="2"/>
      <c r="Q50065" s="5"/>
    </row>
    <row r="50066" spans="14:17" ht="25" customHeight="1">
      <c r="N50066" s="2"/>
      <c r="O50066" s="2"/>
      <c r="Q50066" s="5"/>
    </row>
    <row r="50067" spans="14:17" ht="25" customHeight="1">
      <c r="N50067" s="2"/>
      <c r="O50067" s="2"/>
      <c r="Q50067" s="5"/>
    </row>
    <row r="50068" spans="14:17" ht="25" customHeight="1">
      <c r="N50068" s="2"/>
      <c r="O50068" s="2"/>
      <c r="Q50068" s="5"/>
    </row>
    <row r="50069" spans="14:17" ht="25" customHeight="1">
      <c r="N50069" s="2"/>
      <c r="O50069" s="2"/>
      <c r="Q50069" s="5"/>
    </row>
    <row r="50070" spans="14:17" ht="25" customHeight="1">
      <c r="N50070" s="2"/>
      <c r="O50070" s="2"/>
      <c r="Q50070" s="5"/>
    </row>
    <row r="50071" spans="14:17" ht="25" customHeight="1">
      <c r="N50071" s="2"/>
      <c r="O50071" s="2"/>
      <c r="Q50071" s="5"/>
    </row>
    <row r="50072" spans="14:17" ht="25" customHeight="1">
      <c r="N50072" s="2"/>
      <c r="O50072" s="2"/>
      <c r="Q50072" s="5"/>
    </row>
    <row r="50073" spans="14:17" ht="25" customHeight="1">
      <c r="N50073" s="2"/>
      <c r="O50073" s="2"/>
      <c r="Q50073" s="5"/>
    </row>
    <row r="50074" spans="14:17" ht="25" customHeight="1">
      <c r="N50074" s="2"/>
      <c r="O50074" s="2"/>
      <c r="Q50074" s="5"/>
    </row>
    <row r="50075" spans="14:17" ht="25" customHeight="1">
      <c r="N50075" s="2"/>
      <c r="O50075" s="2"/>
      <c r="Q50075" s="5"/>
    </row>
    <row r="50076" spans="14:17" ht="25" customHeight="1">
      <c r="N50076" s="2"/>
      <c r="O50076" s="2"/>
      <c r="Q50076" s="5"/>
    </row>
    <row r="50077" spans="14:17" ht="25" customHeight="1">
      <c r="N50077" s="2"/>
      <c r="O50077" s="2"/>
      <c r="Q50077" s="5"/>
    </row>
    <row r="50078" spans="14:17" ht="25" customHeight="1">
      <c r="N50078" s="2"/>
      <c r="O50078" s="2"/>
      <c r="Q50078" s="5"/>
    </row>
    <row r="50079" spans="14:17" ht="25" customHeight="1">
      <c r="N50079" s="2"/>
      <c r="O50079" s="2"/>
      <c r="Q50079" s="5"/>
    </row>
    <row r="50080" spans="14:17" ht="25" customHeight="1">
      <c r="N50080" s="2"/>
      <c r="O50080" s="2"/>
      <c r="Q50080" s="5"/>
    </row>
    <row r="50081" spans="14:17" ht="25" customHeight="1">
      <c r="N50081" s="2"/>
      <c r="O50081" s="2"/>
      <c r="Q50081" s="5"/>
    </row>
    <row r="50082" spans="14:17" ht="25" customHeight="1">
      <c r="N50082" s="2"/>
      <c r="O50082" s="2"/>
      <c r="Q50082" s="5"/>
    </row>
    <row r="50083" spans="14:17" ht="25" customHeight="1">
      <c r="N50083" s="2"/>
      <c r="O50083" s="2"/>
      <c r="Q50083" s="5"/>
    </row>
    <row r="50084" spans="14:17" ht="25" customHeight="1">
      <c r="N50084" s="2"/>
      <c r="O50084" s="2"/>
      <c r="Q50084" s="5"/>
    </row>
    <row r="50085" spans="14:17" ht="25" customHeight="1">
      <c r="N50085" s="2"/>
      <c r="O50085" s="2"/>
      <c r="Q50085" s="5"/>
    </row>
    <row r="50086" spans="14:17" ht="25" customHeight="1">
      <c r="N50086" s="2"/>
      <c r="O50086" s="2"/>
      <c r="Q50086" s="5"/>
    </row>
    <row r="50087" spans="14:17" ht="25" customHeight="1">
      <c r="N50087" s="2"/>
      <c r="O50087" s="2"/>
      <c r="Q50087" s="5"/>
    </row>
    <row r="50088" spans="14:17" ht="25" customHeight="1">
      <c r="N50088" s="2"/>
      <c r="O50088" s="2"/>
      <c r="Q50088" s="5"/>
    </row>
    <row r="50089" spans="14:17" ht="25" customHeight="1">
      <c r="N50089" s="2"/>
      <c r="O50089" s="2"/>
      <c r="Q50089" s="5"/>
    </row>
    <row r="50090" spans="14:17" ht="25" customHeight="1">
      <c r="N50090" s="2"/>
      <c r="O50090" s="2"/>
      <c r="Q50090" s="5"/>
    </row>
    <row r="50091" spans="14:17" ht="25" customHeight="1">
      <c r="N50091" s="2"/>
      <c r="O50091" s="2"/>
      <c r="Q50091" s="5"/>
    </row>
    <row r="50092" spans="14:17" ht="25" customHeight="1">
      <c r="N50092" s="2"/>
      <c r="O50092" s="2"/>
      <c r="Q50092" s="5"/>
    </row>
    <row r="50093" spans="14:17" ht="25" customHeight="1">
      <c r="N50093" s="2"/>
      <c r="O50093" s="2"/>
      <c r="Q50093" s="5"/>
    </row>
    <row r="50094" spans="14:17" ht="25" customHeight="1">
      <c r="N50094" s="2"/>
      <c r="O50094" s="2"/>
      <c r="Q50094" s="5"/>
    </row>
    <row r="50095" spans="14:17" ht="25" customHeight="1">
      <c r="N50095" s="2"/>
      <c r="O50095" s="2"/>
      <c r="Q50095" s="5"/>
    </row>
    <row r="50096" spans="14:17" ht="25" customHeight="1">
      <c r="N50096" s="2"/>
      <c r="O50096" s="2"/>
      <c r="Q50096" s="5"/>
    </row>
    <row r="50097" spans="14:17" ht="25" customHeight="1">
      <c r="N50097" s="2"/>
      <c r="O50097" s="2"/>
      <c r="Q50097" s="5"/>
    </row>
    <row r="50098" spans="14:17" ht="25" customHeight="1">
      <c r="N50098" s="2"/>
      <c r="O50098" s="2"/>
      <c r="Q50098" s="5"/>
    </row>
    <row r="50099" spans="14:17" ht="25" customHeight="1">
      <c r="N50099" s="2"/>
      <c r="O50099" s="2"/>
      <c r="Q50099" s="5"/>
    </row>
    <row r="50100" spans="14:17" ht="25" customHeight="1">
      <c r="N50100" s="2"/>
      <c r="O50100" s="2"/>
      <c r="Q50100" s="5"/>
    </row>
    <row r="50101" spans="14:17" ht="25" customHeight="1">
      <c r="N50101" s="2"/>
      <c r="O50101" s="2"/>
      <c r="Q50101" s="5"/>
    </row>
    <row r="50102" spans="14:17" ht="25" customHeight="1">
      <c r="N50102" s="2"/>
      <c r="O50102" s="2"/>
      <c r="Q50102" s="5"/>
    </row>
    <row r="50103" spans="14:17" ht="25" customHeight="1">
      <c r="N50103" s="2"/>
      <c r="O50103" s="2"/>
      <c r="Q50103" s="5"/>
    </row>
    <row r="50104" spans="14:17" ht="25" customHeight="1">
      <c r="N50104" s="2"/>
      <c r="O50104" s="2"/>
      <c r="Q50104" s="5"/>
    </row>
    <row r="50105" spans="14:17" ht="25" customHeight="1">
      <c r="N50105" s="2"/>
      <c r="O50105" s="2"/>
      <c r="Q50105" s="5"/>
    </row>
    <row r="50106" spans="14:17" ht="25" customHeight="1">
      <c r="N50106" s="2"/>
      <c r="O50106" s="2"/>
      <c r="Q50106" s="5"/>
    </row>
    <row r="50107" spans="14:17" ht="25" customHeight="1">
      <c r="N50107" s="2"/>
      <c r="O50107" s="2"/>
      <c r="Q50107" s="5"/>
    </row>
    <row r="50108" spans="14:17" ht="25" customHeight="1">
      <c r="N50108" s="2"/>
      <c r="O50108" s="2"/>
      <c r="Q50108" s="5"/>
    </row>
    <row r="50109" spans="14:17" ht="25" customHeight="1">
      <c r="N50109" s="2"/>
      <c r="O50109" s="2"/>
      <c r="Q50109" s="5"/>
    </row>
    <row r="50110" spans="14:17" ht="25" customHeight="1">
      <c r="N50110" s="2"/>
      <c r="O50110" s="2"/>
      <c r="Q50110" s="5"/>
    </row>
    <row r="50111" spans="14:17" ht="25" customHeight="1">
      <c r="N50111" s="2"/>
      <c r="O50111" s="2"/>
      <c r="Q50111" s="5"/>
    </row>
    <row r="50112" spans="14:17" ht="25" customHeight="1">
      <c r="N50112" s="2"/>
      <c r="O50112" s="2"/>
      <c r="Q50112" s="5"/>
    </row>
    <row r="50113" spans="14:17" ht="25" customHeight="1">
      <c r="N50113" s="2"/>
      <c r="O50113" s="2"/>
      <c r="Q50113" s="5"/>
    </row>
    <row r="50114" spans="14:17" ht="25" customHeight="1">
      <c r="N50114" s="2"/>
      <c r="O50114" s="2"/>
      <c r="Q50114" s="5"/>
    </row>
    <row r="50115" spans="14:17" ht="25" customHeight="1">
      <c r="N50115" s="2"/>
      <c r="O50115" s="2"/>
      <c r="Q50115" s="5"/>
    </row>
    <row r="50116" spans="14:17" ht="25" customHeight="1">
      <c r="N50116" s="2"/>
      <c r="O50116" s="2"/>
      <c r="Q50116" s="5"/>
    </row>
    <row r="50117" spans="14:17" ht="25" customHeight="1">
      <c r="N50117" s="2"/>
      <c r="O50117" s="2"/>
      <c r="Q50117" s="5"/>
    </row>
    <row r="50118" spans="14:17" ht="25" customHeight="1">
      <c r="N50118" s="2"/>
      <c r="O50118" s="2"/>
      <c r="Q50118" s="5"/>
    </row>
    <row r="50119" spans="14:17" ht="25" customHeight="1">
      <c r="N50119" s="2"/>
      <c r="O50119" s="2"/>
      <c r="Q50119" s="5"/>
    </row>
    <row r="50120" spans="14:17" ht="25" customHeight="1">
      <c r="N50120" s="2"/>
      <c r="O50120" s="2"/>
      <c r="Q50120" s="5"/>
    </row>
    <row r="50121" spans="14:17" ht="25" customHeight="1">
      <c r="N50121" s="2"/>
      <c r="O50121" s="2"/>
      <c r="Q50121" s="5"/>
    </row>
    <row r="50122" spans="14:17" ht="25" customHeight="1">
      <c r="N50122" s="2"/>
      <c r="O50122" s="2"/>
      <c r="Q50122" s="5"/>
    </row>
    <row r="50123" spans="14:17" ht="25" customHeight="1">
      <c r="N50123" s="2"/>
      <c r="O50123" s="2"/>
      <c r="Q50123" s="5"/>
    </row>
    <row r="50124" spans="14:17" ht="25" customHeight="1">
      <c r="N50124" s="2"/>
      <c r="O50124" s="2"/>
      <c r="Q50124" s="5"/>
    </row>
    <row r="50125" spans="14:17" ht="25" customHeight="1">
      <c r="N50125" s="2"/>
      <c r="O50125" s="2"/>
      <c r="Q50125" s="5"/>
    </row>
    <row r="50126" spans="14:17" ht="25" customHeight="1">
      <c r="N50126" s="2"/>
      <c r="O50126" s="2"/>
      <c r="Q50126" s="5"/>
    </row>
    <row r="50127" spans="14:17" ht="25" customHeight="1">
      <c r="N50127" s="2"/>
      <c r="O50127" s="2"/>
      <c r="Q50127" s="5"/>
    </row>
    <row r="50128" spans="14:17" ht="25" customHeight="1">
      <c r="N50128" s="2"/>
      <c r="O50128" s="2"/>
      <c r="Q50128" s="5"/>
    </row>
    <row r="50129" spans="14:17" ht="25" customHeight="1">
      <c r="N50129" s="2"/>
      <c r="O50129" s="2"/>
      <c r="Q50129" s="5"/>
    </row>
    <row r="50130" spans="14:17" ht="25" customHeight="1">
      <c r="N50130" s="2"/>
      <c r="O50130" s="2"/>
      <c r="Q50130" s="5"/>
    </row>
    <row r="50131" spans="14:17" ht="25" customHeight="1">
      <c r="N50131" s="2"/>
      <c r="O50131" s="2"/>
      <c r="Q50131" s="5"/>
    </row>
    <row r="50132" spans="14:17" ht="25" customHeight="1">
      <c r="N50132" s="2"/>
      <c r="O50132" s="2"/>
      <c r="Q50132" s="5"/>
    </row>
    <row r="50133" spans="14:17" ht="25" customHeight="1">
      <c r="N50133" s="2"/>
      <c r="O50133" s="2"/>
      <c r="Q50133" s="5"/>
    </row>
    <row r="50134" spans="14:17" ht="25" customHeight="1">
      <c r="N50134" s="2"/>
      <c r="O50134" s="2"/>
      <c r="Q50134" s="5"/>
    </row>
    <row r="50135" spans="14:17" ht="25" customHeight="1">
      <c r="N50135" s="2"/>
      <c r="O50135" s="2"/>
      <c r="Q50135" s="5"/>
    </row>
    <row r="50136" spans="14:17" ht="25" customHeight="1">
      <c r="N50136" s="2"/>
      <c r="O50136" s="2"/>
      <c r="Q50136" s="5"/>
    </row>
    <row r="50137" spans="14:17" ht="25" customHeight="1">
      <c r="N50137" s="2"/>
      <c r="O50137" s="2"/>
      <c r="Q50137" s="5"/>
    </row>
    <row r="50138" spans="14:17" ht="25" customHeight="1">
      <c r="N50138" s="2"/>
      <c r="O50138" s="2"/>
      <c r="Q50138" s="5"/>
    </row>
    <row r="50139" spans="14:17" ht="25" customHeight="1">
      <c r="N50139" s="2"/>
      <c r="O50139" s="2"/>
      <c r="Q50139" s="5"/>
    </row>
    <row r="50140" spans="14:17" ht="25" customHeight="1">
      <c r="N50140" s="2"/>
      <c r="O50140" s="2"/>
      <c r="Q50140" s="5"/>
    </row>
    <row r="50141" spans="14:17" ht="25" customHeight="1">
      <c r="N50141" s="2"/>
      <c r="O50141" s="2"/>
      <c r="Q50141" s="5"/>
    </row>
    <row r="50142" spans="14:17" ht="25" customHeight="1">
      <c r="N50142" s="2"/>
      <c r="O50142" s="2"/>
      <c r="Q50142" s="5"/>
    </row>
    <row r="50143" spans="14:17" ht="25" customHeight="1">
      <c r="N50143" s="2"/>
      <c r="O50143" s="2"/>
      <c r="Q50143" s="5"/>
    </row>
    <row r="50144" spans="14:17" ht="25" customHeight="1">
      <c r="N50144" s="2"/>
      <c r="O50144" s="2"/>
      <c r="Q50144" s="5"/>
    </row>
    <row r="50145" spans="14:17" ht="25" customHeight="1">
      <c r="N50145" s="2"/>
      <c r="O50145" s="2"/>
      <c r="Q50145" s="5"/>
    </row>
    <row r="50146" spans="14:17" ht="25" customHeight="1">
      <c r="N50146" s="2"/>
      <c r="O50146" s="2"/>
      <c r="Q50146" s="5"/>
    </row>
    <row r="50147" spans="14:17" ht="25" customHeight="1">
      <c r="N50147" s="2"/>
      <c r="O50147" s="2"/>
      <c r="Q50147" s="5"/>
    </row>
    <row r="50148" spans="14:17" ht="25" customHeight="1">
      <c r="N50148" s="2"/>
      <c r="O50148" s="2"/>
      <c r="Q50148" s="5"/>
    </row>
    <row r="50149" spans="14:17" ht="25" customHeight="1">
      <c r="N50149" s="2"/>
      <c r="O50149" s="2"/>
      <c r="Q50149" s="5"/>
    </row>
    <row r="50150" spans="14:17" ht="25" customHeight="1">
      <c r="N50150" s="2"/>
      <c r="O50150" s="2"/>
      <c r="Q50150" s="5"/>
    </row>
    <row r="50151" spans="14:17" ht="25" customHeight="1">
      <c r="N50151" s="2"/>
      <c r="O50151" s="2"/>
      <c r="Q50151" s="5"/>
    </row>
    <row r="50152" spans="14:17" ht="25" customHeight="1">
      <c r="N50152" s="2"/>
      <c r="O50152" s="2"/>
      <c r="Q50152" s="5"/>
    </row>
    <row r="50153" spans="14:17" ht="25" customHeight="1">
      <c r="N50153" s="2"/>
      <c r="O50153" s="2"/>
      <c r="Q50153" s="5"/>
    </row>
    <row r="50154" spans="14:17" ht="25" customHeight="1">
      <c r="N50154" s="2"/>
      <c r="O50154" s="2"/>
      <c r="Q50154" s="5"/>
    </row>
    <row r="50155" spans="14:17" ht="25" customHeight="1">
      <c r="N50155" s="2"/>
      <c r="O50155" s="2"/>
      <c r="Q50155" s="5"/>
    </row>
    <row r="50156" spans="14:17" ht="25" customHeight="1">
      <c r="N50156" s="2"/>
      <c r="O50156" s="2"/>
      <c r="Q50156" s="5"/>
    </row>
    <row r="50157" spans="14:17" ht="25" customHeight="1">
      <c r="N50157" s="2"/>
      <c r="O50157" s="2"/>
      <c r="Q50157" s="5"/>
    </row>
    <row r="50158" spans="14:17" ht="25" customHeight="1">
      <c r="N50158" s="2"/>
      <c r="O50158" s="2"/>
      <c r="Q50158" s="5"/>
    </row>
    <row r="50159" spans="14:17" ht="25" customHeight="1">
      <c r="N50159" s="2"/>
      <c r="O50159" s="2"/>
      <c r="Q50159" s="5"/>
    </row>
    <row r="50160" spans="14:17" ht="25" customHeight="1">
      <c r="N50160" s="2"/>
      <c r="O50160" s="2"/>
      <c r="Q50160" s="5"/>
    </row>
    <row r="50161" spans="14:17" ht="25" customHeight="1">
      <c r="N50161" s="2"/>
      <c r="O50161" s="2"/>
      <c r="Q50161" s="5"/>
    </row>
    <row r="50162" spans="14:17" ht="25" customHeight="1">
      <c r="N50162" s="2"/>
      <c r="O50162" s="2"/>
      <c r="Q50162" s="5"/>
    </row>
    <row r="50163" spans="14:17" ht="25" customHeight="1">
      <c r="N50163" s="2"/>
      <c r="O50163" s="2"/>
      <c r="Q50163" s="5"/>
    </row>
    <row r="50164" spans="14:17" ht="25" customHeight="1">
      <c r="N50164" s="2"/>
      <c r="O50164" s="2"/>
      <c r="Q50164" s="5"/>
    </row>
    <row r="50165" spans="14:17" ht="25" customHeight="1">
      <c r="N50165" s="2"/>
      <c r="O50165" s="2"/>
      <c r="Q50165" s="5"/>
    </row>
    <row r="50166" spans="14:17" ht="25" customHeight="1">
      <c r="N50166" s="2"/>
      <c r="O50166" s="2"/>
      <c r="Q50166" s="5"/>
    </row>
    <row r="50167" spans="14:17" ht="25" customHeight="1">
      <c r="N50167" s="2"/>
      <c r="O50167" s="2"/>
      <c r="Q50167" s="5"/>
    </row>
    <row r="50168" spans="14:17" ht="25" customHeight="1">
      <c r="N50168" s="2"/>
      <c r="O50168" s="2"/>
      <c r="Q50168" s="5"/>
    </row>
    <row r="50169" spans="14:17" ht="25" customHeight="1">
      <c r="N50169" s="2"/>
      <c r="O50169" s="2"/>
      <c r="Q50169" s="5"/>
    </row>
    <row r="50170" spans="14:17" ht="25" customHeight="1">
      <c r="N50170" s="2"/>
      <c r="O50170" s="2"/>
      <c r="Q50170" s="5"/>
    </row>
    <row r="50171" spans="14:17" ht="25" customHeight="1">
      <c r="N50171" s="2"/>
      <c r="O50171" s="2"/>
      <c r="Q50171" s="5"/>
    </row>
    <row r="50172" spans="14:17" ht="25" customHeight="1">
      <c r="N50172" s="2"/>
      <c r="O50172" s="2"/>
      <c r="Q50172" s="5"/>
    </row>
    <row r="50173" spans="14:17" ht="25" customHeight="1">
      <c r="N50173" s="2"/>
      <c r="O50173" s="2"/>
      <c r="Q50173" s="5"/>
    </row>
    <row r="50174" spans="14:17" ht="25" customHeight="1">
      <c r="N50174" s="2"/>
      <c r="O50174" s="2"/>
      <c r="Q50174" s="5"/>
    </row>
    <row r="50175" spans="14:17" ht="25" customHeight="1">
      <c r="N50175" s="2"/>
      <c r="O50175" s="2"/>
      <c r="Q50175" s="5"/>
    </row>
    <row r="50176" spans="14:17" ht="25" customHeight="1">
      <c r="N50176" s="2"/>
      <c r="O50176" s="2"/>
      <c r="Q50176" s="5"/>
    </row>
    <row r="50177" spans="14:17" ht="25" customHeight="1">
      <c r="N50177" s="2"/>
      <c r="O50177" s="2"/>
      <c r="Q50177" s="5"/>
    </row>
    <row r="50178" spans="14:17" ht="25" customHeight="1">
      <c r="N50178" s="2"/>
      <c r="O50178" s="2"/>
      <c r="Q50178" s="5"/>
    </row>
    <row r="50179" spans="14:17" ht="25" customHeight="1">
      <c r="N50179" s="2"/>
      <c r="O50179" s="2"/>
      <c r="Q50179" s="5"/>
    </row>
    <row r="50180" spans="14:17" ht="25" customHeight="1">
      <c r="N50180" s="2"/>
      <c r="O50180" s="2"/>
      <c r="Q50180" s="5"/>
    </row>
    <row r="50181" spans="14:17" ht="25" customHeight="1">
      <c r="N50181" s="2"/>
      <c r="O50181" s="2"/>
      <c r="Q50181" s="5"/>
    </row>
    <row r="50182" spans="14:17" ht="25" customHeight="1">
      <c r="N50182" s="2"/>
      <c r="O50182" s="2"/>
      <c r="Q50182" s="5"/>
    </row>
    <row r="50183" spans="14:17" ht="25" customHeight="1">
      <c r="N50183" s="2"/>
      <c r="O50183" s="2"/>
      <c r="Q50183" s="5"/>
    </row>
    <row r="50184" spans="14:17" ht="25" customHeight="1">
      <c r="N50184" s="2"/>
      <c r="O50184" s="2"/>
      <c r="Q50184" s="5"/>
    </row>
    <row r="50185" spans="14:17" ht="25" customHeight="1">
      <c r="N50185" s="2"/>
      <c r="O50185" s="2"/>
      <c r="Q50185" s="5"/>
    </row>
    <row r="50186" spans="14:17" ht="25" customHeight="1">
      <c r="N50186" s="2"/>
      <c r="O50186" s="2"/>
      <c r="Q50186" s="5"/>
    </row>
    <row r="50187" spans="14:17" ht="25" customHeight="1">
      <c r="N50187" s="2"/>
      <c r="O50187" s="2"/>
      <c r="Q50187" s="5"/>
    </row>
    <row r="50188" spans="14:17" ht="25" customHeight="1">
      <c r="N50188" s="2"/>
      <c r="O50188" s="2"/>
      <c r="Q50188" s="5"/>
    </row>
    <row r="50189" spans="14:17" ht="25" customHeight="1">
      <c r="N50189" s="2"/>
      <c r="O50189" s="2"/>
      <c r="Q50189" s="5"/>
    </row>
    <row r="50190" spans="14:17" ht="25" customHeight="1">
      <c r="N50190" s="2"/>
      <c r="O50190" s="2"/>
      <c r="Q50190" s="5"/>
    </row>
    <row r="50191" spans="14:17" ht="25" customHeight="1">
      <c r="N50191" s="2"/>
      <c r="O50191" s="2"/>
      <c r="Q50191" s="5"/>
    </row>
    <row r="50192" spans="14:17" ht="25" customHeight="1">
      <c r="N50192" s="2"/>
      <c r="O50192" s="2"/>
      <c r="Q50192" s="5"/>
    </row>
    <row r="50193" spans="14:17" ht="25" customHeight="1">
      <c r="N50193" s="2"/>
      <c r="O50193" s="2"/>
      <c r="Q50193" s="5"/>
    </row>
    <row r="50194" spans="14:17" ht="25" customHeight="1">
      <c r="N50194" s="2"/>
      <c r="O50194" s="2"/>
      <c r="Q50194" s="5"/>
    </row>
    <row r="50195" spans="14:17" ht="25" customHeight="1">
      <c r="N50195" s="2"/>
      <c r="O50195" s="2"/>
      <c r="Q50195" s="5"/>
    </row>
    <row r="50196" spans="14:17" ht="25" customHeight="1">
      <c r="N50196" s="2"/>
      <c r="O50196" s="2"/>
      <c r="Q50196" s="5"/>
    </row>
    <row r="50197" spans="14:17" ht="25" customHeight="1">
      <c r="N50197" s="2"/>
      <c r="O50197" s="2"/>
      <c r="Q50197" s="5"/>
    </row>
    <row r="50198" spans="14:17" ht="25" customHeight="1">
      <c r="N50198" s="2"/>
      <c r="O50198" s="2"/>
      <c r="Q50198" s="5"/>
    </row>
    <row r="50199" spans="14:17" ht="25" customHeight="1">
      <c r="N50199" s="2"/>
      <c r="O50199" s="2"/>
      <c r="Q50199" s="5"/>
    </row>
    <row r="50200" spans="14:17" ht="25" customHeight="1">
      <c r="N50200" s="2"/>
      <c r="O50200" s="2"/>
      <c r="Q50200" s="5"/>
    </row>
    <row r="50201" spans="14:17" ht="25" customHeight="1">
      <c r="N50201" s="2"/>
      <c r="O50201" s="2"/>
      <c r="Q50201" s="5"/>
    </row>
    <row r="50202" spans="14:17" ht="25" customHeight="1">
      <c r="N50202" s="2"/>
      <c r="O50202" s="2"/>
      <c r="Q50202" s="5"/>
    </row>
    <row r="50203" spans="14:17" ht="25" customHeight="1">
      <c r="N50203" s="2"/>
      <c r="O50203" s="2"/>
      <c r="Q50203" s="5"/>
    </row>
    <row r="50204" spans="14:17" ht="25" customHeight="1">
      <c r="N50204" s="2"/>
      <c r="O50204" s="2"/>
      <c r="Q50204" s="5"/>
    </row>
    <row r="50205" spans="14:17" ht="25" customHeight="1">
      <c r="N50205" s="2"/>
      <c r="O50205" s="2"/>
      <c r="Q50205" s="5"/>
    </row>
    <row r="50206" spans="14:17" ht="25" customHeight="1">
      <c r="N50206" s="2"/>
      <c r="O50206" s="2"/>
      <c r="Q50206" s="5"/>
    </row>
    <row r="50207" spans="14:17" ht="25" customHeight="1">
      <c r="N50207" s="2"/>
      <c r="O50207" s="2"/>
      <c r="Q50207" s="5"/>
    </row>
    <row r="50208" spans="14:17" ht="25" customHeight="1">
      <c r="N50208" s="2"/>
      <c r="O50208" s="2"/>
      <c r="Q50208" s="5"/>
    </row>
    <row r="50209" spans="14:17" ht="25" customHeight="1">
      <c r="N50209" s="2"/>
      <c r="O50209" s="2"/>
      <c r="Q50209" s="5"/>
    </row>
    <row r="50210" spans="14:17" ht="25" customHeight="1">
      <c r="N50210" s="2"/>
      <c r="O50210" s="2"/>
      <c r="Q50210" s="5"/>
    </row>
    <row r="50211" spans="14:17" ht="25" customHeight="1">
      <c r="N50211" s="2"/>
      <c r="O50211" s="2"/>
      <c r="Q50211" s="5"/>
    </row>
    <row r="50212" spans="14:17" ht="25" customHeight="1">
      <c r="N50212" s="2"/>
      <c r="O50212" s="2"/>
      <c r="Q50212" s="5"/>
    </row>
    <row r="50213" spans="14:17" ht="25" customHeight="1">
      <c r="N50213" s="2"/>
      <c r="O50213" s="2"/>
      <c r="Q50213" s="5"/>
    </row>
    <row r="50214" spans="14:17" ht="25" customHeight="1">
      <c r="N50214" s="2"/>
      <c r="O50214" s="2"/>
      <c r="Q50214" s="5"/>
    </row>
    <row r="50215" spans="14:17" ht="25" customHeight="1">
      <c r="N50215" s="2"/>
      <c r="O50215" s="2"/>
      <c r="Q50215" s="5"/>
    </row>
    <row r="50216" spans="14:17" ht="25" customHeight="1">
      <c r="N50216" s="2"/>
      <c r="O50216" s="2"/>
      <c r="Q50216" s="5"/>
    </row>
    <row r="50217" spans="14:17" ht="25" customHeight="1">
      <c r="N50217" s="2"/>
      <c r="O50217" s="2"/>
      <c r="Q50217" s="5"/>
    </row>
    <row r="50218" spans="14:17" ht="25" customHeight="1">
      <c r="N50218" s="2"/>
      <c r="O50218" s="2"/>
      <c r="Q50218" s="5"/>
    </row>
    <row r="50219" spans="14:17" ht="25" customHeight="1">
      <c r="N50219" s="2"/>
      <c r="O50219" s="2"/>
      <c r="Q50219" s="5"/>
    </row>
    <row r="50220" spans="14:17" ht="25" customHeight="1">
      <c r="N50220" s="2"/>
      <c r="O50220" s="2"/>
      <c r="Q50220" s="5"/>
    </row>
    <row r="50221" spans="14:17" ht="25" customHeight="1">
      <c r="N50221" s="2"/>
      <c r="O50221" s="2"/>
      <c r="Q50221" s="5"/>
    </row>
    <row r="50222" spans="14:17" ht="25" customHeight="1">
      <c r="N50222" s="2"/>
      <c r="O50222" s="2"/>
      <c r="Q50222" s="5"/>
    </row>
    <row r="50223" spans="14:17" ht="25" customHeight="1">
      <c r="N50223" s="2"/>
      <c r="O50223" s="2"/>
      <c r="Q50223" s="5"/>
    </row>
    <row r="50224" spans="14:17" ht="25" customHeight="1">
      <c r="N50224" s="2"/>
      <c r="O50224" s="2"/>
      <c r="Q50224" s="5"/>
    </row>
    <row r="50225" spans="14:17" ht="25" customHeight="1">
      <c r="N50225" s="2"/>
      <c r="O50225" s="2"/>
      <c r="Q50225" s="5"/>
    </row>
    <row r="50226" spans="14:17" ht="25" customHeight="1">
      <c r="N50226" s="2"/>
      <c r="O50226" s="2"/>
      <c r="Q50226" s="5"/>
    </row>
    <row r="50227" spans="14:17" ht="25" customHeight="1">
      <c r="N50227" s="2"/>
      <c r="O50227" s="2"/>
      <c r="Q50227" s="5"/>
    </row>
    <row r="50228" spans="14:17" ht="25" customHeight="1">
      <c r="N50228" s="2"/>
      <c r="O50228" s="2"/>
      <c r="Q50228" s="5"/>
    </row>
    <row r="50229" spans="14:17" ht="25" customHeight="1">
      <c r="N50229" s="2"/>
      <c r="O50229" s="2"/>
      <c r="Q50229" s="5"/>
    </row>
    <row r="50230" spans="14:17" ht="25" customHeight="1">
      <c r="N50230" s="2"/>
      <c r="O50230" s="2"/>
      <c r="Q50230" s="5"/>
    </row>
    <row r="50231" spans="14:17" ht="25" customHeight="1">
      <c r="N50231" s="2"/>
      <c r="O50231" s="2"/>
      <c r="Q50231" s="5"/>
    </row>
    <row r="50232" spans="14:17" ht="25" customHeight="1">
      <c r="N50232" s="2"/>
      <c r="O50232" s="2"/>
      <c r="Q50232" s="5"/>
    </row>
    <row r="50233" spans="14:17" ht="25" customHeight="1">
      <c r="N50233" s="2"/>
      <c r="O50233" s="2"/>
      <c r="Q50233" s="5"/>
    </row>
    <row r="50234" spans="14:17" ht="25" customHeight="1">
      <c r="N50234" s="2"/>
      <c r="O50234" s="2"/>
      <c r="Q50234" s="5"/>
    </row>
    <row r="50235" spans="14:17" ht="25" customHeight="1">
      <c r="N50235" s="2"/>
      <c r="O50235" s="2"/>
      <c r="Q50235" s="5"/>
    </row>
    <row r="50236" spans="14:17" ht="25" customHeight="1">
      <c r="N50236" s="2"/>
      <c r="O50236" s="2"/>
      <c r="Q50236" s="5"/>
    </row>
    <row r="50237" spans="14:17" ht="25" customHeight="1">
      <c r="N50237" s="2"/>
      <c r="O50237" s="2"/>
      <c r="Q50237" s="5"/>
    </row>
    <row r="50238" spans="14:17" ht="25" customHeight="1">
      <c r="N50238" s="2"/>
      <c r="O50238" s="2"/>
      <c r="Q50238" s="5"/>
    </row>
    <row r="50239" spans="14:17" ht="25" customHeight="1">
      <c r="N50239" s="2"/>
      <c r="O50239" s="2"/>
      <c r="Q50239" s="5"/>
    </row>
    <row r="50240" spans="14:17" ht="25" customHeight="1">
      <c r="N50240" s="2"/>
      <c r="O50240" s="2"/>
      <c r="Q50240" s="5"/>
    </row>
    <row r="50241" spans="14:17" ht="25" customHeight="1">
      <c r="N50241" s="2"/>
      <c r="O50241" s="2"/>
      <c r="Q50241" s="5"/>
    </row>
    <row r="50242" spans="14:17" ht="25" customHeight="1">
      <c r="N50242" s="2"/>
      <c r="O50242" s="2"/>
      <c r="Q50242" s="5"/>
    </row>
    <row r="50243" spans="14:17" ht="25" customHeight="1">
      <c r="N50243" s="2"/>
      <c r="O50243" s="2"/>
      <c r="Q50243" s="5"/>
    </row>
    <row r="50244" spans="14:17" ht="25" customHeight="1">
      <c r="N50244" s="2"/>
      <c r="O50244" s="2"/>
      <c r="Q50244" s="5"/>
    </row>
    <row r="50245" spans="14:17" ht="25" customHeight="1">
      <c r="N50245" s="2"/>
      <c r="O50245" s="2"/>
      <c r="Q50245" s="5"/>
    </row>
    <row r="50246" spans="14:17" ht="25" customHeight="1">
      <c r="N50246" s="2"/>
      <c r="O50246" s="2"/>
      <c r="Q50246" s="5"/>
    </row>
    <row r="50247" spans="14:17" ht="25" customHeight="1">
      <c r="N50247" s="2"/>
      <c r="O50247" s="2"/>
      <c r="Q50247" s="5"/>
    </row>
    <row r="50248" spans="14:17" ht="25" customHeight="1">
      <c r="N50248" s="2"/>
      <c r="O50248" s="2"/>
      <c r="Q50248" s="5"/>
    </row>
    <row r="50249" spans="14:17" ht="25" customHeight="1">
      <c r="N50249" s="2"/>
      <c r="O50249" s="2"/>
      <c r="Q50249" s="5"/>
    </row>
    <row r="50250" spans="14:17" ht="25" customHeight="1">
      <c r="N50250" s="2"/>
      <c r="O50250" s="2"/>
      <c r="Q50250" s="5"/>
    </row>
    <row r="50251" spans="14:17" ht="25" customHeight="1">
      <c r="N50251" s="2"/>
      <c r="O50251" s="2"/>
      <c r="Q50251" s="5"/>
    </row>
    <row r="50252" spans="14:17" ht="25" customHeight="1">
      <c r="N50252" s="2"/>
      <c r="O50252" s="2"/>
      <c r="Q50252" s="5"/>
    </row>
    <row r="50253" spans="14:17" ht="25" customHeight="1">
      <c r="N50253" s="2"/>
      <c r="O50253" s="2"/>
      <c r="Q50253" s="5"/>
    </row>
    <row r="50254" spans="14:17" ht="25" customHeight="1">
      <c r="N50254" s="2"/>
      <c r="O50254" s="2"/>
      <c r="Q50254" s="5"/>
    </row>
    <row r="50255" spans="14:17" ht="25" customHeight="1">
      <c r="N50255" s="2"/>
      <c r="O50255" s="2"/>
      <c r="Q50255" s="5"/>
    </row>
    <row r="50256" spans="14:17" ht="25" customHeight="1">
      <c r="N50256" s="2"/>
      <c r="O50256" s="2"/>
      <c r="Q50256" s="5"/>
    </row>
    <row r="50257" spans="14:17" ht="25" customHeight="1">
      <c r="N50257" s="2"/>
      <c r="O50257" s="2"/>
      <c r="Q50257" s="5"/>
    </row>
    <row r="50258" spans="14:17" ht="25" customHeight="1">
      <c r="N50258" s="2"/>
      <c r="O50258" s="2"/>
      <c r="Q50258" s="5"/>
    </row>
    <row r="50259" spans="14:17" ht="25" customHeight="1">
      <c r="N50259" s="2"/>
      <c r="O50259" s="2"/>
      <c r="Q50259" s="5"/>
    </row>
    <row r="50260" spans="14:17" ht="25" customHeight="1">
      <c r="N50260" s="2"/>
      <c r="O50260" s="2"/>
      <c r="Q50260" s="5"/>
    </row>
    <row r="50261" spans="14:17" ht="25" customHeight="1">
      <c r="N50261" s="2"/>
      <c r="O50261" s="2"/>
      <c r="Q50261" s="5"/>
    </row>
    <row r="50262" spans="14:17" ht="25" customHeight="1">
      <c r="N50262" s="2"/>
      <c r="O50262" s="2"/>
      <c r="Q50262" s="5"/>
    </row>
    <row r="50263" spans="14:17" ht="25" customHeight="1">
      <c r="N50263" s="2"/>
      <c r="O50263" s="2"/>
      <c r="Q50263" s="5"/>
    </row>
    <row r="50264" spans="14:17" ht="25" customHeight="1">
      <c r="N50264" s="2"/>
      <c r="O50264" s="2"/>
      <c r="Q50264" s="5"/>
    </row>
    <row r="50265" spans="14:17" ht="25" customHeight="1">
      <c r="N50265" s="2"/>
      <c r="O50265" s="2"/>
      <c r="Q50265" s="5"/>
    </row>
    <row r="50266" spans="14:17" ht="25" customHeight="1">
      <c r="N50266" s="2"/>
      <c r="O50266" s="2"/>
      <c r="Q50266" s="5"/>
    </row>
    <row r="50267" spans="14:17" ht="25" customHeight="1">
      <c r="N50267" s="2"/>
      <c r="O50267" s="2"/>
      <c r="Q50267" s="5"/>
    </row>
    <row r="50268" spans="14:17" ht="25" customHeight="1">
      <c r="N50268" s="2"/>
      <c r="O50268" s="2"/>
      <c r="Q50268" s="5"/>
    </row>
    <row r="50269" spans="14:17" ht="25" customHeight="1">
      <c r="N50269" s="2"/>
      <c r="O50269" s="2"/>
      <c r="Q50269" s="5"/>
    </row>
    <row r="50270" spans="14:17" ht="25" customHeight="1">
      <c r="N50270" s="2"/>
      <c r="O50270" s="2"/>
      <c r="Q50270" s="5"/>
    </row>
    <row r="50271" spans="14:17" ht="25" customHeight="1">
      <c r="N50271" s="2"/>
      <c r="O50271" s="2"/>
      <c r="Q50271" s="5"/>
    </row>
    <row r="50272" spans="14:17" ht="25" customHeight="1">
      <c r="N50272" s="2"/>
      <c r="O50272" s="2"/>
      <c r="Q50272" s="5"/>
    </row>
    <row r="50273" spans="14:17" ht="25" customHeight="1">
      <c r="N50273" s="2"/>
      <c r="O50273" s="2"/>
      <c r="Q50273" s="5"/>
    </row>
    <row r="50274" spans="14:17" ht="25" customHeight="1">
      <c r="N50274" s="2"/>
      <c r="O50274" s="2"/>
      <c r="Q50274" s="5"/>
    </row>
    <row r="50275" spans="14:17" ht="25" customHeight="1">
      <c r="N50275" s="2"/>
      <c r="O50275" s="2"/>
      <c r="Q50275" s="5"/>
    </row>
    <row r="50276" spans="14:17" ht="25" customHeight="1">
      <c r="N50276" s="2"/>
      <c r="O50276" s="2"/>
      <c r="Q50276" s="5"/>
    </row>
    <row r="50277" spans="14:17" ht="25" customHeight="1">
      <c r="N50277" s="2"/>
      <c r="O50277" s="2"/>
      <c r="Q50277" s="5"/>
    </row>
    <row r="50278" spans="14:17" ht="25" customHeight="1">
      <c r="N50278" s="2"/>
      <c r="O50278" s="2"/>
      <c r="Q50278" s="5"/>
    </row>
    <row r="50279" spans="14:17" ht="25" customHeight="1">
      <c r="N50279" s="2"/>
      <c r="O50279" s="2"/>
      <c r="Q50279" s="5"/>
    </row>
    <row r="50280" spans="14:17" ht="25" customHeight="1">
      <c r="N50280" s="2"/>
      <c r="O50280" s="2"/>
      <c r="Q50280" s="5"/>
    </row>
    <row r="50281" spans="14:17" ht="25" customHeight="1">
      <c r="N50281" s="2"/>
      <c r="O50281" s="2"/>
      <c r="Q50281" s="5"/>
    </row>
    <row r="50282" spans="14:17" ht="25" customHeight="1">
      <c r="N50282" s="2"/>
      <c r="O50282" s="2"/>
      <c r="Q50282" s="5"/>
    </row>
    <row r="50283" spans="14:17" ht="25" customHeight="1">
      <c r="N50283" s="2"/>
      <c r="O50283" s="2"/>
      <c r="Q50283" s="5"/>
    </row>
    <row r="50284" spans="14:17" ht="25" customHeight="1">
      <c r="N50284" s="2"/>
      <c r="O50284" s="2"/>
      <c r="Q50284" s="5"/>
    </row>
    <row r="50285" spans="14:17" ht="25" customHeight="1">
      <c r="N50285" s="2"/>
      <c r="O50285" s="2"/>
      <c r="Q50285" s="5"/>
    </row>
    <row r="50286" spans="14:17" ht="25" customHeight="1">
      <c r="N50286" s="2"/>
      <c r="O50286" s="2"/>
      <c r="Q50286" s="5"/>
    </row>
    <row r="50287" spans="14:17" ht="25" customHeight="1">
      <c r="N50287" s="2"/>
      <c r="O50287" s="2"/>
      <c r="Q50287" s="5"/>
    </row>
    <row r="50288" spans="14:17" ht="25" customHeight="1">
      <c r="N50288" s="2"/>
      <c r="O50288" s="2"/>
      <c r="Q50288" s="5"/>
    </row>
    <row r="50289" spans="14:17" ht="25" customHeight="1">
      <c r="N50289" s="2"/>
      <c r="O50289" s="2"/>
      <c r="Q50289" s="5"/>
    </row>
    <row r="50290" spans="14:17" ht="25" customHeight="1">
      <c r="N50290" s="2"/>
      <c r="O50290" s="2"/>
      <c r="Q50290" s="5"/>
    </row>
    <row r="50291" spans="14:17" ht="25" customHeight="1">
      <c r="N50291" s="2"/>
      <c r="O50291" s="2"/>
      <c r="Q50291" s="5"/>
    </row>
    <row r="50292" spans="14:17" ht="25" customHeight="1">
      <c r="N50292" s="2"/>
      <c r="O50292" s="2"/>
      <c r="Q50292" s="5"/>
    </row>
    <row r="50293" spans="14:17" ht="25" customHeight="1">
      <c r="N50293" s="2"/>
      <c r="O50293" s="2"/>
      <c r="Q50293" s="5"/>
    </row>
    <row r="50294" spans="14:17" ht="25" customHeight="1">
      <c r="N50294" s="2"/>
      <c r="O50294" s="2"/>
      <c r="Q50294" s="5"/>
    </row>
    <row r="50295" spans="14:17" ht="25" customHeight="1">
      <c r="N50295" s="2"/>
      <c r="O50295" s="2"/>
      <c r="Q50295" s="5"/>
    </row>
    <row r="50296" spans="14:17" ht="25" customHeight="1">
      <c r="N50296" s="2"/>
      <c r="O50296" s="2"/>
      <c r="Q50296" s="5"/>
    </row>
    <row r="50297" spans="14:17" ht="25" customHeight="1">
      <c r="N50297" s="2"/>
      <c r="O50297" s="2"/>
      <c r="Q50297" s="5"/>
    </row>
    <row r="50298" spans="14:17" ht="25" customHeight="1">
      <c r="N50298" s="2"/>
      <c r="O50298" s="2"/>
      <c r="Q50298" s="5"/>
    </row>
    <row r="50299" spans="14:17" ht="25" customHeight="1">
      <c r="N50299" s="2"/>
      <c r="O50299" s="2"/>
      <c r="Q50299" s="5"/>
    </row>
    <row r="50300" spans="14:17" ht="25" customHeight="1">
      <c r="N50300" s="2"/>
      <c r="O50300" s="2"/>
      <c r="Q50300" s="5"/>
    </row>
    <row r="50301" spans="14:17" ht="25" customHeight="1">
      <c r="N50301" s="2"/>
      <c r="O50301" s="2"/>
      <c r="Q50301" s="5"/>
    </row>
    <row r="50302" spans="14:17" ht="25" customHeight="1">
      <c r="N50302" s="2"/>
      <c r="O50302" s="2"/>
      <c r="Q50302" s="5"/>
    </row>
    <row r="50303" spans="14:17" ht="25" customHeight="1">
      <c r="N50303" s="2"/>
      <c r="O50303" s="2"/>
      <c r="Q50303" s="5"/>
    </row>
    <row r="50304" spans="14:17" ht="25" customHeight="1">
      <c r="N50304" s="2"/>
      <c r="O50304" s="2"/>
      <c r="Q50304" s="5"/>
    </row>
    <row r="50305" spans="14:17" ht="25" customHeight="1">
      <c r="N50305" s="2"/>
      <c r="O50305" s="2"/>
      <c r="Q50305" s="5"/>
    </row>
    <row r="50306" spans="14:17" ht="25" customHeight="1">
      <c r="N50306" s="2"/>
      <c r="O50306" s="2"/>
      <c r="Q50306" s="5"/>
    </row>
    <row r="50307" spans="14:17" ht="25" customHeight="1">
      <c r="N50307" s="2"/>
      <c r="O50307" s="2"/>
      <c r="Q50307" s="5"/>
    </row>
    <row r="50308" spans="14:17" ht="25" customHeight="1">
      <c r="N50308" s="2"/>
      <c r="O50308" s="2"/>
      <c r="Q50308" s="5"/>
    </row>
    <row r="50309" spans="14:17" ht="25" customHeight="1">
      <c r="N50309" s="2"/>
      <c r="O50309" s="2"/>
      <c r="Q50309" s="5"/>
    </row>
    <row r="50310" spans="14:17" ht="25" customHeight="1">
      <c r="N50310" s="2"/>
      <c r="O50310" s="2"/>
      <c r="Q50310" s="5"/>
    </row>
    <row r="50311" spans="14:17" ht="25" customHeight="1">
      <c r="N50311" s="2"/>
      <c r="O50311" s="2"/>
      <c r="Q50311" s="5"/>
    </row>
    <row r="50312" spans="14:17" ht="25" customHeight="1">
      <c r="N50312" s="2"/>
      <c r="O50312" s="2"/>
      <c r="Q50312" s="5"/>
    </row>
    <row r="50313" spans="14:17" ht="25" customHeight="1">
      <c r="N50313" s="2"/>
      <c r="O50313" s="2"/>
      <c r="Q50313" s="5"/>
    </row>
    <row r="50314" spans="14:17" ht="25" customHeight="1">
      <c r="N50314" s="2"/>
      <c r="O50314" s="2"/>
      <c r="Q50314" s="5"/>
    </row>
    <row r="50315" spans="14:17" ht="25" customHeight="1">
      <c r="N50315" s="2"/>
      <c r="O50315" s="2"/>
      <c r="Q50315" s="5"/>
    </row>
    <row r="50316" spans="14:17" ht="25" customHeight="1">
      <c r="N50316" s="2"/>
      <c r="O50316" s="2"/>
      <c r="Q50316" s="5"/>
    </row>
    <row r="50317" spans="14:17" ht="25" customHeight="1">
      <c r="N50317" s="2"/>
      <c r="O50317" s="2"/>
      <c r="Q50317" s="5"/>
    </row>
    <row r="50318" spans="14:17" ht="25" customHeight="1">
      <c r="N50318" s="2"/>
      <c r="O50318" s="2"/>
      <c r="Q50318" s="5"/>
    </row>
    <row r="50319" spans="14:17" ht="25" customHeight="1">
      <c r="N50319" s="2"/>
      <c r="O50319" s="2"/>
      <c r="Q50319" s="5"/>
    </row>
    <row r="50320" spans="14:17" ht="25" customHeight="1">
      <c r="N50320" s="2"/>
      <c r="O50320" s="2"/>
      <c r="Q50320" s="5"/>
    </row>
    <row r="50321" spans="14:17" ht="25" customHeight="1">
      <c r="N50321" s="2"/>
      <c r="O50321" s="2"/>
      <c r="Q50321" s="5"/>
    </row>
    <row r="50322" spans="14:17" ht="25" customHeight="1">
      <c r="N50322" s="2"/>
      <c r="O50322" s="2"/>
      <c r="Q50322" s="5"/>
    </row>
    <row r="50323" spans="14:17" ht="25" customHeight="1">
      <c r="N50323" s="2"/>
      <c r="O50323" s="2"/>
      <c r="Q50323" s="5"/>
    </row>
    <row r="50324" spans="14:17" ht="25" customHeight="1">
      <c r="N50324" s="2"/>
      <c r="O50324" s="2"/>
      <c r="Q50324" s="5"/>
    </row>
    <row r="50325" spans="14:17" ht="25" customHeight="1">
      <c r="N50325" s="2"/>
      <c r="O50325" s="2"/>
      <c r="Q50325" s="5"/>
    </row>
    <row r="50326" spans="14:17" ht="25" customHeight="1">
      <c r="N50326" s="2"/>
      <c r="O50326" s="2"/>
      <c r="Q50326" s="5"/>
    </row>
    <row r="50327" spans="14:17" ht="25" customHeight="1">
      <c r="N50327" s="2"/>
      <c r="O50327" s="2"/>
      <c r="Q50327" s="5"/>
    </row>
    <row r="50328" spans="14:17" ht="25" customHeight="1">
      <c r="N50328" s="2"/>
      <c r="O50328" s="2"/>
      <c r="Q50328" s="5"/>
    </row>
    <row r="50329" spans="14:17" ht="25" customHeight="1">
      <c r="N50329" s="2"/>
      <c r="O50329" s="2"/>
      <c r="Q50329" s="5"/>
    </row>
    <row r="50330" spans="14:17" ht="25" customHeight="1">
      <c r="N50330" s="2"/>
      <c r="O50330" s="2"/>
      <c r="Q50330" s="5"/>
    </row>
    <row r="50331" spans="14:17" ht="25" customHeight="1">
      <c r="N50331" s="2"/>
      <c r="O50331" s="2"/>
      <c r="Q50331" s="5"/>
    </row>
    <row r="50332" spans="14:17" ht="25" customHeight="1">
      <c r="N50332" s="2"/>
      <c r="O50332" s="2"/>
      <c r="Q50332" s="5"/>
    </row>
    <row r="50333" spans="14:17" ht="25" customHeight="1">
      <c r="N50333" s="2"/>
      <c r="O50333" s="2"/>
      <c r="Q50333" s="5"/>
    </row>
    <row r="50334" spans="14:17" ht="25" customHeight="1">
      <c r="N50334" s="2"/>
      <c r="O50334" s="2"/>
      <c r="Q50334" s="5"/>
    </row>
    <row r="50335" spans="14:17" ht="25" customHeight="1">
      <c r="N50335" s="2"/>
      <c r="O50335" s="2"/>
      <c r="Q50335" s="5"/>
    </row>
    <row r="50336" spans="14:17" ht="25" customHeight="1">
      <c r="N50336" s="2"/>
      <c r="O50336" s="2"/>
      <c r="Q50336" s="5"/>
    </row>
    <row r="50337" spans="14:17" ht="25" customHeight="1">
      <c r="N50337" s="2"/>
      <c r="O50337" s="2"/>
      <c r="Q50337" s="5"/>
    </row>
    <row r="50338" spans="14:17" ht="25" customHeight="1">
      <c r="N50338" s="2"/>
      <c r="O50338" s="2"/>
      <c r="Q50338" s="5"/>
    </row>
    <row r="50339" spans="14:17" ht="25" customHeight="1">
      <c r="N50339" s="2"/>
      <c r="O50339" s="2"/>
      <c r="Q50339" s="5"/>
    </row>
    <row r="50340" spans="14:17" ht="25" customHeight="1">
      <c r="N50340" s="2"/>
      <c r="O50340" s="2"/>
      <c r="Q50340" s="5"/>
    </row>
    <row r="50341" spans="14:17" ht="25" customHeight="1">
      <c r="N50341" s="2"/>
      <c r="O50341" s="2"/>
      <c r="Q50341" s="5"/>
    </row>
    <row r="50342" spans="14:17" ht="25" customHeight="1">
      <c r="N50342" s="2"/>
      <c r="O50342" s="2"/>
      <c r="Q50342" s="5"/>
    </row>
    <row r="50343" spans="14:17" ht="25" customHeight="1">
      <c r="N50343" s="2"/>
      <c r="O50343" s="2"/>
      <c r="Q50343" s="5"/>
    </row>
    <row r="50344" spans="14:17" ht="25" customHeight="1">
      <c r="N50344" s="2"/>
      <c r="O50344" s="2"/>
      <c r="Q50344" s="5"/>
    </row>
    <row r="50345" spans="14:17" ht="25" customHeight="1">
      <c r="N50345" s="2"/>
      <c r="O50345" s="2"/>
      <c r="Q50345" s="5"/>
    </row>
    <row r="50346" spans="14:17" ht="25" customHeight="1">
      <c r="N50346" s="2"/>
      <c r="O50346" s="2"/>
      <c r="Q50346" s="5"/>
    </row>
    <row r="50347" spans="14:17" ht="25" customHeight="1">
      <c r="N50347" s="2"/>
      <c r="O50347" s="2"/>
      <c r="Q50347" s="5"/>
    </row>
    <row r="50348" spans="14:17" ht="25" customHeight="1">
      <c r="N50348" s="2"/>
      <c r="O50348" s="2"/>
      <c r="Q50348" s="5"/>
    </row>
    <row r="50349" spans="14:17" ht="25" customHeight="1">
      <c r="N50349" s="2"/>
      <c r="O50349" s="2"/>
      <c r="Q50349" s="5"/>
    </row>
    <row r="50350" spans="14:17" ht="25" customHeight="1">
      <c r="N50350" s="2"/>
      <c r="O50350" s="2"/>
      <c r="Q50350" s="5"/>
    </row>
    <row r="50351" spans="14:17" ht="25" customHeight="1">
      <c r="N50351" s="2"/>
      <c r="O50351" s="2"/>
      <c r="Q50351" s="5"/>
    </row>
    <row r="50352" spans="14:17" ht="25" customHeight="1">
      <c r="N50352" s="2"/>
      <c r="O50352" s="2"/>
      <c r="Q50352" s="5"/>
    </row>
    <row r="50353" spans="14:17" ht="25" customHeight="1">
      <c r="N50353" s="2"/>
      <c r="O50353" s="2"/>
      <c r="Q50353" s="5"/>
    </row>
    <row r="50354" spans="14:17" ht="25" customHeight="1">
      <c r="N50354" s="2"/>
      <c r="O50354" s="2"/>
      <c r="Q50354" s="5"/>
    </row>
    <row r="50355" spans="14:17" ht="25" customHeight="1">
      <c r="N50355" s="2"/>
      <c r="O50355" s="2"/>
      <c r="Q50355" s="5"/>
    </row>
    <row r="50356" spans="14:17" ht="25" customHeight="1">
      <c r="N50356" s="2"/>
      <c r="O50356" s="2"/>
      <c r="Q50356" s="5"/>
    </row>
    <row r="50357" spans="14:17" ht="25" customHeight="1">
      <c r="N50357" s="2"/>
      <c r="O50357" s="2"/>
      <c r="Q50357" s="5"/>
    </row>
    <row r="50358" spans="14:17" ht="25" customHeight="1">
      <c r="N50358" s="2"/>
      <c r="O50358" s="2"/>
      <c r="Q50358" s="5"/>
    </row>
    <row r="50359" spans="14:17" ht="25" customHeight="1">
      <c r="N50359" s="2"/>
      <c r="O50359" s="2"/>
      <c r="Q50359" s="5"/>
    </row>
    <row r="50360" spans="14:17" ht="25" customHeight="1">
      <c r="N50360" s="2"/>
      <c r="O50360" s="2"/>
      <c r="Q50360" s="5"/>
    </row>
    <row r="50361" spans="14:17" ht="25" customHeight="1">
      <c r="N50361" s="2"/>
      <c r="O50361" s="2"/>
      <c r="Q50361" s="5"/>
    </row>
    <row r="50362" spans="14:17" ht="25" customHeight="1">
      <c r="N50362" s="2"/>
      <c r="O50362" s="2"/>
      <c r="Q50362" s="5"/>
    </row>
    <row r="50363" spans="14:17" ht="25" customHeight="1">
      <c r="N50363" s="2"/>
      <c r="O50363" s="2"/>
      <c r="Q50363" s="5"/>
    </row>
    <row r="50364" spans="14:17" ht="25" customHeight="1">
      <c r="N50364" s="2"/>
      <c r="O50364" s="2"/>
      <c r="Q50364" s="5"/>
    </row>
    <row r="50365" spans="14:17" ht="25" customHeight="1">
      <c r="N50365" s="2"/>
      <c r="O50365" s="2"/>
      <c r="Q50365" s="5"/>
    </row>
    <row r="50366" spans="14:17" ht="25" customHeight="1">
      <c r="N50366" s="2"/>
      <c r="O50366" s="2"/>
      <c r="Q50366" s="5"/>
    </row>
    <row r="50367" spans="14:17" ht="25" customHeight="1">
      <c r="N50367" s="2"/>
      <c r="O50367" s="2"/>
      <c r="Q50367" s="5"/>
    </row>
    <row r="50368" spans="14:17" ht="25" customHeight="1">
      <c r="N50368" s="2"/>
      <c r="O50368" s="2"/>
      <c r="Q50368" s="5"/>
    </row>
    <row r="50369" spans="14:17" ht="25" customHeight="1">
      <c r="N50369" s="2"/>
      <c r="O50369" s="2"/>
      <c r="Q50369" s="5"/>
    </row>
    <row r="50370" spans="14:17" ht="25" customHeight="1">
      <c r="N50370" s="2"/>
      <c r="O50370" s="2"/>
      <c r="Q50370" s="5"/>
    </row>
    <row r="50371" spans="14:17" ht="25" customHeight="1">
      <c r="N50371" s="2"/>
      <c r="O50371" s="2"/>
      <c r="Q50371" s="5"/>
    </row>
    <row r="50372" spans="14:17" ht="25" customHeight="1">
      <c r="N50372" s="2"/>
      <c r="O50372" s="2"/>
      <c r="Q50372" s="5"/>
    </row>
    <row r="50373" spans="14:17" ht="25" customHeight="1">
      <c r="N50373" s="2"/>
      <c r="O50373" s="2"/>
      <c r="Q50373" s="5"/>
    </row>
    <row r="50374" spans="14:17" ht="25" customHeight="1">
      <c r="N50374" s="2"/>
      <c r="O50374" s="2"/>
      <c r="Q50374" s="5"/>
    </row>
    <row r="50375" spans="14:17" ht="25" customHeight="1">
      <c r="N50375" s="2"/>
      <c r="O50375" s="2"/>
      <c r="Q50375" s="5"/>
    </row>
    <row r="50376" spans="14:17" ht="25" customHeight="1">
      <c r="N50376" s="2"/>
      <c r="O50376" s="2"/>
      <c r="Q50376" s="5"/>
    </row>
    <row r="50377" spans="14:17" ht="25" customHeight="1">
      <c r="N50377" s="2"/>
      <c r="O50377" s="2"/>
      <c r="Q50377" s="5"/>
    </row>
    <row r="50378" spans="14:17" ht="25" customHeight="1">
      <c r="N50378" s="2"/>
      <c r="O50378" s="2"/>
      <c r="Q50378" s="5"/>
    </row>
    <row r="50379" spans="14:17" ht="25" customHeight="1">
      <c r="N50379" s="2"/>
      <c r="O50379" s="2"/>
      <c r="Q50379" s="5"/>
    </row>
    <row r="50380" spans="14:17" ht="25" customHeight="1">
      <c r="N50380" s="2"/>
      <c r="O50380" s="2"/>
      <c r="Q50380" s="5"/>
    </row>
    <row r="50381" spans="14:17" ht="25" customHeight="1">
      <c r="N50381" s="2"/>
      <c r="O50381" s="2"/>
      <c r="Q50381" s="5"/>
    </row>
    <row r="50382" spans="14:17" ht="25" customHeight="1">
      <c r="N50382" s="2"/>
      <c r="O50382" s="2"/>
      <c r="Q50382" s="5"/>
    </row>
    <row r="50383" spans="14:17" ht="25" customHeight="1">
      <c r="N50383" s="2"/>
      <c r="O50383" s="2"/>
      <c r="Q50383" s="5"/>
    </row>
    <row r="50384" spans="14:17" ht="25" customHeight="1">
      <c r="N50384" s="2"/>
      <c r="O50384" s="2"/>
      <c r="Q50384" s="5"/>
    </row>
    <row r="50385" spans="14:17" ht="25" customHeight="1">
      <c r="N50385" s="2"/>
      <c r="O50385" s="2"/>
      <c r="Q50385" s="5"/>
    </row>
    <row r="50386" spans="14:17" ht="25" customHeight="1">
      <c r="N50386" s="2"/>
      <c r="O50386" s="2"/>
      <c r="Q50386" s="5"/>
    </row>
    <row r="50387" spans="14:17" ht="25" customHeight="1">
      <c r="N50387" s="2"/>
      <c r="O50387" s="2"/>
      <c r="Q50387" s="5"/>
    </row>
    <row r="50388" spans="14:17" ht="25" customHeight="1">
      <c r="N50388" s="2"/>
      <c r="O50388" s="2"/>
      <c r="Q50388" s="5"/>
    </row>
    <row r="50389" spans="14:17" ht="25" customHeight="1">
      <c r="N50389" s="2"/>
      <c r="O50389" s="2"/>
      <c r="Q50389" s="5"/>
    </row>
    <row r="50390" spans="14:17" ht="25" customHeight="1">
      <c r="N50390" s="2"/>
      <c r="O50390" s="2"/>
      <c r="Q50390" s="5"/>
    </row>
    <row r="50391" spans="14:17" ht="25" customHeight="1">
      <c r="N50391" s="2"/>
      <c r="O50391" s="2"/>
      <c r="Q50391" s="5"/>
    </row>
    <row r="50392" spans="14:17" ht="25" customHeight="1">
      <c r="N50392" s="2"/>
      <c r="O50392" s="2"/>
      <c r="Q50392" s="5"/>
    </row>
    <row r="50393" spans="14:17" ht="25" customHeight="1">
      <c r="N50393" s="2"/>
      <c r="O50393" s="2"/>
      <c r="Q50393" s="5"/>
    </row>
    <row r="50394" spans="14:17" ht="25" customHeight="1">
      <c r="N50394" s="2"/>
      <c r="O50394" s="2"/>
      <c r="Q50394" s="5"/>
    </row>
    <row r="50395" spans="14:17" ht="25" customHeight="1">
      <c r="N50395" s="2"/>
      <c r="O50395" s="2"/>
      <c r="Q50395" s="5"/>
    </row>
    <row r="50396" spans="14:17" ht="25" customHeight="1">
      <c r="N50396" s="2"/>
      <c r="O50396" s="2"/>
      <c r="Q50396" s="5"/>
    </row>
    <row r="50397" spans="14:17" ht="25" customHeight="1">
      <c r="N50397" s="2"/>
      <c r="O50397" s="2"/>
      <c r="Q50397" s="5"/>
    </row>
    <row r="50398" spans="14:17" ht="25" customHeight="1">
      <c r="N50398" s="2"/>
      <c r="O50398" s="2"/>
      <c r="Q50398" s="5"/>
    </row>
    <row r="50399" spans="14:17" ht="25" customHeight="1">
      <c r="N50399" s="2"/>
      <c r="O50399" s="2"/>
      <c r="Q50399" s="5"/>
    </row>
    <row r="50400" spans="14:17" ht="25" customHeight="1">
      <c r="N50400" s="2"/>
      <c r="O50400" s="2"/>
      <c r="Q50400" s="5"/>
    </row>
    <row r="50401" spans="14:17" ht="25" customHeight="1">
      <c r="N50401" s="2"/>
      <c r="O50401" s="2"/>
      <c r="Q50401" s="5"/>
    </row>
    <row r="50402" spans="14:17" ht="25" customHeight="1">
      <c r="N50402" s="2"/>
      <c r="O50402" s="2"/>
      <c r="Q50402" s="5"/>
    </row>
    <row r="50403" spans="14:17" ht="25" customHeight="1">
      <c r="N50403" s="2"/>
      <c r="O50403" s="2"/>
      <c r="Q50403" s="5"/>
    </row>
    <row r="50404" spans="14:17" ht="25" customHeight="1">
      <c r="N50404" s="2"/>
      <c r="O50404" s="2"/>
      <c r="Q50404" s="5"/>
    </row>
    <row r="50405" spans="14:17" ht="25" customHeight="1">
      <c r="N50405" s="2"/>
      <c r="O50405" s="2"/>
      <c r="Q50405" s="5"/>
    </row>
    <row r="50406" spans="14:17" ht="25" customHeight="1">
      <c r="N50406" s="2"/>
      <c r="O50406" s="2"/>
      <c r="Q50406" s="5"/>
    </row>
    <row r="50407" spans="14:17" ht="25" customHeight="1">
      <c r="N50407" s="2"/>
      <c r="O50407" s="2"/>
      <c r="Q50407" s="5"/>
    </row>
    <row r="50408" spans="14:17" ht="25" customHeight="1">
      <c r="N50408" s="2"/>
      <c r="O50408" s="2"/>
      <c r="Q50408" s="5"/>
    </row>
    <row r="50409" spans="14:17" ht="25" customHeight="1">
      <c r="N50409" s="2"/>
      <c r="O50409" s="2"/>
      <c r="Q50409" s="5"/>
    </row>
    <row r="50410" spans="14:17" ht="25" customHeight="1">
      <c r="N50410" s="2"/>
      <c r="O50410" s="2"/>
      <c r="Q50410" s="5"/>
    </row>
    <row r="50411" spans="14:17" ht="25" customHeight="1">
      <c r="N50411" s="2"/>
      <c r="O50411" s="2"/>
      <c r="Q50411" s="5"/>
    </row>
    <row r="50412" spans="14:17" ht="25" customHeight="1">
      <c r="N50412" s="2"/>
      <c r="O50412" s="2"/>
      <c r="Q50412" s="5"/>
    </row>
    <row r="50413" spans="14:17" ht="25" customHeight="1">
      <c r="N50413" s="2"/>
      <c r="O50413" s="2"/>
      <c r="Q50413" s="5"/>
    </row>
    <row r="50414" spans="14:17" ht="25" customHeight="1">
      <c r="N50414" s="2"/>
      <c r="O50414" s="2"/>
      <c r="Q50414" s="5"/>
    </row>
    <row r="50415" spans="14:17" ht="25" customHeight="1">
      <c r="N50415" s="2"/>
      <c r="O50415" s="2"/>
      <c r="Q50415" s="5"/>
    </row>
    <row r="50416" spans="14:17" ht="25" customHeight="1">
      <c r="N50416" s="2"/>
      <c r="O50416" s="2"/>
      <c r="Q50416" s="5"/>
    </row>
    <row r="50417" spans="14:17" ht="25" customHeight="1">
      <c r="N50417" s="2"/>
      <c r="O50417" s="2"/>
      <c r="Q50417" s="5"/>
    </row>
    <row r="50418" spans="14:17" ht="25" customHeight="1">
      <c r="N50418" s="2"/>
      <c r="O50418" s="2"/>
      <c r="Q50418" s="5"/>
    </row>
    <row r="50419" spans="14:17" ht="25" customHeight="1">
      <c r="N50419" s="2"/>
      <c r="O50419" s="2"/>
      <c r="Q50419" s="5"/>
    </row>
    <row r="50420" spans="14:17" ht="25" customHeight="1">
      <c r="N50420" s="2"/>
      <c r="O50420" s="2"/>
      <c r="Q50420" s="5"/>
    </row>
    <row r="50421" spans="14:17" ht="25" customHeight="1">
      <c r="N50421" s="2"/>
      <c r="O50421" s="2"/>
      <c r="Q50421" s="5"/>
    </row>
    <row r="50422" spans="14:17" ht="25" customHeight="1">
      <c r="N50422" s="2"/>
      <c r="O50422" s="2"/>
      <c r="Q50422" s="5"/>
    </row>
    <row r="50423" spans="14:17" ht="25" customHeight="1">
      <c r="N50423" s="2"/>
      <c r="O50423" s="2"/>
      <c r="Q50423" s="5"/>
    </row>
    <row r="50424" spans="14:17" ht="25" customHeight="1">
      <c r="N50424" s="2"/>
      <c r="O50424" s="2"/>
      <c r="Q50424" s="5"/>
    </row>
    <row r="50425" spans="14:17" ht="25" customHeight="1">
      <c r="N50425" s="2"/>
      <c r="O50425" s="2"/>
      <c r="Q50425" s="5"/>
    </row>
    <row r="50426" spans="14:17" ht="25" customHeight="1">
      <c r="N50426" s="2"/>
      <c r="O50426" s="2"/>
      <c r="Q50426" s="5"/>
    </row>
    <row r="50427" spans="14:17" ht="25" customHeight="1">
      <c r="N50427" s="2"/>
      <c r="O50427" s="2"/>
      <c r="Q50427" s="5"/>
    </row>
    <row r="50428" spans="14:17" ht="25" customHeight="1">
      <c r="N50428" s="2"/>
      <c r="O50428" s="2"/>
      <c r="Q50428" s="5"/>
    </row>
    <row r="50429" spans="14:17" ht="25" customHeight="1">
      <c r="N50429" s="2"/>
      <c r="O50429" s="2"/>
      <c r="Q50429" s="5"/>
    </row>
    <row r="50430" spans="14:17" ht="25" customHeight="1">
      <c r="N50430" s="2"/>
      <c r="O50430" s="2"/>
      <c r="Q50430" s="5"/>
    </row>
    <row r="50431" spans="14:17" ht="25" customHeight="1">
      <c r="N50431" s="2"/>
      <c r="O50431" s="2"/>
      <c r="Q50431" s="5"/>
    </row>
    <row r="50432" spans="14:17" ht="25" customHeight="1">
      <c r="N50432" s="2"/>
      <c r="O50432" s="2"/>
      <c r="Q50432" s="5"/>
    </row>
    <row r="50433" spans="14:17" ht="25" customHeight="1">
      <c r="N50433" s="2"/>
      <c r="O50433" s="2"/>
      <c r="Q50433" s="5"/>
    </row>
    <row r="50434" spans="14:17" ht="25" customHeight="1">
      <c r="N50434" s="2"/>
      <c r="O50434" s="2"/>
      <c r="Q50434" s="5"/>
    </row>
    <row r="50435" spans="14:17" ht="25" customHeight="1">
      <c r="N50435" s="2"/>
      <c r="O50435" s="2"/>
      <c r="Q50435" s="5"/>
    </row>
    <row r="50436" spans="14:17" ht="25" customHeight="1">
      <c r="N50436" s="2"/>
      <c r="O50436" s="2"/>
      <c r="Q50436" s="5"/>
    </row>
    <row r="50437" spans="14:17" ht="25" customHeight="1">
      <c r="N50437" s="2"/>
      <c r="O50437" s="2"/>
      <c r="Q50437" s="5"/>
    </row>
    <row r="50438" spans="14:17" ht="25" customHeight="1">
      <c r="N50438" s="2"/>
      <c r="O50438" s="2"/>
      <c r="Q50438" s="5"/>
    </row>
    <row r="50439" spans="14:17" ht="25" customHeight="1">
      <c r="N50439" s="2"/>
      <c r="O50439" s="2"/>
      <c r="Q50439" s="5"/>
    </row>
    <row r="50440" spans="14:17" ht="25" customHeight="1">
      <c r="N50440" s="2"/>
      <c r="O50440" s="2"/>
      <c r="Q50440" s="5"/>
    </row>
    <row r="50441" spans="14:17" ht="25" customHeight="1">
      <c r="N50441" s="2"/>
      <c r="O50441" s="2"/>
      <c r="Q50441" s="5"/>
    </row>
    <row r="50442" spans="14:17" ht="25" customHeight="1">
      <c r="N50442" s="2"/>
      <c r="O50442" s="2"/>
      <c r="Q50442" s="5"/>
    </row>
    <row r="50443" spans="14:17" ht="25" customHeight="1">
      <c r="N50443" s="2"/>
      <c r="O50443" s="2"/>
      <c r="Q50443" s="5"/>
    </row>
    <row r="50444" spans="14:17" ht="25" customHeight="1">
      <c r="N50444" s="2"/>
      <c r="O50444" s="2"/>
      <c r="Q50444" s="5"/>
    </row>
    <row r="50445" spans="14:17" ht="25" customHeight="1">
      <c r="N50445" s="2"/>
      <c r="O50445" s="2"/>
      <c r="Q50445" s="5"/>
    </row>
    <row r="50446" spans="14:17" ht="25" customHeight="1">
      <c r="N50446" s="2"/>
      <c r="O50446" s="2"/>
      <c r="Q50446" s="5"/>
    </row>
    <row r="50447" spans="14:17" ht="25" customHeight="1">
      <c r="N50447" s="2"/>
      <c r="O50447" s="2"/>
      <c r="Q50447" s="5"/>
    </row>
    <row r="50448" spans="14:17" ht="25" customHeight="1">
      <c r="N50448" s="2"/>
      <c r="O50448" s="2"/>
      <c r="Q50448" s="5"/>
    </row>
    <row r="50449" spans="14:17" ht="25" customHeight="1">
      <c r="N50449" s="2"/>
      <c r="O50449" s="2"/>
      <c r="Q50449" s="5"/>
    </row>
    <row r="50450" spans="14:17" ht="25" customHeight="1">
      <c r="N50450" s="2"/>
      <c r="O50450" s="2"/>
      <c r="Q50450" s="5"/>
    </row>
    <row r="50451" spans="14:17" ht="25" customHeight="1">
      <c r="N50451" s="2"/>
      <c r="O50451" s="2"/>
      <c r="Q50451" s="5"/>
    </row>
    <row r="50452" spans="14:17" ht="25" customHeight="1">
      <c r="N50452" s="2"/>
      <c r="O50452" s="2"/>
      <c r="Q50452" s="5"/>
    </row>
    <row r="50453" spans="14:17" ht="25" customHeight="1">
      <c r="N50453" s="2"/>
      <c r="O50453" s="2"/>
      <c r="Q50453" s="5"/>
    </row>
    <row r="50454" spans="14:17" ht="25" customHeight="1">
      <c r="N50454" s="2"/>
      <c r="O50454" s="2"/>
      <c r="Q50454" s="5"/>
    </row>
    <row r="50455" spans="14:17" ht="25" customHeight="1">
      <c r="N50455" s="2"/>
      <c r="O50455" s="2"/>
      <c r="Q50455" s="5"/>
    </row>
    <row r="50456" spans="14:17" ht="25" customHeight="1">
      <c r="N50456" s="2"/>
      <c r="O50456" s="2"/>
      <c r="Q50456" s="5"/>
    </row>
    <row r="50457" spans="14:17" ht="25" customHeight="1">
      <c r="N50457" s="2"/>
      <c r="O50457" s="2"/>
      <c r="Q50457" s="5"/>
    </row>
    <row r="50458" spans="14:17" ht="25" customHeight="1">
      <c r="N50458" s="2"/>
      <c r="O50458" s="2"/>
      <c r="Q50458" s="5"/>
    </row>
    <row r="50459" spans="14:17" ht="25" customHeight="1">
      <c r="N50459" s="2"/>
      <c r="O50459" s="2"/>
      <c r="Q50459" s="5"/>
    </row>
    <row r="50460" spans="14:17" ht="25" customHeight="1">
      <c r="N50460" s="2"/>
      <c r="O50460" s="2"/>
      <c r="Q50460" s="5"/>
    </row>
    <row r="50461" spans="14:17" ht="25" customHeight="1">
      <c r="N50461" s="2"/>
      <c r="O50461" s="2"/>
      <c r="Q50461" s="5"/>
    </row>
    <row r="50462" spans="14:17" ht="25" customHeight="1">
      <c r="N50462" s="2"/>
      <c r="O50462" s="2"/>
      <c r="Q50462" s="5"/>
    </row>
    <row r="50463" spans="14:17" ht="25" customHeight="1">
      <c r="N50463" s="2"/>
      <c r="O50463" s="2"/>
      <c r="Q50463" s="5"/>
    </row>
    <row r="50464" spans="14:17" ht="25" customHeight="1">
      <c r="N50464" s="2"/>
      <c r="O50464" s="2"/>
      <c r="Q50464" s="5"/>
    </row>
    <row r="50465" spans="14:17" ht="25" customHeight="1">
      <c r="N50465" s="2"/>
      <c r="O50465" s="2"/>
      <c r="Q50465" s="5"/>
    </row>
    <row r="50466" spans="14:17" ht="25" customHeight="1">
      <c r="N50466" s="2"/>
      <c r="O50466" s="2"/>
      <c r="Q50466" s="5"/>
    </row>
    <row r="50467" spans="14:17" ht="25" customHeight="1">
      <c r="N50467" s="2"/>
      <c r="O50467" s="2"/>
      <c r="Q50467" s="5"/>
    </row>
    <row r="50468" spans="14:17" ht="25" customHeight="1">
      <c r="N50468" s="2"/>
      <c r="O50468" s="2"/>
      <c r="Q50468" s="5"/>
    </row>
    <row r="50469" spans="14:17" ht="25" customHeight="1">
      <c r="N50469" s="2"/>
      <c r="O50469" s="2"/>
      <c r="Q50469" s="5"/>
    </row>
    <row r="50470" spans="14:17" ht="25" customHeight="1">
      <c r="N50470" s="2"/>
      <c r="O50470" s="2"/>
      <c r="Q50470" s="5"/>
    </row>
    <row r="50471" spans="14:17" ht="25" customHeight="1">
      <c r="N50471" s="2"/>
      <c r="O50471" s="2"/>
      <c r="Q50471" s="5"/>
    </row>
    <row r="50472" spans="14:17" ht="25" customHeight="1">
      <c r="N50472" s="2"/>
      <c r="O50472" s="2"/>
      <c r="Q50472" s="5"/>
    </row>
    <row r="50473" spans="14:17" ht="25" customHeight="1">
      <c r="N50473" s="2"/>
      <c r="O50473" s="2"/>
      <c r="Q50473" s="5"/>
    </row>
    <row r="50474" spans="14:17" ht="25" customHeight="1">
      <c r="N50474" s="2"/>
      <c r="O50474" s="2"/>
      <c r="Q50474" s="5"/>
    </row>
    <row r="50475" spans="14:17" ht="25" customHeight="1">
      <c r="N50475" s="2"/>
      <c r="O50475" s="2"/>
      <c r="Q50475" s="5"/>
    </row>
    <row r="50476" spans="14:17" ht="25" customHeight="1">
      <c r="N50476" s="2"/>
      <c r="O50476" s="2"/>
      <c r="Q50476" s="5"/>
    </row>
    <row r="50477" spans="14:17" ht="25" customHeight="1">
      <c r="N50477" s="2"/>
      <c r="O50477" s="2"/>
      <c r="Q50477" s="5"/>
    </row>
    <row r="50478" spans="14:17" ht="25" customHeight="1">
      <c r="N50478" s="2"/>
      <c r="O50478" s="2"/>
      <c r="Q50478" s="5"/>
    </row>
    <row r="50479" spans="14:17" ht="25" customHeight="1">
      <c r="N50479" s="2"/>
      <c r="O50479" s="2"/>
      <c r="Q50479" s="5"/>
    </row>
    <row r="50480" spans="14:17" ht="25" customHeight="1">
      <c r="N50480" s="2"/>
      <c r="O50480" s="2"/>
      <c r="Q50480" s="5"/>
    </row>
    <row r="50481" spans="14:17" ht="25" customHeight="1">
      <c r="N50481" s="2"/>
      <c r="O50481" s="2"/>
      <c r="Q50481" s="5"/>
    </row>
    <row r="50482" spans="14:17" ht="25" customHeight="1">
      <c r="N50482" s="2"/>
      <c r="O50482" s="2"/>
      <c r="Q50482" s="5"/>
    </row>
    <row r="50483" spans="14:17" ht="25" customHeight="1">
      <c r="N50483" s="2"/>
      <c r="O50483" s="2"/>
      <c r="Q50483" s="5"/>
    </row>
    <row r="50484" spans="14:17" ht="25" customHeight="1">
      <c r="N50484" s="2"/>
      <c r="O50484" s="2"/>
      <c r="Q50484" s="5"/>
    </row>
    <row r="50485" spans="14:17" ht="25" customHeight="1">
      <c r="N50485" s="2"/>
      <c r="O50485" s="2"/>
      <c r="Q50485" s="5"/>
    </row>
    <row r="50486" spans="14:17" ht="25" customHeight="1">
      <c r="N50486" s="2"/>
      <c r="O50486" s="2"/>
      <c r="Q50486" s="5"/>
    </row>
    <row r="50487" spans="14:17" ht="25" customHeight="1">
      <c r="N50487" s="2"/>
      <c r="O50487" s="2"/>
      <c r="Q50487" s="5"/>
    </row>
    <row r="50488" spans="14:17" ht="25" customHeight="1">
      <c r="N50488" s="2"/>
      <c r="O50488" s="2"/>
      <c r="Q50488" s="5"/>
    </row>
    <row r="50489" spans="14:17" ht="25" customHeight="1">
      <c r="N50489" s="2"/>
      <c r="O50489" s="2"/>
      <c r="Q50489" s="5"/>
    </row>
    <row r="50490" spans="14:17" ht="25" customHeight="1">
      <c r="N50490" s="2"/>
      <c r="O50490" s="2"/>
      <c r="Q50490" s="5"/>
    </row>
    <row r="50491" spans="14:17" ht="25" customHeight="1">
      <c r="N50491" s="2"/>
      <c r="O50491" s="2"/>
      <c r="Q50491" s="5"/>
    </row>
    <row r="50492" spans="14:17" ht="25" customHeight="1">
      <c r="N50492" s="2"/>
      <c r="O50492" s="2"/>
      <c r="Q50492" s="5"/>
    </row>
    <row r="50493" spans="14:17" ht="25" customHeight="1">
      <c r="N50493" s="2"/>
      <c r="O50493" s="2"/>
      <c r="Q50493" s="5"/>
    </row>
    <row r="50494" spans="14:17" ht="25" customHeight="1">
      <c r="N50494" s="2"/>
      <c r="O50494" s="2"/>
      <c r="Q50494" s="5"/>
    </row>
    <row r="50495" spans="14:17" ht="25" customHeight="1">
      <c r="N50495" s="2"/>
      <c r="O50495" s="2"/>
      <c r="Q50495" s="5"/>
    </row>
    <row r="50496" spans="14:17" ht="25" customHeight="1">
      <c r="N50496" s="2"/>
      <c r="O50496" s="2"/>
      <c r="Q50496" s="5"/>
    </row>
    <row r="50497" spans="14:17" ht="25" customHeight="1">
      <c r="N50497" s="2"/>
      <c r="O50497" s="2"/>
      <c r="Q50497" s="5"/>
    </row>
    <row r="50498" spans="14:17" ht="25" customHeight="1">
      <c r="N50498" s="2"/>
      <c r="O50498" s="2"/>
      <c r="Q50498" s="5"/>
    </row>
    <row r="50499" spans="14:17" ht="25" customHeight="1">
      <c r="N50499" s="2"/>
      <c r="O50499" s="2"/>
      <c r="Q50499" s="5"/>
    </row>
    <row r="50500" spans="14:17" ht="25" customHeight="1">
      <c r="N50500" s="2"/>
      <c r="O50500" s="2"/>
      <c r="Q50500" s="5"/>
    </row>
    <row r="50501" spans="14:17" ht="25" customHeight="1">
      <c r="N50501" s="2"/>
      <c r="O50501" s="2"/>
      <c r="Q50501" s="5"/>
    </row>
    <row r="50502" spans="14:17" ht="25" customHeight="1">
      <c r="N50502" s="2"/>
      <c r="O50502" s="2"/>
      <c r="Q50502" s="5"/>
    </row>
    <row r="50503" spans="14:17" ht="25" customHeight="1">
      <c r="N50503" s="2"/>
      <c r="O50503" s="2"/>
      <c r="Q50503" s="5"/>
    </row>
    <row r="50504" spans="14:17" ht="25" customHeight="1">
      <c r="N50504" s="2"/>
      <c r="O50504" s="2"/>
      <c r="Q50504" s="5"/>
    </row>
    <row r="50505" spans="14:17" ht="25" customHeight="1">
      <c r="N50505" s="2"/>
      <c r="O50505" s="2"/>
      <c r="Q50505" s="5"/>
    </row>
    <row r="50506" spans="14:17" ht="25" customHeight="1">
      <c r="N50506" s="2"/>
      <c r="O50506" s="2"/>
      <c r="Q50506" s="5"/>
    </row>
    <row r="50507" spans="14:17" ht="25" customHeight="1">
      <c r="N50507" s="2"/>
      <c r="O50507" s="2"/>
      <c r="Q50507" s="5"/>
    </row>
    <row r="50508" spans="14:17" ht="25" customHeight="1">
      <c r="N50508" s="2"/>
      <c r="O50508" s="2"/>
      <c r="Q50508" s="5"/>
    </row>
    <row r="50509" spans="14:17" ht="25" customHeight="1">
      <c r="N50509" s="2"/>
      <c r="O50509" s="2"/>
      <c r="Q50509" s="5"/>
    </row>
    <row r="50510" spans="14:17" ht="25" customHeight="1">
      <c r="N50510" s="2"/>
      <c r="O50510" s="2"/>
      <c r="Q50510" s="5"/>
    </row>
    <row r="50511" spans="14:17" ht="25" customHeight="1">
      <c r="N50511" s="2"/>
      <c r="O50511" s="2"/>
      <c r="Q50511" s="5"/>
    </row>
    <row r="50512" spans="14:17" ht="25" customHeight="1">
      <c r="N50512" s="2"/>
      <c r="O50512" s="2"/>
      <c r="Q50512" s="5"/>
    </row>
    <row r="50513" spans="14:17" ht="25" customHeight="1">
      <c r="N50513" s="2"/>
      <c r="O50513" s="2"/>
      <c r="Q50513" s="5"/>
    </row>
    <row r="50514" spans="14:17" ht="25" customHeight="1">
      <c r="N50514" s="2"/>
      <c r="O50514" s="2"/>
      <c r="Q50514" s="5"/>
    </row>
    <row r="50515" spans="14:17" ht="25" customHeight="1">
      <c r="N50515" s="2"/>
      <c r="O50515" s="2"/>
      <c r="Q50515" s="5"/>
    </row>
    <row r="50516" spans="14:17" ht="25" customHeight="1">
      <c r="N50516" s="2"/>
      <c r="O50516" s="2"/>
      <c r="Q50516" s="5"/>
    </row>
    <row r="50517" spans="14:17" ht="25" customHeight="1">
      <c r="N50517" s="2"/>
      <c r="O50517" s="2"/>
      <c r="Q50517" s="5"/>
    </row>
    <row r="50518" spans="14:17" ht="25" customHeight="1">
      <c r="N50518" s="2"/>
      <c r="O50518" s="2"/>
      <c r="Q50518" s="5"/>
    </row>
    <row r="50519" spans="14:17" ht="25" customHeight="1">
      <c r="N50519" s="2"/>
      <c r="O50519" s="2"/>
      <c r="Q50519" s="5"/>
    </row>
    <row r="50520" spans="14:17" ht="25" customHeight="1">
      <c r="N50520" s="2"/>
      <c r="O50520" s="2"/>
      <c r="Q50520" s="5"/>
    </row>
    <row r="50521" spans="14:17" ht="25" customHeight="1">
      <c r="N50521" s="2"/>
      <c r="O50521" s="2"/>
      <c r="Q50521" s="5"/>
    </row>
    <row r="50522" spans="14:17" ht="25" customHeight="1">
      <c r="N50522" s="2"/>
      <c r="O50522" s="2"/>
      <c r="Q50522" s="5"/>
    </row>
    <row r="50523" spans="14:17" ht="25" customHeight="1">
      <c r="N50523" s="2"/>
      <c r="O50523" s="2"/>
      <c r="Q50523" s="5"/>
    </row>
    <row r="50524" spans="14:17" ht="25" customHeight="1">
      <c r="N50524" s="2"/>
      <c r="O50524" s="2"/>
      <c r="Q50524" s="5"/>
    </row>
    <row r="50525" spans="14:17" ht="25" customHeight="1">
      <c r="N50525" s="2"/>
      <c r="O50525" s="2"/>
      <c r="Q50525" s="5"/>
    </row>
    <row r="50526" spans="14:17" ht="25" customHeight="1">
      <c r="N50526" s="2"/>
      <c r="O50526" s="2"/>
      <c r="Q50526" s="5"/>
    </row>
    <row r="50527" spans="14:17" ht="25" customHeight="1">
      <c r="N50527" s="2"/>
      <c r="O50527" s="2"/>
      <c r="Q50527" s="5"/>
    </row>
    <row r="50528" spans="14:17" ht="25" customHeight="1">
      <c r="N50528" s="2"/>
      <c r="O50528" s="2"/>
      <c r="Q50528" s="5"/>
    </row>
    <row r="50529" spans="14:17" ht="25" customHeight="1">
      <c r="N50529" s="2"/>
      <c r="O50529" s="2"/>
      <c r="Q50529" s="5"/>
    </row>
    <row r="50530" spans="14:17" ht="25" customHeight="1">
      <c r="N50530" s="2"/>
      <c r="O50530" s="2"/>
      <c r="Q50530" s="5"/>
    </row>
    <row r="50531" spans="14:17" ht="25" customHeight="1">
      <c r="N50531" s="2"/>
      <c r="O50531" s="2"/>
      <c r="Q50531" s="5"/>
    </row>
    <row r="50532" spans="14:17" ht="25" customHeight="1">
      <c r="N50532" s="2"/>
      <c r="O50532" s="2"/>
      <c r="Q50532" s="5"/>
    </row>
    <row r="50533" spans="14:17" ht="25" customHeight="1">
      <c r="N50533" s="2"/>
      <c r="O50533" s="2"/>
      <c r="Q50533" s="5"/>
    </row>
    <row r="50534" spans="14:17" ht="25" customHeight="1">
      <c r="N50534" s="2"/>
      <c r="O50534" s="2"/>
      <c r="Q50534" s="5"/>
    </row>
    <row r="50535" spans="14:17" ht="25" customHeight="1">
      <c r="N50535" s="2"/>
      <c r="O50535" s="2"/>
      <c r="Q50535" s="5"/>
    </row>
    <row r="50536" spans="14:17" ht="25" customHeight="1">
      <c r="N50536" s="2"/>
      <c r="O50536" s="2"/>
      <c r="Q50536" s="5"/>
    </row>
    <row r="50537" spans="14:17" ht="25" customHeight="1">
      <c r="N50537" s="2"/>
      <c r="O50537" s="2"/>
      <c r="Q50537" s="5"/>
    </row>
    <row r="50538" spans="14:17" ht="25" customHeight="1">
      <c r="N50538" s="2"/>
      <c r="O50538" s="2"/>
      <c r="Q50538" s="5"/>
    </row>
    <row r="50539" spans="14:17" ht="25" customHeight="1">
      <c r="N50539" s="2"/>
      <c r="O50539" s="2"/>
      <c r="Q50539" s="5"/>
    </row>
    <row r="50540" spans="14:17" ht="25" customHeight="1">
      <c r="N50540" s="2"/>
      <c r="O50540" s="2"/>
      <c r="Q50540" s="5"/>
    </row>
    <row r="50541" spans="14:17" ht="25" customHeight="1">
      <c r="N50541" s="2"/>
      <c r="O50541" s="2"/>
      <c r="Q50541" s="5"/>
    </row>
    <row r="50542" spans="14:17" ht="25" customHeight="1">
      <c r="N50542" s="2"/>
      <c r="O50542" s="2"/>
      <c r="Q50542" s="5"/>
    </row>
    <row r="50543" spans="14:17" ht="25" customHeight="1">
      <c r="N50543" s="2"/>
      <c r="O50543" s="2"/>
      <c r="Q50543" s="5"/>
    </row>
    <row r="50544" spans="14:17" ht="25" customHeight="1">
      <c r="N50544" s="2"/>
      <c r="O50544" s="2"/>
      <c r="Q50544" s="5"/>
    </row>
    <row r="50545" spans="14:17" ht="25" customHeight="1">
      <c r="N50545" s="2"/>
      <c r="O50545" s="2"/>
      <c r="Q50545" s="5"/>
    </row>
    <row r="50546" spans="14:17" ht="25" customHeight="1">
      <c r="N50546" s="2"/>
      <c r="O50546" s="2"/>
      <c r="Q50546" s="5"/>
    </row>
    <row r="50547" spans="14:17" ht="25" customHeight="1">
      <c r="N50547" s="2"/>
      <c r="O50547" s="2"/>
      <c r="Q50547" s="5"/>
    </row>
    <row r="50548" spans="14:17" ht="25" customHeight="1">
      <c r="N50548" s="2"/>
      <c r="O50548" s="2"/>
      <c r="Q50548" s="5"/>
    </row>
    <row r="50549" spans="14:17" ht="25" customHeight="1">
      <c r="N50549" s="2"/>
      <c r="O50549" s="2"/>
      <c r="Q50549" s="5"/>
    </row>
    <row r="50550" spans="14:17" ht="25" customHeight="1">
      <c r="N50550" s="2"/>
      <c r="O50550" s="2"/>
      <c r="Q50550" s="5"/>
    </row>
    <row r="50551" spans="14:17" ht="25" customHeight="1">
      <c r="N50551" s="2"/>
      <c r="O50551" s="2"/>
      <c r="Q50551" s="5"/>
    </row>
    <row r="50552" spans="14:17" ht="25" customHeight="1">
      <c r="N50552" s="2"/>
      <c r="O50552" s="2"/>
      <c r="Q50552" s="5"/>
    </row>
    <row r="50553" spans="14:17" ht="25" customHeight="1">
      <c r="N50553" s="2"/>
      <c r="O50553" s="2"/>
      <c r="Q50553" s="5"/>
    </row>
    <row r="50554" spans="14:17" ht="25" customHeight="1">
      <c r="N50554" s="2"/>
      <c r="O50554" s="2"/>
      <c r="Q50554" s="5"/>
    </row>
    <row r="50555" spans="14:17" ht="25" customHeight="1">
      <c r="N50555" s="2"/>
      <c r="O50555" s="2"/>
      <c r="Q50555" s="5"/>
    </row>
    <row r="50556" spans="14:17" ht="25" customHeight="1">
      <c r="N50556" s="2"/>
      <c r="O50556" s="2"/>
      <c r="Q50556" s="5"/>
    </row>
    <row r="50557" spans="14:17" ht="25" customHeight="1">
      <c r="N50557" s="2"/>
      <c r="O50557" s="2"/>
      <c r="Q50557" s="5"/>
    </row>
    <row r="50558" spans="14:17" ht="25" customHeight="1">
      <c r="N50558" s="2"/>
      <c r="O50558" s="2"/>
      <c r="Q50558" s="5"/>
    </row>
    <row r="50559" spans="14:17" ht="25" customHeight="1">
      <c r="N50559" s="2"/>
      <c r="O50559" s="2"/>
      <c r="Q50559" s="5"/>
    </row>
    <row r="50560" spans="14:17" ht="25" customHeight="1">
      <c r="N50560" s="2"/>
      <c r="O50560" s="2"/>
      <c r="Q50560" s="5"/>
    </row>
    <row r="50561" spans="14:17" ht="25" customHeight="1">
      <c r="N50561" s="2"/>
      <c r="O50561" s="2"/>
      <c r="Q50561" s="5"/>
    </row>
    <row r="50562" spans="14:17" ht="25" customHeight="1">
      <c r="N50562" s="2"/>
      <c r="O50562" s="2"/>
      <c r="Q50562" s="5"/>
    </row>
    <row r="50563" spans="14:17" ht="25" customHeight="1">
      <c r="N50563" s="2"/>
      <c r="O50563" s="2"/>
      <c r="Q50563" s="5"/>
    </row>
    <row r="50564" spans="14:17" ht="25" customHeight="1">
      <c r="N50564" s="2"/>
      <c r="O50564" s="2"/>
      <c r="Q50564" s="5"/>
    </row>
    <row r="50565" spans="14:17" ht="25" customHeight="1">
      <c r="N50565" s="2"/>
      <c r="O50565" s="2"/>
      <c r="Q50565" s="5"/>
    </row>
    <row r="50566" spans="14:17" ht="25" customHeight="1">
      <c r="N50566" s="2"/>
      <c r="O50566" s="2"/>
      <c r="Q50566" s="5"/>
    </row>
    <row r="50567" spans="14:17" ht="25" customHeight="1">
      <c r="N50567" s="2"/>
      <c r="O50567" s="2"/>
      <c r="Q50567" s="5"/>
    </row>
    <row r="50568" spans="14:17" ht="25" customHeight="1">
      <c r="N50568" s="2"/>
      <c r="O50568" s="2"/>
      <c r="Q50568" s="5"/>
    </row>
    <row r="50569" spans="14:17" ht="25" customHeight="1">
      <c r="N50569" s="2"/>
      <c r="O50569" s="2"/>
      <c r="Q50569" s="5"/>
    </row>
    <row r="50570" spans="14:17" ht="25" customHeight="1">
      <c r="N50570" s="2"/>
      <c r="O50570" s="2"/>
      <c r="Q50570" s="5"/>
    </row>
    <row r="50571" spans="14:17" ht="25" customHeight="1">
      <c r="N50571" s="2"/>
      <c r="O50571" s="2"/>
      <c r="Q50571" s="5"/>
    </row>
    <row r="50572" spans="14:17" ht="25" customHeight="1">
      <c r="N50572" s="2"/>
      <c r="O50572" s="2"/>
      <c r="Q50572" s="5"/>
    </row>
    <row r="50573" spans="14:17" ht="25" customHeight="1">
      <c r="N50573" s="2"/>
      <c r="O50573" s="2"/>
      <c r="Q50573" s="5"/>
    </row>
    <row r="50574" spans="14:17" ht="25" customHeight="1">
      <c r="N50574" s="2"/>
      <c r="O50574" s="2"/>
      <c r="Q50574" s="5"/>
    </row>
    <row r="50575" spans="14:17" ht="25" customHeight="1">
      <c r="N50575" s="2"/>
      <c r="O50575" s="2"/>
      <c r="Q50575" s="5"/>
    </row>
    <row r="50576" spans="14:17" ht="25" customHeight="1">
      <c r="N50576" s="2"/>
      <c r="O50576" s="2"/>
      <c r="Q50576" s="5"/>
    </row>
    <row r="50577" spans="14:17" ht="25" customHeight="1">
      <c r="N50577" s="2"/>
      <c r="O50577" s="2"/>
      <c r="Q50577" s="5"/>
    </row>
    <row r="50578" spans="14:17" ht="25" customHeight="1">
      <c r="N50578" s="2"/>
      <c r="O50578" s="2"/>
      <c r="Q50578" s="5"/>
    </row>
    <row r="50579" spans="14:17" ht="25" customHeight="1">
      <c r="N50579" s="2"/>
      <c r="O50579" s="2"/>
      <c r="Q50579" s="5"/>
    </row>
    <row r="50580" spans="14:17" ht="25" customHeight="1">
      <c r="N50580" s="2"/>
      <c r="O50580" s="2"/>
      <c r="Q50580" s="5"/>
    </row>
    <row r="50581" spans="14:17" ht="25" customHeight="1">
      <c r="N50581" s="2"/>
      <c r="O50581" s="2"/>
      <c r="Q50581" s="5"/>
    </row>
    <row r="50582" spans="14:17" ht="25" customHeight="1">
      <c r="N50582" s="2"/>
      <c r="O50582" s="2"/>
      <c r="Q50582" s="5"/>
    </row>
    <row r="50583" spans="14:17" ht="25" customHeight="1">
      <c r="N50583" s="2"/>
      <c r="O50583" s="2"/>
      <c r="Q50583" s="5"/>
    </row>
    <row r="50584" spans="14:17" ht="25" customHeight="1">
      <c r="N50584" s="2"/>
      <c r="O50584" s="2"/>
      <c r="Q50584" s="5"/>
    </row>
    <row r="50585" spans="14:17" ht="25" customHeight="1">
      <c r="N50585" s="2"/>
      <c r="O50585" s="2"/>
      <c r="Q50585" s="5"/>
    </row>
    <row r="50586" spans="14:17" ht="25" customHeight="1">
      <c r="N50586" s="2"/>
      <c r="O50586" s="2"/>
      <c r="Q50586" s="5"/>
    </row>
    <row r="50587" spans="14:17" ht="25" customHeight="1">
      <c r="N50587" s="2"/>
      <c r="O50587" s="2"/>
      <c r="Q50587" s="5"/>
    </row>
    <row r="50588" spans="14:17" ht="25" customHeight="1">
      <c r="N50588" s="2"/>
      <c r="O50588" s="2"/>
      <c r="Q50588" s="5"/>
    </row>
    <row r="50589" spans="14:17" ht="25" customHeight="1">
      <c r="N50589" s="2"/>
      <c r="O50589" s="2"/>
      <c r="Q50589" s="5"/>
    </row>
    <row r="50590" spans="14:17" ht="25" customHeight="1">
      <c r="N50590" s="2"/>
      <c r="O50590" s="2"/>
      <c r="Q50590" s="5"/>
    </row>
    <row r="50591" spans="14:17" ht="25" customHeight="1">
      <c r="N50591" s="2"/>
      <c r="O50591" s="2"/>
      <c r="Q50591" s="5"/>
    </row>
    <row r="50592" spans="14:17" ht="25" customHeight="1">
      <c r="N50592" s="2"/>
      <c r="O50592" s="2"/>
      <c r="Q50592" s="5"/>
    </row>
    <row r="50593" spans="14:17" ht="25" customHeight="1">
      <c r="N50593" s="2"/>
      <c r="O50593" s="2"/>
      <c r="Q50593" s="5"/>
    </row>
    <row r="50594" spans="14:17" ht="25" customHeight="1">
      <c r="N50594" s="2"/>
      <c r="O50594" s="2"/>
      <c r="Q50594" s="5"/>
    </row>
    <row r="50595" spans="14:17" ht="25" customHeight="1">
      <c r="N50595" s="2"/>
      <c r="O50595" s="2"/>
      <c r="Q50595" s="5"/>
    </row>
    <row r="50596" spans="14:17" ht="25" customHeight="1">
      <c r="N50596" s="2"/>
      <c r="O50596" s="2"/>
      <c r="Q50596" s="5"/>
    </row>
    <row r="50597" spans="14:17" ht="25" customHeight="1">
      <c r="N50597" s="2"/>
      <c r="O50597" s="2"/>
      <c r="Q50597" s="5"/>
    </row>
    <row r="50598" spans="14:17" ht="25" customHeight="1">
      <c r="N50598" s="2"/>
      <c r="O50598" s="2"/>
      <c r="Q50598" s="5"/>
    </row>
    <row r="50599" spans="14:17" ht="25" customHeight="1">
      <c r="N50599" s="2"/>
      <c r="O50599" s="2"/>
      <c r="Q50599" s="5"/>
    </row>
    <row r="50600" spans="14:17" ht="25" customHeight="1">
      <c r="N50600" s="2"/>
      <c r="O50600" s="2"/>
      <c r="Q50600" s="5"/>
    </row>
    <row r="50601" spans="14:17" ht="25" customHeight="1">
      <c r="N50601" s="2"/>
      <c r="O50601" s="2"/>
      <c r="Q50601" s="5"/>
    </row>
    <row r="50602" spans="14:17" ht="25" customHeight="1">
      <c r="N50602" s="2"/>
      <c r="O50602" s="2"/>
      <c r="Q50602" s="5"/>
    </row>
    <row r="50603" spans="14:17" ht="25" customHeight="1">
      <c r="N50603" s="2"/>
      <c r="O50603" s="2"/>
      <c r="Q50603" s="5"/>
    </row>
    <row r="50604" spans="14:17" ht="25" customHeight="1">
      <c r="N50604" s="2"/>
      <c r="O50604" s="2"/>
      <c r="Q50604" s="5"/>
    </row>
    <row r="50605" spans="14:17" ht="25" customHeight="1">
      <c r="N50605" s="2"/>
      <c r="O50605" s="2"/>
      <c r="Q50605" s="5"/>
    </row>
    <row r="50606" spans="14:17" ht="25" customHeight="1">
      <c r="N50606" s="2"/>
      <c r="O50606" s="2"/>
      <c r="Q50606" s="5"/>
    </row>
    <row r="50607" spans="14:17" ht="25" customHeight="1">
      <c r="N50607" s="2"/>
      <c r="O50607" s="2"/>
      <c r="Q50607" s="5"/>
    </row>
    <row r="50608" spans="14:17" ht="25" customHeight="1">
      <c r="N50608" s="2"/>
      <c r="O50608" s="2"/>
      <c r="Q50608" s="5"/>
    </row>
    <row r="50609" spans="14:17" ht="25" customHeight="1">
      <c r="N50609" s="2"/>
      <c r="O50609" s="2"/>
      <c r="Q50609" s="5"/>
    </row>
    <row r="50610" spans="14:17" ht="25" customHeight="1">
      <c r="N50610" s="2"/>
      <c r="O50610" s="2"/>
      <c r="Q50610" s="5"/>
    </row>
    <row r="50611" spans="14:17" ht="25" customHeight="1">
      <c r="N50611" s="2"/>
      <c r="O50611" s="2"/>
      <c r="Q50611" s="5"/>
    </row>
    <row r="50612" spans="14:17" ht="25" customHeight="1">
      <c r="N50612" s="2"/>
      <c r="O50612" s="2"/>
      <c r="Q50612" s="5"/>
    </row>
    <row r="50613" spans="14:17" ht="25" customHeight="1">
      <c r="N50613" s="2"/>
      <c r="O50613" s="2"/>
      <c r="Q50613" s="5"/>
    </row>
    <row r="50614" spans="14:17" ht="25" customHeight="1">
      <c r="N50614" s="2"/>
      <c r="O50614" s="2"/>
      <c r="Q50614" s="5"/>
    </row>
    <row r="50615" spans="14:17" ht="25" customHeight="1">
      <c r="N50615" s="2"/>
      <c r="O50615" s="2"/>
      <c r="Q50615" s="5"/>
    </row>
    <row r="50616" spans="14:17" ht="25" customHeight="1">
      <c r="N50616" s="2"/>
      <c r="O50616" s="2"/>
      <c r="Q50616" s="5"/>
    </row>
    <row r="50617" spans="14:17" ht="25" customHeight="1">
      <c r="N50617" s="2"/>
      <c r="O50617" s="2"/>
      <c r="Q50617" s="5"/>
    </row>
    <row r="50618" spans="14:17" ht="25" customHeight="1">
      <c r="N50618" s="2"/>
      <c r="O50618" s="2"/>
      <c r="Q50618" s="5"/>
    </row>
    <row r="50619" spans="14:17" ht="25" customHeight="1">
      <c r="N50619" s="2"/>
      <c r="O50619" s="2"/>
      <c r="Q50619" s="5"/>
    </row>
    <row r="50620" spans="14:17" ht="25" customHeight="1">
      <c r="N50620" s="2"/>
      <c r="O50620" s="2"/>
      <c r="Q50620" s="5"/>
    </row>
    <row r="50621" spans="14:17" ht="25" customHeight="1">
      <c r="N50621" s="2"/>
      <c r="O50621" s="2"/>
      <c r="Q50621" s="5"/>
    </row>
    <row r="50622" spans="14:17" ht="25" customHeight="1">
      <c r="N50622" s="2"/>
      <c r="O50622" s="2"/>
      <c r="Q50622" s="5"/>
    </row>
    <row r="50623" spans="14:17" ht="25" customHeight="1">
      <c r="N50623" s="2"/>
      <c r="O50623" s="2"/>
      <c r="Q50623" s="5"/>
    </row>
    <row r="50624" spans="14:17" ht="25" customHeight="1">
      <c r="N50624" s="2"/>
      <c r="O50624" s="2"/>
      <c r="Q50624" s="5"/>
    </row>
    <row r="50625" spans="14:17" ht="25" customHeight="1">
      <c r="N50625" s="2"/>
      <c r="O50625" s="2"/>
      <c r="Q50625" s="5"/>
    </row>
    <row r="50626" spans="14:17" ht="25" customHeight="1">
      <c r="N50626" s="2"/>
      <c r="O50626" s="2"/>
      <c r="Q50626" s="5"/>
    </row>
    <row r="50627" spans="14:17" ht="25" customHeight="1">
      <c r="N50627" s="2"/>
      <c r="O50627" s="2"/>
      <c r="Q50627" s="5"/>
    </row>
    <row r="50628" spans="14:17" ht="25" customHeight="1">
      <c r="N50628" s="2"/>
      <c r="O50628" s="2"/>
      <c r="Q50628" s="5"/>
    </row>
    <row r="50629" spans="14:17" ht="25" customHeight="1">
      <c r="N50629" s="2"/>
      <c r="O50629" s="2"/>
      <c r="Q50629" s="5"/>
    </row>
    <row r="50630" spans="14:17" ht="25" customHeight="1">
      <c r="N50630" s="2"/>
      <c r="O50630" s="2"/>
      <c r="Q50630" s="5"/>
    </row>
    <row r="50631" spans="14:17" ht="25" customHeight="1">
      <c r="N50631" s="2"/>
      <c r="O50631" s="2"/>
      <c r="Q50631" s="5"/>
    </row>
    <row r="50632" spans="14:17" ht="25" customHeight="1">
      <c r="N50632" s="2"/>
      <c r="O50632" s="2"/>
      <c r="Q50632" s="5"/>
    </row>
    <row r="50633" spans="14:17" ht="25" customHeight="1">
      <c r="N50633" s="2"/>
      <c r="O50633" s="2"/>
      <c r="Q50633" s="5"/>
    </row>
    <row r="50634" spans="14:17" ht="25" customHeight="1">
      <c r="N50634" s="2"/>
      <c r="O50634" s="2"/>
      <c r="Q50634" s="5"/>
    </row>
    <row r="50635" spans="14:17" ht="25" customHeight="1">
      <c r="N50635" s="2"/>
      <c r="O50635" s="2"/>
      <c r="Q50635" s="5"/>
    </row>
    <row r="50636" spans="14:17" ht="25" customHeight="1">
      <c r="N50636" s="2"/>
      <c r="O50636" s="2"/>
      <c r="Q50636" s="5"/>
    </row>
    <row r="50637" spans="14:17" ht="25" customHeight="1">
      <c r="N50637" s="2"/>
      <c r="O50637" s="2"/>
      <c r="Q50637" s="5"/>
    </row>
    <row r="50638" spans="14:17" ht="25" customHeight="1">
      <c r="N50638" s="2"/>
      <c r="O50638" s="2"/>
      <c r="Q50638" s="5"/>
    </row>
    <row r="50639" spans="14:17" ht="25" customHeight="1">
      <c r="N50639" s="2"/>
      <c r="O50639" s="2"/>
      <c r="Q50639" s="5"/>
    </row>
    <row r="50640" spans="14:17" ht="25" customHeight="1">
      <c r="N50640" s="2"/>
      <c r="O50640" s="2"/>
      <c r="Q50640" s="5"/>
    </row>
    <row r="50641" spans="14:17" ht="25" customHeight="1">
      <c r="N50641" s="2"/>
      <c r="O50641" s="2"/>
      <c r="Q50641" s="5"/>
    </row>
    <row r="50642" spans="14:17" ht="25" customHeight="1">
      <c r="N50642" s="2"/>
      <c r="O50642" s="2"/>
      <c r="Q50642" s="5"/>
    </row>
    <row r="50643" spans="14:17" ht="25" customHeight="1">
      <c r="N50643" s="2"/>
      <c r="O50643" s="2"/>
      <c r="Q50643" s="5"/>
    </row>
    <row r="50644" spans="14:17" ht="25" customHeight="1">
      <c r="N50644" s="2"/>
      <c r="O50644" s="2"/>
      <c r="Q50644" s="5"/>
    </row>
    <row r="50645" spans="14:17" ht="25" customHeight="1">
      <c r="N50645" s="2"/>
      <c r="O50645" s="2"/>
      <c r="Q50645" s="5"/>
    </row>
    <row r="50646" spans="14:17" ht="25" customHeight="1">
      <c r="N50646" s="2"/>
      <c r="O50646" s="2"/>
      <c r="Q50646" s="5"/>
    </row>
    <row r="50647" spans="14:17" ht="25" customHeight="1">
      <c r="N50647" s="2"/>
      <c r="O50647" s="2"/>
      <c r="Q50647" s="5"/>
    </row>
    <row r="50648" spans="14:17" ht="25" customHeight="1">
      <c r="N50648" s="2"/>
      <c r="O50648" s="2"/>
      <c r="Q50648" s="5"/>
    </row>
    <row r="50649" spans="14:17" ht="25" customHeight="1">
      <c r="N50649" s="2"/>
      <c r="O50649" s="2"/>
      <c r="Q50649" s="5"/>
    </row>
    <row r="50650" spans="14:17" ht="25" customHeight="1">
      <c r="N50650" s="2"/>
      <c r="O50650" s="2"/>
      <c r="Q50650" s="5"/>
    </row>
    <row r="50651" spans="14:17" ht="25" customHeight="1">
      <c r="N50651" s="2"/>
      <c r="O50651" s="2"/>
      <c r="Q50651" s="5"/>
    </row>
    <row r="50652" spans="14:17" ht="25" customHeight="1">
      <c r="N50652" s="2"/>
      <c r="O50652" s="2"/>
      <c r="Q50652" s="5"/>
    </row>
    <row r="50653" spans="14:17" ht="25" customHeight="1">
      <c r="N50653" s="2"/>
      <c r="O50653" s="2"/>
      <c r="Q50653" s="5"/>
    </row>
    <row r="50654" spans="14:17" ht="25" customHeight="1">
      <c r="N50654" s="2"/>
      <c r="O50654" s="2"/>
      <c r="Q50654" s="5"/>
    </row>
    <row r="50655" spans="14:17" ht="25" customHeight="1">
      <c r="N50655" s="2"/>
      <c r="O50655" s="2"/>
      <c r="Q50655" s="5"/>
    </row>
    <row r="50656" spans="14:17" ht="25" customHeight="1">
      <c r="N50656" s="2"/>
      <c r="O50656" s="2"/>
      <c r="Q50656" s="5"/>
    </row>
    <row r="50657" spans="14:17" ht="25" customHeight="1">
      <c r="N50657" s="2"/>
      <c r="O50657" s="2"/>
      <c r="Q50657" s="5"/>
    </row>
    <row r="50658" spans="14:17" ht="25" customHeight="1">
      <c r="N50658" s="2"/>
      <c r="O50658" s="2"/>
      <c r="Q50658" s="5"/>
    </row>
    <row r="50659" spans="14:17" ht="25" customHeight="1">
      <c r="N50659" s="2"/>
      <c r="O50659" s="2"/>
      <c r="Q50659" s="5"/>
    </row>
    <row r="50660" spans="14:17" ht="25" customHeight="1">
      <c r="N50660" s="2"/>
      <c r="O50660" s="2"/>
      <c r="Q50660" s="5"/>
    </row>
    <row r="50661" spans="14:17" ht="25" customHeight="1">
      <c r="N50661" s="2"/>
      <c r="O50661" s="2"/>
      <c r="Q50661" s="5"/>
    </row>
    <row r="50662" spans="14:17" ht="25" customHeight="1">
      <c r="N50662" s="2"/>
      <c r="O50662" s="2"/>
      <c r="Q50662" s="5"/>
    </row>
    <row r="50663" spans="14:17" ht="25" customHeight="1">
      <c r="N50663" s="2"/>
      <c r="O50663" s="2"/>
      <c r="Q50663" s="5"/>
    </row>
    <row r="50664" spans="14:17" ht="25" customHeight="1">
      <c r="N50664" s="2"/>
      <c r="O50664" s="2"/>
      <c r="Q50664" s="5"/>
    </row>
    <row r="50665" spans="14:17" ht="25" customHeight="1">
      <c r="N50665" s="2"/>
      <c r="O50665" s="2"/>
      <c r="Q50665" s="5"/>
    </row>
    <row r="50666" spans="14:17" ht="25" customHeight="1">
      <c r="N50666" s="2"/>
      <c r="O50666" s="2"/>
      <c r="Q50666" s="5"/>
    </row>
    <row r="50667" spans="14:17" ht="25" customHeight="1">
      <c r="N50667" s="2"/>
      <c r="O50667" s="2"/>
      <c r="Q50667" s="5"/>
    </row>
    <row r="50668" spans="14:17" ht="25" customHeight="1">
      <c r="N50668" s="2"/>
      <c r="O50668" s="2"/>
      <c r="Q50668" s="5"/>
    </row>
    <row r="50669" spans="14:17" ht="25" customHeight="1">
      <c r="N50669" s="2"/>
      <c r="O50669" s="2"/>
      <c r="Q50669" s="5"/>
    </row>
    <row r="50670" spans="14:17" ht="25" customHeight="1">
      <c r="N50670" s="2"/>
      <c r="O50670" s="2"/>
      <c r="Q50670" s="5"/>
    </row>
    <row r="50671" spans="14:17" ht="25" customHeight="1">
      <c r="N50671" s="2"/>
      <c r="O50671" s="2"/>
      <c r="Q50671" s="5"/>
    </row>
    <row r="50672" spans="14:17" ht="25" customHeight="1">
      <c r="N50672" s="2"/>
      <c r="O50672" s="2"/>
      <c r="Q50672" s="5"/>
    </row>
    <row r="50673" spans="14:17" ht="25" customHeight="1">
      <c r="N50673" s="2"/>
      <c r="O50673" s="2"/>
      <c r="Q50673" s="5"/>
    </row>
    <row r="50674" spans="14:17" ht="25" customHeight="1">
      <c r="N50674" s="2"/>
      <c r="O50674" s="2"/>
      <c r="Q50674" s="5"/>
    </row>
    <row r="50675" spans="14:17" ht="25" customHeight="1">
      <c r="N50675" s="2"/>
      <c r="O50675" s="2"/>
      <c r="Q50675" s="5"/>
    </row>
    <row r="50676" spans="14:17" ht="25" customHeight="1">
      <c r="N50676" s="2"/>
      <c r="O50676" s="2"/>
      <c r="Q50676" s="5"/>
    </row>
    <row r="50677" spans="14:17" ht="25" customHeight="1">
      <c r="N50677" s="2"/>
      <c r="O50677" s="2"/>
      <c r="Q50677" s="5"/>
    </row>
    <row r="50678" spans="14:17" ht="25" customHeight="1">
      <c r="N50678" s="2"/>
      <c r="O50678" s="2"/>
      <c r="Q50678" s="5"/>
    </row>
    <row r="50679" spans="14:17" ht="25" customHeight="1">
      <c r="N50679" s="2"/>
      <c r="O50679" s="2"/>
      <c r="Q50679" s="5"/>
    </row>
    <row r="50680" spans="14:17" ht="25" customHeight="1">
      <c r="N50680" s="2"/>
      <c r="O50680" s="2"/>
      <c r="Q50680" s="5"/>
    </row>
    <row r="50681" spans="14:17" ht="25" customHeight="1">
      <c r="N50681" s="2"/>
      <c r="O50681" s="2"/>
      <c r="Q50681" s="5"/>
    </row>
    <row r="50682" spans="14:17" ht="25" customHeight="1">
      <c r="N50682" s="2"/>
      <c r="O50682" s="2"/>
      <c r="Q50682" s="5"/>
    </row>
    <row r="50683" spans="14:17" ht="25" customHeight="1">
      <c r="N50683" s="2"/>
      <c r="O50683" s="2"/>
      <c r="Q50683" s="5"/>
    </row>
    <row r="50684" spans="14:17" ht="25" customHeight="1">
      <c r="N50684" s="2"/>
      <c r="O50684" s="2"/>
      <c r="Q50684" s="5"/>
    </row>
    <row r="50685" spans="14:17" ht="25" customHeight="1">
      <c r="N50685" s="2"/>
      <c r="O50685" s="2"/>
      <c r="Q50685" s="5"/>
    </row>
    <row r="50686" spans="14:17" ht="25" customHeight="1">
      <c r="N50686" s="2"/>
      <c r="O50686" s="2"/>
      <c r="Q50686" s="5"/>
    </row>
    <row r="50687" spans="14:17" ht="25" customHeight="1">
      <c r="N50687" s="2"/>
      <c r="O50687" s="2"/>
      <c r="Q50687" s="5"/>
    </row>
    <row r="50688" spans="14:17" ht="25" customHeight="1">
      <c r="N50688" s="2"/>
      <c r="O50688" s="2"/>
      <c r="Q50688" s="5"/>
    </row>
    <row r="50689" spans="14:17" ht="25" customHeight="1">
      <c r="N50689" s="2"/>
      <c r="O50689" s="2"/>
      <c r="Q50689" s="5"/>
    </row>
    <row r="50690" spans="14:17" ht="25" customHeight="1">
      <c r="N50690" s="2"/>
      <c r="O50690" s="2"/>
      <c r="Q50690" s="5"/>
    </row>
    <row r="50691" spans="14:17" ht="25" customHeight="1">
      <c r="N50691" s="2"/>
      <c r="O50691" s="2"/>
      <c r="Q50691" s="5"/>
    </row>
    <row r="50692" spans="14:17" ht="25" customHeight="1">
      <c r="N50692" s="2"/>
      <c r="O50692" s="2"/>
      <c r="Q50692" s="5"/>
    </row>
    <row r="50693" spans="14:17" ht="25" customHeight="1">
      <c r="N50693" s="2"/>
      <c r="O50693" s="2"/>
      <c r="Q50693" s="5"/>
    </row>
    <row r="50694" spans="14:17" ht="25" customHeight="1">
      <c r="N50694" s="2"/>
      <c r="O50694" s="2"/>
      <c r="Q50694" s="5"/>
    </row>
    <row r="50695" spans="14:17" ht="25" customHeight="1">
      <c r="N50695" s="2"/>
      <c r="O50695" s="2"/>
      <c r="Q50695" s="5"/>
    </row>
    <row r="50696" spans="14:17" ht="25" customHeight="1">
      <c r="N50696" s="2"/>
      <c r="O50696" s="2"/>
      <c r="Q50696" s="5"/>
    </row>
    <row r="50697" spans="14:17" ht="25" customHeight="1">
      <c r="N50697" s="2"/>
      <c r="O50697" s="2"/>
      <c r="Q50697" s="5"/>
    </row>
    <row r="50698" spans="14:17" ht="25" customHeight="1">
      <c r="N50698" s="2"/>
      <c r="O50698" s="2"/>
      <c r="Q50698" s="5"/>
    </row>
    <row r="50699" spans="14:17" ht="25" customHeight="1">
      <c r="N50699" s="2"/>
      <c r="O50699" s="2"/>
      <c r="Q50699" s="5"/>
    </row>
    <row r="50700" spans="14:17" ht="25" customHeight="1">
      <c r="N50700" s="2"/>
      <c r="O50700" s="2"/>
      <c r="Q50700" s="5"/>
    </row>
    <row r="50701" spans="14:17" ht="25" customHeight="1">
      <c r="N50701" s="2"/>
      <c r="O50701" s="2"/>
      <c r="Q50701" s="5"/>
    </row>
    <row r="50702" spans="14:17" ht="25" customHeight="1">
      <c r="N50702" s="2"/>
      <c r="O50702" s="2"/>
      <c r="Q50702" s="5"/>
    </row>
    <row r="50703" spans="14:17" ht="25" customHeight="1">
      <c r="N50703" s="2"/>
      <c r="O50703" s="2"/>
      <c r="Q50703" s="5"/>
    </row>
    <row r="50704" spans="14:17" ht="25" customHeight="1">
      <c r="N50704" s="2"/>
      <c r="O50704" s="2"/>
      <c r="Q50704" s="5"/>
    </row>
    <row r="50705" spans="14:17" ht="25" customHeight="1">
      <c r="N50705" s="2"/>
      <c r="O50705" s="2"/>
      <c r="Q50705" s="5"/>
    </row>
    <row r="50706" spans="14:17" ht="25" customHeight="1">
      <c r="N50706" s="2"/>
      <c r="O50706" s="2"/>
      <c r="Q50706" s="5"/>
    </row>
    <row r="50707" spans="14:17" ht="25" customHeight="1">
      <c r="N50707" s="2"/>
      <c r="O50707" s="2"/>
      <c r="Q50707" s="5"/>
    </row>
    <row r="50708" spans="14:17" ht="25" customHeight="1">
      <c r="N50708" s="2"/>
      <c r="O50708" s="2"/>
      <c r="Q50708" s="5"/>
    </row>
    <row r="50709" spans="14:17" ht="25" customHeight="1">
      <c r="N50709" s="2"/>
      <c r="O50709" s="2"/>
      <c r="Q50709" s="5"/>
    </row>
    <row r="50710" spans="14:17" ht="25" customHeight="1">
      <c r="N50710" s="2"/>
      <c r="O50710" s="2"/>
      <c r="Q50710" s="5"/>
    </row>
    <row r="50711" spans="14:17" ht="25" customHeight="1">
      <c r="N50711" s="2"/>
      <c r="O50711" s="2"/>
      <c r="Q50711" s="5"/>
    </row>
    <row r="50712" spans="14:17" ht="25" customHeight="1">
      <c r="N50712" s="2"/>
      <c r="O50712" s="2"/>
      <c r="Q50712" s="5"/>
    </row>
    <row r="50713" spans="14:17" ht="25" customHeight="1">
      <c r="N50713" s="2"/>
      <c r="O50713" s="2"/>
      <c r="Q50713" s="5"/>
    </row>
    <row r="50714" spans="14:17" ht="25" customHeight="1">
      <c r="N50714" s="2"/>
      <c r="O50714" s="2"/>
      <c r="Q50714" s="5"/>
    </row>
    <row r="50715" spans="14:17" ht="25" customHeight="1">
      <c r="N50715" s="2"/>
      <c r="O50715" s="2"/>
      <c r="Q50715" s="5"/>
    </row>
    <row r="50716" spans="14:17" ht="25" customHeight="1">
      <c r="N50716" s="2"/>
      <c r="O50716" s="2"/>
      <c r="Q50716" s="5"/>
    </row>
    <row r="50717" spans="14:17" ht="25" customHeight="1">
      <c r="N50717" s="2"/>
      <c r="O50717" s="2"/>
      <c r="Q50717" s="5"/>
    </row>
    <row r="50718" spans="14:17" ht="25" customHeight="1">
      <c r="N50718" s="2"/>
      <c r="O50718" s="2"/>
      <c r="Q50718" s="5"/>
    </row>
    <row r="50719" spans="14:17" ht="25" customHeight="1">
      <c r="N50719" s="2"/>
      <c r="O50719" s="2"/>
      <c r="Q50719" s="5"/>
    </row>
    <row r="50720" spans="14:17" ht="25" customHeight="1">
      <c r="N50720" s="2"/>
      <c r="O50720" s="2"/>
      <c r="Q50720" s="5"/>
    </row>
    <row r="50721" spans="14:17" ht="25" customHeight="1">
      <c r="N50721" s="2"/>
      <c r="O50721" s="2"/>
      <c r="Q50721" s="5"/>
    </row>
    <row r="50722" spans="14:17" ht="25" customHeight="1">
      <c r="N50722" s="2"/>
      <c r="O50722" s="2"/>
      <c r="Q50722" s="5"/>
    </row>
    <row r="50723" spans="14:17" ht="25" customHeight="1">
      <c r="N50723" s="2"/>
      <c r="O50723" s="2"/>
      <c r="Q50723" s="5"/>
    </row>
    <row r="50724" spans="14:17" ht="25" customHeight="1">
      <c r="N50724" s="2"/>
      <c r="O50724" s="2"/>
      <c r="Q50724" s="5"/>
    </row>
    <row r="50725" spans="14:17" ht="25" customHeight="1">
      <c r="N50725" s="2"/>
      <c r="O50725" s="2"/>
      <c r="Q50725" s="5"/>
    </row>
    <row r="50726" spans="14:17" ht="25" customHeight="1">
      <c r="N50726" s="2"/>
      <c r="O50726" s="2"/>
      <c r="Q50726" s="5"/>
    </row>
    <row r="50727" spans="14:17" ht="25" customHeight="1">
      <c r="N50727" s="2"/>
      <c r="O50727" s="2"/>
      <c r="Q50727" s="5"/>
    </row>
    <row r="50728" spans="14:17" ht="25" customHeight="1">
      <c r="N50728" s="2"/>
      <c r="O50728" s="2"/>
      <c r="Q50728" s="5"/>
    </row>
    <row r="50729" spans="14:17" ht="25" customHeight="1">
      <c r="N50729" s="2"/>
      <c r="O50729" s="2"/>
      <c r="Q50729" s="5"/>
    </row>
    <row r="50730" spans="14:17" ht="25" customHeight="1">
      <c r="N50730" s="2"/>
      <c r="O50730" s="2"/>
      <c r="Q50730" s="5"/>
    </row>
    <row r="50731" spans="14:17" ht="25" customHeight="1">
      <c r="N50731" s="2"/>
      <c r="O50731" s="2"/>
      <c r="Q50731" s="5"/>
    </row>
    <row r="50732" spans="14:17" ht="25" customHeight="1">
      <c r="N50732" s="2"/>
      <c r="O50732" s="2"/>
      <c r="Q50732" s="5"/>
    </row>
    <row r="50733" spans="14:17" ht="25" customHeight="1">
      <c r="N50733" s="2"/>
      <c r="O50733" s="2"/>
      <c r="Q50733" s="5"/>
    </row>
    <row r="50734" spans="14:17" ht="25" customHeight="1">
      <c r="N50734" s="2"/>
      <c r="O50734" s="2"/>
      <c r="Q50734" s="5"/>
    </row>
    <row r="50735" spans="14:17" ht="25" customHeight="1">
      <c r="N50735" s="2"/>
      <c r="O50735" s="2"/>
      <c r="Q50735" s="5"/>
    </row>
    <row r="50736" spans="14:17" ht="25" customHeight="1">
      <c r="N50736" s="2"/>
      <c r="O50736" s="2"/>
      <c r="Q50736" s="5"/>
    </row>
    <row r="50737" spans="14:17" ht="25" customHeight="1">
      <c r="N50737" s="2"/>
      <c r="O50737" s="2"/>
      <c r="Q50737" s="5"/>
    </row>
    <row r="50738" spans="14:17" ht="25" customHeight="1">
      <c r="N50738" s="2"/>
      <c r="O50738" s="2"/>
      <c r="Q50738" s="5"/>
    </row>
    <row r="50739" spans="14:17" ht="25" customHeight="1">
      <c r="N50739" s="2"/>
      <c r="O50739" s="2"/>
      <c r="Q50739" s="5"/>
    </row>
    <row r="50740" spans="14:17" ht="25" customHeight="1">
      <c r="N50740" s="2"/>
      <c r="O50740" s="2"/>
      <c r="Q50740" s="5"/>
    </row>
    <row r="50741" spans="14:17" ht="25" customHeight="1">
      <c r="N50741" s="2"/>
      <c r="O50741" s="2"/>
      <c r="Q50741" s="5"/>
    </row>
    <row r="50742" spans="14:17" ht="25" customHeight="1">
      <c r="N50742" s="2"/>
      <c r="O50742" s="2"/>
      <c r="Q50742" s="5"/>
    </row>
    <row r="50743" spans="14:17" ht="25" customHeight="1">
      <c r="N50743" s="2"/>
      <c r="O50743" s="2"/>
      <c r="Q50743" s="5"/>
    </row>
    <row r="50744" spans="14:17" ht="25" customHeight="1">
      <c r="N50744" s="2"/>
      <c r="O50744" s="2"/>
      <c r="Q50744" s="5"/>
    </row>
    <row r="50745" spans="14:17" ht="25" customHeight="1">
      <c r="N50745" s="2"/>
      <c r="O50745" s="2"/>
      <c r="Q50745" s="5"/>
    </row>
    <row r="50746" spans="14:17" ht="25" customHeight="1">
      <c r="N50746" s="2"/>
      <c r="O50746" s="2"/>
      <c r="Q50746" s="5"/>
    </row>
    <row r="50747" spans="14:17" ht="25" customHeight="1">
      <c r="N50747" s="2"/>
      <c r="O50747" s="2"/>
      <c r="Q50747" s="5"/>
    </row>
    <row r="50748" spans="14:17" ht="25" customHeight="1">
      <c r="N50748" s="2"/>
      <c r="O50748" s="2"/>
      <c r="Q50748" s="5"/>
    </row>
    <row r="50749" spans="14:17" ht="25" customHeight="1">
      <c r="N50749" s="2"/>
      <c r="O50749" s="2"/>
      <c r="Q50749" s="5"/>
    </row>
    <row r="50750" spans="14:17" ht="25" customHeight="1">
      <c r="N50750" s="2"/>
      <c r="O50750" s="2"/>
      <c r="Q50750" s="5"/>
    </row>
    <row r="50751" spans="14:17" ht="25" customHeight="1">
      <c r="N50751" s="2"/>
      <c r="O50751" s="2"/>
      <c r="Q50751" s="5"/>
    </row>
    <row r="50752" spans="14:17" ht="25" customHeight="1">
      <c r="N50752" s="2"/>
      <c r="O50752" s="2"/>
      <c r="Q50752" s="5"/>
    </row>
    <row r="50753" spans="14:17" ht="25" customHeight="1">
      <c r="N50753" s="2"/>
      <c r="O50753" s="2"/>
      <c r="Q50753" s="5"/>
    </row>
    <row r="50754" spans="14:17" ht="25" customHeight="1">
      <c r="N50754" s="2"/>
      <c r="O50754" s="2"/>
      <c r="Q50754" s="5"/>
    </row>
    <row r="50755" spans="14:17" ht="25" customHeight="1">
      <c r="N50755" s="2"/>
      <c r="O50755" s="2"/>
      <c r="Q50755" s="5"/>
    </row>
    <row r="50756" spans="14:17" ht="25" customHeight="1">
      <c r="N50756" s="2"/>
      <c r="O50756" s="2"/>
      <c r="Q50756" s="5"/>
    </row>
    <row r="50757" spans="14:17" ht="25" customHeight="1">
      <c r="N50757" s="2"/>
      <c r="O50757" s="2"/>
      <c r="Q50757" s="5"/>
    </row>
    <row r="50758" spans="14:17" ht="25" customHeight="1">
      <c r="N50758" s="2"/>
      <c r="O50758" s="2"/>
      <c r="Q50758" s="5"/>
    </row>
    <row r="50759" spans="14:17" ht="25" customHeight="1">
      <c r="N50759" s="2"/>
      <c r="O50759" s="2"/>
      <c r="Q50759" s="5"/>
    </row>
    <row r="50760" spans="14:17" ht="25" customHeight="1">
      <c r="N50760" s="2"/>
      <c r="O50760" s="2"/>
      <c r="Q50760" s="5"/>
    </row>
    <row r="50761" spans="14:17" ht="25" customHeight="1">
      <c r="N50761" s="2"/>
      <c r="O50761" s="2"/>
      <c r="Q50761" s="5"/>
    </row>
    <row r="50762" spans="14:17" ht="25" customHeight="1">
      <c r="N50762" s="2"/>
      <c r="O50762" s="2"/>
      <c r="Q50762" s="5"/>
    </row>
    <row r="50763" spans="14:17" ht="25" customHeight="1">
      <c r="N50763" s="2"/>
      <c r="O50763" s="2"/>
      <c r="Q50763" s="5"/>
    </row>
    <row r="50764" spans="14:17" ht="25" customHeight="1">
      <c r="N50764" s="2"/>
      <c r="O50764" s="2"/>
      <c r="Q50764" s="5"/>
    </row>
    <row r="50765" spans="14:17" ht="25" customHeight="1">
      <c r="N50765" s="2"/>
      <c r="O50765" s="2"/>
      <c r="Q50765" s="5"/>
    </row>
    <row r="50766" spans="14:17" ht="25" customHeight="1">
      <c r="N50766" s="2"/>
      <c r="O50766" s="2"/>
      <c r="Q50766" s="5"/>
    </row>
    <row r="50767" spans="14:17" ht="25" customHeight="1">
      <c r="N50767" s="2"/>
      <c r="O50767" s="2"/>
      <c r="Q50767" s="5"/>
    </row>
    <row r="50768" spans="14:17" ht="25" customHeight="1">
      <c r="N50768" s="2"/>
      <c r="O50768" s="2"/>
      <c r="Q50768" s="5"/>
    </row>
    <row r="50769" spans="14:17" ht="25" customHeight="1">
      <c r="N50769" s="2"/>
      <c r="O50769" s="2"/>
      <c r="Q50769" s="5"/>
    </row>
    <row r="50770" spans="14:17" ht="25" customHeight="1">
      <c r="N50770" s="2"/>
      <c r="O50770" s="2"/>
      <c r="Q50770" s="5"/>
    </row>
    <row r="50771" spans="14:17" ht="25" customHeight="1">
      <c r="N50771" s="2"/>
      <c r="O50771" s="2"/>
      <c r="Q50771" s="5"/>
    </row>
    <row r="50772" spans="14:17" ht="25" customHeight="1">
      <c r="N50772" s="2"/>
      <c r="O50772" s="2"/>
      <c r="Q50772" s="5"/>
    </row>
    <row r="50773" spans="14:17" ht="25" customHeight="1">
      <c r="N50773" s="2"/>
      <c r="O50773" s="2"/>
      <c r="Q50773" s="5"/>
    </row>
    <row r="50774" spans="14:17" ht="25" customHeight="1">
      <c r="N50774" s="2"/>
      <c r="O50774" s="2"/>
      <c r="Q50774" s="5"/>
    </row>
    <row r="50775" spans="14:17" ht="25" customHeight="1">
      <c r="N50775" s="2"/>
      <c r="O50775" s="2"/>
      <c r="Q50775" s="5"/>
    </row>
    <row r="50776" spans="14:17" ht="25" customHeight="1">
      <c r="N50776" s="2"/>
      <c r="O50776" s="2"/>
      <c r="Q50776" s="5"/>
    </row>
    <row r="50777" spans="14:17" ht="25" customHeight="1">
      <c r="N50777" s="2"/>
      <c r="O50777" s="2"/>
      <c r="Q50777" s="5"/>
    </row>
    <row r="50778" spans="14:17" ht="25" customHeight="1">
      <c r="N50778" s="2"/>
      <c r="O50778" s="2"/>
      <c r="Q50778" s="5"/>
    </row>
    <row r="50779" spans="14:17" ht="25" customHeight="1">
      <c r="N50779" s="2"/>
      <c r="O50779" s="2"/>
      <c r="Q50779" s="5"/>
    </row>
    <row r="50780" spans="14:17" ht="25" customHeight="1">
      <c r="N50780" s="2"/>
      <c r="O50780" s="2"/>
      <c r="Q50780" s="5"/>
    </row>
    <row r="50781" spans="14:17" ht="25" customHeight="1">
      <c r="N50781" s="2"/>
      <c r="O50781" s="2"/>
      <c r="Q50781" s="5"/>
    </row>
    <row r="50782" spans="14:17" ht="25" customHeight="1">
      <c r="N50782" s="2"/>
      <c r="O50782" s="2"/>
      <c r="Q50782" s="5"/>
    </row>
    <row r="50783" spans="14:17" ht="25" customHeight="1">
      <c r="N50783" s="2"/>
      <c r="O50783" s="2"/>
      <c r="Q50783" s="5"/>
    </row>
    <row r="50784" spans="14:17" ht="25" customHeight="1">
      <c r="N50784" s="2"/>
      <c r="O50784" s="2"/>
      <c r="Q50784" s="5"/>
    </row>
    <row r="50785" spans="14:17" ht="25" customHeight="1">
      <c r="N50785" s="2"/>
      <c r="O50785" s="2"/>
      <c r="Q50785" s="5"/>
    </row>
    <row r="50786" spans="14:17" ht="25" customHeight="1">
      <c r="N50786" s="2"/>
      <c r="O50786" s="2"/>
      <c r="Q50786" s="5"/>
    </row>
    <row r="50787" spans="14:17" ht="25" customHeight="1">
      <c r="N50787" s="2"/>
      <c r="O50787" s="2"/>
      <c r="Q50787" s="5"/>
    </row>
    <row r="50788" spans="14:17" ht="25" customHeight="1">
      <c r="N50788" s="2"/>
      <c r="O50788" s="2"/>
      <c r="Q50788" s="5"/>
    </row>
    <row r="50789" spans="14:17" ht="25" customHeight="1">
      <c r="N50789" s="2"/>
      <c r="O50789" s="2"/>
      <c r="Q50789" s="5"/>
    </row>
    <row r="50790" spans="14:17" ht="25" customHeight="1">
      <c r="N50790" s="2"/>
      <c r="O50790" s="2"/>
      <c r="Q50790" s="5"/>
    </row>
    <row r="50791" spans="14:17" ht="25" customHeight="1">
      <c r="N50791" s="2"/>
      <c r="O50791" s="2"/>
      <c r="Q50791" s="5"/>
    </row>
    <row r="50792" spans="14:17" ht="25" customHeight="1">
      <c r="N50792" s="2"/>
      <c r="O50792" s="2"/>
      <c r="Q50792" s="5"/>
    </row>
    <row r="50793" spans="14:17" ht="25" customHeight="1">
      <c r="N50793" s="2"/>
      <c r="O50793" s="2"/>
      <c r="Q50793" s="5"/>
    </row>
    <row r="50794" spans="14:17" ht="25" customHeight="1">
      <c r="N50794" s="2"/>
      <c r="O50794" s="2"/>
      <c r="Q50794" s="5"/>
    </row>
    <row r="50795" spans="14:17" ht="25" customHeight="1">
      <c r="N50795" s="2"/>
      <c r="O50795" s="2"/>
      <c r="Q50795" s="5"/>
    </row>
    <row r="50796" spans="14:17" ht="25" customHeight="1">
      <c r="N50796" s="2"/>
      <c r="O50796" s="2"/>
      <c r="Q50796" s="5"/>
    </row>
    <row r="50797" spans="14:17" ht="25" customHeight="1">
      <c r="N50797" s="2"/>
      <c r="O50797" s="2"/>
      <c r="Q50797" s="5"/>
    </row>
    <row r="50798" spans="14:17" ht="25" customHeight="1">
      <c r="N50798" s="2"/>
      <c r="O50798" s="2"/>
      <c r="Q50798" s="5"/>
    </row>
    <row r="50799" spans="14:17" ht="25" customHeight="1">
      <c r="N50799" s="2"/>
      <c r="O50799" s="2"/>
      <c r="Q50799" s="5"/>
    </row>
    <row r="50800" spans="14:17" ht="25" customHeight="1">
      <c r="N50800" s="2"/>
      <c r="O50800" s="2"/>
      <c r="Q50800" s="5"/>
    </row>
    <row r="50801" spans="14:17" ht="25" customHeight="1">
      <c r="N50801" s="2"/>
      <c r="O50801" s="2"/>
      <c r="Q50801" s="5"/>
    </row>
    <row r="50802" spans="14:17" ht="25" customHeight="1">
      <c r="N50802" s="2"/>
      <c r="O50802" s="2"/>
      <c r="Q50802" s="5"/>
    </row>
    <row r="50803" spans="14:17" ht="25" customHeight="1">
      <c r="N50803" s="2"/>
      <c r="O50803" s="2"/>
      <c r="Q50803" s="5"/>
    </row>
    <row r="50804" spans="14:17" ht="25" customHeight="1">
      <c r="N50804" s="2"/>
      <c r="O50804" s="2"/>
      <c r="Q50804" s="5"/>
    </row>
    <row r="50805" spans="14:17" ht="25" customHeight="1">
      <c r="N50805" s="2"/>
      <c r="O50805" s="2"/>
      <c r="Q50805" s="5"/>
    </row>
    <row r="50806" spans="14:17" ht="25" customHeight="1">
      <c r="N50806" s="2"/>
      <c r="O50806" s="2"/>
      <c r="Q50806" s="5"/>
    </row>
    <row r="50807" spans="14:17" ht="25" customHeight="1">
      <c r="N50807" s="2"/>
      <c r="O50807" s="2"/>
      <c r="Q50807" s="5"/>
    </row>
    <row r="50808" spans="14:17" ht="25" customHeight="1">
      <c r="N50808" s="2"/>
      <c r="O50808" s="2"/>
      <c r="Q50808" s="5"/>
    </row>
    <row r="50809" spans="14:17" ht="25" customHeight="1">
      <c r="N50809" s="2"/>
      <c r="O50809" s="2"/>
      <c r="Q50809" s="5"/>
    </row>
    <row r="50810" spans="14:17" ht="25" customHeight="1">
      <c r="N50810" s="2"/>
      <c r="O50810" s="2"/>
      <c r="Q50810" s="5"/>
    </row>
    <row r="50811" spans="14:17" ht="25" customHeight="1">
      <c r="N50811" s="2"/>
      <c r="O50811" s="2"/>
      <c r="Q50811" s="5"/>
    </row>
    <row r="50812" spans="14:17" ht="25" customHeight="1">
      <c r="N50812" s="2"/>
      <c r="O50812" s="2"/>
      <c r="Q50812" s="5"/>
    </row>
    <row r="50813" spans="14:17" ht="25" customHeight="1">
      <c r="N50813" s="2"/>
      <c r="O50813" s="2"/>
      <c r="Q50813" s="5"/>
    </row>
    <row r="50814" spans="14:17" ht="25" customHeight="1">
      <c r="N50814" s="2"/>
      <c r="O50814" s="2"/>
      <c r="Q50814" s="5"/>
    </row>
    <row r="50815" spans="14:17" ht="25" customHeight="1">
      <c r="N50815" s="2"/>
      <c r="O50815" s="2"/>
      <c r="Q50815" s="5"/>
    </row>
    <row r="50816" spans="14:17" ht="25" customHeight="1">
      <c r="N50816" s="2"/>
      <c r="O50816" s="2"/>
      <c r="Q50816" s="5"/>
    </row>
    <row r="50817" spans="14:17" ht="25" customHeight="1">
      <c r="N50817" s="2"/>
      <c r="O50817" s="2"/>
      <c r="Q50817" s="5"/>
    </row>
    <row r="50818" spans="14:17" ht="25" customHeight="1">
      <c r="N50818" s="2"/>
      <c r="O50818" s="2"/>
      <c r="Q50818" s="5"/>
    </row>
    <row r="50819" spans="14:17" ht="25" customHeight="1">
      <c r="N50819" s="2"/>
      <c r="O50819" s="2"/>
      <c r="Q50819" s="5"/>
    </row>
    <row r="50820" spans="14:17" ht="25" customHeight="1">
      <c r="N50820" s="2"/>
      <c r="O50820" s="2"/>
      <c r="Q50820" s="5"/>
    </row>
    <row r="50821" spans="14:17" ht="25" customHeight="1">
      <c r="N50821" s="2"/>
      <c r="O50821" s="2"/>
      <c r="Q50821" s="5"/>
    </row>
    <row r="50822" spans="14:17" ht="25" customHeight="1">
      <c r="N50822" s="2"/>
      <c r="O50822" s="2"/>
      <c r="Q50822" s="5"/>
    </row>
    <row r="50823" spans="14:17" ht="25" customHeight="1">
      <c r="N50823" s="2"/>
      <c r="O50823" s="2"/>
      <c r="Q50823" s="5"/>
    </row>
    <row r="50824" spans="14:17" ht="25" customHeight="1">
      <c r="N50824" s="2"/>
      <c r="O50824" s="2"/>
      <c r="Q50824" s="5"/>
    </row>
    <row r="50825" spans="14:17" ht="25" customHeight="1">
      <c r="N50825" s="2"/>
      <c r="O50825" s="2"/>
      <c r="Q50825" s="5"/>
    </row>
    <row r="50826" spans="14:17" ht="25" customHeight="1">
      <c r="N50826" s="2"/>
      <c r="O50826" s="2"/>
      <c r="Q50826" s="5"/>
    </row>
    <row r="50827" spans="14:17" ht="25" customHeight="1">
      <c r="N50827" s="2"/>
      <c r="O50827" s="2"/>
      <c r="Q50827" s="5"/>
    </row>
    <row r="50828" spans="14:17" ht="25" customHeight="1">
      <c r="N50828" s="2"/>
      <c r="O50828" s="2"/>
      <c r="Q50828" s="5"/>
    </row>
    <row r="50829" spans="14:17" ht="25" customHeight="1">
      <c r="N50829" s="2"/>
      <c r="O50829" s="2"/>
      <c r="Q50829" s="5"/>
    </row>
    <row r="50830" spans="14:17" ht="25" customHeight="1">
      <c r="N50830" s="2"/>
      <c r="O50830" s="2"/>
      <c r="Q50830" s="5"/>
    </row>
    <row r="50831" spans="14:17" ht="25" customHeight="1">
      <c r="N50831" s="2"/>
      <c r="O50831" s="2"/>
      <c r="Q50831" s="5"/>
    </row>
    <row r="50832" spans="14:17" ht="25" customHeight="1">
      <c r="N50832" s="2"/>
      <c r="O50832" s="2"/>
      <c r="Q50832" s="5"/>
    </row>
    <row r="50833" spans="14:17" ht="25" customHeight="1">
      <c r="N50833" s="2"/>
      <c r="O50833" s="2"/>
      <c r="Q50833" s="5"/>
    </row>
    <row r="50834" spans="14:17" ht="25" customHeight="1">
      <c r="N50834" s="2"/>
      <c r="O50834" s="2"/>
      <c r="Q50834" s="5"/>
    </row>
    <row r="50835" spans="14:17" ht="25" customHeight="1">
      <c r="N50835" s="2"/>
      <c r="O50835" s="2"/>
      <c r="Q50835" s="5"/>
    </row>
    <row r="50836" spans="14:17" ht="25" customHeight="1">
      <c r="N50836" s="2"/>
      <c r="O50836" s="2"/>
      <c r="Q50836" s="5"/>
    </row>
    <row r="50837" spans="14:17" ht="25" customHeight="1">
      <c r="N50837" s="2"/>
      <c r="O50837" s="2"/>
      <c r="Q50837" s="5"/>
    </row>
    <row r="50838" spans="14:17" ht="25" customHeight="1">
      <c r="N50838" s="2"/>
      <c r="O50838" s="2"/>
      <c r="Q50838" s="5"/>
    </row>
    <row r="50839" spans="14:17" ht="25" customHeight="1">
      <c r="N50839" s="2"/>
      <c r="O50839" s="2"/>
      <c r="Q50839" s="5"/>
    </row>
    <row r="50840" spans="14:17" ht="25" customHeight="1">
      <c r="N50840" s="2"/>
      <c r="O50840" s="2"/>
      <c r="Q50840" s="5"/>
    </row>
    <row r="50841" spans="14:17" ht="25" customHeight="1">
      <c r="N50841" s="2"/>
      <c r="O50841" s="2"/>
      <c r="Q50841" s="5"/>
    </row>
    <row r="50842" spans="14:17" ht="25" customHeight="1">
      <c r="N50842" s="2"/>
      <c r="O50842" s="2"/>
      <c r="Q50842" s="5"/>
    </row>
    <row r="50843" spans="14:17" ht="25" customHeight="1">
      <c r="N50843" s="2"/>
      <c r="O50843" s="2"/>
      <c r="Q50843" s="5"/>
    </row>
    <row r="50844" spans="14:17" ht="25" customHeight="1">
      <c r="N50844" s="2"/>
      <c r="O50844" s="2"/>
      <c r="Q50844" s="5"/>
    </row>
    <row r="50845" spans="14:17" ht="25" customHeight="1">
      <c r="N50845" s="2"/>
      <c r="O50845" s="2"/>
      <c r="Q50845" s="5"/>
    </row>
    <row r="50846" spans="14:17" ht="25" customHeight="1">
      <c r="N50846" s="2"/>
      <c r="O50846" s="2"/>
      <c r="Q50846" s="5"/>
    </row>
    <row r="50847" spans="14:17" ht="25" customHeight="1">
      <c r="N50847" s="2"/>
      <c r="O50847" s="2"/>
      <c r="Q50847" s="5"/>
    </row>
    <row r="50848" spans="14:17" ht="25" customHeight="1">
      <c r="N50848" s="2"/>
      <c r="O50848" s="2"/>
      <c r="Q50848" s="5"/>
    </row>
    <row r="50849" spans="14:17" ht="25" customHeight="1">
      <c r="N50849" s="2"/>
      <c r="O50849" s="2"/>
      <c r="Q50849" s="5"/>
    </row>
    <row r="50850" spans="14:17" ht="25" customHeight="1">
      <c r="N50850" s="2"/>
      <c r="O50850" s="2"/>
      <c r="Q50850" s="5"/>
    </row>
    <row r="50851" spans="14:17" ht="25" customHeight="1">
      <c r="N50851" s="2"/>
      <c r="O50851" s="2"/>
      <c r="Q50851" s="5"/>
    </row>
    <row r="50852" spans="14:17" ht="25" customHeight="1">
      <c r="N50852" s="2"/>
      <c r="O50852" s="2"/>
      <c r="Q50852" s="5"/>
    </row>
    <row r="50853" spans="14:17" ht="25" customHeight="1">
      <c r="N50853" s="2"/>
      <c r="O50853" s="2"/>
      <c r="Q50853" s="5"/>
    </row>
    <row r="50854" spans="14:17" ht="25" customHeight="1">
      <c r="N50854" s="2"/>
      <c r="O50854" s="2"/>
      <c r="Q50854" s="5"/>
    </row>
    <row r="50855" spans="14:17" ht="25" customHeight="1">
      <c r="N50855" s="2"/>
      <c r="O50855" s="2"/>
      <c r="Q50855" s="5"/>
    </row>
    <row r="50856" spans="14:17" ht="25" customHeight="1">
      <c r="N50856" s="2"/>
      <c r="O50856" s="2"/>
      <c r="Q50856" s="5"/>
    </row>
    <row r="50857" spans="14:17" ht="25" customHeight="1">
      <c r="N50857" s="2"/>
      <c r="O50857" s="2"/>
      <c r="Q50857" s="5"/>
    </row>
    <row r="50858" spans="14:17" ht="25" customHeight="1">
      <c r="N50858" s="2"/>
      <c r="O50858" s="2"/>
      <c r="Q50858" s="5"/>
    </row>
    <row r="50859" spans="14:17" ht="25" customHeight="1">
      <c r="N50859" s="2"/>
      <c r="O50859" s="2"/>
      <c r="Q50859" s="5"/>
    </row>
    <row r="50860" spans="14:17" ht="25" customHeight="1">
      <c r="N50860" s="2"/>
      <c r="O50860" s="2"/>
      <c r="Q50860" s="5"/>
    </row>
    <row r="50861" spans="14:17" ht="25" customHeight="1">
      <c r="N50861" s="2"/>
      <c r="O50861" s="2"/>
      <c r="Q50861" s="5"/>
    </row>
    <row r="50862" spans="14:17" ht="25" customHeight="1">
      <c r="N50862" s="2"/>
      <c r="O50862" s="2"/>
      <c r="Q50862" s="5"/>
    </row>
    <row r="50863" spans="14:17" ht="25" customHeight="1">
      <c r="N50863" s="2"/>
      <c r="O50863" s="2"/>
      <c r="Q50863" s="5"/>
    </row>
    <row r="50864" spans="14:17" ht="25" customHeight="1">
      <c r="N50864" s="2"/>
      <c r="O50864" s="2"/>
      <c r="Q50864" s="5"/>
    </row>
    <row r="50865" spans="14:17" ht="25" customHeight="1">
      <c r="N50865" s="2"/>
      <c r="O50865" s="2"/>
      <c r="Q50865" s="5"/>
    </row>
    <row r="50866" spans="14:17" ht="25" customHeight="1">
      <c r="N50866" s="2"/>
      <c r="O50866" s="2"/>
      <c r="Q50866" s="5"/>
    </row>
    <row r="50867" spans="14:17" ht="25" customHeight="1">
      <c r="N50867" s="2"/>
      <c r="O50867" s="2"/>
      <c r="Q50867" s="5"/>
    </row>
    <row r="50868" spans="14:17" ht="25" customHeight="1">
      <c r="N50868" s="2"/>
      <c r="O50868" s="2"/>
      <c r="Q50868" s="5"/>
    </row>
    <row r="50869" spans="14:17" ht="25" customHeight="1">
      <c r="N50869" s="2"/>
      <c r="O50869" s="2"/>
      <c r="Q50869" s="5"/>
    </row>
    <row r="50870" spans="14:17" ht="25" customHeight="1">
      <c r="N50870" s="2"/>
      <c r="O50870" s="2"/>
      <c r="Q50870" s="5"/>
    </row>
    <row r="50871" spans="14:17" ht="25" customHeight="1">
      <c r="N50871" s="2"/>
      <c r="O50871" s="2"/>
      <c r="Q50871" s="5"/>
    </row>
    <row r="50872" spans="14:17" ht="25" customHeight="1">
      <c r="N50872" s="2"/>
      <c r="O50872" s="2"/>
      <c r="Q50872" s="5"/>
    </row>
    <row r="50873" spans="14:17" ht="25" customHeight="1">
      <c r="N50873" s="2"/>
      <c r="O50873" s="2"/>
      <c r="Q50873" s="5"/>
    </row>
    <row r="50874" spans="14:17" ht="25" customHeight="1">
      <c r="N50874" s="2"/>
      <c r="O50874" s="2"/>
      <c r="Q50874" s="5"/>
    </row>
    <row r="50875" spans="14:17" ht="25" customHeight="1">
      <c r="N50875" s="2"/>
      <c r="O50875" s="2"/>
      <c r="Q50875" s="5"/>
    </row>
    <row r="50876" spans="14:17" ht="25" customHeight="1">
      <c r="N50876" s="2"/>
      <c r="O50876" s="2"/>
      <c r="Q50876" s="5"/>
    </row>
    <row r="50877" spans="14:17" ht="25" customHeight="1">
      <c r="N50877" s="2"/>
      <c r="O50877" s="2"/>
      <c r="Q50877" s="5"/>
    </row>
    <row r="50878" spans="14:17" ht="25" customHeight="1">
      <c r="N50878" s="2"/>
      <c r="O50878" s="2"/>
      <c r="Q50878" s="5"/>
    </row>
    <row r="50879" spans="14:17" ht="25" customHeight="1">
      <c r="N50879" s="2"/>
      <c r="O50879" s="2"/>
      <c r="Q50879" s="5"/>
    </row>
    <row r="50880" spans="14:17" ht="25" customHeight="1">
      <c r="N50880" s="2"/>
      <c r="O50880" s="2"/>
      <c r="Q50880" s="5"/>
    </row>
    <row r="50881" spans="14:17" ht="25" customHeight="1">
      <c r="N50881" s="2"/>
      <c r="O50881" s="2"/>
      <c r="Q50881" s="5"/>
    </row>
    <row r="50882" spans="14:17" ht="25" customHeight="1">
      <c r="N50882" s="2"/>
      <c r="O50882" s="2"/>
      <c r="Q50882" s="5"/>
    </row>
    <row r="50883" spans="14:17" ht="25" customHeight="1">
      <c r="N50883" s="2"/>
      <c r="O50883" s="2"/>
      <c r="Q50883" s="5"/>
    </row>
    <row r="50884" spans="14:17" ht="25" customHeight="1">
      <c r="N50884" s="2"/>
      <c r="O50884" s="2"/>
      <c r="Q50884" s="5"/>
    </row>
    <row r="50885" spans="14:17" ht="25" customHeight="1">
      <c r="N50885" s="2"/>
      <c r="O50885" s="2"/>
      <c r="Q50885" s="5"/>
    </row>
    <row r="50886" spans="14:17" ht="25" customHeight="1">
      <c r="N50886" s="2"/>
      <c r="O50886" s="2"/>
      <c r="Q50886" s="5"/>
    </row>
    <row r="50887" spans="14:17" ht="25" customHeight="1">
      <c r="N50887" s="2"/>
      <c r="O50887" s="2"/>
      <c r="Q50887" s="5"/>
    </row>
    <row r="50888" spans="14:17" ht="25" customHeight="1">
      <c r="N50888" s="2"/>
      <c r="O50888" s="2"/>
      <c r="Q50888" s="5"/>
    </row>
    <row r="50889" spans="14:17" ht="25" customHeight="1">
      <c r="N50889" s="2"/>
      <c r="O50889" s="2"/>
      <c r="Q50889" s="5"/>
    </row>
    <row r="50890" spans="14:17" ht="25" customHeight="1">
      <c r="N50890" s="2"/>
      <c r="O50890" s="2"/>
      <c r="Q50890" s="5"/>
    </row>
    <row r="50891" spans="14:17" ht="25" customHeight="1">
      <c r="N50891" s="2"/>
      <c r="O50891" s="2"/>
      <c r="Q50891" s="5"/>
    </row>
    <row r="50892" spans="14:17" ht="25" customHeight="1">
      <c r="N50892" s="2"/>
      <c r="O50892" s="2"/>
      <c r="Q50892" s="5"/>
    </row>
    <row r="50893" spans="14:17" ht="25" customHeight="1">
      <c r="N50893" s="2"/>
      <c r="O50893" s="2"/>
      <c r="Q50893" s="5"/>
    </row>
    <row r="50894" spans="14:17" ht="25" customHeight="1">
      <c r="N50894" s="2"/>
      <c r="O50894" s="2"/>
      <c r="Q50894" s="5"/>
    </row>
    <row r="50895" spans="14:17" ht="25" customHeight="1">
      <c r="N50895" s="2"/>
      <c r="O50895" s="2"/>
      <c r="Q50895" s="5"/>
    </row>
    <row r="50896" spans="14:17" ht="25" customHeight="1">
      <c r="N50896" s="2"/>
      <c r="O50896" s="2"/>
      <c r="Q50896" s="5"/>
    </row>
    <row r="50897" spans="14:17" ht="25" customHeight="1">
      <c r="N50897" s="2"/>
      <c r="O50897" s="2"/>
      <c r="Q50897" s="5"/>
    </row>
    <row r="50898" spans="14:17" ht="25" customHeight="1">
      <c r="N50898" s="2"/>
      <c r="O50898" s="2"/>
      <c r="Q50898" s="5"/>
    </row>
    <row r="50899" spans="14:17" ht="25" customHeight="1">
      <c r="N50899" s="2"/>
      <c r="O50899" s="2"/>
      <c r="Q50899" s="5"/>
    </row>
    <row r="50900" spans="14:17" ht="25" customHeight="1">
      <c r="N50900" s="2"/>
      <c r="O50900" s="2"/>
      <c r="Q50900" s="5"/>
    </row>
    <row r="50901" spans="14:17" ht="25" customHeight="1">
      <c r="N50901" s="2"/>
      <c r="O50901" s="2"/>
      <c r="Q50901" s="5"/>
    </row>
    <row r="50902" spans="14:17" ht="25" customHeight="1">
      <c r="N50902" s="2"/>
      <c r="O50902" s="2"/>
      <c r="Q50902" s="5"/>
    </row>
    <row r="50903" spans="14:17" ht="25" customHeight="1">
      <c r="N50903" s="2"/>
      <c r="O50903" s="2"/>
      <c r="Q50903" s="5"/>
    </row>
    <row r="50904" spans="14:17" ht="25" customHeight="1">
      <c r="N50904" s="2"/>
      <c r="O50904" s="2"/>
      <c r="Q50904" s="5"/>
    </row>
    <row r="50905" spans="14:17" ht="25" customHeight="1">
      <c r="N50905" s="2"/>
      <c r="O50905" s="2"/>
      <c r="Q50905" s="5"/>
    </row>
    <row r="50906" spans="14:17" ht="25" customHeight="1">
      <c r="N50906" s="2"/>
      <c r="O50906" s="2"/>
      <c r="Q50906" s="5"/>
    </row>
    <row r="50907" spans="14:17" ht="25" customHeight="1">
      <c r="N50907" s="2"/>
      <c r="O50907" s="2"/>
      <c r="Q50907" s="5"/>
    </row>
    <row r="50908" spans="14:17" ht="25" customHeight="1">
      <c r="N50908" s="2"/>
      <c r="O50908" s="2"/>
      <c r="Q50908" s="5"/>
    </row>
    <row r="50909" spans="14:17" ht="25" customHeight="1">
      <c r="N50909" s="2"/>
      <c r="O50909" s="2"/>
      <c r="Q50909" s="5"/>
    </row>
    <row r="50910" spans="14:17" ht="25" customHeight="1">
      <c r="N50910" s="2"/>
      <c r="O50910" s="2"/>
      <c r="Q50910" s="5"/>
    </row>
    <row r="50911" spans="14:17" ht="25" customHeight="1">
      <c r="N50911" s="2"/>
      <c r="O50911" s="2"/>
      <c r="Q50911" s="5"/>
    </row>
    <row r="50912" spans="14:17" ht="25" customHeight="1">
      <c r="N50912" s="2"/>
      <c r="O50912" s="2"/>
      <c r="Q50912" s="5"/>
    </row>
    <row r="50913" spans="14:17" ht="25" customHeight="1">
      <c r="N50913" s="2"/>
      <c r="O50913" s="2"/>
      <c r="Q50913" s="5"/>
    </row>
    <row r="50914" spans="14:17" ht="25" customHeight="1">
      <c r="N50914" s="2"/>
      <c r="O50914" s="2"/>
      <c r="Q50914" s="5"/>
    </row>
    <row r="50915" spans="14:17" ht="25" customHeight="1">
      <c r="N50915" s="2"/>
      <c r="O50915" s="2"/>
      <c r="Q50915" s="5"/>
    </row>
    <row r="50916" spans="14:17" ht="25" customHeight="1">
      <c r="N50916" s="2"/>
      <c r="O50916" s="2"/>
      <c r="Q50916" s="5"/>
    </row>
    <row r="50917" spans="14:17" ht="25" customHeight="1">
      <c r="N50917" s="2"/>
      <c r="O50917" s="2"/>
      <c r="Q50917" s="5"/>
    </row>
    <row r="50918" spans="14:17" ht="25" customHeight="1">
      <c r="N50918" s="2"/>
      <c r="O50918" s="2"/>
      <c r="Q50918" s="5"/>
    </row>
    <row r="50919" spans="14:17" ht="25" customHeight="1">
      <c r="N50919" s="2"/>
      <c r="O50919" s="2"/>
      <c r="Q50919" s="5"/>
    </row>
    <row r="50920" spans="14:17" ht="25" customHeight="1">
      <c r="N50920" s="2"/>
      <c r="O50920" s="2"/>
      <c r="Q50920" s="5"/>
    </row>
    <row r="50921" spans="14:17" ht="25" customHeight="1">
      <c r="N50921" s="2"/>
      <c r="O50921" s="2"/>
      <c r="Q50921" s="5"/>
    </row>
    <row r="50922" spans="14:17" ht="25" customHeight="1">
      <c r="N50922" s="2"/>
      <c r="O50922" s="2"/>
      <c r="Q50922" s="5"/>
    </row>
    <row r="50923" spans="14:17" ht="25" customHeight="1">
      <c r="N50923" s="2"/>
      <c r="O50923" s="2"/>
      <c r="Q50923" s="5"/>
    </row>
    <row r="50924" spans="14:17" ht="25" customHeight="1">
      <c r="N50924" s="2"/>
      <c r="O50924" s="2"/>
      <c r="Q50924" s="5"/>
    </row>
    <row r="50925" spans="14:17" ht="25" customHeight="1">
      <c r="N50925" s="2"/>
      <c r="O50925" s="2"/>
      <c r="Q50925" s="5"/>
    </row>
    <row r="50926" spans="14:17" ht="25" customHeight="1">
      <c r="N50926" s="2"/>
      <c r="O50926" s="2"/>
      <c r="Q50926" s="5"/>
    </row>
    <row r="50927" spans="14:17" ht="25" customHeight="1">
      <c r="N50927" s="2"/>
      <c r="O50927" s="2"/>
      <c r="Q50927" s="5"/>
    </row>
    <row r="50928" spans="14:17" ht="25" customHeight="1">
      <c r="N50928" s="2"/>
      <c r="O50928" s="2"/>
      <c r="Q50928" s="5"/>
    </row>
    <row r="50929" spans="14:17" ht="25" customHeight="1">
      <c r="N50929" s="2"/>
      <c r="O50929" s="2"/>
      <c r="Q50929" s="5"/>
    </row>
    <row r="50930" spans="14:17" ht="25" customHeight="1">
      <c r="N50930" s="2"/>
      <c r="O50930" s="2"/>
      <c r="Q50930" s="5"/>
    </row>
    <row r="50931" spans="14:17" ht="25" customHeight="1">
      <c r="N50931" s="2"/>
      <c r="O50931" s="2"/>
      <c r="Q50931" s="5"/>
    </row>
    <row r="50932" spans="14:17" ht="25" customHeight="1">
      <c r="N50932" s="2"/>
      <c r="O50932" s="2"/>
      <c r="Q50932" s="5"/>
    </row>
    <row r="50933" spans="14:17" ht="25" customHeight="1">
      <c r="N50933" s="2"/>
      <c r="O50933" s="2"/>
      <c r="Q50933" s="5"/>
    </row>
    <row r="50934" spans="14:17" ht="25" customHeight="1">
      <c r="N50934" s="2"/>
      <c r="O50934" s="2"/>
      <c r="Q50934" s="5"/>
    </row>
    <row r="50935" spans="14:17" ht="25" customHeight="1">
      <c r="N50935" s="2"/>
      <c r="O50935" s="2"/>
      <c r="Q50935" s="5"/>
    </row>
    <row r="50936" spans="14:17" ht="25" customHeight="1">
      <c r="N50936" s="2"/>
      <c r="O50936" s="2"/>
      <c r="Q50936" s="5"/>
    </row>
    <row r="50937" spans="14:17" ht="25" customHeight="1">
      <c r="N50937" s="2"/>
      <c r="O50937" s="2"/>
      <c r="Q50937" s="5"/>
    </row>
    <row r="50938" spans="14:17" ht="25" customHeight="1">
      <c r="N50938" s="2"/>
      <c r="O50938" s="2"/>
      <c r="Q50938" s="5"/>
    </row>
    <row r="50939" spans="14:17" ht="25" customHeight="1">
      <c r="N50939" s="2"/>
      <c r="O50939" s="2"/>
      <c r="Q50939" s="5"/>
    </row>
    <row r="50940" spans="14:17" ht="25" customHeight="1">
      <c r="N50940" s="2"/>
      <c r="O50940" s="2"/>
      <c r="Q50940" s="5"/>
    </row>
    <row r="50941" spans="14:17" ht="25" customHeight="1">
      <c r="N50941" s="2"/>
      <c r="O50941" s="2"/>
      <c r="Q50941" s="5"/>
    </row>
    <row r="50942" spans="14:17" ht="25" customHeight="1">
      <c r="N50942" s="2"/>
      <c r="O50942" s="2"/>
      <c r="Q50942" s="5"/>
    </row>
    <row r="50943" spans="14:17" ht="25" customHeight="1">
      <c r="N50943" s="2"/>
      <c r="O50943" s="2"/>
      <c r="Q50943" s="5"/>
    </row>
    <row r="50944" spans="14:17" ht="25" customHeight="1">
      <c r="N50944" s="2"/>
      <c r="O50944" s="2"/>
      <c r="Q50944" s="5"/>
    </row>
    <row r="50945" spans="14:17" ht="25" customHeight="1">
      <c r="N50945" s="2"/>
      <c r="O50945" s="2"/>
      <c r="Q50945" s="5"/>
    </row>
    <row r="50946" spans="14:17" ht="25" customHeight="1">
      <c r="N50946" s="2"/>
      <c r="O50946" s="2"/>
      <c r="Q50946" s="5"/>
    </row>
    <row r="50947" spans="14:17" ht="25" customHeight="1">
      <c r="N50947" s="2"/>
      <c r="O50947" s="2"/>
      <c r="Q50947" s="5"/>
    </row>
    <row r="50948" spans="14:17" ht="25" customHeight="1">
      <c r="N50948" s="2"/>
      <c r="O50948" s="2"/>
      <c r="Q50948" s="5"/>
    </row>
    <row r="50949" spans="14:17" ht="25" customHeight="1">
      <c r="N50949" s="2"/>
      <c r="O50949" s="2"/>
      <c r="Q50949" s="5"/>
    </row>
    <row r="50950" spans="14:17" ht="25" customHeight="1">
      <c r="N50950" s="2"/>
      <c r="O50950" s="2"/>
      <c r="Q50950" s="5"/>
    </row>
    <row r="50951" spans="14:17" ht="25" customHeight="1">
      <c r="N50951" s="2"/>
      <c r="O50951" s="2"/>
      <c r="Q50951" s="5"/>
    </row>
    <row r="50952" spans="14:17" ht="25" customHeight="1">
      <c r="N50952" s="2"/>
      <c r="O50952" s="2"/>
      <c r="Q50952" s="5"/>
    </row>
    <row r="50953" spans="14:17" ht="25" customHeight="1">
      <c r="N50953" s="2"/>
      <c r="O50953" s="2"/>
      <c r="Q50953" s="5"/>
    </row>
    <row r="50954" spans="14:17" ht="25" customHeight="1">
      <c r="N50954" s="2"/>
      <c r="O50954" s="2"/>
      <c r="Q50954" s="5"/>
    </row>
    <row r="50955" spans="14:17" ht="25" customHeight="1">
      <c r="N50955" s="2"/>
      <c r="O50955" s="2"/>
      <c r="Q50955" s="5"/>
    </row>
    <row r="50956" spans="14:17" ht="25" customHeight="1">
      <c r="N50956" s="2"/>
      <c r="O50956" s="2"/>
      <c r="Q50956" s="5"/>
    </row>
    <row r="50957" spans="14:17" ht="25" customHeight="1">
      <c r="N50957" s="2"/>
      <c r="O50957" s="2"/>
      <c r="Q50957" s="5"/>
    </row>
    <row r="50958" spans="14:17" ht="25" customHeight="1">
      <c r="N50958" s="2"/>
      <c r="O50958" s="2"/>
      <c r="Q50958" s="5"/>
    </row>
    <row r="50959" spans="14:17" ht="25" customHeight="1">
      <c r="N50959" s="2"/>
      <c r="O50959" s="2"/>
      <c r="Q50959" s="5"/>
    </row>
    <row r="50960" spans="14:17" ht="25" customHeight="1">
      <c r="N50960" s="2"/>
      <c r="O50960" s="2"/>
      <c r="Q50960" s="5"/>
    </row>
    <row r="50961" spans="14:17" ht="25" customHeight="1">
      <c r="N50961" s="2"/>
      <c r="O50961" s="2"/>
      <c r="Q50961" s="5"/>
    </row>
    <row r="50962" spans="14:17" ht="25" customHeight="1">
      <c r="N50962" s="2"/>
      <c r="O50962" s="2"/>
      <c r="Q50962" s="5"/>
    </row>
    <row r="50963" spans="14:17" ht="25" customHeight="1">
      <c r="N50963" s="2"/>
      <c r="O50963" s="2"/>
      <c r="Q50963" s="5"/>
    </row>
    <row r="50964" spans="14:17" ht="25" customHeight="1">
      <c r="N50964" s="2"/>
      <c r="O50964" s="2"/>
      <c r="Q50964" s="5"/>
    </row>
    <row r="50965" spans="14:17" ht="25" customHeight="1">
      <c r="N50965" s="2"/>
      <c r="O50965" s="2"/>
      <c r="Q50965" s="5"/>
    </row>
    <row r="50966" spans="14:17" ht="25" customHeight="1">
      <c r="N50966" s="2"/>
      <c r="O50966" s="2"/>
      <c r="Q50966" s="5"/>
    </row>
    <row r="50967" spans="14:17" ht="25" customHeight="1">
      <c r="N50967" s="2"/>
      <c r="O50967" s="2"/>
      <c r="Q50967" s="5"/>
    </row>
    <row r="50968" spans="14:17" ht="25" customHeight="1">
      <c r="N50968" s="2"/>
      <c r="O50968" s="2"/>
      <c r="Q50968" s="5"/>
    </row>
    <row r="50969" spans="14:17" ht="25" customHeight="1">
      <c r="N50969" s="2"/>
      <c r="O50969" s="2"/>
      <c r="Q50969" s="5"/>
    </row>
    <row r="50970" spans="14:17" ht="25" customHeight="1">
      <c r="N50970" s="2"/>
      <c r="O50970" s="2"/>
      <c r="Q50970" s="5"/>
    </row>
    <row r="50971" spans="14:17" ht="25" customHeight="1">
      <c r="N50971" s="2"/>
      <c r="O50971" s="2"/>
      <c r="Q50971" s="5"/>
    </row>
    <row r="50972" spans="14:17" ht="25" customHeight="1">
      <c r="N50972" s="2"/>
      <c r="O50972" s="2"/>
      <c r="Q50972" s="5"/>
    </row>
    <row r="50973" spans="14:17" ht="25" customHeight="1">
      <c r="N50973" s="2"/>
      <c r="O50973" s="2"/>
      <c r="Q50973" s="5"/>
    </row>
    <row r="50974" spans="14:17" ht="25" customHeight="1">
      <c r="N50974" s="2"/>
      <c r="O50974" s="2"/>
      <c r="Q50974" s="5"/>
    </row>
    <row r="50975" spans="14:17" ht="25" customHeight="1">
      <c r="N50975" s="2"/>
      <c r="O50975" s="2"/>
      <c r="Q50975" s="5"/>
    </row>
    <row r="50976" spans="14:17" ht="25" customHeight="1">
      <c r="N50976" s="2"/>
      <c r="O50976" s="2"/>
      <c r="Q50976" s="5"/>
    </row>
    <row r="50977" spans="14:17" ht="25" customHeight="1">
      <c r="N50977" s="2"/>
      <c r="O50977" s="2"/>
      <c r="Q50977" s="5"/>
    </row>
    <row r="50978" spans="14:17" ht="25" customHeight="1">
      <c r="N50978" s="2"/>
      <c r="O50978" s="2"/>
      <c r="Q50978" s="5"/>
    </row>
    <row r="50979" spans="14:17" ht="25" customHeight="1">
      <c r="N50979" s="2"/>
      <c r="O50979" s="2"/>
      <c r="Q50979" s="5"/>
    </row>
    <row r="50980" spans="14:17" ht="25" customHeight="1">
      <c r="N50980" s="2"/>
      <c r="O50980" s="2"/>
      <c r="Q50980" s="5"/>
    </row>
    <row r="50981" spans="14:17" ht="25" customHeight="1">
      <c r="N50981" s="2"/>
      <c r="O50981" s="2"/>
      <c r="Q50981" s="5"/>
    </row>
    <row r="50982" spans="14:17" ht="25" customHeight="1">
      <c r="N50982" s="2"/>
      <c r="O50982" s="2"/>
      <c r="Q50982" s="5"/>
    </row>
    <row r="50983" spans="14:17" ht="25" customHeight="1">
      <c r="N50983" s="2"/>
      <c r="O50983" s="2"/>
      <c r="Q50983" s="5"/>
    </row>
    <row r="50984" spans="14:17" ht="25" customHeight="1">
      <c r="N50984" s="2"/>
      <c r="O50984" s="2"/>
      <c r="Q50984" s="5"/>
    </row>
    <row r="50985" spans="14:17" ht="25" customHeight="1">
      <c r="N50985" s="2"/>
      <c r="O50985" s="2"/>
      <c r="Q50985" s="5"/>
    </row>
    <row r="50986" spans="14:17" ht="25" customHeight="1">
      <c r="N50986" s="2"/>
      <c r="O50986" s="2"/>
      <c r="Q50986" s="5"/>
    </row>
    <row r="50987" spans="14:17" ht="25" customHeight="1">
      <c r="N50987" s="2"/>
      <c r="O50987" s="2"/>
      <c r="Q50987" s="5"/>
    </row>
    <row r="50988" spans="14:17" ht="25" customHeight="1">
      <c r="N50988" s="2"/>
      <c r="O50988" s="2"/>
      <c r="Q50988" s="5"/>
    </row>
    <row r="50989" spans="14:17" ht="25" customHeight="1">
      <c r="N50989" s="2"/>
      <c r="O50989" s="2"/>
      <c r="Q50989" s="5"/>
    </row>
    <row r="50990" spans="14:17" ht="25" customHeight="1">
      <c r="N50990" s="2"/>
      <c r="O50990" s="2"/>
      <c r="Q50990" s="5"/>
    </row>
    <row r="50991" spans="14:17" ht="25" customHeight="1">
      <c r="N50991" s="2"/>
      <c r="O50991" s="2"/>
      <c r="Q50991" s="5"/>
    </row>
    <row r="50992" spans="14:17" ht="25" customHeight="1">
      <c r="N50992" s="2"/>
      <c r="O50992" s="2"/>
      <c r="Q50992" s="5"/>
    </row>
    <row r="50993" spans="14:17" ht="25" customHeight="1">
      <c r="N50993" s="2"/>
      <c r="O50993" s="2"/>
      <c r="Q50993" s="5"/>
    </row>
    <row r="50994" spans="14:17" ht="25" customHeight="1">
      <c r="N50994" s="2"/>
      <c r="O50994" s="2"/>
      <c r="Q50994" s="5"/>
    </row>
    <row r="50995" spans="14:17" ht="25" customHeight="1">
      <c r="N50995" s="2"/>
      <c r="O50995" s="2"/>
      <c r="Q50995" s="5"/>
    </row>
    <row r="50996" spans="14:17" ht="25" customHeight="1">
      <c r="N50996" s="2"/>
      <c r="O50996" s="2"/>
      <c r="Q50996" s="5"/>
    </row>
    <row r="50997" spans="14:17" ht="25" customHeight="1">
      <c r="N50997" s="2"/>
      <c r="O50997" s="2"/>
      <c r="Q50997" s="5"/>
    </row>
    <row r="50998" spans="14:17" ht="25" customHeight="1">
      <c r="N50998" s="2"/>
      <c r="O50998" s="2"/>
      <c r="Q50998" s="5"/>
    </row>
    <row r="50999" spans="14:17" ht="25" customHeight="1">
      <c r="N50999" s="2"/>
      <c r="O50999" s="2"/>
      <c r="Q50999" s="5"/>
    </row>
    <row r="51000" spans="14:17" ht="25" customHeight="1">
      <c r="N51000" s="2"/>
      <c r="O51000" s="2"/>
      <c r="Q51000" s="5"/>
    </row>
    <row r="51001" spans="14:17" ht="25" customHeight="1">
      <c r="N51001" s="2"/>
      <c r="O51001" s="2"/>
      <c r="Q51001" s="5"/>
    </row>
    <row r="51002" spans="14:17" ht="25" customHeight="1">
      <c r="N51002" s="2"/>
      <c r="O51002" s="2"/>
      <c r="Q51002" s="5"/>
    </row>
    <row r="51003" spans="14:17" ht="25" customHeight="1">
      <c r="N51003" s="2"/>
      <c r="O51003" s="2"/>
      <c r="Q51003" s="5"/>
    </row>
    <row r="51004" spans="14:17" ht="25" customHeight="1">
      <c r="N51004" s="2"/>
      <c r="O51004" s="2"/>
      <c r="Q51004" s="5"/>
    </row>
    <row r="51005" spans="14:17" ht="25" customHeight="1">
      <c r="N51005" s="2"/>
      <c r="O51005" s="2"/>
      <c r="Q51005" s="5"/>
    </row>
    <row r="51006" spans="14:17" ht="25" customHeight="1">
      <c r="N51006" s="2"/>
      <c r="O51006" s="2"/>
      <c r="Q51006" s="5"/>
    </row>
    <row r="51007" spans="14:17" ht="25" customHeight="1">
      <c r="N51007" s="2"/>
      <c r="O51007" s="2"/>
      <c r="Q51007" s="5"/>
    </row>
    <row r="51008" spans="14:17" ht="25" customHeight="1">
      <c r="N51008" s="2"/>
      <c r="O51008" s="2"/>
      <c r="Q51008" s="5"/>
    </row>
    <row r="51009" spans="14:17" ht="25" customHeight="1">
      <c r="N51009" s="2"/>
      <c r="O51009" s="2"/>
      <c r="Q51009" s="5"/>
    </row>
    <row r="51010" spans="14:17" ht="25" customHeight="1">
      <c r="N51010" s="2"/>
      <c r="O51010" s="2"/>
      <c r="Q51010" s="5"/>
    </row>
    <row r="51011" spans="14:17" ht="25" customHeight="1">
      <c r="N51011" s="2"/>
      <c r="O51011" s="2"/>
      <c r="Q51011" s="5"/>
    </row>
    <row r="51012" spans="14:17" ht="25" customHeight="1">
      <c r="N51012" s="2"/>
      <c r="O51012" s="2"/>
      <c r="Q51012" s="5"/>
    </row>
    <row r="51013" spans="14:17" ht="25" customHeight="1">
      <c r="N51013" s="2"/>
      <c r="O51013" s="2"/>
      <c r="Q51013" s="5"/>
    </row>
    <row r="51014" spans="14:17" ht="25" customHeight="1">
      <c r="N51014" s="2"/>
      <c r="O51014" s="2"/>
      <c r="Q51014" s="5"/>
    </row>
    <row r="51015" spans="14:17" ht="25" customHeight="1">
      <c r="N51015" s="2"/>
      <c r="O51015" s="2"/>
      <c r="Q51015" s="5"/>
    </row>
    <row r="51016" spans="14:17" ht="25" customHeight="1">
      <c r="N51016" s="2"/>
      <c r="O51016" s="2"/>
      <c r="Q51016" s="5"/>
    </row>
    <row r="51017" spans="14:17" ht="25" customHeight="1">
      <c r="N51017" s="2"/>
      <c r="O51017" s="2"/>
      <c r="Q51017" s="5"/>
    </row>
    <row r="51018" spans="14:17" ht="25" customHeight="1">
      <c r="N51018" s="2"/>
      <c r="O51018" s="2"/>
      <c r="Q51018" s="5"/>
    </row>
    <row r="51019" spans="14:17" ht="25" customHeight="1">
      <c r="N51019" s="2"/>
      <c r="O51019" s="2"/>
      <c r="Q51019" s="5"/>
    </row>
    <row r="51020" spans="14:17" ht="25" customHeight="1">
      <c r="N51020" s="2"/>
      <c r="O51020" s="2"/>
      <c r="Q51020" s="5"/>
    </row>
    <row r="51021" spans="14:17" ht="25" customHeight="1">
      <c r="N51021" s="2"/>
      <c r="O51021" s="2"/>
      <c r="Q51021" s="5"/>
    </row>
    <row r="51022" spans="14:17" ht="25" customHeight="1">
      <c r="N51022" s="2"/>
      <c r="O51022" s="2"/>
      <c r="Q51022" s="5"/>
    </row>
    <row r="51023" spans="14:17" ht="25" customHeight="1">
      <c r="N51023" s="2"/>
      <c r="O51023" s="2"/>
      <c r="Q51023" s="5"/>
    </row>
    <row r="51024" spans="14:17" ht="25" customHeight="1">
      <c r="N51024" s="2"/>
      <c r="O51024" s="2"/>
      <c r="Q51024" s="5"/>
    </row>
    <row r="51025" spans="14:17" ht="25" customHeight="1">
      <c r="N51025" s="2"/>
      <c r="O51025" s="2"/>
      <c r="Q51025" s="5"/>
    </row>
    <row r="51026" spans="14:17" ht="25" customHeight="1">
      <c r="N51026" s="2"/>
      <c r="O51026" s="2"/>
      <c r="Q51026" s="5"/>
    </row>
    <row r="51027" spans="14:17" ht="25" customHeight="1">
      <c r="N51027" s="2"/>
      <c r="O51027" s="2"/>
      <c r="Q51027" s="5"/>
    </row>
    <row r="51028" spans="14:17" ht="25" customHeight="1">
      <c r="N51028" s="2"/>
      <c r="O51028" s="2"/>
      <c r="Q51028" s="5"/>
    </row>
    <row r="51029" spans="14:17" ht="25" customHeight="1">
      <c r="N51029" s="2"/>
      <c r="O51029" s="2"/>
      <c r="Q51029" s="5"/>
    </row>
    <row r="51030" spans="14:17" ht="25" customHeight="1">
      <c r="N51030" s="2"/>
      <c r="O51030" s="2"/>
      <c r="Q51030" s="5"/>
    </row>
    <row r="51031" spans="14:17" ht="25" customHeight="1">
      <c r="N51031" s="2"/>
      <c r="O51031" s="2"/>
      <c r="Q51031" s="5"/>
    </row>
    <row r="51032" spans="14:17" ht="25" customHeight="1">
      <c r="N51032" s="2"/>
      <c r="O51032" s="2"/>
      <c r="Q51032" s="5"/>
    </row>
    <row r="51033" spans="14:17" ht="25" customHeight="1">
      <c r="N51033" s="2"/>
      <c r="O51033" s="2"/>
      <c r="Q51033" s="5"/>
    </row>
    <row r="51034" spans="14:17" ht="25" customHeight="1">
      <c r="N51034" s="2"/>
      <c r="O51034" s="2"/>
      <c r="Q51034" s="5"/>
    </row>
    <row r="51035" spans="14:17" ht="25" customHeight="1">
      <c r="N51035" s="2"/>
      <c r="O51035" s="2"/>
      <c r="Q51035" s="5"/>
    </row>
    <row r="51036" spans="14:17" ht="25" customHeight="1">
      <c r="N51036" s="2"/>
      <c r="O51036" s="2"/>
      <c r="Q51036" s="5"/>
    </row>
    <row r="51037" spans="14:17" ht="25" customHeight="1">
      <c r="N51037" s="2"/>
      <c r="O51037" s="2"/>
      <c r="Q51037" s="5"/>
    </row>
    <row r="51038" spans="14:17" ht="25" customHeight="1">
      <c r="N51038" s="2"/>
      <c r="O51038" s="2"/>
      <c r="Q51038" s="5"/>
    </row>
    <row r="51039" spans="14:17" ht="25" customHeight="1">
      <c r="N51039" s="2"/>
      <c r="O51039" s="2"/>
      <c r="Q51039" s="5"/>
    </row>
    <row r="51040" spans="14:17" ht="25" customHeight="1">
      <c r="N51040" s="2"/>
      <c r="O51040" s="2"/>
      <c r="Q51040" s="5"/>
    </row>
    <row r="51041" spans="14:17" ht="25" customHeight="1">
      <c r="N51041" s="2"/>
      <c r="O51041" s="2"/>
      <c r="Q51041" s="5"/>
    </row>
    <row r="51042" spans="14:17" ht="25" customHeight="1">
      <c r="N51042" s="2"/>
      <c r="O51042" s="2"/>
      <c r="Q51042" s="5"/>
    </row>
    <row r="51043" spans="14:17" ht="25" customHeight="1">
      <c r="N51043" s="2"/>
      <c r="O51043" s="2"/>
      <c r="Q51043" s="5"/>
    </row>
    <row r="51044" spans="14:17" ht="25" customHeight="1">
      <c r="N51044" s="2"/>
      <c r="O51044" s="2"/>
      <c r="Q51044" s="5"/>
    </row>
    <row r="51045" spans="14:17" ht="25" customHeight="1">
      <c r="N51045" s="2"/>
      <c r="O51045" s="2"/>
      <c r="Q51045" s="5"/>
    </row>
    <row r="51046" spans="14:17" ht="25" customHeight="1">
      <c r="N51046" s="2"/>
      <c r="O51046" s="2"/>
      <c r="Q51046" s="5"/>
    </row>
    <row r="51047" spans="14:17" ht="25" customHeight="1">
      <c r="N51047" s="2"/>
      <c r="O51047" s="2"/>
      <c r="Q51047" s="5"/>
    </row>
    <row r="51048" spans="14:17" ht="25" customHeight="1">
      <c r="N51048" s="2"/>
      <c r="O51048" s="2"/>
      <c r="Q51048" s="5"/>
    </row>
    <row r="51049" spans="14:17" ht="25" customHeight="1">
      <c r="N51049" s="2"/>
      <c r="O51049" s="2"/>
      <c r="Q51049" s="5"/>
    </row>
    <row r="51050" spans="14:17" ht="25" customHeight="1">
      <c r="N51050" s="2"/>
      <c r="O51050" s="2"/>
      <c r="Q51050" s="5"/>
    </row>
    <row r="51051" spans="14:17" ht="25" customHeight="1">
      <c r="N51051" s="2"/>
      <c r="O51051" s="2"/>
      <c r="Q51051" s="5"/>
    </row>
    <row r="51052" spans="14:17" ht="25" customHeight="1">
      <c r="N51052" s="2"/>
      <c r="O51052" s="2"/>
      <c r="Q51052" s="5"/>
    </row>
    <row r="51053" spans="14:17" ht="25" customHeight="1">
      <c r="N51053" s="2"/>
      <c r="O51053" s="2"/>
      <c r="Q51053" s="5"/>
    </row>
    <row r="51054" spans="14:17" ht="25" customHeight="1">
      <c r="N51054" s="2"/>
      <c r="O51054" s="2"/>
      <c r="Q51054" s="5"/>
    </row>
    <row r="51055" spans="14:17" ht="25" customHeight="1">
      <c r="N51055" s="2"/>
      <c r="O51055" s="2"/>
      <c r="Q51055" s="5"/>
    </row>
    <row r="51056" spans="14:17" ht="25" customHeight="1">
      <c r="N51056" s="2"/>
      <c r="O51056" s="2"/>
      <c r="Q51056" s="5"/>
    </row>
    <row r="51057" spans="14:17" ht="25" customHeight="1">
      <c r="N51057" s="2"/>
      <c r="O51057" s="2"/>
      <c r="Q51057" s="5"/>
    </row>
    <row r="51058" spans="14:17" ht="25" customHeight="1">
      <c r="N51058" s="2"/>
      <c r="O51058" s="2"/>
      <c r="Q51058" s="5"/>
    </row>
    <row r="51059" spans="14:17" ht="25" customHeight="1">
      <c r="N51059" s="2"/>
      <c r="O51059" s="2"/>
      <c r="Q51059" s="5"/>
    </row>
    <row r="51060" spans="14:17" ht="25" customHeight="1">
      <c r="N51060" s="2"/>
      <c r="O51060" s="2"/>
      <c r="Q51060" s="5"/>
    </row>
    <row r="51061" spans="14:17" ht="25" customHeight="1">
      <c r="N51061" s="2"/>
      <c r="O51061" s="2"/>
      <c r="Q51061" s="5"/>
    </row>
    <row r="51062" spans="14:17" ht="25" customHeight="1">
      <c r="N51062" s="2"/>
      <c r="O51062" s="2"/>
      <c r="Q51062" s="5"/>
    </row>
    <row r="51063" spans="14:17" ht="25" customHeight="1">
      <c r="N51063" s="2"/>
      <c r="O51063" s="2"/>
      <c r="Q51063" s="5"/>
    </row>
    <row r="51064" spans="14:17" ht="25" customHeight="1">
      <c r="N51064" s="2"/>
      <c r="O51064" s="2"/>
      <c r="Q51064" s="5"/>
    </row>
    <row r="51065" spans="14:17" ht="25" customHeight="1">
      <c r="N51065" s="2"/>
      <c r="O51065" s="2"/>
      <c r="Q51065" s="5"/>
    </row>
    <row r="51066" spans="14:17" ht="25" customHeight="1">
      <c r="N51066" s="2"/>
      <c r="O51066" s="2"/>
      <c r="Q51066" s="5"/>
    </row>
    <row r="51067" spans="14:17" ht="25" customHeight="1">
      <c r="N51067" s="2"/>
      <c r="O51067" s="2"/>
      <c r="Q51067" s="5"/>
    </row>
    <row r="51068" spans="14:17" ht="25" customHeight="1">
      <c r="N51068" s="2"/>
      <c r="O51068" s="2"/>
      <c r="Q51068" s="5"/>
    </row>
    <row r="51069" spans="14:17" ht="25" customHeight="1">
      <c r="N51069" s="2"/>
      <c r="O51069" s="2"/>
      <c r="Q51069" s="5"/>
    </row>
    <row r="51070" spans="14:17" ht="25" customHeight="1">
      <c r="N51070" s="2"/>
      <c r="O51070" s="2"/>
      <c r="Q51070" s="5"/>
    </row>
    <row r="51071" spans="14:17" ht="25" customHeight="1">
      <c r="N51071" s="2"/>
      <c r="O51071" s="2"/>
      <c r="Q51071" s="5"/>
    </row>
    <row r="51072" spans="14:17" ht="25" customHeight="1">
      <c r="N51072" s="2"/>
      <c r="O51072" s="2"/>
      <c r="Q51072" s="5"/>
    </row>
    <row r="51073" spans="14:17" ht="25" customHeight="1">
      <c r="N51073" s="2"/>
      <c r="O51073" s="2"/>
      <c r="Q51073" s="5"/>
    </row>
    <row r="51074" spans="14:17" ht="25" customHeight="1">
      <c r="N51074" s="2"/>
      <c r="O51074" s="2"/>
      <c r="Q51074" s="5"/>
    </row>
    <row r="51075" spans="14:17" ht="25" customHeight="1">
      <c r="N51075" s="2"/>
      <c r="O51075" s="2"/>
      <c r="Q51075" s="5"/>
    </row>
    <row r="51076" spans="14:17" ht="25" customHeight="1">
      <c r="N51076" s="2"/>
      <c r="O51076" s="2"/>
      <c r="Q51076" s="5"/>
    </row>
    <row r="51077" spans="14:17" ht="25" customHeight="1">
      <c r="N51077" s="2"/>
      <c r="O51077" s="2"/>
      <c r="Q51077" s="5"/>
    </row>
    <row r="51078" spans="14:17" ht="25" customHeight="1">
      <c r="N51078" s="2"/>
      <c r="O51078" s="2"/>
      <c r="Q51078" s="5"/>
    </row>
    <row r="51079" spans="14:17" ht="25" customHeight="1">
      <c r="N51079" s="2"/>
      <c r="O51079" s="2"/>
      <c r="Q51079" s="5"/>
    </row>
    <row r="51080" spans="14:17" ht="25" customHeight="1">
      <c r="N51080" s="2"/>
      <c r="O51080" s="2"/>
      <c r="Q51080" s="5"/>
    </row>
    <row r="51081" spans="14:17" ht="25" customHeight="1">
      <c r="N51081" s="2"/>
      <c r="O51081" s="2"/>
      <c r="Q51081" s="5"/>
    </row>
    <row r="51082" spans="14:17" ht="25" customHeight="1">
      <c r="N51082" s="2"/>
      <c r="O51082" s="2"/>
      <c r="Q51082" s="5"/>
    </row>
    <row r="51083" spans="14:17" ht="25" customHeight="1">
      <c r="N51083" s="2"/>
      <c r="O51083" s="2"/>
      <c r="Q51083" s="5"/>
    </row>
    <row r="51084" spans="14:17" ht="25" customHeight="1">
      <c r="N51084" s="2"/>
      <c r="O51084" s="2"/>
      <c r="Q51084" s="5"/>
    </row>
    <row r="51085" spans="14:17" ht="25" customHeight="1">
      <c r="N51085" s="2"/>
      <c r="O51085" s="2"/>
      <c r="Q51085" s="5"/>
    </row>
    <row r="51086" spans="14:17" ht="25" customHeight="1">
      <c r="N51086" s="2"/>
      <c r="O51086" s="2"/>
      <c r="Q51086" s="5"/>
    </row>
    <row r="51087" spans="14:17" ht="25" customHeight="1">
      <c r="N51087" s="2"/>
      <c r="O51087" s="2"/>
      <c r="Q51087" s="5"/>
    </row>
    <row r="51088" spans="14:17" ht="25" customHeight="1">
      <c r="N51088" s="2"/>
      <c r="O51088" s="2"/>
      <c r="Q51088" s="5"/>
    </row>
    <row r="51089" spans="14:17" ht="25" customHeight="1">
      <c r="N51089" s="2"/>
      <c r="O51089" s="2"/>
      <c r="Q51089" s="5"/>
    </row>
    <row r="51090" spans="14:17" ht="25" customHeight="1">
      <c r="N51090" s="2"/>
      <c r="O51090" s="2"/>
      <c r="Q51090" s="5"/>
    </row>
    <row r="51091" spans="14:17" ht="25" customHeight="1">
      <c r="N51091" s="2"/>
      <c r="O51091" s="2"/>
      <c r="Q51091" s="5"/>
    </row>
    <row r="51092" spans="14:17" ht="25" customHeight="1">
      <c r="N51092" s="2"/>
      <c r="O51092" s="2"/>
      <c r="Q51092" s="5"/>
    </row>
    <row r="51093" spans="14:17" ht="25" customHeight="1">
      <c r="N51093" s="2"/>
      <c r="O51093" s="2"/>
      <c r="Q51093" s="5"/>
    </row>
    <row r="51094" spans="14:17" ht="25" customHeight="1">
      <c r="N51094" s="2"/>
      <c r="O51094" s="2"/>
      <c r="Q51094" s="5"/>
    </row>
    <row r="51095" spans="14:17" ht="25" customHeight="1">
      <c r="N51095" s="2"/>
      <c r="O51095" s="2"/>
      <c r="Q51095" s="5"/>
    </row>
    <row r="51096" spans="14:17" ht="25" customHeight="1">
      <c r="N51096" s="2"/>
      <c r="O51096" s="2"/>
      <c r="Q51096" s="5"/>
    </row>
    <row r="51097" spans="14:17" ht="25" customHeight="1">
      <c r="N51097" s="2"/>
      <c r="O51097" s="2"/>
      <c r="Q51097" s="5"/>
    </row>
    <row r="51098" spans="14:17" ht="25" customHeight="1">
      <c r="N51098" s="2"/>
      <c r="O51098" s="2"/>
      <c r="Q51098" s="5"/>
    </row>
    <row r="51099" spans="14:17" ht="25" customHeight="1">
      <c r="N51099" s="2"/>
      <c r="O51099" s="2"/>
      <c r="Q51099" s="5"/>
    </row>
    <row r="51100" spans="14:17" ht="25" customHeight="1">
      <c r="N51100" s="2"/>
      <c r="O51100" s="2"/>
      <c r="Q51100" s="5"/>
    </row>
    <row r="51101" spans="14:17" ht="25" customHeight="1">
      <c r="N51101" s="2"/>
      <c r="O51101" s="2"/>
      <c r="Q51101" s="5"/>
    </row>
    <row r="51102" spans="14:17" ht="25" customHeight="1">
      <c r="N51102" s="2"/>
      <c r="O51102" s="2"/>
      <c r="Q51102" s="5"/>
    </row>
    <row r="51103" spans="14:17" ht="25" customHeight="1">
      <c r="N51103" s="2"/>
      <c r="O51103" s="2"/>
      <c r="Q51103" s="5"/>
    </row>
    <row r="51104" spans="14:17" ht="25" customHeight="1">
      <c r="N51104" s="2"/>
      <c r="O51104" s="2"/>
      <c r="Q51104" s="5"/>
    </row>
    <row r="51105" spans="14:17" ht="25" customHeight="1">
      <c r="N51105" s="2"/>
      <c r="O51105" s="2"/>
      <c r="Q51105" s="5"/>
    </row>
    <row r="51106" spans="14:17" ht="25" customHeight="1">
      <c r="N51106" s="2"/>
      <c r="O51106" s="2"/>
      <c r="Q51106" s="5"/>
    </row>
    <row r="51107" spans="14:17" ht="25" customHeight="1">
      <c r="N51107" s="2"/>
      <c r="O51107" s="2"/>
      <c r="Q51107" s="5"/>
    </row>
    <row r="51108" spans="14:17" ht="25" customHeight="1">
      <c r="N51108" s="2"/>
      <c r="O51108" s="2"/>
      <c r="Q51108" s="5"/>
    </row>
    <row r="51109" spans="14:17" ht="25" customHeight="1">
      <c r="N51109" s="2"/>
      <c r="O51109" s="2"/>
      <c r="Q51109" s="5"/>
    </row>
    <row r="51110" spans="14:17" ht="25" customHeight="1">
      <c r="N51110" s="2"/>
      <c r="O51110" s="2"/>
      <c r="Q51110" s="5"/>
    </row>
    <row r="51111" spans="14:17" ht="25" customHeight="1">
      <c r="N51111" s="2"/>
      <c r="O51111" s="2"/>
      <c r="Q51111" s="5"/>
    </row>
    <row r="51112" spans="14:17" ht="25" customHeight="1">
      <c r="N51112" s="2"/>
      <c r="O51112" s="2"/>
      <c r="Q51112" s="5"/>
    </row>
    <row r="51113" spans="14:17" ht="25" customHeight="1">
      <c r="N51113" s="2"/>
      <c r="O51113" s="2"/>
      <c r="Q51113" s="5"/>
    </row>
    <row r="51114" spans="14:17" ht="25" customHeight="1">
      <c r="N51114" s="2"/>
      <c r="O51114" s="2"/>
      <c r="Q51114" s="5"/>
    </row>
    <row r="51115" spans="14:17" ht="25" customHeight="1">
      <c r="N51115" s="2"/>
      <c r="O51115" s="2"/>
      <c r="Q51115" s="5"/>
    </row>
    <row r="51116" spans="14:17" ht="25" customHeight="1">
      <c r="N51116" s="2"/>
      <c r="O51116" s="2"/>
      <c r="Q51116" s="5"/>
    </row>
    <row r="51117" spans="14:17" ht="25" customHeight="1">
      <c r="N51117" s="2"/>
      <c r="O51117" s="2"/>
      <c r="Q51117" s="5"/>
    </row>
    <row r="51118" spans="14:17" ht="25" customHeight="1">
      <c r="N51118" s="2"/>
      <c r="O51118" s="2"/>
      <c r="Q51118" s="5"/>
    </row>
    <row r="51119" spans="14:17" ht="25" customHeight="1">
      <c r="N51119" s="2"/>
      <c r="O51119" s="2"/>
      <c r="Q51119" s="5"/>
    </row>
    <row r="51120" spans="14:17" ht="25" customHeight="1">
      <c r="N51120" s="2"/>
      <c r="O51120" s="2"/>
      <c r="Q51120" s="5"/>
    </row>
    <row r="51121" spans="14:17" ht="25" customHeight="1">
      <c r="N51121" s="2"/>
      <c r="O51121" s="2"/>
      <c r="Q51121" s="5"/>
    </row>
    <row r="51122" spans="14:17" ht="25" customHeight="1">
      <c r="N51122" s="2"/>
      <c r="O51122" s="2"/>
      <c r="Q51122" s="5"/>
    </row>
    <row r="51123" spans="14:17" ht="25" customHeight="1">
      <c r="N51123" s="2"/>
      <c r="O51123" s="2"/>
      <c r="Q51123" s="5"/>
    </row>
    <row r="51124" spans="14:17" ht="25" customHeight="1">
      <c r="N51124" s="2"/>
      <c r="O51124" s="2"/>
      <c r="Q51124" s="5"/>
    </row>
    <row r="51125" spans="14:17" ht="25" customHeight="1">
      <c r="N51125" s="2"/>
      <c r="O51125" s="2"/>
      <c r="Q51125" s="5"/>
    </row>
    <row r="51126" spans="14:17" ht="25" customHeight="1">
      <c r="N51126" s="2"/>
      <c r="O51126" s="2"/>
      <c r="Q51126" s="5"/>
    </row>
    <row r="51127" spans="14:17" ht="25" customHeight="1">
      <c r="N51127" s="2"/>
      <c r="O51127" s="2"/>
      <c r="Q51127" s="5"/>
    </row>
    <row r="51128" spans="14:17" ht="25" customHeight="1">
      <c r="N51128" s="2"/>
      <c r="O51128" s="2"/>
      <c r="Q51128" s="5"/>
    </row>
    <row r="51129" spans="14:17" ht="25" customHeight="1">
      <c r="N51129" s="2"/>
      <c r="O51129" s="2"/>
      <c r="Q51129" s="5"/>
    </row>
    <row r="51130" spans="14:17" ht="25" customHeight="1">
      <c r="N51130" s="2"/>
      <c r="O51130" s="2"/>
      <c r="Q51130" s="5"/>
    </row>
    <row r="51131" spans="14:17" ht="25" customHeight="1">
      <c r="N51131" s="2"/>
      <c r="O51131" s="2"/>
      <c r="Q51131" s="5"/>
    </row>
    <row r="51132" spans="14:17" ht="25" customHeight="1">
      <c r="N51132" s="2"/>
      <c r="O51132" s="2"/>
      <c r="Q51132" s="5"/>
    </row>
    <row r="51133" spans="14:17" ht="25" customHeight="1">
      <c r="N51133" s="2"/>
      <c r="O51133" s="2"/>
      <c r="Q51133" s="5"/>
    </row>
    <row r="51134" spans="14:17" ht="25" customHeight="1">
      <c r="N51134" s="2"/>
      <c r="O51134" s="2"/>
      <c r="Q51134" s="5"/>
    </row>
    <row r="51135" spans="14:17" ht="25" customHeight="1">
      <c r="N51135" s="2"/>
      <c r="O51135" s="2"/>
      <c r="Q51135" s="5"/>
    </row>
    <row r="51136" spans="14:17" ht="25" customHeight="1">
      <c r="N51136" s="2"/>
      <c r="O51136" s="2"/>
      <c r="Q51136" s="5"/>
    </row>
    <row r="51137" spans="14:17" ht="25" customHeight="1">
      <c r="N51137" s="2"/>
      <c r="O51137" s="2"/>
      <c r="Q51137" s="5"/>
    </row>
    <row r="51138" spans="14:17" ht="25" customHeight="1">
      <c r="N51138" s="2"/>
      <c r="O51138" s="2"/>
      <c r="Q51138" s="5"/>
    </row>
    <row r="51139" spans="14:17" ht="25" customHeight="1">
      <c r="N51139" s="2"/>
      <c r="O51139" s="2"/>
      <c r="Q51139" s="5"/>
    </row>
    <row r="51140" spans="14:17" ht="25" customHeight="1">
      <c r="N51140" s="2"/>
      <c r="O51140" s="2"/>
      <c r="Q51140" s="5"/>
    </row>
    <row r="51141" spans="14:17" ht="25" customHeight="1">
      <c r="N51141" s="2"/>
      <c r="O51141" s="2"/>
      <c r="Q51141" s="5"/>
    </row>
    <row r="51142" spans="14:17" ht="25" customHeight="1">
      <c r="N51142" s="2"/>
      <c r="O51142" s="2"/>
      <c r="Q51142" s="5"/>
    </row>
    <row r="51143" spans="14:17" ht="25" customHeight="1">
      <c r="N51143" s="2"/>
      <c r="O51143" s="2"/>
      <c r="Q51143" s="5"/>
    </row>
    <row r="51144" spans="14:17" ht="25" customHeight="1">
      <c r="N51144" s="2"/>
      <c r="O51144" s="2"/>
      <c r="Q51144" s="5"/>
    </row>
    <row r="51145" spans="14:17" ht="25" customHeight="1">
      <c r="N51145" s="2"/>
      <c r="O51145" s="2"/>
      <c r="Q51145" s="5"/>
    </row>
    <row r="51146" spans="14:17" ht="25" customHeight="1">
      <c r="N51146" s="2"/>
      <c r="O51146" s="2"/>
      <c r="Q51146" s="5"/>
    </row>
    <row r="51147" spans="14:17" ht="25" customHeight="1">
      <c r="N51147" s="2"/>
      <c r="O51147" s="2"/>
      <c r="Q51147" s="5"/>
    </row>
    <row r="51148" spans="14:17" ht="25" customHeight="1">
      <c r="N51148" s="2"/>
      <c r="O51148" s="2"/>
      <c r="Q51148" s="5"/>
    </row>
    <row r="51149" spans="14:17" ht="25" customHeight="1">
      <c r="N51149" s="2"/>
      <c r="O51149" s="2"/>
      <c r="Q51149" s="5"/>
    </row>
    <row r="51150" spans="14:17" ht="25" customHeight="1">
      <c r="N51150" s="2"/>
      <c r="O51150" s="2"/>
      <c r="Q51150" s="5"/>
    </row>
    <row r="51151" spans="14:17" ht="25" customHeight="1">
      <c r="N51151" s="2"/>
      <c r="O51151" s="2"/>
      <c r="Q51151" s="5"/>
    </row>
    <row r="51152" spans="14:17" ht="25" customHeight="1">
      <c r="N51152" s="2"/>
      <c r="O51152" s="2"/>
      <c r="Q51152" s="5"/>
    </row>
    <row r="51153" spans="14:17" ht="25" customHeight="1">
      <c r="N51153" s="2"/>
      <c r="O51153" s="2"/>
      <c r="Q51153" s="5"/>
    </row>
    <row r="51154" spans="14:17" ht="25" customHeight="1">
      <c r="N51154" s="2"/>
      <c r="O51154" s="2"/>
      <c r="Q51154" s="5"/>
    </row>
    <row r="51155" spans="14:17" ht="25" customHeight="1">
      <c r="N51155" s="2"/>
      <c r="O51155" s="2"/>
      <c r="Q51155" s="5"/>
    </row>
    <row r="51156" spans="14:17" ht="25" customHeight="1">
      <c r="N51156" s="2"/>
      <c r="O51156" s="2"/>
      <c r="Q51156" s="5"/>
    </row>
    <row r="51157" spans="14:17" ht="25" customHeight="1">
      <c r="N51157" s="2"/>
      <c r="O51157" s="2"/>
      <c r="Q51157" s="5"/>
    </row>
    <row r="51158" spans="14:17" ht="25" customHeight="1">
      <c r="N51158" s="2"/>
      <c r="O51158" s="2"/>
      <c r="Q51158" s="5"/>
    </row>
    <row r="51159" spans="14:17" ht="25" customHeight="1">
      <c r="N51159" s="2"/>
      <c r="O51159" s="2"/>
      <c r="Q51159" s="5"/>
    </row>
    <row r="51160" spans="14:17" ht="25" customHeight="1">
      <c r="N51160" s="2"/>
      <c r="O51160" s="2"/>
      <c r="Q51160" s="5"/>
    </row>
    <row r="51161" spans="14:17" ht="25" customHeight="1">
      <c r="N51161" s="2"/>
      <c r="O51161" s="2"/>
      <c r="Q51161" s="5"/>
    </row>
    <row r="51162" spans="14:17" ht="25" customHeight="1">
      <c r="N51162" s="2"/>
      <c r="O51162" s="2"/>
      <c r="Q51162" s="5"/>
    </row>
    <row r="51163" spans="14:17" ht="25" customHeight="1">
      <c r="N51163" s="2"/>
      <c r="O51163" s="2"/>
      <c r="Q51163" s="5"/>
    </row>
    <row r="51164" spans="14:17" ht="25" customHeight="1">
      <c r="N51164" s="2"/>
      <c r="O51164" s="2"/>
      <c r="Q51164" s="5"/>
    </row>
    <row r="51165" spans="14:17" ht="25" customHeight="1">
      <c r="N51165" s="2"/>
      <c r="O51165" s="2"/>
      <c r="Q51165" s="5"/>
    </row>
    <row r="51166" spans="14:17" ht="25" customHeight="1">
      <c r="N51166" s="2"/>
      <c r="O51166" s="2"/>
      <c r="Q51166" s="5"/>
    </row>
    <row r="51167" spans="14:17" ht="25" customHeight="1">
      <c r="N51167" s="2"/>
      <c r="O51167" s="2"/>
      <c r="Q51167" s="5"/>
    </row>
    <row r="51168" spans="14:17" ht="25" customHeight="1">
      <c r="N51168" s="2"/>
      <c r="O51168" s="2"/>
      <c r="Q51168" s="5"/>
    </row>
    <row r="51169" spans="14:17" ht="25" customHeight="1">
      <c r="N51169" s="2"/>
      <c r="O51169" s="2"/>
      <c r="Q51169" s="5"/>
    </row>
    <row r="51170" spans="14:17" ht="25" customHeight="1">
      <c r="N51170" s="2"/>
      <c r="O51170" s="2"/>
      <c r="Q51170" s="5"/>
    </row>
    <row r="51171" spans="14:17" ht="25" customHeight="1">
      <c r="N51171" s="2"/>
      <c r="O51171" s="2"/>
      <c r="Q51171" s="5"/>
    </row>
    <row r="51172" spans="14:17" ht="25" customHeight="1">
      <c r="N51172" s="2"/>
      <c r="O51172" s="2"/>
      <c r="Q51172" s="5"/>
    </row>
    <row r="51173" spans="14:17" ht="25" customHeight="1">
      <c r="N51173" s="2"/>
      <c r="O51173" s="2"/>
      <c r="Q51173" s="5"/>
    </row>
    <row r="51174" spans="14:17" ht="25" customHeight="1">
      <c r="N51174" s="2"/>
      <c r="O51174" s="2"/>
      <c r="Q51174" s="5"/>
    </row>
    <row r="51175" spans="14:17" ht="25" customHeight="1">
      <c r="N51175" s="2"/>
      <c r="O51175" s="2"/>
      <c r="Q51175" s="5"/>
    </row>
    <row r="51176" spans="14:17" ht="25" customHeight="1">
      <c r="N51176" s="2"/>
      <c r="O51176" s="2"/>
      <c r="Q51176" s="5"/>
    </row>
    <row r="51177" spans="14:17" ht="25" customHeight="1">
      <c r="N51177" s="2"/>
      <c r="O51177" s="2"/>
      <c r="Q51177" s="5"/>
    </row>
    <row r="51178" spans="14:17" ht="25" customHeight="1">
      <c r="N51178" s="2"/>
      <c r="O51178" s="2"/>
      <c r="Q51178" s="5"/>
    </row>
    <row r="51179" spans="14:17" ht="25" customHeight="1">
      <c r="N51179" s="2"/>
      <c r="O51179" s="2"/>
      <c r="Q51179" s="5"/>
    </row>
    <row r="51180" spans="14:17" ht="25" customHeight="1">
      <c r="N51180" s="2"/>
      <c r="O51180" s="2"/>
      <c r="Q51180" s="5"/>
    </row>
    <row r="51181" spans="14:17" ht="25" customHeight="1">
      <c r="N51181" s="2"/>
      <c r="O51181" s="2"/>
      <c r="Q51181" s="5"/>
    </row>
    <row r="51182" spans="14:17" ht="25" customHeight="1">
      <c r="N51182" s="2"/>
      <c r="O51182" s="2"/>
      <c r="Q51182" s="5"/>
    </row>
    <row r="51183" spans="14:17" ht="25" customHeight="1">
      <c r="N51183" s="2"/>
      <c r="O51183" s="2"/>
      <c r="Q51183" s="5"/>
    </row>
    <row r="51184" spans="14:17" ht="25" customHeight="1">
      <c r="N51184" s="2"/>
      <c r="O51184" s="2"/>
      <c r="Q51184" s="5"/>
    </row>
    <row r="51185" spans="14:17" ht="25" customHeight="1">
      <c r="N51185" s="2"/>
      <c r="O51185" s="2"/>
      <c r="Q51185" s="5"/>
    </row>
    <row r="51186" spans="14:17" ht="25" customHeight="1">
      <c r="N51186" s="2"/>
      <c r="O51186" s="2"/>
      <c r="Q51186" s="5"/>
    </row>
    <row r="51187" spans="14:17" ht="25" customHeight="1">
      <c r="N51187" s="2"/>
      <c r="O51187" s="2"/>
      <c r="Q51187" s="5"/>
    </row>
    <row r="51188" spans="14:17" ht="25" customHeight="1">
      <c r="N51188" s="2"/>
      <c r="O51188" s="2"/>
      <c r="Q51188" s="5"/>
    </row>
    <row r="51189" spans="14:17" ht="25" customHeight="1">
      <c r="N51189" s="2"/>
      <c r="O51189" s="2"/>
      <c r="Q51189" s="5"/>
    </row>
    <row r="51190" spans="14:17" ht="25" customHeight="1">
      <c r="N51190" s="2"/>
      <c r="O51190" s="2"/>
      <c r="Q51190" s="5"/>
    </row>
    <row r="51191" spans="14:17" ht="25" customHeight="1">
      <c r="N51191" s="2"/>
      <c r="O51191" s="2"/>
      <c r="Q51191" s="5"/>
    </row>
    <row r="51192" spans="14:17" ht="25" customHeight="1">
      <c r="N51192" s="2"/>
      <c r="O51192" s="2"/>
      <c r="Q51192" s="5"/>
    </row>
    <row r="51193" spans="14:17" ht="25" customHeight="1">
      <c r="N51193" s="2"/>
      <c r="O51193" s="2"/>
      <c r="Q51193" s="5"/>
    </row>
    <row r="51194" spans="14:17" ht="25" customHeight="1">
      <c r="N51194" s="2"/>
      <c r="O51194" s="2"/>
      <c r="Q51194" s="5"/>
    </row>
    <row r="51195" spans="14:17" ht="25" customHeight="1">
      <c r="N51195" s="2"/>
      <c r="O51195" s="2"/>
      <c r="Q51195" s="5"/>
    </row>
    <row r="51196" spans="14:17" ht="25" customHeight="1">
      <c r="N51196" s="2"/>
      <c r="O51196" s="2"/>
      <c r="Q51196" s="5"/>
    </row>
    <row r="51197" spans="14:17" ht="25" customHeight="1">
      <c r="N51197" s="2"/>
      <c r="O51197" s="2"/>
      <c r="Q51197" s="5"/>
    </row>
    <row r="51198" spans="14:17" ht="25" customHeight="1">
      <c r="N51198" s="2"/>
      <c r="O51198" s="2"/>
      <c r="Q51198" s="5"/>
    </row>
    <row r="51199" spans="14:17" ht="25" customHeight="1">
      <c r="N51199" s="2"/>
      <c r="O51199" s="2"/>
      <c r="Q51199" s="5"/>
    </row>
    <row r="51200" spans="14:17" ht="25" customHeight="1">
      <c r="N51200" s="2"/>
      <c r="O51200" s="2"/>
      <c r="Q51200" s="5"/>
    </row>
    <row r="51201" spans="14:17" ht="25" customHeight="1">
      <c r="N51201" s="2"/>
      <c r="O51201" s="2"/>
      <c r="Q51201" s="5"/>
    </row>
    <row r="51202" spans="14:17" ht="25" customHeight="1">
      <c r="N51202" s="2"/>
      <c r="O51202" s="2"/>
      <c r="Q51202" s="5"/>
    </row>
    <row r="51203" spans="14:17" ht="25" customHeight="1">
      <c r="N51203" s="2"/>
      <c r="O51203" s="2"/>
      <c r="Q51203" s="5"/>
    </row>
    <row r="51204" spans="14:17" ht="25" customHeight="1">
      <c r="N51204" s="2"/>
      <c r="O51204" s="2"/>
      <c r="Q51204" s="5"/>
    </row>
    <row r="51205" spans="14:17" ht="25" customHeight="1">
      <c r="N51205" s="2"/>
      <c r="O51205" s="2"/>
      <c r="Q51205" s="5"/>
    </row>
    <row r="51206" spans="14:17" ht="25" customHeight="1">
      <c r="N51206" s="2"/>
      <c r="O51206" s="2"/>
      <c r="Q51206" s="5"/>
    </row>
    <row r="51207" spans="14:17" ht="25" customHeight="1">
      <c r="N51207" s="2"/>
      <c r="O51207" s="2"/>
      <c r="Q51207" s="5"/>
    </row>
    <row r="51208" spans="14:17" ht="25" customHeight="1">
      <c r="N51208" s="2"/>
      <c r="O51208" s="2"/>
      <c r="Q51208" s="5"/>
    </row>
    <row r="51209" spans="14:17" ht="25" customHeight="1">
      <c r="N51209" s="2"/>
      <c r="O51209" s="2"/>
      <c r="Q51209" s="5"/>
    </row>
    <row r="51210" spans="14:17" ht="25" customHeight="1">
      <c r="N51210" s="2"/>
      <c r="O51210" s="2"/>
      <c r="Q51210" s="5"/>
    </row>
    <row r="51211" spans="14:17" ht="25" customHeight="1">
      <c r="N51211" s="2"/>
      <c r="O51211" s="2"/>
      <c r="Q51211" s="5"/>
    </row>
    <row r="51212" spans="14:17" ht="25" customHeight="1">
      <c r="N51212" s="2"/>
      <c r="O51212" s="2"/>
      <c r="Q51212" s="5"/>
    </row>
    <row r="51213" spans="14:17" ht="25" customHeight="1">
      <c r="N51213" s="2"/>
      <c r="O51213" s="2"/>
      <c r="Q51213" s="5"/>
    </row>
    <row r="51214" spans="14:17" ht="25" customHeight="1">
      <c r="N51214" s="2"/>
      <c r="O51214" s="2"/>
      <c r="Q51214" s="5"/>
    </row>
    <row r="51215" spans="14:17" ht="25" customHeight="1">
      <c r="N51215" s="2"/>
      <c r="O51215" s="2"/>
      <c r="Q51215" s="5"/>
    </row>
    <row r="51216" spans="14:17" ht="25" customHeight="1">
      <c r="N51216" s="2"/>
      <c r="O51216" s="2"/>
      <c r="Q51216" s="5"/>
    </row>
    <row r="51217" spans="14:17" ht="25" customHeight="1">
      <c r="N51217" s="2"/>
      <c r="O51217" s="2"/>
      <c r="Q51217" s="5"/>
    </row>
    <row r="51218" spans="14:17" ht="25" customHeight="1">
      <c r="N51218" s="2"/>
      <c r="O51218" s="2"/>
      <c r="Q51218" s="5"/>
    </row>
    <row r="51219" spans="14:17" ht="25" customHeight="1">
      <c r="N51219" s="2"/>
      <c r="O51219" s="2"/>
      <c r="Q51219" s="5"/>
    </row>
    <row r="51220" spans="14:17" ht="25" customHeight="1">
      <c r="N51220" s="2"/>
      <c r="O51220" s="2"/>
      <c r="Q51220" s="5"/>
    </row>
    <row r="51221" spans="14:17" ht="25" customHeight="1">
      <c r="N51221" s="2"/>
      <c r="O51221" s="2"/>
      <c r="Q51221" s="5"/>
    </row>
    <row r="51222" spans="14:17" ht="25" customHeight="1">
      <c r="N51222" s="2"/>
      <c r="O51222" s="2"/>
      <c r="Q51222" s="5"/>
    </row>
    <row r="51223" spans="14:17" ht="25" customHeight="1">
      <c r="N51223" s="2"/>
      <c r="O51223" s="2"/>
      <c r="Q51223" s="5"/>
    </row>
    <row r="51224" spans="14:17" ht="25" customHeight="1">
      <c r="N51224" s="2"/>
      <c r="O51224" s="2"/>
      <c r="Q51224" s="5"/>
    </row>
    <row r="51225" spans="14:17" ht="25" customHeight="1">
      <c r="N51225" s="2"/>
      <c r="O51225" s="2"/>
      <c r="Q51225" s="5"/>
    </row>
    <row r="51226" spans="14:17" ht="25" customHeight="1">
      <c r="N51226" s="2"/>
      <c r="O51226" s="2"/>
      <c r="Q51226" s="5"/>
    </row>
    <row r="51227" spans="14:17" ht="25" customHeight="1">
      <c r="N51227" s="2"/>
      <c r="O51227" s="2"/>
      <c r="Q51227" s="5"/>
    </row>
    <row r="51228" spans="14:17" ht="25" customHeight="1">
      <c r="N51228" s="2"/>
      <c r="O51228" s="2"/>
      <c r="Q51228" s="5"/>
    </row>
    <row r="51229" spans="14:17" ht="25" customHeight="1">
      <c r="N51229" s="2"/>
      <c r="O51229" s="2"/>
      <c r="Q51229" s="5"/>
    </row>
    <row r="51230" spans="14:17" ht="25" customHeight="1">
      <c r="N51230" s="2"/>
      <c r="O51230" s="2"/>
      <c r="Q51230" s="5"/>
    </row>
    <row r="51231" spans="14:17" ht="25" customHeight="1">
      <c r="N51231" s="2"/>
      <c r="O51231" s="2"/>
      <c r="Q51231" s="5"/>
    </row>
    <row r="51232" spans="14:17" ht="25" customHeight="1">
      <c r="N51232" s="2"/>
      <c r="O51232" s="2"/>
      <c r="Q51232" s="5"/>
    </row>
    <row r="51233" spans="14:17" ht="25" customHeight="1">
      <c r="N51233" s="2"/>
      <c r="O51233" s="2"/>
      <c r="Q51233" s="5"/>
    </row>
    <row r="51234" spans="14:17" ht="25" customHeight="1">
      <c r="N51234" s="2"/>
      <c r="O51234" s="2"/>
      <c r="Q51234" s="5"/>
    </row>
    <row r="51235" spans="14:17" ht="25" customHeight="1">
      <c r="N51235" s="2"/>
      <c r="O51235" s="2"/>
      <c r="Q51235" s="5"/>
    </row>
    <row r="51236" spans="14:17" ht="25" customHeight="1">
      <c r="N51236" s="2"/>
      <c r="O51236" s="2"/>
      <c r="Q51236" s="5"/>
    </row>
    <row r="51237" spans="14:17" ht="25" customHeight="1">
      <c r="N51237" s="2"/>
      <c r="O51237" s="2"/>
      <c r="Q51237" s="5"/>
    </row>
    <row r="51238" spans="14:17" ht="25" customHeight="1">
      <c r="N51238" s="2"/>
      <c r="O51238" s="2"/>
      <c r="Q51238" s="5"/>
    </row>
    <row r="51239" spans="14:17" ht="25" customHeight="1">
      <c r="N51239" s="2"/>
      <c r="O51239" s="2"/>
      <c r="Q51239" s="5"/>
    </row>
    <row r="51240" spans="14:17" ht="25" customHeight="1">
      <c r="N51240" s="2"/>
      <c r="O51240" s="2"/>
      <c r="Q51240" s="5"/>
    </row>
    <row r="51241" spans="14:17" ht="25" customHeight="1">
      <c r="N51241" s="2"/>
      <c r="O51241" s="2"/>
      <c r="Q51241" s="5"/>
    </row>
    <row r="51242" spans="14:17" ht="25" customHeight="1">
      <c r="N51242" s="2"/>
      <c r="O51242" s="2"/>
      <c r="Q51242" s="5"/>
    </row>
    <row r="51243" spans="14:17" ht="25" customHeight="1">
      <c r="N51243" s="2"/>
      <c r="O51243" s="2"/>
      <c r="Q51243" s="5"/>
    </row>
    <row r="51244" spans="14:17" ht="25" customHeight="1">
      <c r="N51244" s="2"/>
      <c r="O51244" s="2"/>
      <c r="Q51244" s="5"/>
    </row>
    <row r="51245" spans="14:17" ht="25" customHeight="1">
      <c r="N51245" s="2"/>
      <c r="O51245" s="2"/>
      <c r="Q51245" s="5"/>
    </row>
    <row r="51246" spans="14:17" ht="25" customHeight="1">
      <c r="N51246" s="2"/>
      <c r="O51246" s="2"/>
      <c r="Q51246" s="5"/>
    </row>
    <row r="51247" spans="14:17" ht="25" customHeight="1">
      <c r="N51247" s="2"/>
      <c r="O51247" s="2"/>
      <c r="Q51247" s="5"/>
    </row>
    <row r="51248" spans="14:17" ht="25" customHeight="1">
      <c r="N51248" s="2"/>
      <c r="O51248" s="2"/>
      <c r="Q51248" s="5"/>
    </row>
    <row r="51249" spans="14:17" ht="25" customHeight="1">
      <c r="N51249" s="2"/>
      <c r="O51249" s="2"/>
      <c r="Q51249" s="5"/>
    </row>
    <row r="51250" spans="14:17" ht="25" customHeight="1">
      <c r="N51250" s="2"/>
      <c r="O51250" s="2"/>
      <c r="Q51250" s="5"/>
    </row>
    <row r="51251" spans="14:17" ht="25" customHeight="1">
      <c r="N51251" s="2"/>
      <c r="O51251" s="2"/>
      <c r="Q51251" s="5"/>
    </row>
    <row r="51252" spans="14:17" ht="25" customHeight="1">
      <c r="N51252" s="2"/>
      <c r="O51252" s="2"/>
      <c r="Q51252" s="5"/>
    </row>
    <row r="51253" spans="14:17" ht="25" customHeight="1">
      <c r="N51253" s="2"/>
      <c r="O51253" s="2"/>
      <c r="Q51253" s="5"/>
    </row>
    <row r="51254" spans="14:17" ht="25" customHeight="1">
      <c r="N51254" s="2"/>
      <c r="O51254" s="2"/>
      <c r="Q51254" s="5"/>
    </row>
    <row r="51255" spans="14:17" ht="25" customHeight="1">
      <c r="N51255" s="2"/>
      <c r="O51255" s="2"/>
      <c r="Q51255" s="5"/>
    </row>
    <row r="51256" spans="14:17" ht="25" customHeight="1">
      <c r="N51256" s="2"/>
      <c r="O51256" s="2"/>
      <c r="Q51256" s="5"/>
    </row>
    <row r="51257" spans="14:17" ht="25" customHeight="1">
      <c r="N51257" s="2"/>
      <c r="O51257" s="2"/>
      <c r="Q51257" s="5"/>
    </row>
    <row r="51258" spans="14:17" ht="25" customHeight="1">
      <c r="N51258" s="2"/>
      <c r="O51258" s="2"/>
      <c r="Q51258" s="5"/>
    </row>
    <row r="51259" spans="14:17" ht="25" customHeight="1">
      <c r="N51259" s="2"/>
      <c r="O51259" s="2"/>
      <c r="Q51259" s="5"/>
    </row>
    <row r="51260" spans="14:17" ht="25" customHeight="1">
      <c r="N51260" s="2"/>
      <c r="O51260" s="2"/>
      <c r="Q51260" s="5"/>
    </row>
    <row r="51261" spans="14:17" ht="25" customHeight="1">
      <c r="N51261" s="2"/>
      <c r="O51261" s="2"/>
      <c r="Q51261" s="5"/>
    </row>
    <row r="51262" spans="14:17" ht="25" customHeight="1">
      <c r="N51262" s="2"/>
      <c r="O51262" s="2"/>
      <c r="Q51262" s="5"/>
    </row>
    <row r="51263" spans="14:17" ht="25" customHeight="1">
      <c r="N51263" s="2"/>
      <c r="O51263" s="2"/>
      <c r="Q51263" s="5"/>
    </row>
    <row r="51264" spans="14:17" ht="25" customHeight="1">
      <c r="N51264" s="2"/>
      <c r="O51264" s="2"/>
      <c r="Q51264" s="5"/>
    </row>
    <row r="51265" spans="14:17" ht="25" customHeight="1">
      <c r="N51265" s="2"/>
      <c r="O51265" s="2"/>
      <c r="Q51265" s="5"/>
    </row>
    <row r="51266" spans="14:17" ht="25" customHeight="1">
      <c r="N51266" s="2"/>
      <c r="O51266" s="2"/>
      <c r="Q51266" s="5"/>
    </row>
    <row r="51267" spans="14:17" ht="25" customHeight="1">
      <c r="N51267" s="2"/>
      <c r="O51267" s="2"/>
      <c r="Q51267" s="5"/>
    </row>
    <row r="51268" spans="14:17" ht="25" customHeight="1">
      <c r="N51268" s="2"/>
      <c r="O51268" s="2"/>
      <c r="Q51268" s="5"/>
    </row>
    <row r="51269" spans="14:17" ht="25" customHeight="1">
      <c r="N51269" s="2"/>
      <c r="O51269" s="2"/>
      <c r="Q51269" s="5"/>
    </row>
    <row r="51270" spans="14:17" ht="25" customHeight="1">
      <c r="N51270" s="2"/>
      <c r="O51270" s="2"/>
      <c r="Q51270" s="5"/>
    </row>
    <row r="51271" spans="14:17" ht="25" customHeight="1">
      <c r="N51271" s="2"/>
      <c r="O51271" s="2"/>
      <c r="Q51271" s="5"/>
    </row>
    <row r="51272" spans="14:17" ht="25" customHeight="1">
      <c r="N51272" s="2"/>
      <c r="O51272" s="2"/>
      <c r="Q51272" s="5"/>
    </row>
    <row r="51273" spans="14:17" ht="25" customHeight="1">
      <c r="N51273" s="2"/>
      <c r="O51273" s="2"/>
      <c r="Q51273" s="5"/>
    </row>
    <row r="51274" spans="14:17" ht="25" customHeight="1">
      <c r="N51274" s="2"/>
      <c r="O51274" s="2"/>
      <c r="Q51274" s="5"/>
    </row>
    <row r="51275" spans="14:17" ht="25" customHeight="1">
      <c r="N51275" s="2"/>
      <c r="O51275" s="2"/>
      <c r="Q51275" s="5"/>
    </row>
    <row r="51276" spans="14:17" ht="25" customHeight="1">
      <c r="N51276" s="2"/>
      <c r="O51276" s="2"/>
      <c r="Q51276" s="5"/>
    </row>
    <row r="51277" spans="14:17" ht="25" customHeight="1">
      <c r="N51277" s="2"/>
      <c r="O51277" s="2"/>
      <c r="Q51277" s="5"/>
    </row>
    <row r="51278" spans="14:17" ht="25" customHeight="1">
      <c r="N51278" s="2"/>
      <c r="O51278" s="2"/>
      <c r="Q51278" s="5"/>
    </row>
    <row r="51279" spans="14:17" ht="25" customHeight="1">
      <c r="N51279" s="2"/>
      <c r="O51279" s="2"/>
      <c r="Q51279" s="5"/>
    </row>
    <row r="51280" spans="14:17" ht="25" customHeight="1">
      <c r="N51280" s="2"/>
      <c r="O51280" s="2"/>
      <c r="Q51280" s="5"/>
    </row>
    <row r="51281" spans="14:17" ht="25" customHeight="1">
      <c r="N51281" s="2"/>
      <c r="O51281" s="2"/>
      <c r="Q51281" s="5"/>
    </row>
    <row r="51282" spans="14:17" ht="25" customHeight="1">
      <c r="N51282" s="2"/>
      <c r="O51282" s="2"/>
      <c r="Q51282" s="5"/>
    </row>
    <row r="51283" spans="14:17" ht="25" customHeight="1">
      <c r="N51283" s="2"/>
      <c r="O51283" s="2"/>
      <c r="Q51283" s="5"/>
    </row>
    <row r="51284" spans="14:17" ht="25" customHeight="1">
      <c r="N51284" s="2"/>
      <c r="O51284" s="2"/>
      <c r="Q51284" s="5"/>
    </row>
    <row r="51285" spans="14:17" ht="25" customHeight="1">
      <c r="N51285" s="2"/>
      <c r="O51285" s="2"/>
      <c r="Q51285" s="5"/>
    </row>
    <row r="51286" spans="14:17" ht="25" customHeight="1">
      <c r="N51286" s="2"/>
      <c r="O51286" s="2"/>
      <c r="Q51286" s="5"/>
    </row>
    <row r="51287" spans="14:17" ht="25" customHeight="1">
      <c r="N51287" s="2"/>
      <c r="O51287" s="2"/>
      <c r="Q51287" s="5"/>
    </row>
    <row r="51288" spans="14:17" ht="25" customHeight="1">
      <c r="N51288" s="2"/>
      <c r="O51288" s="2"/>
      <c r="Q51288" s="5"/>
    </row>
    <row r="51289" spans="14:17" ht="25" customHeight="1">
      <c r="N51289" s="2"/>
      <c r="O51289" s="2"/>
      <c r="Q51289" s="5"/>
    </row>
    <row r="51290" spans="14:17" ht="25" customHeight="1">
      <c r="N51290" s="2"/>
      <c r="O51290" s="2"/>
      <c r="Q51290" s="5"/>
    </row>
    <row r="51291" spans="14:17" ht="25" customHeight="1">
      <c r="N51291" s="2"/>
      <c r="O51291" s="2"/>
      <c r="Q51291" s="5"/>
    </row>
    <row r="51292" spans="14:17" ht="25" customHeight="1">
      <c r="N51292" s="2"/>
      <c r="O51292" s="2"/>
      <c r="Q51292" s="5"/>
    </row>
    <row r="51293" spans="14:17" ht="25" customHeight="1">
      <c r="N51293" s="2"/>
      <c r="O51293" s="2"/>
      <c r="Q51293" s="5"/>
    </row>
    <row r="51294" spans="14:17" ht="25" customHeight="1">
      <c r="N51294" s="2"/>
      <c r="O51294" s="2"/>
      <c r="Q51294" s="5"/>
    </row>
    <row r="51295" spans="14:17" ht="25" customHeight="1">
      <c r="N51295" s="2"/>
      <c r="O51295" s="2"/>
      <c r="Q51295" s="5"/>
    </row>
    <row r="51296" spans="14:17" ht="25" customHeight="1">
      <c r="N51296" s="2"/>
      <c r="O51296" s="2"/>
      <c r="Q51296" s="5"/>
    </row>
    <row r="51297" spans="14:17" ht="25" customHeight="1">
      <c r="N51297" s="2"/>
      <c r="O51297" s="2"/>
      <c r="Q51297" s="5"/>
    </row>
    <row r="51298" spans="14:17" ht="25" customHeight="1">
      <c r="N51298" s="2"/>
      <c r="O51298" s="2"/>
      <c r="Q51298" s="5"/>
    </row>
    <row r="51299" spans="14:17" ht="25" customHeight="1">
      <c r="N51299" s="2"/>
      <c r="O51299" s="2"/>
      <c r="Q51299" s="5"/>
    </row>
    <row r="51300" spans="14:17" ht="25" customHeight="1">
      <c r="N51300" s="2"/>
      <c r="O51300" s="2"/>
      <c r="Q51300" s="5"/>
    </row>
    <row r="51301" spans="14:17" ht="25" customHeight="1">
      <c r="N51301" s="2"/>
      <c r="O51301" s="2"/>
      <c r="Q51301" s="5"/>
    </row>
    <row r="51302" spans="14:17" ht="25" customHeight="1">
      <c r="N51302" s="2"/>
      <c r="O51302" s="2"/>
      <c r="Q51302" s="5"/>
    </row>
    <row r="51303" spans="14:17" ht="25" customHeight="1">
      <c r="N51303" s="2"/>
      <c r="O51303" s="2"/>
      <c r="Q51303" s="5"/>
    </row>
    <row r="51304" spans="14:17" ht="25" customHeight="1">
      <c r="N51304" s="2"/>
      <c r="O51304" s="2"/>
      <c r="Q51304" s="5"/>
    </row>
    <row r="51305" spans="14:17" ht="25" customHeight="1">
      <c r="N51305" s="2"/>
      <c r="O51305" s="2"/>
      <c r="Q51305" s="5"/>
    </row>
    <row r="51306" spans="14:17" ht="25" customHeight="1">
      <c r="N51306" s="2"/>
      <c r="O51306" s="2"/>
      <c r="Q51306" s="5"/>
    </row>
    <row r="51307" spans="14:17" ht="25" customHeight="1">
      <c r="N51307" s="2"/>
      <c r="O51307" s="2"/>
      <c r="Q51307" s="5"/>
    </row>
    <row r="51308" spans="14:17" ht="25" customHeight="1">
      <c r="N51308" s="2"/>
      <c r="O51308" s="2"/>
      <c r="Q51308" s="5"/>
    </row>
    <row r="51309" spans="14:17" ht="25" customHeight="1">
      <c r="N51309" s="2"/>
      <c r="O51309" s="2"/>
      <c r="Q51309" s="5"/>
    </row>
    <row r="51310" spans="14:17" ht="25" customHeight="1">
      <c r="N51310" s="2"/>
      <c r="O51310" s="2"/>
      <c r="Q51310" s="5"/>
    </row>
    <row r="51311" spans="14:17" ht="25" customHeight="1">
      <c r="N51311" s="2"/>
      <c r="O51311" s="2"/>
      <c r="Q51311" s="5"/>
    </row>
    <row r="51312" spans="14:17" ht="25" customHeight="1">
      <c r="N51312" s="2"/>
      <c r="O51312" s="2"/>
      <c r="Q51312" s="5"/>
    </row>
    <row r="51313" spans="14:17" ht="25" customHeight="1">
      <c r="N51313" s="2"/>
      <c r="O51313" s="2"/>
      <c r="Q51313" s="5"/>
    </row>
    <row r="51314" spans="14:17" ht="25" customHeight="1">
      <c r="N51314" s="2"/>
      <c r="O51314" s="2"/>
      <c r="Q51314" s="5"/>
    </row>
    <row r="51315" spans="14:17" ht="25" customHeight="1">
      <c r="N51315" s="2"/>
      <c r="O51315" s="2"/>
      <c r="Q51315" s="5"/>
    </row>
    <row r="51316" spans="14:17" ht="25" customHeight="1">
      <c r="N51316" s="2"/>
      <c r="O51316" s="2"/>
      <c r="Q51316" s="5"/>
    </row>
    <row r="51317" spans="14:17" ht="25" customHeight="1">
      <c r="N51317" s="2"/>
      <c r="O51317" s="2"/>
      <c r="Q51317" s="5"/>
    </row>
    <row r="51318" spans="14:17" ht="25" customHeight="1">
      <c r="N51318" s="2"/>
      <c r="O51318" s="2"/>
      <c r="Q51318" s="5"/>
    </row>
    <row r="51319" spans="14:17" ht="25" customHeight="1">
      <c r="N51319" s="2"/>
      <c r="O51319" s="2"/>
      <c r="Q51319" s="5"/>
    </row>
    <row r="51320" spans="14:17" ht="25" customHeight="1">
      <c r="N51320" s="2"/>
      <c r="O51320" s="2"/>
      <c r="Q51320" s="5"/>
    </row>
    <row r="51321" spans="14:17" ht="25" customHeight="1">
      <c r="N51321" s="2"/>
      <c r="O51321" s="2"/>
      <c r="Q51321" s="5"/>
    </row>
    <row r="51322" spans="14:17" ht="25" customHeight="1">
      <c r="N51322" s="2"/>
      <c r="O51322" s="2"/>
      <c r="Q51322" s="5"/>
    </row>
    <row r="51323" spans="14:17" ht="25" customHeight="1">
      <c r="N51323" s="2"/>
      <c r="O51323" s="2"/>
      <c r="Q51323" s="5"/>
    </row>
    <row r="51324" spans="14:17" ht="25" customHeight="1">
      <c r="N51324" s="2"/>
      <c r="O51324" s="2"/>
      <c r="Q51324" s="5"/>
    </row>
    <row r="51325" spans="14:17" ht="25" customHeight="1">
      <c r="N51325" s="2"/>
      <c r="O51325" s="2"/>
      <c r="Q51325" s="5"/>
    </row>
    <row r="51326" spans="14:17" ht="25" customHeight="1">
      <c r="N51326" s="2"/>
      <c r="O51326" s="2"/>
      <c r="Q51326" s="5"/>
    </row>
    <row r="51327" spans="14:17" ht="25" customHeight="1">
      <c r="N51327" s="2"/>
      <c r="O51327" s="2"/>
      <c r="Q51327" s="5"/>
    </row>
    <row r="51328" spans="14:17" ht="25" customHeight="1">
      <c r="N51328" s="2"/>
      <c r="O51328" s="2"/>
      <c r="Q51328" s="5"/>
    </row>
    <row r="51329" spans="14:17" ht="25" customHeight="1">
      <c r="N51329" s="2"/>
      <c r="O51329" s="2"/>
      <c r="Q51329" s="5"/>
    </row>
    <row r="51330" spans="14:17" ht="25" customHeight="1">
      <c r="N51330" s="2"/>
      <c r="O51330" s="2"/>
      <c r="Q51330" s="5"/>
    </row>
    <row r="51331" spans="14:17" ht="25" customHeight="1">
      <c r="N51331" s="2"/>
      <c r="O51331" s="2"/>
      <c r="Q51331" s="5"/>
    </row>
    <row r="51332" spans="14:17" ht="25" customHeight="1">
      <c r="N51332" s="2"/>
      <c r="O51332" s="2"/>
      <c r="Q51332" s="5"/>
    </row>
    <row r="51333" spans="14:17" ht="25" customHeight="1">
      <c r="N51333" s="2"/>
      <c r="O51333" s="2"/>
      <c r="Q51333" s="5"/>
    </row>
    <row r="51334" spans="14:17" ht="25" customHeight="1">
      <c r="N51334" s="2"/>
      <c r="O51334" s="2"/>
      <c r="Q51334" s="5"/>
    </row>
    <row r="51335" spans="14:17" ht="25" customHeight="1">
      <c r="N51335" s="2"/>
      <c r="O51335" s="2"/>
      <c r="Q51335" s="5"/>
    </row>
    <row r="51336" spans="14:17" ht="25" customHeight="1">
      <c r="N51336" s="2"/>
      <c r="O51336" s="2"/>
      <c r="Q51336" s="5"/>
    </row>
    <row r="51337" spans="14:17" ht="25" customHeight="1">
      <c r="N51337" s="2"/>
      <c r="O51337" s="2"/>
      <c r="Q51337" s="5"/>
    </row>
    <row r="51338" spans="14:17" ht="25" customHeight="1">
      <c r="N51338" s="2"/>
      <c r="O51338" s="2"/>
      <c r="Q51338" s="5"/>
    </row>
    <row r="51339" spans="14:17" ht="25" customHeight="1">
      <c r="N51339" s="2"/>
      <c r="O51339" s="2"/>
      <c r="Q51339" s="5"/>
    </row>
    <row r="51340" spans="14:17" ht="25" customHeight="1">
      <c r="N51340" s="2"/>
      <c r="O51340" s="2"/>
      <c r="Q51340" s="5"/>
    </row>
    <row r="51341" spans="14:17" ht="25" customHeight="1">
      <c r="N51341" s="2"/>
      <c r="O51341" s="2"/>
      <c r="Q51341" s="5"/>
    </row>
    <row r="51342" spans="14:17" ht="25" customHeight="1">
      <c r="N51342" s="2"/>
      <c r="O51342" s="2"/>
      <c r="Q51342" s="5"/>
    </row>
    <row r="51343" spans="14:17" ht="25" customHeight="1">
      <c r="N51343" s="2"/>
      <c r="O51343" s="2"/>
      <c r="Q51343" s="5"/>
    </row>
    <row r="51344" spans="14:17" ht="25" customHeight="1">
      <c r="N51344" s="2"/>
      <c r="O51344" s="2"/>
      <c r="Q51344" s="5"/>
    </row>
    <row r="51345" spans="14:17" ht="25" customHeight="1">
      <c r="N51345" s="2"/>
      <c r="O51345" s="2"/>
      <c r="Q51345" s="5"/>
    </row>
    <row r="51346" spans="14:17" ht="25" customHeight="1">
      <c r="N51346" s="2"/>
      <c r="O51346" s="2"/>
      <c r="Q51346" s="5"/>
    </row>
    <row r="51347" spans="14:17" ht="25" customHeight="1">
      <c r="N51347" s="2"/>
      <c r="O51347" s="2"/>
      <c r="Q51347" s="5"/>
    </row>
    <row r="51348" spans="14:17" ht="25" customHeight="1">
      <c r="N51348" s="2"/>
      <c r="O51348" s="2"/>
      <c r="Q51348" s="5"/>
    </row>
    <row r="51349" spans="14:17" ht="25" customHeight="1">
      <c r="N51349" s="2"/>
      <c r="O51349" s="2"/>
      <c r="Q51349" s="5"/>
    </row>
    <row r="51350" spans="14:17" ht="25" customHeight="1">
      <c r="N51350" s="2"/>
      <c r="O51350" s="2"/>
      <c r="Q51350" s="5"/>
    </row>
    <row r="51351" spans="14:17" ht="25" customHeight="1">
      <c r="N51351" s="2"/>
      <c r="O51351" s="2"/>
      <c r="Q51351" s="5"/>
    </row>
    <row r="51352" spans="14:17" ht="25" customHeight="1">
      <c r="N51352" s="2"/>
      <c r="O51352" s="2"/>
      <c r="Q51352" s="5"/>
    </row>
    <row r="51353" spans="14:17" ht="25" customHeight="1">
      <c r="N51353" s="2"/>
      <c r="O51353" s="2"/>
      <c r="Q51353" s="5"/>
    </row>
    <row r="51354" spans="14:17" ht="25" customHeight="1">
      <c r="N51354" s="2"/>
      <c r="O51354" s="2"/>
      <c r="Q51354" s="5"/>
    </row>
    <row r="51355" spans="14:17" ht="25" customHeight="1">
      <c r="N51355" s="2"/>
      <c r="O51355" s="2"/>
      <c r="Q51355" s="5"/>
    </row>
    <row r="51356" spans="14:17" ht="25" customHeight="1">
      <c r="N51356" s="2"/>
      <c r="O51356" s="2"/>
      <c r="Q51356" s="5"/>
    </row>
    <row r="51357" spans="14:17" ht="25" customHeight="1">
      <c r="N51357" s="2"/>
      <c r="O51357" s="2"/>
      <c r="Q51357" s="5"/>
    </row>
    <row r="51358" spans="14:17" ht="25" customHeight="1">
      <c r="N51358" s="2"/>
      <c r="O51358" s="2"/>
      <c r="Q51358" s="5"/>
    </row>
    <row r="51359" spans="14:17" ht="25" customHeight="1">
      <c r="N51359" s="2"/>
      <c r="O51359" s="2"/>
      <c r="Q51359" s="5"/>
    </row>
    <row r="51360" spans="14:17" ht="25" customHeight="1">
      <c r="N51360" s="2"/>
      <c r="O51360" s="2"/>
      <c r="Q51360" s="5"/>
    </row>
    <row r="51361" spans="14:17" ht="25" customHeight="1">
      <c r="N51361" s="2"/>
      <c r="O51361" s="2"/>
      <c r="Q51361" s="5"/>
    </row>
    <row r="51362" spans="14:17" ht="25" customHeight="1">
      <c r="N51362" s="2"/>
      <c r="O51362" s="2"/>
      <c r="Q51362" s="5"/>
    </row>
    <row r="51363" spans="14:17" ht="25" customHeight="1">
      <c r="N51363" s="2"/>
      <c r="O51363" s="2"/>
      <c r="Q51363" s="5"/>
    </row>
    <row r="51364" spans="14:17" ht="25" customHeight="1">
      <c r="N51364" s="2"/>
      <c r="O51364" s="2"/>
      <c r="Q51364" s="5"/>
    </row>
    <row r="51365" spans="14:17" ht="25" customHeight="1">
      <c r="N51365" s="2"/>
      <c r="O51365" s="2"/>
      <c r="Q51365" s="5"/>
    </row>
    <row r="51366" spans="14:17" ht="25" customHeight="1">
      <c r="N51366" s="2"/>
      <c r="O51366" s="2"/>
      <c r="Q51366" s="5"/>
    </row>
    <row r="51367" spans="14:17" ht="25" customHeight="1">
      <c r="N51367" s="2"/>
      <c r="O51367" s="2"/>
      <c r="Q51367" s="5"/>
    </row>
    <row r="51368" spans="14:17" ht="25" customHeight="1">
      <c r="N51368" s="2"/>
      <c r="O51368" s="2"/>
      <c r="Q51368" s="5"/>
    </row>
    <row r="51369" spans="14:17" ht="25" customHeight="1">
      <c r="N51369" s="2"/>
      <c r="O51369" s="2"/>
      <c r="Q51369" s="5"/>
    </row>
    <row r="51370" spans="14:17" ht="25" customHeight="1">
      <c r="N51370" s="2"/>
      <c r="O51370" s="2"/>
      <c r="Q51370" s="5"/>
    </row>
    <row r="51371" spans="14:17" ht="25" customHeight="1">
      <c r="N51371" s="2"/>
      <c r="O51371" s="2"/>
      <c r="Q51371" s="5"/>
    </row>
    <row r="51372" spans="14:17" ht="25" customHeight="1">
      <c r="N51372" s="2"/>
      <c r="O51372" s="2"/>
      <c r="Q51372" s="5"/>
    </row>
    <row r="51373" spans="14:17" ht="25" customHeight="1">
      <c r="N51373" s="2"/>
      <c r="O51373" s="2"/>
      <c r="Q51373" s="5"/>
    </row>
    <row r="51374" spans="14:17" ht="25" customHeight="1">
      <c r="N51374" s="2"/>
      <c r="O51374" s="2"/>
      <c r="Q51374" s="5"/>
    </row>
    <row r="51375" spans="14:17" ht="25" customHeight="1">
      <c r="N51375" s="2"/>
      <c r="O51375" s="2"/>
      <c r="Q51375" s="5"/>
    </row>
    <row r="51376" spans="14:17" ht="25" customHeight="1">
      <c r="N51376" s="2"/>
      <c r="O51376" s="2"/>
      <c r="Q51376" s="5"/>
    </row>
    <row r="51377" spans="14:17" ht="25" customHeight="1">
      <c r="N51377" s="2"/>
      <c r="O51377" s="2"/>
      <c r="Q51377" s="5"/>
    </row>
    <row r="51378" spans="14:17" ht="25" customHeight="1">
      <c r="N51378" s="2"/>
      <c r="O51378" s="2"/>
      <c r="Q51378" s="5"/>
    </row>
    <row r="51379" spans="14:17" ht="25" customHeight="1">
      <c r="N51379" s="2"/>
      <c r="O51379" s="2"/>
      <c r="Q51379" s="5"/>
    </row>
    <row r="51380" spans="14:17" ht="25" customHeight="1">
      <c r="N51380" s="2"/>
      <c r="O51380" s="2"/>
      <c r="Q51380" s="5"/>
    </row>
    <row r="51381" spans="14:17" ht="25" customHeight="1">
      <c r="N51381" s="2"/>
      <c r="O51381" s="2"/>
      <c r="Q51381" s="5"/>
    </row>
    <row r="51382" spans="14:17" ht="25" customHeight="1">
      <c r="N51382" s="2"/>
      <c r="O51382" s="2"/>
      <c r="Q51382" s="5"/>
    </row>
    <row r="51383" spans="14:17" ht="25" customHeight="1">
      <c r="N51383" s="2"/>
      <c r="O51383" s="2"/>
      <c r="Q51383" s="5"/>
    </row>
    <row r="51384" spans="14:17" ht="25" customHeight="1">
      <c r="N51384" s="2"/>
      <c r="O51384" s="2"/>
      <c r="Q51384" s="5"/>
    </row>
    <row r="51385" spans="14:17" ht="25" customHeight="1">
      <c r="N51385" s="2"/>
      <c r="O51385" s="2"/>
      <c r="Q51385" s="5"/>
    </row>
    <row r="51386" spans="14:17" ht="25" customHeight="1">
      <c r="N51386" s="2"/>
      <c r="O51386" s="2"/>
      <c r="Q51386" s="5"/>
    </row>
    <row r="51387" spans="14:17" ht="25" customHeight="1">
      <c r="N51387" s="2"/>
      <c r="O51387" s="2"/>
      <c r="Q51387" s="5"/>
    </row>
    <row r="51388" spans="14:17" ht="25" customHeight="1">
      <c r="N51388" s="2"/>
      <c r="O51388" s="2"/>
      <c r="Q51388" s="5"/>
    </row>
    <row r="51389" spans="14:17" ht="25" customHeight="1">
      <c r="N51389" s="2"/>
      <c r="O51389" s="2"/>
      <c r="Q51389" s="5"/>
    </row>
    <row r="51390" spans="14:17" ht="25" customHeight="1">
      <c r="N51390" s="2"/>
      <c r="O51390" s="2"/>
      <c r="Q51390" s="5"/>
    </row>
    <row r="51391" spans="14:17" ht="25" customHeight="1">
      <c r="N51391" s="2"/>
      <c r="O51391" s="2"/>
      <c r="Q51391" s="5"/>
    </row>
    <row r="51392" spans="14:17" ht="25" customHeight="1">
      <c r="N51392" s="2"/>
      <c r="O51392" s="2"/>
      <c r="Q51392" s="5"/>
    </row>
    <row r="51393" spans="14:17" ht="25" customHeight="1">
      <c r="N51393" s="2"/>
      <c r="O51393" s="2"/>
      <c r="Q51393" s="5"/>
    </row>
    <row r="51394" spans="14:17" ht="25" customHeight="1">
      <c r="N51394" s="2"/>
      <c r="O51394" s="2"/>
      <c r="Q51394" s="5"/>
    </row>
    <row r="51395" spans="14:17" ht="25" customHeight="1">
      <c r="N51395" s="2"/>
      <c r="O51395" s="2"/>
      <c r="Q51395" s="5"/>
    </row>
    <row r="51396" spans="14:17" ht="25" customHeight="1">
      <c r="N51396" s="2"/>
      <c r="O51396" s="2"/>
      <c r="Q51396" s="5"/>
    </row>
    <row r="51397" spans="14:17" ht="25" customHeight="1">
      <c r="N51397" s="2"/>
      <c r="O51397" s="2"/>
      <c r="Q51397" s="5"/>
    </row>
    <row r="51398" spans="14:17" ht="25" customHeight="1">
      <c r="N51398" s="2"/>
      <c r="O51398" s="2"/>
      <c r="Q51398" s="5"/>
    </row>
    <row r="51399" spans="14:17" ht="25" customHeight="1">
      <c r="N51399" s="2"/>
      <c r="O51399" s="2"/>
      <c r="Q51399" s="5"/>
    </row>
    <row r="51400" spans="14:17" ht="25" customHeight="1">
      <c r="N51400" s="2"/>
      <c r="O51400" s="2"/>
      <c r="Q51400" s="5"/>
    </row>
    <row r="51401" spans="14:17" ht="25" customHeight="1">
      <c r="N51401" s="2"/>
      <c r="O51401" s="2"/>
      <c r="Q51401" s="5"/>
    </row>
    <row r="51402" spans="14:17" ht="25" customHeight="1">
      <c r="N51402" s="2"/>
      <c r="O51402" s="2"/>
      <c r="Q51402" s="5"/>
    </row>
    <row r="51403" spans="14:17" ht="25" customHeight="1">
      <c r="N51403" s="2"/>
      <c r="O51403" s="2"/>
      <c r="Q51403" s="5"/>
    </row>
    <row r="51404" spans="14:17" ht="25" customHeight="1">
      <c r="N51404" s="2"/>
      <c r="O51404" s="2"/>
      <c r="Q51404" s="5"/>
    </row>
    <row r="51405" spans="14:17" ht="25" customHeight="1">
      <c r="N51405" s="2"/>
      <c r="O51405" s="2"/>
      <c r="Q51405" s="5"/>
    </row>
    <row r="51406" spans="14:17" ht="25" customHeight="1">
      <c r="N51406" s="2"/>
      <c r="O51406" s="2"/>
      <c r="Q51406" s="5"/>
    </row>
    <row r="51407" spans="14:17" ht="25" customHeight="1">
      <c r="N51407" s="2"/>
      <c r="O51407" s="2"/>
      <c r="Q51407" s="5"/>
    </row>
    <row r="51408" spans="14:17" ht="25" customHeight="1">
      <c r="N51408" s="2"/>
      <c r="O51408" s="2"/>
      <c r="Q51408" s="5"/>
    </row>
    <row r="51409" spans="14:17" ht="25" customHeight="1">
      <c r="N51409" s="2"/>
      <c r="O51409" s="2"/>
      <c r="Q51409" s="5"/>
    </row>
    <row r="51410" spans="14:17" ht="25" customHeight="1">
      <c r="N51410" s="2"/>
      <c r="O51410" s="2"/>
      <c r="Q51410" s="5"/>
    </row>
    <row r="51411" spans="14:17" ht="25" customHeight="1">
      <c r="N51411" s="2"/>
      <c r="O51411" s="2"/>
      <c r="Q51411" s="5"/>
    </row>
    <row r="51412" spans="14:17" ht="25" customHeight="1">
      <c r="N51412" s="2"/>
      <c r="O51412" s="2"/>
      <c r="Q51412" s="5"/>
    </row>
    <row r="51413" spans="14:17" ht="25" customHeight="1">
      <c r="N51413" s="2"/>
      <c r="O51413" s="2"/>
      <c r="Q51413" s="5"/>
    </row>
    <row r="51414" spans="14:17" ht="25" customHeight="1">
      <c r="N51414" s="2"/>
      <c r="O51414" s="2"/>
      <c r="Q51414" s="5"/>
    </row>
    <row r="51415" spans="14:17" ht="25" customHeight="1">
      <c r="N51415" s="2"/>
      <c r="O51415" s="2"/>
      <c r="Q51415" s="5"/>
    </row>
    <row r="51416" spans="14:17" ht="25" customHeight="1">
      <c r="N51416" s="2"/>
      <c r="O51416" s="2"/>
      <c r="Q51416" s="5"/>
    </row>
    <row r="51417" spans="14:17" ht="25" customHeight="1">
      <c r="N51417" s="2"/>
      <c r="O51417" s="2"/>
      <c r="Q51417" s="5"/>
    </row>
    <row r="51418" spans="14:17" ht="25" customHeight="1">
      <c r="N51418" s="2"/>
      <c r="O51418" s="2"/>
      <c r="Q51418" s="5"/>
    </row>
    <row r="51419" spans="14:17" ht="25" customHeight="1">
      <c r="N51419" s="2"/>
      <c r="O51419" s="2"/>
      <c r="Q51419" s="5"/>
    </row>
    <row r="51420" spans="14:17" ht="25" customHeight="1">
      <c r="N51420" s="2"/>
      <c r="O51420" s="2"/>
      <c r="Q51420" s="5"/>
    </row>
    <row r="51421" spans="14:17" ht="25" customHeight="1">
      <c r="N51421" s="2"/>
      <c r="O51421" s="2"/>
      <c r="Q51421" s="5"/>
    </row>
    <row r="51422" spans="14:17" ht="25" customHeight="1">
      <c r="N51422" s="2"/>
      <c r="O51422" s="2"/>
      <c r="Q51422" s="5"/>
    </row>
    <row r="51423" spans="14:17" ht="25" customHeight="1">
      <c r="N51423" s="2"/>
      <c r="O51423" s="2"/>
      <c r="Q51423" s="5"/>
    </row>
    <row r="51424" spans="14:17" ht="25" customHeight="1">
      <c r="N51424" s="2"/>
      <c r="O51424" s="2"/>
      <c r="Q51424" s="5"/>
    </row>
    <row r="51425" spans="14:17" ht="25" customHeight="1">
      <c r="N51425" s="2"/>
      <c r="O51425" s="2"/>
      <c r="Q51425" s="5"/>
    </row>
    <row r="51426" spans="14:17" ht="25" customHeight="1">
      <c r="N51426" s="2"/>
      <c r="O51426" s="2"/>
      <c r="Q51426" s="5"/>
    </row>
    <row r="51427" spans="14:17" ht="25" customHeight="1">
      <c r="N51427" s="2"/>
      <c r="O51427" s="2"/>
      <c r="Q51427" s="5"/>
    </row>
    <row r="51428" spans="14:17" ht="25" customHeight="1">
      <c r="N51428" s="2"/>
      <c r="O51428" s="2"/>
      <c r="Q51428" s="5"/>
    </row>
    <row r="51429" spans="14:17" ht="25" customHeight="1">
      <c r="N51429" s="2"/>
      <c r="O51429" s="2"/>
      <c r="Q51429" s="5"/>
    </row>
    <row r="51430" spans="14:17" ht="25" customHeight="1">
      <c r="N51430" s="2"/>
      <c r="O51430" s="2"/>
      <c r="Q51430" s="5"/>
    </row>
    <row r="51431" spans="14:17" ht="25" customHeight="1">
      <c r="N51431" s="2"/>
      <c r="O51431" s="2"/>
      <c r="Q51431" s="5"/>
    </row>
    <row r="51432" spans="14:17" ht="25" customHeight="1">
      <c r="N51432" s="2"/>
      <c r="O51432" s="2"/>
      <c r="Q51432" s="5"/>
    </row>
    <row r="51433" spans="14:17" ht="25" customHeight="1">
      <c r="N51433" s="2"/>
      <c r="O51433" s="2"/>
      <c r="Q51433" s="5"/>
    </row>
    <row r="51434" spans="14:17" ht="25" customHeight="1">
      <c r="N51434" s="2"/>
      <c r="O51434" s="2"/>
      <c r="Q51434" s="5"/>
    </row>
    <row r="51435" spans="14:17" ht="25" customHeight="1">
      <c r="N51435" s="2"/>
      <c r="O51435" s="2"/>
      <c r="Q51435" s="5"/>
    </row>
    <row r="51436" spans="14:17" ht="25" customHeight="1">
      <c r="N51436" s="2"/>
      <c r="O51436" s="2"/>
      <c r="Q51436" s="5"/>
    </row>
    <row r="51437" spans="14:17" ht="25" customHeight="1">
      <c r="N51437" s="2"/>
      <c r="O51437" s="2"/>
      <c r="Q51437" s="5"/>
    </row>
    <row r="51438" spans="14:17" ht="25" customHeight="1">
      <c r="N51438" s="2"/>
      <c r="O51438" s="2"/>
      <c r="Q51438" s="5"/>
    </row>
    <row r="51439" spans="14:17" ht="25" customHeight="1">
      <c r="N51439" s="2"/>
      <c r="O51439" s="2"/>
      <c r="Q51439" s="5"/>
    </row>
    <row r="51440" spans="14:17" ht="25" customHeight="1">
      <c r="N51440" s="2"/>
      <c r="O51440" s="2"/>
      <c r="Q51440" s="5"/>
    </row>
    <row r="51441" spans="14:17" ht="25" customHeight="1">
      <c r="N51441" s="2"/>
      <c r="O51441" s="2"/>
      <c r="Q51441" s="5"/>
    </row>
    <row r="51442" spans="14:17" ht="25" customHeight="1">
      <c r="N51442" s="2"/>
      <c r="O51442" s="2"/>
      <c r="Q51442" s="5"/>
    </row>
    <row r="51443" spans="14:17" ht="25" customHeight="1">
      <c r="N51443" s="2"/>
      <c r="O51443" s="2"/>
      <c r="Q51443" s="5"/>
    </row>
    <row r="51444" spans="14:17" ht="25" customHeight="1">
      <c r="N51444" s="2"/>
      <c r="O51444" s="2"/>
      <c r="Q51444" s="5"/>
    </row>
    <row r="51445" spans="14:17" ht="25" customHeight="1">
      <c r="N51445" s="2"/>
      <c r="O51445" s="2"/>
      <c r="Q51445" s="5"/>
    </row>
    <row r="51446" spans="14:17" ht="25" customHeight="1">
      <c r="N51446" s="2"/>
      <c r="O51446" s="2"/>
      <c r="Q51446" s="5"/>
    </row>
    <row r="51447" spans="14:17" ht="25" customHeight="1">
      <c r="N51447" s="2"/>
      <c r="O51447" s="2"/>
      <c r="Q51447" s="5"/>
    </row>
    <row r="51448" spans="14:17" ht="25" customHeight="1">
      <c r="N51448" s="2"/>
      <c r="O51448" s="2"/>
      <c r="Q51448" s="5"/>
    </row>
    <row r="51449" spans="14:17" ht="25" customHeight="1">
      <c r="N51449" s="2"/>
      <c r="O51449" s="2"/>
      <c r="Q51449" s="5"/>
    </row>
    <row r="51450" spans="14:17" ht="25" customHeight="1">
      <c r="N51450" s="2"/>
      <c r="O51450" s="2"/>
      <c r="Q51450" s="5"/>
    </row>
    <row r="51451" spans="14:17" ht="25" customHeight="1">
      <c r="N51451" s="2"/>
      <c r="O51451" s="2"/>
      <c r="Q51451" s="5"/>
    </row>
    <row r="51452" spans="14:17" ht="25" customHeight="1">
      <c r="N51452" s="2"/>
      <c r="O51452" s="2"/>
      <c r="Q51452" s="5"/>
    </row>
    <row r="51453" spans="14:17" ht="25" customHeight="1">
      <c r="N51453" s="2"/>
      <c r="O51453" s="2"/>
      <c r="Q51453" s="5"/>
    </row>
    <row r="51454" spans="14:17" ht="25" customHeight="1">
      <c r="N51454" s="2"/>
      <c r="O51454" s="2"/>
      <c r="Q51454" s="5"/>
    </row>
    <row r="51455" spans="14:17" ht="25" customHeight="1">
      <c r="N51455" s="2"/>
      <c r="O51455" s="2"/>
      <c r="Q51455" s="5"/>
    </row>
    <row r="51456" spans="14:17" ht="25" customHeight="1">
      <c r="N51456" s="2"/>
      <c r="O51456" s="2"/>
      <c r="Q51456" s="5"/>
    </row>
    <row r="51457" spans="14:17" ht="25" customHeight="1">
      <c r="N51457" s="2"/>
      <c r="O51457" s="2"/>
      <c r="Q51457" s="5"/>
    </row>
    <row r="51458" spans="14:17" ht="25" customHeight="1">
      <c r="N51458" s="2"/>
      <c r="O51458" s="2"/>
      <c r="Q51458" s="5"/>
    </row>
    <row r="51459" spans="14:17" ht="25" customHeight="1">
      <c r="N51459" s="2"/>
      <c r="O51459" s="2"/>
      <c r="Q51459" s="5"/>
    </row>
    <row r="51460" spans="14:17" ht="25" customHeight="1">
      <c r="N51460" s="2"/>
      <c r="O51460" s="2"/>
      <c r="Q51460" s="5"/>
    </row>
    <row r="51461" spans="14:17" ht="25" customHeight="1">
      <c r="N51461" s="2"/>
      <c r="O51461" s="2"/>
      <c r="Q51461" s="5"/>
    </row>
    <row r="51462" spans="14:17" ht="25" customHeight="1">
      <c r="N51462" s="2"/>
      <c r="O51462" s="2"/>
      <c r="Q51462" s="5"/>
    </row>
    <row r="51463" spans="14:17" ht="25" customHeight="1">
      <c r="N51463" s="2"/>
      <c r="O51463" s="2"/>
      <c r="Q51463" s="5"/>
    </row>
    <row r="51464" spans="14:17" ht="25" customHeight="1">
      <c r="N51464" s="2"/>
      <c r="O51464" s="2"/>
      <c r="Q51464" s="5"/>
    </row>
    <row r="51465" spans="14:17" ht="25" customHeight="1">
      <c r="N51465" s="2"/>
      <c r="O51465" s="2"/>
      <c r="Q51465" s="5"/>
    </row>
    <row r="51466" spans="14:17" ht="25" customHeight="1">
      <c r="N51466" s="2"/>
      <c r="O51466" s="2"/>
      <c r="Q51466" s="5"/>
    </row>
    <row r="51467" spans="14:17" ht="25" customHeight="1">
      <c r="N51467" s="2"/>
      <c r="O51467" s="2"/>
      <c r="Q51467" s="5"/>
    </row>
    <row r="51468" spans="14:17" ht="25" customHeight="1">
      <c r="N51468" s="2"/>
      <c r="O51468" s="2"/>
      <c r="Q51468" s="5"/>
    </row>
    <row r="51469" spans="14:17" ht="25" customHeight="1">
      <c r="N51469" s="2"/>
      <c r="O51469" s="2"/>
      <c r="Q51469" s="5"/>
    </row>
    <row r="51470" spans="14:17" ht="25" customHeight="1">
      <c r="N51470" s="2"/>
      <c r="O51470" s="2"/>
      <c r="Q51470" s="5"/>
    </row>
    <row r="51471" spans="14:17" ht="25" customHeight="1">
      <c r="N51471" s="2"/>
      <c r="O51471" s="2"/>
      <c r="Q51471" s="5"/>
    </row>
    <row r="51472" spans="14:17" ht="25" customHeight="1">
      <c r="N51472" s="2"/>
      <c r="O51472" s="2"/>
      <c r="Q51472" s="5"/>
    </row>
    <row r="51473" spans="14:17" ht="25" customHeight="1">
      <c r="N51473" s="2"/>
      <c r="O51473" s="2"/>
      <c r="Q51473" s="5"/>
    </row>
    <row r="51474" spans="14:17" ht="25" customHeight="1">
      <c r="N51474" s="2"/>
      <c r="O51474" s="2"/>
      <c r="Q51474" s="5"/>
    </row>
    <row r="51475" spans="14:17" ht="25" customHeight="1">
      <c r="N51475" s="2"/>
      <c r="O51475" s="2"/>
      <c r="Q51475" s="5"/>
    </row>
    <row r="51476" spans="14:17" ht="25" customHeight="1">
      <c r="N51476" s="2"/>
      <c r="O51476" s="2"/>
      <c r="Q51476" s="5"/>
    </row>
    <row r="51477" spans="14:17" ht="25" customHeight="1">
      <c r="N51477" s="2"/>
      <c r="O51477" s="2"/>
      <c r="Q51477" s="5"/>
    </row>
    <row r="51478" spans="14:17" ht="25" customHeight="1">
      <c r="N51478" s="2"/>
      <c r="O51478" s="2"/>
      <c r="Q51478" s="5"/>
    </row>
    <row r="51479" spans="14:17" ht="25" customHeight="1">
      <c r="N51479" s="2"/>
      <c r="O51479" s="2"/>
      <c r="Q51479" s="5"/>
    </row>
    <row r="51480" spans="14:17" ht="25" customHeight="1">
      <c r="N51480" s="2"/>
      <c r="O51480" s="2"/>
      <c r="Q51480" s="5"/>
    </row>
    <row r="51481" spans="14:17" ht="25" customHeight="1">
      <c r="N51481" s="2"/>
      <c r="O51481" s="2"/>
      <c r="Q51481" s="5"/>
    </row>
    <row r="51482" spans="14:17" ht="25" customHeight="1">
      <c r="N51482" s="2"/>
      <c r="O51482" s="2"/>
      <c r="Q51482" s="5"/>
    </row>
    <row r="51483" spans="14:17" ht="25" customHeight="1">
      <c r="N51483" s="2"/>
      <c r="O51483" s="2"/>
      <c r="Q51483" s="5"/>
    </row>
    <row r="51484" spans="14:17" ht="25" customHeight="1">
      <c r="N51484" s="2"/>
      <c r="O51484" s="2"/>
      <c r="Q51484" s="5"/>
    </row>
    <row r="51485" spans="14:17" ht="25" customHeight="1">
      <c r="N51485" s="2"/>
      <c r="O51485" s="2"/>
      <c r="Q51485" s="5"/>
    </row>
    <row r="51486" spans="14:17" ht="25" customHeight="1">
      <c r="N51486" s="2"/>
      <c r="O51486" s="2"/>
      <c r="Q51486" s="5"/>
    </row>
    <row r="51487" spans="14:17" ht="25" customHeight="1">
      <c r="N51487" s="2"/>
      <c r="O51487" s="2"/>
      <c r="Q51487" s="5"/>
    </row>
    <row r="51488" spans="14:17" ht="25" customHeight="1">
      <c r="N51488" s="2"/>
      <c r="O51488" s="2"/>
      <c r="Q51488" s="5"/>
    </row>
    <row r="51489" spans="14:17" ht="25" customHeight="1">
      <c r="N51489" s="2"/>
      <c r="O51489" s="2"/>
      <c r="Q51489" s="5"/>
    </row>
    <row r="51490" spans="14:17" ht="25" customHeight="1">
      <c r="N51490" s="2"/>
      <c r="O51490" s="2"/>
      <c r="Q51490" s="5"/>
    </row>
    <row r="51491" spans="14:17" ht="25" customHeight="1">
      <c r="N51491" s="2"/>
      <c r="O51491" s="2"/>
      <c r="Q51491" s="5"/>
    </row>
    <row r="51492" spans="14:17" ht="25" customHeight="1">
      <c r="N51492" s="2"/>
      <c r="O51492" s="2"/>
      <c r="Q51492" s="5"/>
    </row>
    <row r="51493" spans="14:17" ht="25" customHeight="1">
      <c r="N51493" s="2"/>
      <c r="O51493" s="2"/>
      <c r="Q51493" s="5"/>
    </row>
    <row r="51494" spans="14:17" ht="25" customHeight="1">
      <c r="N51494" s="2"/>
      <c r="O51494" s="2"/>
      <c r="Q51494" s="5"/>
    </row>
    <row r="51495" spans="14:17" ht="25" customHeight="1">
      <c r="N51495" s="2"/>
      <c r="O51495" s="2"/>
      <c r="Q51495" s="5"/>
    </row>
    <row r="51496" spans="14:17" ht="25" customHeight="1">
      <c r="N51496" s="2"/>
      <c r="O51496" s="2"/>
      <c r="Q51496" s="5"/>
    </row>
    <row r="51497" spans="14:17" ht="25" customHeight="1">
      <c r="N51497" s="2"/>
      <c r="O51497" s="2"/>
      <c r="Q51497" s="5"/>
    </row>
    <row r="51498" spans="14:17" ht="25" customHeight="1">
      <c r="N51498" s="2"/>
      <c r="O51498" s="2"/>
      <c r="Q51498" s="5"/>
    </row>
    <row r="51499" spans="14:17" ht="25" customHeight="1">
      <c r="N51499" s="2"/>
      <c r="O51499" s="2"/>
      <c r="Q51499" s="5"/>
    </row>
    <row r="51500" spans="14:17" ht="25" customHeight="1">
      <c r="N51500" s="2"/>
      <c r="O51500" s="2"/>
      <c r="Q51500" s="5"/>
    </row>
    <row r="51501" spans="14:17" ht="25" customHeight="1">
      <c r="N51501" s="2"/>
      <c r="O51501" s="2"/>
      <c r="Q51501" s="5"/>
    </row>
    <row r="51502" spans="14:17" ht="25" customHeight="1">
      <c r="N51502" s="2"/>
      <c r="O51502" s="2"/>
      <c r="Q51502" s="5"/>
    </row>
    <row r="51503" spans="14:17" ht="25" customHeight="1">
      <c r="N51503" s="2"/>
      <c r="O51503" s="2"/>
      <c r="Q51503" s="5"/>
    </row>
    <row r="51504" spans="14:17" ht="25" customHeight="1">
      <c r="N51504" s="2"/>
      <c r="O51504" s="2"/>
      <c r="Q51504" s="5"/>
    </row>
    <row r="51505" spans="14:17" ht="25" customHeight="1">
      <c r="N51505" s="2"/>
      <c r="O51505" s="2"/>
      <c r="Q51505" s="5"/>
    </row>
    <row r="51506" spans="14:17" ht="25" customHeight="1">
      <c r="N51506" s="2"/>
      <c r="O51506" s="2"/>
      <c r="Q51506" s="5"/>
    </row>
    <row r="51507" spans="14:17" ht="25" customHeight="1">
      <c r="N51507" s="2"/>
      <c r="O51507" s="2"/>
      <c r="Q51507" s="5"/>
    </row>
    <row r="51508" spans="14:17" ht="25" customHeight="1">
      <c r="N51508" s="2"/>
      <c r="O51508" s="2"/>
      <c r="Q51508" s="5"/>
    </row>
    <row r="51509" spans="14:17" ht="25" customHeight="1">
      <c r="N51509" s="2"/>
      <c r="O51509" s="2"/>
      <c r="Q51509" s="5"/>
    </row>
    <row r="51510" spans="14:17" ht="25" customHeight="1">
      <c r="N51510" s="2"/>
      <c r="O51510" s="2"/>
      <c r="Q51510" s="5"/>
    </row>
    <row r="51511" spans="14:17" ht="25" customHeight="1">
      <c r="N51511" s="2"/>
      <c r="O51511" s="2"/>
      <c r="Q51511" s="5"/>
    </row>
    <row r="51512" spans="14:17" ht="25" customHeight="1">
      <c r="N51512" s="2"/>
      <c r="O51512" s="2"/>
      <c r="Q51512" s="5"/>
    </row>
    <row r="51513" spans="14:17" ht="25" customHeight="1">
      <c r="N51513" s="2"/>
      <c r="O51513" s="2"/>
      <c r="Q51513" s="5"/>
    </row>
    <row r="51514" spans="14:17" ht="25" customHeight="1">
      <c r="N51514" s="2"/>
      <c r="O51514" s="2"/>
      <c r="Q51514" s="5"/>
    </row>
    <row r="51515" spans="14:17" ht="25" customHeight="1">
      <c r="N51515" s="2"/>
      <c r="O51515" s="2"/>
      <c r="Q51515" s="5"/>
    </row>
    <row r="51516" spans="14:17" ht="25" customHeight="1">
      <c r="N51516" s="2"/>
      <c r="O51516" s="2"/>
      <c r="Q51516" s="5"/>
    </row>
    <row r="51517" spans="14:17" ht="25" customHeight="1">
      <c r="N51517" s="2"/>
      <c r="O51517" s="2"/>
      <c r="Q51517" s="5"/>
    </row>
    <row r="51518" spans="14:17" ht="25" customHeight="1">
      <c r="N51518" s="2"/>
      <c r="O51518" s="2"/>
      <c r="Q51518" s="5"/>
    </row>
    <row r="51519" spans="14:17" ht="25" customHeight="1">
      <c r="N51519" s="2"/>
      <c r="O51519" s="2"/>
      <c r="Q51519" s="5"/>
    </row>
    <row r="51520" spans="14:17" ht="25" customHeight="1">
      <c r="N51520" s="2"/>
      <c r="O51520" s="2"/>
      <c r="Q51520" s="5"/>
    </row>
    <row r="51521" spans="14:17" ht="25" customHeight="1">
      <c r="N51521" s="2"/>
      <c r="O51521" s="2"/>
      <c r="Q51521" s="5"/>
    </row>
    <row r="51522" spans="14:17" ht="25" customHeight="1">
      <c r="N51522" s="2"/>
      <c r="O51522" s="2"/>
      <c r="Q51522" s="5"/>
    </row>
    <row r="51523" spans="14:17" ht="25" customHeight="1">
      <c r="N51523" s="2"/>
      <c r="O51523" s="2"/>
      <c r="Q51523" s="5"/>
    </row>
    <row r="51524" spans="14:17" ht="25" customHeight="1">
      <c r="N51524" s="2"/>
      <c r="O51524" s="2"/>
      <c r="Q51524" s="5"/>
    </row>
    <row r="51525" spans="14:17" ht="25" customHeight="1">
      <c r="N51525" s="2"/>
      <c r="O51525" s="2"/>
      <c r="Q51525" s="5"/>
    </row>
    <row r="51526" spans="14:17" ht="25" customHeight="1">
      <c r="N51526" s="2"/>
      <c r="O51526" s="2"/>
      <c r="Q51526" s="5"/>
    </row>
    <row r="51527" spans="14:17" ht="25" customHeight="1">
      <c r="N51527" s="2"/>
      <c r="O51527" s="2"/>
      <c r="Q51527" s="5"/>
    </row>
    <row r="51528" spans="14:17" ht="25" customHeight="1">
      <c r="N51528" s="2"/>
      <c r="O51528" s="2"/>
      <c r="Q51528" s="5"/>
    </row>
    <row r="51529" spans="14:17" ht="25" customHeight="1">
      <c r="N51529" s="2"/>
      <c r="O51529" s="2"/>
      <c r="Q51529" s="5"/>
    </row>
    <row r="51530" spans="14:17" ht="25" customHeight="1">
      <c r="N51530" s="2"/>
      <c r="O51530" s="2"/>
      <c r="Q51530" s="5"/>
    </row>
    <row r="51531" spans="14:17" ht="25" customHeight="1">
      <c r="N51531" s="2"/>
      <c r="O51531" s="2"/>
      <c r="Q51531" s="5"/>
    </row>
    <row r="51532" spans="14:17" ht="25" customHeight="1">
      <c r="N51532" s="2"/>
      <c r="O51532" s="2"/>
      <c r="Q51532" s="5"/>
    </row>
    <row r="51533" spans="14:17" ht="25" customHeight="1">
      <c r="N51533" s="2"/>
      <c r="O51533" s="2"/>
      <c r="Q51533" s="5"/>
    </row>
    <row r="51534" spans="14:17" ht="25" customHeight="1">
      <c r="N51534" s="2"/>
      <c r="O51534" s="2"/>
      <c r="Q51534" s="5"/>
    </row>
    <row r="51535" spans="14:17" ht="25" customHeight="1">
      <c r="N51535" s="2"/>
      <c r="O51535" s="2"/>
      <c r="Q51535" s="5"/>
    </row>
    <row r="51536" spans="14:17" ht="25" customHeight="1">
      <c r="N51536" s="2"/>
      <c r="O51536" s="2"/>
      <c r="Q51536" s="5"/>
    </row>
    <row r="51537" spans="14:17" ht="25" customHeight="1">
      <c r="N51537" s="2"/>
      <c r="O51537" s="2"/>
      <c r="Q51537" s="5"/>
    </row>
    <row r="51538" spans="14:17" ht="25" customHeight="1">
      <c r="N51538" s="2"/>
      <c r="O51538" s="2"/>
      <c r="Q51538" s="5"/>
    </row>
    <row r="51539" spans="14:17" ht="25" customHeight="1">
      <c r="N51539" s="2"/>
      <c r="O51539" s="2"/>
      <c r="Q51539" s="5"/>
    </row>
    <row r="51540" spans="14:17" ht="25" customHeight="1">
      <c r="N51540" s="2"/>
      <c r="O51540" s="2"/>
      <c r="Q51540" s="5"/>
    </row>
    <row r="51541" spans="14:17" ht="25" customHeight="1">
      <c r="N51541" s="2"/>
      <c r="O51541" s="2"/>
      <c r="Q51541" s="5"/>
    </row>
    <row r="51542" spans="14:17" ht="25" customHeight="1">
      <c r="N51542" s="2"/>
      <c r="O51542" s="2"/>
      <c r="Q51542" s="5"/>
    </row>
    <row r="51543" spans="14:17" ht="25" customHeight="1">
      <c r="N51543" s="2"/>
      <c r="O51543" s="2"/>
      <c r="Q51543" s="5"/>
    </row>
    <row r="51544" spans="14:17" ht="25" customHeight="1">
      <c r="N51544" s="2"/>
      <c r="O51544" s="2"/>
      <c r="Q51544" s="5"/>
    </row>
    <row r="51545" spans="14:17" ht="25" customHeight="1">
      <c r="N51545" s="2"/>
      <c r="O51545" s="2"/>
      <c r="Q51545" s="5"/>
    </row>
    <row r="51546" spans="14:17" ht="25" customHeight="1">
      <c r="N51546" s="2"/>
      <c r="O51546" s="2"/>
      <c r="Q51546" s="5"/>
    </row>
    <row r="51547" spans="14:17" ht="25" customHeight="1">
      <c r="N51547" s="2"/>
      <c r="O51547" s="2"/>
      <c r="Q51547" s="5"/>
    </row>
    <row r="51548" spans="14:17" ht="25" customHeight="1">
      <c r="N51548" s="2"/>
      <c r="O51548" s="2"/>
      <c r="Q51548" s="5"/>
    </row>
    <row r="51549" spans="14:17" ht="25" customHeight="1">
      <c r="N51549" s="2"/>
      <c r="O51549" s="2"/>
      <c r="Q51549" s="5"/>
    </row>
    <row r="51550" spans="14:17" ht="25" customHeight="1">
      <c r="N51550" s="2"/>
      <c r="O51550" s="2"/>
      <c r="Q51550" s="5"/>
    </row>
    <row r="51551" spans="14:17" ht="25" customHeight="1">
      <c r="N51551" s="2"/>
      <c r="O51551" s="2"/>
      <c r="Q51551" s="5"/>
    </row>
    <row r="51552" spans="14:17" ht="25" customHeight="1">
      <c r="N51552" s="2"/>
      <c r="O51552" s="2"/>
      <c r="Q51552" s="5"/>
    </row>
    <row r="51553" spans="14:17" ht="25" customHeight="1">
      <c r="N51553" s="2"/>
      <c r="O51553" s="2"/>
      <c r="Q51553" s="5"/>
    </row>
    <row r="51554" spans="14:17" ht="25" customHeight="1">
      <c r="N51554" s="2"/>
      <c r="O51554" s="2"/>
      <c r="Q51554" s="5"/>
    </row>
    <row r="51555" spans="14:17" ht="25" customHeight="1">
      <c r="N51555" s="2"/>
      <c r="O51555" s="2"/>
      <c r="Q51555" s="5"/>
    </row>
    <row r="51556" spans="14:17" ht="25" customHeight="1">
      <c r="N51556" s="2"/>
      <c r="O51556" s="2"/>
      <c r="Q51556" s="5"/>
    </row>
    <row r="51557" spans="14:17" ht="25" customHeight="1">
      <c r="N51557" s="2"/>
      <c r="O51557" s="2"/>
      <c r="Q51557" s="5"/>
    </row>
    <row r="51558" spans="14:17" ht="25" customHeight="1">
      <c r="N51558" s="2"/>
      <c r="O51558" s="2"/>
      <c r="Q51558" s="5"/>
    </row>
    <row r="51559" spans="14:17" ht="25" customHeight="1">
      <c r="N51559" s="2"/>
      <c r="O51559" s="2"/>
      <c r="Q51559" s="5"/>
    </row>
    <row r="51560" spans="14:17" ht="25" customHeight="1">
      <c r="N51560" s="2"/>
      <c r="O51560" s="2"/>
      <c r="Q51560" s="5"/>
    </row>
    <row r="51561" spans="14:17" ht="25" customHeight="1">
      <c r="N51561" s="2"/>
      <c r="O51561" s="2"/>
      <c r="Q51561" s="5"/>
    </row>
    <row r="51562" spans="14:17" ht="25" customHeight="1">
      <c r="N51562" s="2"/>
      <c r="O51562" s="2"/>
      <c r="Q51562" s="5"/>
    </row>
    <row r="51563" spans="14:17" ht="25" customHeight="1">
      <c r="N51563" s="2"/>
      <c r="O51563" s="2"/>
      <c r="Q51563" s="5"/>
    </row>
    <row r="51564" spans="14:17" ht="25" customHeight="1">
      <c r="N51564" s="2"/>
      <c r="O51564" s="2"/>
      <c r="Q51564" s="5"/>
    </row>
    <row r="51565" spans="14:17" ht="25" customHeight="1">
      <c r="N51565" s="2"/>
      <c r="O51565" s="2"/>
      <c r="Q51565" s="5"/>
    </row>
    <row r="51566" spans="14:17" ht="25" customHeight="1">
      <c r="N51566" s="2"/>
      <c r="O51566" s="2"/>
      <c r="Q51566" s="5"/>
    </row>
    <row r="51567" spans="14:17" ht="25" customHeight="1">
      <c r="N51567" s="2"/>
      <c r="O51567" s="2"/>
      <c r="Q51567" s="5"/>
    </row>
    <row r="51568" spans="14:17" ht="25" customHeight="1">
      <c r="N51568" s="2"/>
      <c r="O51568" s="2"/>
      <c r="Q51568" s="5"/>
    </row>
    <row r="51569" spans="14:17" ht="25" customHeight="1">
      <c r="N51569" s="2"/>
      <c r="O51569" s="2"/>
      <c r="Q51569" s="5"/>
    </row>
    <row r="51570" spans="14:17" ht="25" customHeight="1">
      <c r="N51570" s="2"/>
      <c r="O51570" s="2"/>
      <c r="Q51570" s="5"/>
    </row>
    <row r="51571" spans="14:17" ht="25" customHeight="1">
      <c r="N51571" s="2"/>
      <c r="O51571" s="2"/>
      <c r="Q51571" s="5"/>
    </row>
    <row r="51572" spans="14:17" ht="25" customHeight="1">
      <c r="N51572" s="2"/>
      <c r="O51572" s="2"/>
      <c r="Q51572" s="5"/>
    </row>
    <row r="51573" spans="14:17" ht="25" customHeight="1">
      <c r="N51573" s="2"/>
      <c r="O51573" s="2"/>
      <c r="Q51573" s="5"/>
    </row>
    <row r="51574" spans="14:17" ht="25" customHeight="1">
      <c r="N51574" s="2"/>
      <c r="O51574" s="2"/>
      <c r="Q51574" s="5"/>
    </row>
    <row r="51575" spans="14:17" ht="25" customHeight="1">
      <c r="N51575" s="2"/>
      <c r="O51575" s="2"/>
      <c r="Q51575" s="5"/>
    </row>
    <row r="51576" spans="14:17" ht="25" customHeight="1">
      <c r="N51576" s="2"/>
      <c r="O51576" s="2"/>
      <c r="Q51576" s="5"/>
    </row>
    <row r="51577" spans="14:17" ht="25" customHeight="1">
      <c r="N51577" s="2"/>
      <c r="O51577" s="2"/>
      <c r="Q51577" s="5"/>
    </row>
    <row r="51578" spans="14:17" ht="25" customHeight="1">
      <c r="N51578" s="2"/>
      <c r="O51578" s="2"/>
      <c r="Q51578" s="5"/>
    </row>
    <row r="51579" spans="14:17" ht="25" customHeight="1">
      <c r="N51579" s="2"/>
      <c r="O51579" s="2"/>
      <c r="Q51579" s="5"/>
    </row>
    <row r="51580" spans="14:17" ht="25" customHeight="1">
      <c r="N51580" s="2"/>
      <c r="O51580" s="2"/>
      <c r="Q51580" s="5"/>
    </row>
    <row r="51581" spans="14:17" ht="25" customHeight="1">
      <c r="N51581" s="2"/>
      <c r="O51581" s="2"/>
      <c r="Q51581" s="5"/>
    </row>
    <row r="51582" spans="14:17" ht="25" customHeight="1">
      <c r="N51582" s="2"/>
      <c r="O51582" s="2"/>
      <c r="Q51582" s="5"/>
    </row>
    <row r="51583" spans="14:17" ht="25" customHeight="1">
      <c r="N51583" s="2"/>
      <c r="O51583" s="2"/>
      <c r="Q51583" s="5"/>
    </row>
    <row r="51584" spans="14:17" ht="25" customHeight="1">
      <c r="N51584" s="2"/>
      <c r="O51584" s="2"/>
      <c r="Q51584" s="5"/>
    </row>
    <row r="51585" spans="14:17" ht="25" customHeight="1">
      <c r="N51585" s="2"/>
      <c r="O51585" s="2"/>
      <c r="Q51585" s="5"/>
    </row>
    <row r="51586" spans="14:17" ht="25" customHeight="1">
      <c r="N51586" s="2"/>
      <c r="O51586" s="2"/>
      <c r="Q51586" s="5"/>
    </row>
    <row r="51587" spans="14:17" ht="25" customHeight="1">
      <c r="N51587" s="2"/>
      <c r="O51587" s="2"/>
      <c r="Q51587" s="5"/>
    </row>
    <row r="51588" spans="14:17" ht="25" customHeight="1">
      <c r="N51588" s="2"/>
      <c r="O51588" s="2"/>
      <c r="Q51588" s="5"/>
    </row>
    <row r="51589" spans="14:17" ht="25" customHeight="1">
      <c r="N51589" s="2"/>
      <c r="O51589" s="2"/>
      <c r="Q51589" s="5"/>
    </row>
    <row r="51590" spans="14:17" ht="25" customHeight="1">
      <c r="N51590" s="2"/>
      <c r="O51590" s="2"/>
      <c r="Q51590" s="5"/>
    </row>
    <row r="51591" spans="14:17" ht="25" customHeight="1">
      <c r="N51591" s="2"/>
      <c r="O51591" s="2"/>
      <c r="Q51591" s="5"/>
    </row>
    <row r="51592" spans="14:17" ht="25" customHeight="1">
      <c r="N51592" s="2"/>
      <c r="O51592" s="2"/>
      <c r="Q51592" s="5"/>
    </row>
    <row r="51593" spans="14:17" ht="25" customHeight="1">
      <c r="N51593" s="2"/>
      <c r="O51593" s="2"/>
      <c r="Q51593" s="5"/>
    </row>
    <row r="51594" spans="14:17" ht="25" customHeight="1">
      <c r="N51594" s="2"/>
      <c r="O51594" s="2"/>
      <c r="Q51594" s="5"/>
    </row>
    <row r="51595" spans="14:17" ht="25" customHeight="1">
      <c r="N51595" s="2"/>
      <c r="O51595" s="2"/>
      <c r="Q51595" s="5"/>
    </row>
    <row r="51596" spans="14:17" ht="25" customHeight="1">
      <c r="N51596" s="2"/>
      <c r="O51596" s="2"/>
      <c r="Q51596" s="5"/>
    </row>
    <row r="51597" spans="14:17" ht="25" customHeight="1">
      <c r="N51597" s="2"/>
      <c r="O51597" s="2"/>
      <c r="Q51597" s="5"/>
    </row>
    <row r="51598" spans="14:17" ht="25" customHeight="1">
      <c r="N51598" s="2"/>
      <c r="O51598" s="2"/>
      <c r="Q51598" s="5"/>
    </row>
    <row r="51599" spans="14:17" ht="25" customHeight="1">
      <c r="N51599" s="2"/>
      <c r="O51599" s="2"/>
      <c r="Q51599" s="5"/>
    </row>
    <row r="51600" spans="14:17" ht="25" customHeight="1">
      <c r="N51600" s="2"/>
      <c r="O51600" s="2"/>
      <c r="Q51600" s="5"/>
    </row>
    <row r="51601" spans="14:17" ht="25" customHeight="1">
      <c r="N51601" s="2"/>
      <c r="O51601" s="2"/>
      <c r="Q51601" s="5"/>
    </row>
    <row r="51602" spans="14:17" ht="25" customHeight="1">
      <c r="N51602" s="2"/>
      <c r="O51602" s="2"/>
      <c r="Q51602" s="5"/>
    </row>
    <row r="51603" spans="14:17" ht="25" customHeight="1">
      <c r="N51603" s="2"/>
      <c r="O51603" s="2"/>
      <c r="Q51603" s="5"/>
    </row>
    <row r="51604" spans="14:17" ht="25" customHeight="1">
      <c r="N51604" s="2"/>
      <c r="O51604" s="2"/>
      <c r="Q51604" s="5"/>
    </row>
    <row r="51605" spans="14:17" ht="25" customHeight="1">
      <c r="N51605" s="2"/>
      <c r="O51605" s="2"/>
      <c r="Q51605" s="5"/>
    </row>
    <row r="51606" spans="14:17" ht="25" customHeight="1">
      <c r="N51606" s="2"/>
      <c r="O51606" s="2"/>
      <c r="Q51606" s="5"/>
    </row>
    <row r="51607" spans="14:17" ht="25" customHeight="1">
      <c r="N51607" s="2"/>
      <c r="O51607" s="2"/>
      <c r="Q51607" s="5"/>
    </row>
    <row r="51608" spans="14:17" ht="25" customHeight="1">
      <c r="N51608" s="2"/>
      <c r="O51608" s="2"/>
      <c r="Q51608" s="5"/>
    </row>
    <row r="51609" spans="14:17" ht="25" customHeight="1">
      <c r="N51609" s="2"/>
      <c r="O51609" s="2"/>
      <c r="Q51609" s="5"/>
    </row>
    <row r="51610" spans="14:17" ht="25" customHeight="1">
      <c r="N51610" s="2"/>
      <c r="O51610" s="2"/>
      <c r="Q51610" s="5"/>
    </row>
    <row r="51611" spans="14:17" ht="25" customHeight="1">
      <c r="N51611" s="2"/>
      <c r="O51611" s="2"/>
      <c r="Q51611" s="5"/>
    </row>
    <row r="51612" spans="14:17" ht="25" customHeight="1">
      <c r="N51612" s="2"/>
      <c r="O51612" s="2"/>
      <c r="Q51612" s="5"/>
    </row>
    <row r="51613" spans="14:17" ht="25" customHeight="1">
      <c r="N51613" s="2"/>
      <c r="O51613" s="2"/>
      <c r="Q51613" s="5"/>
    </row>
    <row r="51614" spans="14:17" ht="25" customHeight="1">
      <c r="N51614" s="2"/>
      <c r="O51614" s="2"/>
      <c r="Q51614" s="5"/>
    </row>
    <row r="51615" spans="14:17" ht="25" customHeight="1">
      <c r="N51615" s="2"/>
      <c r="O51615" s="2"/>
      <c r="Q51615" s="5"/>
    </row>
    <row r="51616" spans="14:17" ht="25" customHeight="1">
      <c r="N51616" s="2"/>
      <c r="O51616" s="2"/>
      <c r="Q51616" s="5"/>
    </row>
    <row r="51617" spans="14:17" ht="25" customHeight="1">
      <c r="N51617" s="2"/>
      <c r="O51617" s="2"/>
      <c r="Q51617" s="5"/>
    </row>
    <row r="51618" spans="14:17" ht="25" customHeight="1">
      <c r="N51618" s="2"/>
      <c r="O51618" s="2"/>
      <c r="Q51618" s="5"/>
    </row>
    <row r="51619" spans="14:17" ht="25" customHeight="1">
      <c r="N51619" s="2"/>
      <c r="O51619" s="2"/>
      <c r="Q51619" s="5"/>
    </row>
    <row r="51620" spans="14:17" ht="25" customHeight="1">
      <c r="N51620" s="2"/>
      <c r="O51620" s="2"/>
      <c r="Q51620" s="5"/>
    </row>
    <row r="51621" spans="14:17" ht="25" customHeight="1">
      <c r="N51621" s="2"/>
      <c r="O51621" s="2"/>
      <c r="Q51621" s="5"/>
    </row>
    <row r="51622" spans="14:17" ht="25" customHeight="1">
      <c r="N51622" s="2"/>
      <c r="O51622" s="2"/>
      <c r="Q51622" s="5"/>
    </row>
    <row r="51623" spans="14:17" ht="25" customHeight="1">
      <c r="N51623" s="2"/>
      <c r="O51623" s="2"/>
      <c r="Q51623" s="5"/>
    </row>
    <row r="51624" spans="14:17" ht="25" customHeight="1">
      <c r="N51624" s="2"/>
      <c r="O51624" s="2"/>
      <c r="Q51624" s="5"/>
    </row>
    <row r="51625" spans="14:17" ht="25" customHeight="1">
      <c r="N51625" s="2"/>
      <c r="O51625" s="2"/>
      <c r="Q51625" s="5"/>
    </row>
    <row r="51626" spans="14:17" ht="25" customHeight="1">
      <c r="N51626" s="2"/>
      <c r="O51626" s="2"/>
      <c r="Q51626" s="5"/>
    </row>
    <row r="51627" spans="14:17" ht="25" customHeight="1">
      <c r="N51627" s="2"/>
      <c r="O51627" s="2"/>
      <c r="Q51627" s="5"/>
    </row>
    <row r="51628" spans="14:17" ht="25" customHeight="1">
      <c r="N51628" s="2"/>
      <c r="O51628" s="2"/>
      <c r="Q51628" s="5"/>
    </row>
    <row r="51629" spans="14:17" ht="25" customHeight="1">
      <c r="N51629" s="2"/>
      <c r="O51629" s="2"/>
      <c r="Q51629" s="5"/>
    </row>
    <row r="51630" spans="14:17" ht="25" customHeight="1">
      <c r="N51630" s="2"/>
      <c r="O51630" s="2"/>
      <c r="Q51630" s="5"/>
    </row>
    <row r="51631" spans="14:17" ht="25" customHeight="1">
      <c r="N51631" s="2"/>
      <c r="O51631" s="2"/>
      <c r="Q51631" s="5"/>
    </row>
    <row r="51632" spans="14:17" ht="25" customHeight="1">
      <c r="N51632" s="2"/>
      <c r="O51632" s="2"/>
      <c r="Q51632" s="5"/>
    </row>
    <row r="51633" spans="14:17" ht="25" customHeight="1">
      <c r="N51633" s="2"/>
      <c r="O51633" s="2"/>
      <c r="Q51633" s="5"/>
    </row>
    <row r="51634" spans="14:17" ht="25" customHeight="1">
      <c r="N51634" s="2"/>
      <c r="O51634" s="2"/>
      <c r="Q51634" s="5"/>
    </row>
    <row r="51635" spans="14:17" ht="25" customHeight="1">
      <c r="N51635" s="2"/>
      <c r="O51635" s="2"/>
      <c r="Q51635" s="5"/>
    </row>
    <row r="51636" spans="14:17" ht="25" customHeight="1">
      <c r="N51636" s="2"/>
      <c r="O51636" s="2"/>
      <c r="Q51636" s="5"/>
    </row>
    <row r="51637" spans="14:17" ht="25" customHeight="1">
      <c r="N51637" s="2"/>
      <c r="O51637" s="2"/>
      <c r="Q51637" s="5"/>
    </row>
    <row r="51638" spans="14:17" ht="25" customHeight="1">
      <c r="N51638" s="2"/>
      <c r="O51638" s="2"/>
      <c r="Q51638" s="5"/>
    </row>
    <row r="51639" spans="14:17" ht="25" customHeight="1">
      <c r="N51639" s="2"/>
      <c r="O51639" s="2"/>
      <c r="Q51639" s="5"/>
    </row>
    <row r="51640" spans="14:17" ht="25" customHeight="1">
      <c r="N51640" s="2"/>
      <c r="O51640" s="2"/>
      <c r="Q51640" s="5"/>
    </row>
    <row r="51641" spans="14:17" ht="25" customHeight="1">
      <c r="N51641" s="2"/>
      <c r="O51641" s="2"/>
      <c r="Q51641" s="5"/>
    </row>
    <row r="51642" spans="14:17" ht="25" customHeight="1">
      <c r="N51642" s="2"/>
      <c r="O51642" s="2"/>
      <c r="Q51642" s="5"/>
    </row>
    <row r="51643" spans="14:17" ht="25" customHeight="1">
      <c r="N51643" s="2"/>
      <c r="O51643" s="2"/>
      <c r="Q51643" s="5"/>
    </row>
    <row r="51644" spans="14:17" ht="25" customHeight="1">
      <c r="N51644" s="2"/>
      <c r="O51644" s="2"/>
      <c r="Q51644" s="5"/>
    </row>
    <row r="51645" spans="14:17" ht="25" customHeight="1">
      <c r="N51645" s="2"/>
      <c r="O51645" s="2"/>
      <c r="Q51645" s="5"/>
    </row>
    <row r="51646" spans="14:17" ht="25" customHeight="1">
      <c r="N51646" s="2"/>
      <c r="O51646" s="2"/>
      <c r="Q51646" s="5"/>
    </row>
    <row r="51647" spans="14:17" ht="25" customHeight="1">
      <c r="N51647" s="2"/>
      <c r="O51647" s="2"/>
      <c r="Q51647" s="5"/>
    </row>
    <row r="51648" spans="14:17" ht="25" customHeight="1">
      <c r="N51648" s="2"/>
      <c r="O51648" s="2"/>
      <c r="Q51648" s="5"/>
    </row>
    <row r="51649" spans="14:17" ht="25" customHeight="1">
      <c r="N51649" s="2"/>
      <c r="O51649" s="2"/>
      <c r="Q51649" s="5"/>
    </row>
    <row r="51650" spans="14:17" ht="25" customHeight="1">
      <c r="N51650" s="2"/>
      <c r="O51650" s="2"/>
      <c r="Q51650" s="5"/>
    </row>
    <row r="51651" spans="14:17" ht="25" customHeight="1">
      <c r="N51651" s="2"/>
      <c r="O51651" s="2"/>
      <c r="Q51651" s="5"/>
    </row>
    <row r="51652" spans="14:17" ht="25" customHeight="1">
      <c r="N51652" s="2"/>
      <c r="O51652" s="2"/>
      <c r="Q51652" s="5"/>
    </row>
    <row r="51653" spans="14:17" ht="25" customHeight="1">
      <c r="N51653" s="2"/>
      <c r="O51653" s="2"/>
      <c r="Q51653" s="5"/>
    </row>
    <row r="51654" spans="14:17" ht="25" customHeight="1">
      <c r="N51654" s="2"/>
      <c r="O51654" s="2"/>
      <c r="Q51654" s="5"/>
    </row>
    <row r="51655" spans="14:17" ht="25" customHeight="1">
      <c r="N51655" s="2"/>
      <c r="O51655" s="2"/>
      <c r="Q51655" s="5"/>
    </row>
    <row r="51656" spans="14:17" ht="25" customHeight="1">
      <c r="N51656" s="2"/>
      <c r="O51656" s="2"/>
      <c r="Q51656" s="5"/>
    </row>
    <row r="51657" spans="14:17" ht="25" customHeight="1">
      <c r="N51657" s="2"/>
      <c r="O51657" s="2"/>
      <c r="Q51657" s="5"/>
    </row>
    <row r="51658" spans="14:17" ht="25" customHeight="1">
      <c r="N51658" s="2"/>
      <c r="O51658" s="2"/>
      <c r="Q51658" s="5"/>
    </row>
    <row r="51659" spans="14:17" ht="25" customHeight="1">
      <c r="N51659" s="2"/>
      <c r="O51659" s="2"/>
      <c r="Q51659" s="5"/>
    </row>
    <row r="51660" spans="14:17" ht="25" customHeight="1">
      <c r="N51660" s="2"/>
      <c r="O51660" s="2"/>
      <c r="Q51660" s="5"/>
    </row>
    <row r="51661" spans="14:17" ht="25" customHeight="1">
      <c r="N51661" s="2"/>
      <c r="O51661" s="2"/>
      <c r="Q51661" s="5"/>
    </row>
    <row r="51662" spans="14:17" ht="25" customHeight="1">
      <c r="N51662" s="2"/>
      <c r="O51662" s="2"/>
      <c r="Q51662" s="5"/>
    </row>
    <row r="51663" spans="14:17" ht="25" customHeight="1">
      <c r="N51663" s="2"/>
      <c r="O51663" s="2"/>
      <c r="Q51663" s="5"/>
    </row>
    <row r="51664" spans="14:17" ht="25" customHeight="1">
      <c r="N51664" s="2"/>
      <c r="O51664" s="2"/>
      <c r="Q51664" s="5"/>
    </row>
    <row r="51665" spans="14:17" ht="25" customHeight="1">
      <c r="N51665" s="2"/>
      <c r="O51665" s="2"/>
      <c r="Q51665" s="5"/>
    </row>
    <row r="51666" spans="14:17" ht="25" customHeight="1">
      <c r="N51666" s="2"/>
      <c r="O51666" s="2"/>
      <c r="Q51666" s="5"/>
    </row>
    <row r="51667" spans="14:17" ht="25" customHeight="1">
      <c r="N51667" s="2"/>
      <c r="O51667" s="2"/>
      <c r="Q51667" s="5"/>
    </row>
    <row r="51668" spans="14:17" ht="25" customHeight="1">
      <c r="N51668" s="2"/>
      <c r="O51668" s="2"/>
      <c r="Q51668" s="5"/>
    </row>
    <row r="51669" spans="14:17" ht="25" customHeight="1">
      <c r="N51669" s="2"/>
      <c r="O51669" s="2"/>
      <c r="Q51669" s="5"/>
    </row>
    <row r="51670" spans="14:17" ht="25" customHeight="1">
      <c r="N51670" s="2"/>
      <c r="O51670" s="2"/>
      <c r="Q51670" s="5"/>
    </row>
    <row r="51671" spans="14:17" ht="25" customHeight="1">
      <c r="N51671" s="2"/>
      <c r="O51671" s="2"/>
      <c r="Q51671" s="5"/>
    </row>
    <row r="51672" spans="14:17" ht="25" customHeight="1">
      <c r="N51672" s="2"/>
      <c r="O51672" s="2"/>
      <c r="Q51672" s="5"/>
    </row>
    <row r="51673" spans="14:17" ht="25" customHeight="1">
      <c r="N51673" s="2"/>
      <c r="O51673" s="2"/>
      <c r="Q51673" s="5"/>
    </row>
    <row r="51674" spans="14:17" ht="25" customHeight="1">
      <c r="N51674" s="2"/>
      <c r="O51674" s="2"/>
      <c r="Q51674" s="5"/>
    </row>
    <row r="51675" spans="14:17" ht="25" customHeight="1">
      <c r="N51675" s="2"/>
      <c r="O51675" s="2"/>
      <c r="Q51675" s="5"/>
    </row>
    <row r="51676" spans="14:17" ht="25" customHeight="1">
      <c r="N51676" s="2"/>
      <c r="O51676" s="2"/>
      <c r="Q51676" s="5"/>
    </row>
    <row r="51677" spans="14:17" ht="25" customHeight="1">
      <c r="N51677" s="2"/>
      <c r="O51677" s="2"/>
      <c r="Q51677" s="5"/>
    </row>
    <row r="51678" spans="14:17" ht="25" customHeight="1">
      <c r="N51678" s="2"/>
      <c r="O51678" s="2"/>
      <c r="Q51678" s="5"/>
    </row>
    <row r="51679" spans="14:17" ht="25" customHeight="1">
      <c r="N51679" s="2"/>
      <c r="O51679" s="2"/>
      <c r="Q51679" s="5"/>
    </row>
    <row r="51680" spans="14:17" ht="25" customHeight="1">
      <c r="N51680" s="2"/>
      <c r="O51680" s="2"/>
      <c r="Q51680" s="5"/>
    </row>
    <row r="51681" spans="14:17" ht="25" customHeight="1">
      <c r="N51681" s="2"/>
      <c r="O51681" s="2"/>
      <c r="Q51681" s="5"/>
    </row>
    <row r="51682" spans="14:17" ht="25" customHeight="1">
      <c r="N51682" s="2"/>
      <c r="O51682" s="2"/>
      <c r="Q51682" s="5"/>
    </row>
    <row r="51683" spans="14:17" ht="25" customHeight="1">
      <c r="N51683" s="2"/>
      <c r="O51683" s="2"/>
      <c r="Q51683" s="5"/>
    </row>
    <row r="51684" spans="14:17" ht="25" customHeight="1">
      <c r="N51684" s="2"/>
      <c r="O51684" s="2"/>
      <c r="Q51684" s="5"/>
    </row>
    <row r="51685" spans="14:17" ht="25" customHeight="1">
      <c r="N51685" s="2"/>
      <c r="O51685" s="2"/>
      <c r="Q51685" s="5"/>
    </row>
    <row r="51686" spans="14:17" ht="25" customHeight="1">
      <c r="N51686" s="2"/>
      <c r="O51686" s="2"/>
      <c r="Q51686" s="5"/>
    </row>
    <row r="51687" spans="14:17" ht="25" customHeight="1">
      <c r="N51687" s="2"/>
      <c r="O51687" s="2"/>
      <c r="Q51687" s="5"/>
    </row>
    <row r="51688" spans="14:17" ht="25" customHeight="1">
      <c r="N51688" s="2"/>
      <c r="O51688" s="2"/>
      <c r="Q51688" s="5"/>
    </row>
    <row r="51689" spans="14:17" ht="25" customHeight="1">
      <c r="N51689" s="2"/>
      <c r="O51689" s="2"/>
      <c r="Q51689" s="5"/>
    </row>
    <row r="51690" spans="14:17" ht="25" customHeight="1">
      <c r="N51690" s="2"/>
      <c r="O51690" s="2"/>
      <c r="Q51690" s="5"/>
    </row>
    <row r="51691" spans="14:17" ht="25" customHeight="1">
      <c r="N51691" s="2"/>
      <c r="O51691" s="2"/>
      <c r="Q51691" s="5"/>
    </row>
    <row r="51692" spans="14:17" ht="25" customHeight="1">
      <c r="N51692" s="2"/>
      <c r="O51692" s="2"/>
      <c r="Q51692" s="5"/>
    </row>
    <row r="51693" spans="14:17" ht="25" customHeight="1">
      <c r="N51693" s="2"/>
      <c r="O51693" s="2"/>
      <c r="Q51693" s="5"/>
    </row>
    <row r="51694" spans="14:17" ht="25" customHeight="1">
      <c r="N51694" s="2"/>
      <c r="O51694" s="2"/>
      <c r="Q51694" s="5"/>
    </row>
    <row r="51695" spans="14:17" ht="25" customHeight="1">
      <c r="N51695" s="2"/>
      <c r="O51695" s="2"/>
      <c r="Q51695" s="5"/>
    </row>
    <row r="51696" spans="14:17" ht="25" customHeight="1">
      <c r="N51696" s="2"/>
      <c r="O51696" s="2"/>
      <c r="Q51696" s="5"/>
    </row>
    <row r="51697" spans="14:17" ht="25" customHeight="1">
      <c r="N51697" s="2"/>
      <c r="O51697" s="2"/>
      <c r="Q51697" s="5"/>
    </row>
    <row r="51698" spans="14:17" ht="25" customHeight="1">
      <c r="N51698" s="2"/>
      <c r="O51698" s="2"/>
      <c r="Q51698" s="5"/>
    </row>
    <row r="51699" spans="14:17" ht="25" customHeight="1">
      <c r="N51699" s="2"/>
      <c r="O51699" s="2"/>
      <c r="Q51699" s="5"/>
    </row>
    <row r="51700" spans="14:17" ht="25" customHeight="1">
      <c r="N51700" s="2"/>
      <c r="O51700" s="2"/>
      <c r="Q51700" s="5"/>
    </row>
    <row r="51701" spans="14:17" ht="25" customHeight="1">
      <c r="N51701" s="2"/>
      <c r="O51701" s="2"/>
      <c r="Q51701" s="5"/>
    </row>
    <row r="51702" spans="14:17" ht="25" customHeight="1">
      <c r="N51702" s="2"/>
      <c r="O51702" s="2"/>
      <c r="Q51702" s="5"/>
    </row>
    <row r="51703" spans="14:17" ht="25" customHeight="1">
      <c r="N51703" s="2"/>
      <c r="O51703" s="2"/>
      <c r="Q51703" s="5"/>
    </row>
    <row r="51704" spans="14:17" ht="25" customHeight="1">
      <c r="N51704" s="2"/>
      <c r="O51704" s="2"/>
      <c r="Q51704" s="5"/>
    </row>
    <row r="51705" spans="14:17" ht="25" customHeight="1">
      <c r="N51705" s="2"/>
      <c r="O51705" s="2"/>
      <c r="Q51705" s="5"/>
    </row>
    <row r="51706" spans="14:17" ht="25" customHeight="1">
      <c r="N51706" s="2"/>
      <c r="O51706" s="2"/>
      <c r="Q51706" s="5"/>
    </row>
    <row r="51707" spans="14:17" ht="25" customHeight="1">
      <c r="N51707" s="2"/>
      <c r="O51707" s="2"/>
      <c r="Q51707" s="5"/>
    </row>
    <row r="51708" spans="14:17" ht="25" customHeight="1">
      <c r="N51708" s="2"/>
      <c r="O51708" s="2"/>
      <c r="Q51708" s="5"/>
    </row>
    <row r="51709" spans="14:17" ht="25" customHeight="1">
      <c r="N51709" s="2"/>
      <c r="O51709" s="2"/>
      <c r="Q51709" s="5"/>
    </row>
    <row r="51710" spans="14:17" ht="25" customHeight="1">
      <c r="N51710" s="2"/>
      <c r="O51710" s="2"/>
      <c r="Q51710" s="5"/>
    </row>
    <row r="51711" spans="14:17" ht="25" customHeight="1">
      <c r="N51711" s="2"/>
      <c r="O51711" s="2"/>
      <c r="Q51711" s="5"/>
    </row>
    <row r="51712" spans="14:17" ht="25" customHeight="1">
      <c r="N51712" s="2"/>
      <c r="O51712" s="2"/>
      <c r="Q51712" s="5"/>
    </row>
    <row r="51713" spans="14:17" ht="25" customHeight="1">
      <c r="N51713" s="2"/>
      <c r="O51713" s="2"/>
      <c r="Q51713" s="5"/>
    </row>
    <row r="51714" spans="14:17" ht="25" customHeight="1">
      <c r="N51714" s="2"/>
      <c r="O51714" s="2"/>
      <c r="Q51714" s="5"/>
    </row>
    <row r="51715" spans="14:17" ht="25" customHeight="1">
      <c r="N51715" s="2"/>
      <c r="O51715" s="2"/>
      <c r="Q51715" s="5"/>
    </row>
    <row r="51716" spans="14:17" ht="25" customHeight="1">
      <c r="N51716" s="2"/>
      <c r="O51716" s="2"/>
      <c r="Q51716" s="5"/>
    </row>
    <row r="51717" spans="14:17" ht="25" customHeight="1">
      <c r="N51717" s="2"/>
      <c r="O51717" s="2"/>
      <c r="Q51717" s="5"/>
    </row>
    <row r="51718" spans="14:17" ht="25" customHeight="1">
      <c r="N51718" s="2"/>
      <c r="O51718" s="2"/>
      <c r="Q51718" s="5"/>
    </row>
    <row r="51719" spans="14:17" ht="25" customHeight="1">
      <c r="N51719" s="2"/>
      <c r="O51719" s="2"/>
      <c r="Q51719" s="5"/>
    </row>
    <row r="51720" spans="14:17" ht="25" customHeight="1">
      <c r="N51720" s="2"/>
      <c r="O51720" s="2"/>
      <c r="Q51720" s="5"/>
    </row>
    <row r="51721" spans="14:17" ht="25" customHeight="1">
      <c r="N51721" s="2"/>
      <c r="O51721" s="2"/>
      <c r="Q51721" s="5"/>
    </row>
    <row r="51722" spans="14:17" ht="25" customHeight="1">
      <c r="N51722" s="2"/>
      <c r="O51722" s="2"/>
      <c r="Q51722" s="5"/>
    </row>
    <row r="51723" spans="14:17" ht="25" customHeight="1">
      <c r="N51723" s="2"/>
      <c r="O51723" s="2"/>
      <c r="Q51723" s="5"/>
    </row>
    <row r="51724" spans="14:17" ht="25" customHeight="1">
      <c r="N51724" s="2"/>
      <c r="O51724" s="2"/>
      <c r="Q51724" s="5"/>
    </row>
    <row r="51725" spans="14:17" ht="25" customHeight="1">
      <c r="N51725" s="2"/>
      <c r="O51725" s="2"/>
      <c r="Q51725" s="5"/>
    </row>
    <row r="51726" spans="14:17" ht="25" customHeight="1">
      <c r="N51726" s="2"/>
      <c r="O51726" s="2"/>
      <c r="Q51726" s="5"/>
    </row>
    <row r="51727" spans="14:17" ht="25" customHeight="1">
      <c r="N51727" s="2"/>
      <c r="O51727" s="2"/>
      <c r="Q51727" s="5"/>
    </row>
    <row r="51728" spans="14:17" ht="25" customHeight="1">
      <c r="N51728" s="2"/>
      <c r="O51728" s="2"/>
      <c r="Q51728" s="5"/>
    </row>
    <row r="51729" spans="14:17" ht="25" customHeight="1">
      <c r="N51729" s="2"/>
      <c r="O51729" s="2"/>
      <c r="Q51729" s="5"/>
    </row>
    <row r="51730" spans="14:17" ht="25" customHeight="1">
      <c r="N51730" s="2"/>
      <c r="O51730" s="2"/>
      <c r="Q51730" s="5"/>
    </row>
    <row r="51731" spans="14:17" ht="25" customHeight="1">
      <c r="N51731" s="2"/>
      <c r="O51731" s="2"/>
      <c r="Q51731" s="5"/>
    </row>
    <row r="51732" spans="14:17" ht="25" customHeight="1">
      <c r="N51732" s="2"/>
      <c r="O51732" s="2"/>
      <c r="Q51732" s="5"/>
    </row>
    <row r="51733" spans="14:17" ht="25" customHeight="1">
      <c r="N51733" s="2"/>
      <c r="O51733" s="2"/>
      <c r="Q51733" s="5"/>
    </row>
    <row r="51734" spans="14:17" ht="25" customHeight="1">
      <c r="N51734" s="2"/>
      <c r="O51734" s="2"/>
      <c r="Q51734" s="5"/>
    </row>
    <row r="51735" spans="14:17" ht="25" customHeight="1">
      <c r="N51735" s="2"/>
      <c r="O51735" s="2"/>
      <c r="Q51735" s="5"/>
    </row>
    <row r="51736" spans="14:17" ht="25" customHeight="1">
      <c r="N51736" s="2"/>
      <c r="O51736" s="2"/>
      <c r="Q51736" s="5"/>
    </row>
    <row r="51737" spans="14:17" ht="25" customHeight="1">
      <c r="N51737" s="2"/>
      <c r="O51737" s="2"/>
      <c r="Q51737" s="5"/>
    </row>
    <row r="51738" spans="14:17" ht="25" customHeight="1">
      <c r="N51738" s="2"/>
      <c r="O51738" s="2"/>
      <c r="Q51738" s="5"/>
    </row>
    <row r="51739" spans="14:17" ht="25" customHeight="1">
      <c r="N51739" s="2"/>
      <c r="O51739" s="2"/>
      <c r="Q51739" s="5"/>
    </row>
    <row r="51740" spans="14:17" ht="25" customHeight="1">
      <c r="N51740" s="2"/>
      <c r="O51740" s="2"/>
      <c r="Q51740" s="5"/>
    </row>
    <row r="51741" spans="14:17" ht="25" customHeight="1">
      <c r="N51741" s="2"/>
      <c r="O51741" s="2"/>
      <c r="Q51741" s="5"/>
    </row>
    <row r="51742" spans="14:17" ht="25" customHeight="1">
      <c r="N51742" s="2"/>
      <c r="O51742" s="2"/>
      <c r="Q51742" s="5"/>
    </row>
    <row r="51743" spans="14:17" ht="25" customHeight="1">
      <c r="N51743" s="2"/>
      <c r="O51743" s="2"/>
      <c r="Q51743" s="5"/>
    </row>
    <row r="51744" spans="14:17" ht="25" customHeight="1">
      <c r="N51744" s="2"/>
      <c r="O51744" s="2"/>
      <c r="Q51744" s="5"/>
    </row>
    <row r="51745" spans="14:17" ht="25" customHeight="1">
      <c r="N51745" s="2"/>
      <c r="O51745" s="2"/>
      <c r="Q51745" s="5"/>
    </row>
    <row r="51746" spans="14:17" ht="25" customHeight="1">
      <c r="N51746" s="2"/>
      <c r="O51746" s="2"/>
      <c r="Q51746" s="5"/>
    </row>
    <row r="51747" spans="14:17" ht="25" customHeight="1">
      <c r="N51747" s="2"/>
      <c r="O51747" s="2"/>
      <c r="Q51747" s="5"/>
    </row>
    <row r="51748" spans="14:17" ht="25" customHeight="1">
      <c r="N51748" s="2"/>
      <c r="O51748" s="2"/>
      <c r="Q51748" s="5"/>
    </row>
    <row r="51749" spans="14:17" ht="25" customHeight="1">
      <c r="N51749" s="2"/>
      <c r="O51749" s="2"/>
      <c r="Q51749" s="5"/>
    </row>
    <row r="51750" spans="14:17" ht="25" customHeight="1">
      <c r="N51750" s="2"/>
      <c r="O51750" s="2"/>
      <c r="Q51750" s="5"/>
    </row>
    <row r="51751" spans="14:17" ht="25" customHeight="1">
      <c r="N51751" s="2"/>
      <c r="O51751" s="2"/>
      <c r="Q51751" s="5"/>
    </row>
    <row r="51752" spans="14:17" ht="25" customHeight="1">
      <c r="N51752" s="2"/>
      <c r="O51752" s="2"/>
      <c r="Q51752" s="5"/>
    </row>
    <row r="51753" spans="14:17" ht="25" customHeight="1">
      <c r="N51753" s="2"/>
      <c r="O51753" s="2"/>
      <c r="Q51753" s="5"/>
    </row>
    <row r="51754" spans="14:17" ht="25" customHeight="1">
      <c r="N51754" s="2"/>
      <c r="O51754" s="2"/>
      <c r="Q51754" s="5"/>
    </row>
    <row r="51755" spans="14:17" ht="25" customHeight="1">
      <c r="N51755" s="2"/>
      <c r="O51755" s="2"/>
      <c r="Q51755" s="5"/>
    </row>
    <row r="51756" spans="14:17" ht="25" customHeight="1">
      <c r="N51756" s="2"/>
      <c r="O51756" s="2"/>
      <c r="Q51756" s="5"/>
    </row>
    <row r="51757" spans="14:17" ht="25" customHeight="1">
      <c r="N51757" s="2"/>
      <c r="O51757" s="2"/>
      <c r="Q51757" s="5"/>
    </row>
    <row r="51758" spans="14:17" ht="25" customHeight="1">
      <c r="N51758" s="2"/>
      <c r="O51758" s="2"/>
      <c r="Q51758" s="5"/>
    </row>
    <row r="51759" spans="14:17" ht="25" customHeight="1">
      <c r="N51759" s="2"/>
      <c r="O51759" s="2"/>
      <c r="Q51759" s="5"/>
    </row>
    <row r="51760" spans="14:17" ht="25" customHeight="1">
      <c r="N51760" s="2"/>
      <c r="O51760" s="2"/>
      <c r="Q51760" s="5"/>
    </row>
    <row r="51761" spans="14:17" ht="25" customHeight="1">
      <c r="N51761" s="2"/>
      <c r="O51761" s="2"/>
      <c r="Q51761" s="5"/>
    </row>
    <row r="51762" spans="14:17" ht="25" customHeight="1">
      <c r="N51762" s="2"/>
      <c r="O51762" s="2"/>
      <c r="Q51762" s="5"/>
    </row>
    <row r="51763" spans="14:17" ht="25" customHeight="1">
      <c r="N51763" s="2"/>
      <c r="O51763" s="2"/>
      <c r="Q51763" s="5"/>
    </row>
    <row r="51764" spans="14:17" ht="25" customHeight="1">
      <c r="N51764" s="2"/>
      <c r="O51764" s="2"/>
      <c r="Q51764" s="5"/>
    </row>
    <row r="51765" spans="14:17" ht="25" customHeight="1">
      <c r="N51765" s="2"/>
      <c r="O51765" s="2"/>
      <c r="Q51765" s="5"/>
    </row>
    <row r="51766" spans="14:17" ht="25" customHeight="1">
      <c r="N51766" s="2"/>
      <c r="O51766" s="2"/>
      <c r="Q51766" s="5"/>
    </row>
    <row r="51767" spans="14:17" ht="25" customHeight="1">
      <c r="N51767" s="2"/>
      <c r="O51767" s="2"/>
      <c r="Q51767" s="5"/>
    </row>
    <row r="51768" spans="14:17" ht="25" customHeight="1">
      <c r="N51768" s="2"/>
      <c r="O51768" s="2"/>
      <c r="Q51768" s="5"/>
    </row>
    <row r="51769" spans="14:17" ht="25" customHeight="1">
      <c r="N51769" s="2"/>
      <c r="O51769" s="2"/>
      <c r="Q51769" s="5"/>
    </row>
    <row r="51770" spans="14:17" ht="25" customHeight="1">
      <c r="N51770" s="2"/>
      <c r="O51770" s="2"/>
      <c r="Q51770" s="5"/>
    </row>
    <row r="51771" spans="14:17" ht="25" customHeight="1">
      <c r="N51771" s="2"/>
      <c r="O51771" s="2"/>
      <c r="Q51771" s="5"/>
    </row>
    <row r="51772" spans="14:17" ht="25" customHeight="1">
      <c r="N51772" s="2"/>
      <c r="O51772" s="2"/>
      <c r="Q51772" s="5"/>
    </row>
    <row r="51773" spans="14:17" ht="25" customHeight="1">
      <c r="N51773" s="2"/>
      <c r="O51773" s="2"/>
      <c r="Q51773" s="5"/>
    </row>
    <row r="51774" spans="14:17" ht="25" customHeight="1">
      <c r="N51774" s="2"/>
      <c r="O51774" s="2"/>
      <c r="Q51774" s="5"/>
    </row>
    <row r="51775" spans="14:17" ht="25" customHeight="1">
      <c r="N51775" s="2"/>
      <c r="O51775" s="2"/>
      <c r="Q51775" s="5"/>
    </row>
    <row r="51776" spans="14:17" ht="25" customHeight="1">
      <c r="N51776" s="2"/>
      <c r="O51776" s="2"/>
      <c r="Q51776" s="5"/>
    </row>
    <row r="51777" spans="14:17" ht="25" customHeight="1">
      <c r="N51777" s="2"/>
      <c r="O51777" s="2"/>
      <c r="Q51777" s="5"/>
    </row>
    <row r="51778" spans="14:17" ht="25" customHeight="1">
      <c r="N51778" s="2"/>
      <c r="O51778" s="2"/>
      <c r="Q51778" s="5"/>
    </row>
    <row r="51779" spans="14:17" ht="25" customHeight="1">
      <c r="N51779" s="2"/>
      <c r="O51779" s="2"/>
      <c r="Q51779" s="5"/>
    </row>
    <row r="51780" spans="14:17" ht="25" customHeight="1">
      <c r="N51780" s="2"/>
      <c r="O51780" s="2"/>
      <c r="Q51780" s="5"/>
    </row>
    <row r="51781" spans="14:17" ht="25" customHeight="1">
      <c r="N51781" s="2"/>
      <c r="O51781" s="2"/>
      <c r="Q51781" s="5"/>
    </row>
    <row r="51782" spans="14:17" ht="25" customHeight="1">
      <c r="N51782" s="2"/>
      <c r="O51782" s="2"/>
      <c r="Q51782" s="5"/>
    </row>
    <row r="51783" spans="14:17" ht="25" customHeight="1">
      <c r="N51783" s="2"/>
      <c r="O51783" s="2"/>
      <c r="Q51783" s="5"/>
    </row>
    <row r="51784" spans="14:17" ht="25" customHeight="1">
      <c r="N51784" s="2"/>
      <c r="O51784" s="2"/>
      <c r="Q51784" s="5"/>
    </row>
    <row r="51785" spans="14:17" ht="25" customHeight="1">
      <c r="N51785" s="2"/>
      <c r="O51785" s="2"/>
      <c r="Q51785" s="5"/>
    </row>
    <row r="51786" spans="14:17" ht="25" customHeight="1">
      <c r="N51786" s="2"/>
      <c r="O51786" s="2"/>
      <c r="Q51786" s="5"/>
    </row>
    <row r="51787" spans="14:17" ht="25" customHeight="1">
      <c r="N51787" s="2"/>
      <c r="O51787" s="2"/>
      <c r="Q51787" s="5"/>
    </row>
    <row r="51788" spans="14:17" ht="25" customHeight="1">
      <c r="N51788" s="2"/>
      <c r="O51788" s="2"/>
      <c r="Q51788" s="5"/>
    </row>
    <row r="51789" spans="14:17" ht="25" customHeight="1">
      <c r="N51789" s="2"/>
      <c r="O51789" s="2"/>
      <c r="Q51789" s="5"/>
    </row>
    <row r="51790" spans="14:17" ht="25" customHeight="1">
      <c r="N51790" s="2"/>
      <c r="O51790" s="2"/>
      <c r="Q51790" s="5"/>
    </row>
    <row r="51791" spans="14:17" ht="25" customHeight="1">
      <c r="N51791" s="2"/>
      <c r="O51791" s="2"/>
      <c r="Q51791" s="5"/>
    </row>
    <row r="51792" spans="14:17" ht="25" customHeight="1">
      <c r="N51792" s="2"/>
      <c r="O51792" s="2"/>
      <c r="Q51792" s="5"/>
    </row>
    <row r="51793" spans="14:17" ht="25" customHeight="1">
      <c r="N51793" s="2"/>
      <c r="O51793" s="2"/>
      <c r="Q51793" s="5"/>
    </row>
    <row r="51794" spans="14:17" ht="25" customHeight="1">
      <c r="N51794" s="2"/>
      <c r="O51794" s="2"/>
      <c r="Q51794" s="5"/>
    </row>
    <row r="51795" spans="14:17" ht="25" customHeight="1">
      <c r="N51795" s="2"/>
      <c r="O51795" s="2"/>
      <c r="Q51795" s="5"/>
    </row>
    <row r="51796" spans="14:17" ht="25" customHeight="1">
      <c r="N51796" s="2"/>
      <c r="O51796" s="2"/>
      <c r="Q51796" s="5"/>
    </row>
    <row r="51797" spans="14:17" ht="25" customHeight="1">
      <c r="N51797" s="2"/>
      <c r="O51797" s="2"/>
      <c r="Q51797" s="5"/>
    </row>
    <row r="51798" spans="14:17" ht="25" customHeight="1">
      <c r="N51798" s="2"/>
      <c r="O51798" s="2"/>
      <c r="Q51798" s="5"/>
    </row>
    <row r="51799" spans="14:17" ht="25" customHeight="1">
      <c r="N51799" s="2"/>
      <c r="O51799" s="2"/>
      <c r="Q51799" s="5"/>
    </row>
    <row r="51800" spans="14:17" ht="25" customHeight="1">
      <c r="N51800" s="2"/>
      <c r="O51800" s="2"/>
      <c r="Q51800" s="5"/>
    </row>
    <row r="51801" spans="14:17" ht="25" customHeight="1">
      <c r="N51801" s="2"/>
      <c r="O51801" s="2"/>
      <c r="Q51801" s="5"/>
    </row>
    <row r="51802" spans="14:17" ht="25" customHeight="1">
      <c r="N51802" s="2"/>
      <c r="O51802" s="2"/>
      <c r="Q51802" s="5"/>
    </row>
    <row r="51803" spans="14:17" ht="25" customHeight="1">
      <c r="N51803" s="2"/>
      <c r="O51803" s="2"/>
      <c r="Q51803" s="5"/>
    </row>
    <row r="51804" spans="14:17" ht="25" customHeight="1">
      <c r="N51804" s="2"/>
      <c r="O51804" s="2"/>
      <c r="Q51804" s="5"/>
    </row>
    <row r="51805" spans="14:17" ht="25" customHeight="1">
      <c r="N51805" s="2"/>
      <c r="O51805" s="2"/>
      <c r="Q51805" s="5"/>
    </row>
    <row r="51806" spans="14:17" ht="25" customHeight="1">
      <c r="N51806" s="2"/>
      <c r="O51806" s="2"/>
      <c r="Q51806" s="5"/>
    </row>
    <row r="51807" spans="14:17" ht="25" customHeight="1">
      <c r="N51807" s="2"/>
      <c r="O51807" s="2"/>
      <c r="Q51807" s="5"/>
    </row>
    <row r="51808" spans="14:17" ht="25" customHeight="1">
      <c r="N51808" s="2"/>
      <c r="O51808" s="2"/>
      <c r="Q51808" s="5"/>
    </row>
    <row r="51809" spans="14:17" ht="25" customHeight="1">
      <c r="N51809" s="2"/>
      <c r="O51809" s="2"/>
      <c r="Q51809" s="5"/>
    </row>
    <row r="51810" spans="14:17" ht="25" customHeight="1">
      <c r="N51810" s="2"/>
      <c r="O51810" s="2"/>
      <c r="Q51810" s="5"/>
    </row>
    <row r="51811" spans="14:17" ht="25" customHeight="1">
      <c r="N51811" s="2"/>
      <c r="O51811" s="2"/>
      <c r="Q51811" s="5"/>
    </row>
    <row r="51812" spans="14:17" ht="25" customHeight="1">
      <c r="N51812" s="2"/>
      <c r="O51812" s="2"/>
      <c r="Q51812" s="5"/>
    </row>
    <row r="51813" spans="14:17" ht="25" customHeight="1">
      <c r="N51813" s="2"/>
      <c r="O51813" s="2"/>
      <c r="Q51813" s="5"/>
    </row>
    <row r="51814" spans="14:17" ht="25" customHeight="1">
      <c r="N51814" s="2"/>
      <c r="O51814" s="2"/>
      <c r="Q51814" s="5"/>
    </row>
    <row r="51815" spans="14:17" ht="25" customHeight="1">
      <c r="N51815" s="2"/>
      <c r="O51815" s="2"/>
      <c r="Q51815" s="5"/>
    </row>
    <row r="51816" spans="14:17" ht="25" customHeight="1">
      <c r="N51816" s="2"/>
      <c r="O51816" s="2"/>
      <c r="Q51816" s="5"/>
    </row>
    <row r="51817" spans="14:17" ht="25" customHeight="1">
      <c r="N51817" s="2"/>
      <c r="O51817" s="2"/>
      <c r="Q51817" s="5"/>
    </row>
    <row r="51818" spans="14:17" ht="25" customHeight="1">
      <c r="N51818" s="2"/>
      <c r="O51818" s="2"/>
      <c r="Q51818" s="5"/>
    </row>
    <row r="51819" spans="14:17" ht="25" customHeight="1">
      <c r="N51819" s="2"/>
      <c r="O51819" s="2"/>
      <c r="Q51819" s="5"/>
    </row>
    <row r="51820" spans="14:17" ht="25" customHeight="1">
      <c r="N51820" s="2"/>
      <c r="O51820" s="2"/>
      <c r="Q51820" s="5"/>
    </row>
    <row r="51821" spans="14:17" ht="25" customHeight="1">
      <c r="N51821" s="2"/>
      <c r="O51821" s="2"/>
      <c r="Q51821" s="5"/>
    </row>
    <row r="51822" spans="14:17" ht="25" customHeight="1">
      <c r="N51822" s="2"/>
      <c r="O51822" s="2"/>
      <c r="Q51822" s="5"/>
    </row>
    <row r="51823" spans="14:17" ht="25" customHeight="1">
      <c r="N51823" s="2"/>
      <c r="O51823" s="2"/>
      <c r="Q51823" s="5"/>
    </row>
    <row r="51824" spans="14:17" ht="25" customHeight="1">
      <c r="N51824" s="2"/>
      <c r="O51824" s="2"/>
      <c r="Q51824" s="5"/>
    </row>
    <row r="51825" spans="14:17" ht="25" customHeight="1">
      <c r="N51825" s="2"/>
      <c r="O51825" s="2"/>
      <c r="Q51825" s="5"/>
    </row>
    <row r="51826" spans="14:17" ht="25" customHeight="1">
      <c r="N51826" s="2"/>
      <c r="O51826" s="2"/>
      <c r="Q51826" s="5"/>
    </row>
    <row r="51827" spans="14:17" ht="25" customHeight="1">
      <c r="N51827" s="2"/>
      <c r="O51827" s="2"/>
      <c r="Q51827" s="5"/>
    </row>
    <row r="51828" spans="14:17" ht="25" customHeight="1">
      <c r="N51828" s="2"/>
      <c r="O51828" s="2"/>
      <c r="Q51828" s="5"/>
    </row>
    <row r="51829" spans="14:17" ht="25" customHeight="1">
      <c r="N51829" s="2"/>
      <c r="O51829" s="2"/>
      <c r="Q51829" s="5"/>
    </row>
    <row r="51830" spans="14:17" ht="25" customHeight="1">
      <c r="N51830" s="2"/>
      <c r="O51830" s="2"/>
      <c r="Q51830" s="5"/>
    </row>
    <row r="51831" spans="14:17" ht="25" customHeight="1">
      <c r="N51831" s="2"/>
      <c r="O51831" s="2"/>
      <c r="Q51831" s="5"/>
    </row>
    <row r="51832" spans="14:17" ht="25" customHeight="1">
      <c r="N51832" s="2"/>
      <c r="O51832" s="2"/>
      <c r="Q51832" s="5"/>
    </row>
    <row r="51833" spans="14:17" ht="25" customHeight="1">
      <c r="N51833" s="2"/>
      <c r="O51833" s="2"/>
      <c r="Q51833" s="5"/>
    </row>
    <row r="51834" spans="14:17" ht="25" customHeight="1">
      <c r="N51834" s="2"/>
      <c r="O51834" s="2"/>
      <c r="Q51834" s="5"/>
    </row>
    <row r="51835" spans="14:17" ht="25" customHeight="1">
      <c r="N51835" s="2"/>
      <c r="O51835" s="2"/>
      <c r="Q51835" s="5"/>
    </row>
    <row r="51836" spans="14:17" ht="25" customHeight="1">
      <c r="N51836" s="2"/>
      <c r="O51836" s="2"/>
      <c r="Q51836" s="5"/>
    </row>
    <row r="51837" spans="14:17" ht="25" customHeight="1">
      <c r="N51837" s="2"/>
      <c r="O51837" s="2"/>
      <c r="Q51837" s="5"/>
    </row>
    <row r="51838" spans="14:17" ht="25" customHeight="1">
      <c r="N51838" s="2"/>
      <c r="O51838" s="2"/>
      <c r="Q51838" s="5"/>
    </row>
    <row r="51839" spans="14:17" ht="25" customHeight="1">
      <c r="N51839" s="2"/>
      <c r="O51839" s="2"/>
      <c r="Q51839" s="5"/>
    </row>
    <row r="51840" spans="14:17" ht="25" customHeight="1">
      <c r="N51840" s="2"/>
      <c r="O51840" s="2"/>
      <c r="Q51840" s="5"/>
    </row>
    <row r="51841" spans="14:17" ht="25" customHeight="1">
      <c r="N51841" s="2"/>
      <c r="O51841" s="2"/>
      <c r="Q51841" s="5"/>
    </row>
    <row r="51842" spans="14:17" ht="25" customHeight="1">
      <c r="N51842" s="2"/>
      <c r="O51842" s="2"/>
      <c r="Q51842" s="5"/>
    </row>
    <row r="51843" spans="14:17" ht="25" customHeight="1">
      <c r="N51843" s="2"/>
      <c r="O51843" s="2"/>
      <c r="Q51843" s="5"/>
    </row>
    <row r="51844" spans="14:17" ht="25" customHeight="1">
      <c r="N51844" s="2"/>
      <c r="O51844" s="2"/>
      <c r="Q51844" s="5"/>
    </row>
    <row r="51845" spans="14:17" ht="25" customHeight="1">
      <c r="N51845" s="2"/>
      <c r="O51845" s="2"/>
      <c r="Q51845" s="5"/>
    </row>
    <row r="51846" spans="14:17" ht="25" customHeight="1">
      <c r="N51846" s="2"/>
      <c r="O51846" s="2"/>
      <c r="Q51846" s="5"/>
    </row>
    <row r="51847" spans="14:17" ht="25" customHeight="1">
      <c r="N51847" s="2"/>
      <c r="O51847" s="2"/>
      <c r="Q51847" s="5"/>
    </row>
    <row r="51848" spans="14:17" ht="25" customHeight="1">
      <c r="N51848" s="2"/>
      <c r="O51848" s="2"/>
      <c r="Q51848" s="5"/>
    </row>
    <row r="51849" spans="14:17" ht="25" customHeight="1">
      <c r="N51849" s="2"/>
      <c r="O51849" s="2"/>
      <c r="Q51849" s="5"/>
    </row>
    <row r="51850" spans="14:17" ht="25" customHeight="1">
      <c r="N51850" s="2"/>
      <c r="O51850" s="2"/>
      <c r="Q51850" s="5"/>
    </row>
    <row r="51851" spans="14:17" ht="25" customHeight="1">
      <c r="N51851" s="2"/>
      <c r="O51851" s="2"/>
      <c r="Q51851" s="5"/>
    </row>
    <row r="51852" spans="14:17" ht="25" customHeight="1">
      <c r="N51852" s="2"/>
      <c r="O51852" s="2"/>
      <c r="Q51852" s="5"/>
    </row>
    <row r="51853" spans="14:17" ht="25" customHeight="1">
      <c r="N51853" s="2"/>
      <c r="O51853" s="2"/>
      <c r="Q51853" s="5"/>
    </row>
    <row r="51854" spans="14:17" ht="25" customHeight="1">
      <c r="N51854" s="2"/>
      <c r="O51854" s="2"/>
      <c r="Q51854" s="5"/>
    </row>
    <row r="51855" spans="14:17" ht="25" customHeight="1">
      <c r="N51855" s="2"/>
      <c r="O51855" s="2"/>
      <c r="Q51855" s="5"/>
    </row>
    <row r="51856" spans="14:17" ht="25" customHeight="1">
      <c r="N51856" s="2"/>
      <c r="O51856" s="2"/>
      <c r="Q51856" s="5"/>
    </row>
    <row r="51857" spans="14:17" ht="25" customHeight="1">
      <c r="N51857" s="2"/>
      <c r="O51857" s="2"/>
      <c r="Q51857" s="5"/>
    </row>
    <row r="51858" spans="14:17" ht="25" customHeight="1">
      <c r="N51858" s="2"/>
      <c r="O51858" s="2"/>
      <c r="Q51858" s="5"/>
    </row>
    <row r="51859" spans="14:17" ht="25" customHeight="1">
      <c r="N51859" s="2"/>
      <c r="O51859" s="2"/>
      <c r="Q51859" s="5"/>
    </row>
    <row r="51860" spans="14:17" ht="25" customHeight="1">
      <c r="N51860" s="2"/>
      <c r="O51860" s="2"/>
      <c r="Q51860" s="5"/>
    </row>
    <row r="51861" spans="14:17" ht="25" customHeight="1">
      <c r="N51861" s="2"/>
      <c r="O51861" s="2"/>
      <c r="Q51861" s="5"/>
    </row>
    <row r="51862" spans="14:17" ht="25" customHeight="1">
      <c r="N51862" s="2"/>
      <c r="O51862" s="2"/>
      <c r="Q51862" s="5"/>
    </row>
    <row r="51863" spans="14:17" ht="25" customHeight="1">
      <c r="N51863" s="2"/>
      <c r="O51863" s="2"/>
      <c r="Q51863" s="5"/>
    </row>
    <row r="51864" spans="14:17" ht="25" customHeight="1">
      <c r="N51864" s="2"/>
      <c r="O51864" s="2"/>
      <c r="Q51864" s="5"/>
    </row>
    <row r="51865" spans="14:17" ht="25" customHeight="1">
      <c r="N51865" s="2"/>
      <c r="O51865" s="2"/>
      <c r="Q51865" s="5"/>
    </row>
    <row r="51866" spans="14:17" ht="25" customHeight="1">
      <c r="N51866" s="2"/>
      <c r="O51866" s="2"/>
      <c r="Q51866" s="5"/>
    </row>
    <row r="51867" spans="14:17" ht="25" customHeight="1">
      <c r="N51867" s="2"/>
      <c r="O51867" s="2"/>
      <c r="Q51867" s="5"/>
    </row>
    <row r="51868" spans="14:17" ht="25" customHeight="1">
      <c r="N51868" s="2"/>
      <c r="O51868" s="2"/>
      <c r="Q51868" s="5"/>
    </row>
    <row r="51869" spans="14:17" ht="25" customHeight="1">
      <c r="N51869" s="2"/>
      <c r="O51869" s="2"/>
      <c r="Q51869" s="5"/>
    </row>
    <row r="51870" spans="14:17" ht="25" customHeight="1">
      <c r="N51870" s="2"/>
      <c r="O51870" s="2"/>
      <c r="Q51870" s="5"/>
    </row>
    <row r="51871" spans="14:17" ht="25" customHeight="1">
      <c r="N51871" s="2"/>
      <c r="O51871" s="2"/>
      <c r="Q51871" s="5"/>
    </row>
    <row r="51872" spans="14:17" ht="25" customHeight="1">
      <c r="N51872" s="2"/>
      <c r="O51872" s="2"/>
      <c r="Q51872" s="5"/>
    </row>
    <row r="51873" spans="14:17" ht="25" customHeight="1">
      <c r="N51873" s="2"/>
      <c r="O51873" s="2"/>
      <c r="Q51873" s="5"/>
    </row>
    <row r="51874" spans="14:17" ht="25" customHeight="1">
      <c r="N51874" s="2"/>
      <c r="O51874" s="2"/>
      <c r="Q51874" s="5"/>
    </row>
    <row r="51875" spans="14:17" ht="25" customHeight="1">
      <c r="N51875" s="2"/>
      <c r="O51875" s="2"/>
      <c r="Q51875" s="5"/>
    </row>
    <row r="51876" spans="14:17" ht="25" customHeight="1">
      <c r="N51876" s="2"/>
      <c r="O51876" s="2"/>
      <c r="Q51876" s="5"/>
    </row>
    <row r="51877" spans="14:17" ht="25" customHeight="1">
      <c r="N51877" s="2"/>
      <c r="O51877" s="2"/>
      <c r="Q51877" s="5"/>
    </row>
    <row r="51878" spans="14:17" ht="25" customHeight="1">
      <c r="N51878" s="2"/>
      <c r="O51878" s="2"/>
      <c r="Q51878" s="5"/>
    </row>
    <row r="51879" spans="14:17" ht="25" customHeight="1">
      <c r="N51879" s="2"/>
      <c r="O51879" s="2"/>
      <c r="Q51879" s="5"/>
    </row>
    <row r="51880" spans="14:17" ht="25" customHeight="1">
      <c r="N51880" s="2"/>
      <c r="O51880" s="2"/>
      <c r="Q51880" s="5"/>
    </row>
    <row r="51881" spans="14:17" ht="25" customHeight="1">
      <c r="N51881" s="2"/>
      <c r="O51881" s="2"/>
      <c r="Q51881" s="5"/>
    </row>
    <row r="51882" spans="14:17" ht="25" customHeight="1">
      <c r="N51882" s="2"/>
      <c r="O51882" s="2"/>
      <c r="Q51882" s="5"/>
    </row>
    <row r="51883" spans="14:17" ht="25" customHeight="1">
      <c r="N51883" s="2"/>
      <c r="O51883" s="2"/>
      <c r="Q51883" s="5"/>
    </row>
    <row r="51884" spans="14:17" ht="25" customHeight="1">
      <c r="N51884" s="2"/>
      <c r="O51884" s="2"/>
      <c r="Q51884" s="5"/>
    </row>
    <row r="51885" spans="14:17" ht="25" customHeight="1">
      <c r="N51885" s="2"/>
      <c r="O51885" s="2"/>
      <c r="Q51885" s="5"/>
    </row>
    <row r="51886" spans="14:17" ht="25" customHeight="1">
      <c r="N51886" s="2"/>
      <c r="O51886" s="2"/>
      <c r="Q51886" s="5"/>
    </row>
    <row r="51887" spans="14:17" ht="25" customHeight="1">
      <c r="N51887" s="2"/>
      <c r="O51887" s="2"/>
      <c r="Q51887" s="5"/>
    </row>
    <row r="51888" spans="14:17" ht="25" customHeight="1">
      <c r="N51888" s="2"/>
      <c r="O51888" s="2"/>
      <c r="Q51888" s="5"/>
    </row>
    <row r="51889" spans="14:17" ht="25" customHeight="1">
      <c r="N51889" s="2"/>
      <c r="O51889" s="2"/>
      <c r="Q51889" s="5"/>
    </row>
    <row r="51890" spans="14:17" ht="25" customHeight="1">
      <c r="N51890" s="2"/>
      <c r="O51890" s="2"/>
      <c r="Q51890" s="5"/>
    </row>
    <row r="51891" spans="14:17" ht="25" customHeight="1">
      <c r="N51891" s="2"/>
      <c r="O51891" s="2"/>
      <c r="Q51891" s="5"/>
    </row>
    <row r="51892" spans="14:17" ht="25" customHeight="1">
      <c r="N51892" s="2"/>
      <c r="O51892" s="2"/>
      <c r="Q51892" s="5"/>
    </row>
    <row r="51893" spans="14:17" ht="25" customHeight="1">
      <c r="N51893" s="2"/>
      <c r="O51893" s="2"/>
      <c r="Q51893" s="5"/>
    </row>
    <row r="51894" spans="14:17" ht="25" customHeight="1">
      <c r="N51894" s="2"/>
      <c r="O51894" s="2"/>
      <c r="Q51894" s="5"/>
    </row>
    <row r="51895" spans="14:17" ht="25" customHeight="1">
      <c r="N51895" s="2"/>
      <c r="O51895" s="2"/>
      <c r="Q51895" s="5"/>
    </row>
    <row r="51896" spans="14:17" ht="25" customHeight="1">
      <c r="N51896" s="2"/>
      <c r="O51896" s="2"/>
      <c r="Q51896" s="5"/>
    </row>
    <row r="51897" spans="14:17" ht="25" customHeight="1">
      <c r="N51897" s="2"/>
      <c r="O51897" s="2"/>
      <c r="Q51897" s="5"/>
    </row>
    <row r="51898" spans="14:17" ht="25" customHeight="1">
      <c r="N51898" s="2"/>
      <c r="O51898" s="2"/>
      <c r="Q51898" s="5"/>
    </row>
    <row r="51899" spans="14:17" ht="25" customHeight="1">
      <c r="N51899" s="2"/>
      <c r="O51899" s="2"/>
      <c r="Q51899" s="5"/>
    </row>
    <row r="51900" spans="14:17" ht="25" customHeight="1">
      <c r="N51900" s="2"/>
      <c r="O51900" s="2"/>
      <c r="Q51900" s="5"/>
    </row>
    <row r="51901" spans="14:17" ht="25" customHeight="1">
      <c r="N51901" s="2"/>
      <c r="O51901" s="2"/>
      <c r="Q51901" s="5"/>
    </row>
    <row r="51902" spans="14:17" ht="25" customHeight="1">
      <c r="N51902" s="2"/>
      <c r="O51902" s="2"/>
      <c r="Q51902" s="5"/>
    </row>
    <row r="51903" spans="14:17" ht="25" customHeight="1">
      <c r="N51903" s="2"/>
      <c r="O51903" s="2"/>
      <c r="Q51903" s="5"/>
    </row>
    <row r="51904" spans="14:17" ht="25" customHeight="1">
      <c r="N51904" s="2"/>
      <c r="O51904" s="2"/>
      <c r="Q51904" s="5"/>
    </row>
    <row r="51905" spans="14:17" ht="25" customHeight="1">
      <c r="N51905" s="2"/>
      <c r="O51905" s="2"/>
      <c r="Q51905" s="5"/>
    </row>
    <row r="51906" spans="14:17" ht="25" customHeight="1">
      <c r="N51906" s="2"/>
      <c r="O51906" s="2"/>
      <c r="Q51906" s="5"/>
    </row>
    <row r="51907" spans="14:17" ht="25" customHeight="1">
      <c r="N51907" s="2"/>
      <c r="O51907" s="2"/>
      <c r="Q51907" s="5"/>
    </row>
    <row r="51908" spans="14:17" ht="25" customHeight="1">
      <c r="N51908" s="2"/>
      <c r="O51908" s="2"/>
      <c r="Q51908" s="5"/>
    </row>
    <row r="51909" spans="14:17" ht="25" customHeight="1">
      <c r="N51909" s="2"/>
      <c r="O51909" s="2"/>
      <c r="Q51909" s="5"/>
    </row>
    <row r="51910" spans="14:17" ht="25" customHeight="1">
      <c r="N51910" s="2"/>
      <c r="O51910" s="2"/>
      <c r="Q51910" s="5"/>
    </row>
    <row r="51911" spans="14:17" ht="25" customHeight="1">
      <c r="N51911" s="2"/>
      <c r="O51911" s="2"/>
      <c r="Q51911" s="5"/>
    </row>
    <row r="51912" spans="14:17" ht="25" customHeight="1">
      <c r="N51912" s="2"/>
      <c r="O51912" s="2"/>
      <c r="Q51912" s="5"/>
    </row>
    <row r="51913" spans="14:17" ht="25" customHeight="1">
      <c r="N51913" s="2"/>
      <c r="O51913" s="2"/>
      <c r="Q51913" s="5"/>
    </row>
    <row r="51914" spans="14:17" ht="25" customHeight="1">
      <c r="N51914" s="2"/>
      <c r="O51914" s="2"/>
      <c r="Q51914" s="5"/>
    </row>
    <row r="51915" spans="14:17" ht="25" customHeight="1">
      <c r="N51915" s="2"/>
      <c r="O51915" s="2"/>
      <c r="Q51915" s="5"/>
    </row>
    <row r="51916" spans="14:17" ht="25" customHeight="1">
      <c r="N51916" s="2"/>
      <c r="O51916" s="2"/>
      <c r="Q51916" s="5"/>
    </row>
    <row r="51917" spans="14:17" ht="25" customHeight="1">
      <c r="N51917" s="2"/>
      <c r="O51917" s="2"/>
      <c r="Q51917" s="5"/>
    </row>
    <row r="51918" spans="14:17" ht="25" customHeight="1">
      <c r="N51918" s="2"/>
      <c r="O51918" s="2"/>
      <c r="Q51918" s="5"/>
    </row>
    <row r="51919" spans="14:17" ht="25" customHeight="1">
      <c r="N51919" s="2"/>
      <c r="O51919" s="2"/>
      <c r="Q51919" s="5"/>
    </row>
    <row r="51920" spans="14:17" ht="25" customHeight="1">
      <c r="N51920" s="2"/>
      <c r="O51920" s="2"/>
      <c r="Q51920" s="5"/>
    </row>
    <row r="51921" spans="14:17" ht="25" customHeight="1">
      <c r="N51921" s="2"/>
      <c r="O51921" s="2"/>
      <c r="Q51921" s="5"/>
    </row>
    <row r="51922" spans="14:17" ht="25" customHeight="1">
      <c r="N51922" s="2"/>
      <c r="O51922" s="2"/>
      <c r="Q51922" s="5"/>
    </row>
    <row r="51923" spans="14:17" ht="25" customHeight="1">
      <c r="N51923" s="2"/>
      <c r="O51923" s="2"/>
      <c r="Q51923" s="5"/>
    </row>
    <row r="51924" spans="14:17" ht="25" customHeight="1">
      <c r="N51924" s="2"/>
      <c r="O51924" s="2"/>
      <c r="Q51924" s="5"/>
    </row>
    <row r="51925" spans="14:17" ht="25" customHeight="1">
      <c r="N51925" s="2"/>
      <c r="O51925" s="2"/>
      <c r="Q51925" s="5"/>
    </row>
    <row r="51926" spans="14:17" ht="25" customHeight="1">
      <c r="N51926" s="2"/>
      <c r="O51926" s="2"/>
      <c r="Q51926" s="5"/>
    </row>
    <row r="51927" spans="14:17" ht="25" customHeight="1">
      <c r="N51927" s="2"/>
      <c r="O51927" s="2"/>
      <c r="Q51927" s="5"/>
    </row>
    <row r="51928" spans="14:17" ht="25" customHeight="1">
      <c r="N51928" s="2"/>
      <c r="O51928" s="2"/>
      <c r="Q51928" s="5"/>
    </row>
    <row r="51929" spans="14:17" ht="25" customHeight="1">
      <c r="N51929" s="2"/>
      <c r="O51929" s="2"/>
      <c r="Q51929" s="5"/>
    </row>
    <row r="51930" spans="14:17" ht="25" customHeight="1">
      <c r="N51930" s="2"/>
      <c r="O51930" s="2"/>
      <c r="Q51930" s="5"/>
    </row>
    <row r="51931" spans="14:17" ht="25" customHeight="1">
      <c r="N51931" s="2"/>
      <c r="O51931" s="2"/>
      <c r="Q51931" s="5"/>
    </row>
    <row r="51932" spans="14:17" ht="25" customHeight="1">
      <c r="N51932" s="2"/>
      <c r="O51932" s="2"/>
      <c r="Q51932" s="5"/>
    </row>
    <row r="51933" spans="14:17" ht="25" customHeight="1">
      <c r="N51933" s="2"/>
      <c r="O51933" s="2"/>
      <c r="Q51933" s="5"/>
    </row>
    <row r="51934" spans="14:17" ht="25" customHeight="1">
      <c r="N51934" s="2"/>
      <c r="O51934" s="2"/>
      <c r="Q51934" s="5"/>
    </row>
    <row r="51935" spans="14:17" ht="25" customHeight="1">
      <c r="N51935" s="2"/>
      <c r="O51935" s="2"/>
      <c r="Q51935" s="5"/>
    </row>
    <row r="51936" spans="14:17" ht="25" customHeight="1">
      <c r="N51936" s="2"/>
      <c r="O51936" s="2"/>
      <c r="Q51936" s="5"/>
    </row>
    <row r="51937" spans="14:17" ht="25" customHeight="1">
      <c r="N51937" s="2"/>
      <c r="O51937" s="2"/>
      <c r="Q51937" s="5"/>
    </row>
    <row r="51938" spans="14:17" ht="25" customHeight="1">
      <c r="N51938" s="2"/>
      <c r="O51938" s="2"/>
      <c r="Q51938" s="5"/>
    </row>
    <row r="51939" spans="14:17" ht="25" customHeight="1">
      <c r="N51939" s="2"/>
      <c r="O51939" s="2"/>
      <c r="Q51939" s="5"/>
    </row>
    <row r="51940" spans="14:17" ht="25" customHeight="1">
      <c r="N51940" s="2"/>
      <c r="O51940" s="2"/>
      <c r="Q51940" s="5"/>
    </row>
    <row r="51941" spans="14:17" ht="25" customHeight="1">
      <c r="N51941" s="2"/>
      <c r="O51941" s="2"/>
      <c r="Q51941" s="5"/>
    </row>
    <row r="51942" spans="14:17" ht="25" customHeight="1">
      <c r="N51942" s="2"/>
      <c r="O51942" s="2"/>
      <c r="Q51942" s="5"/>
    </row>
    <row r="51943" spans="14:17" ht="25" customHeight="1">
      <c r="N51943" s="2"/>
      <c r="O51943" s="2"/>
      <c r="Q51943" s="5"/>
    </row>
    <row r="51944" spans="14:17" ht="25" customHeight="1">
      <c r="N51944" s="2"/>
      <c r="O51944" s="2"/>
      <c r="Q51944" s="5"/>
    </row>
    <row r="51945" spans="14:17" ht="25" customHeight="1">
      <c r="N51945" s="2"/>
      <c r="O51945" s="2"/>
      <c r="Q51945" s="5"/>
    </row>
    <row r="51946" spans="14:17" ht="25" customHeight="1">
      <c r="N51946" s="2"/>
      <c r="O51946" s="2"/>
      <c r="Q51946" s="5"/>
    </row>
    <row r="51947" spans="14:17" ht="25" customHeight="1">
      <c r="N51947" s="2"/>
      <c r="O51947" s="2"/>
      <c r="Q51947" s="5"/>
    </row>
    <row r="51948" spans="14:17" ht="25" customHeight="1">
      <c r="N51948" s="2"/>
      <c r="O51948" s="2"/>
      <c r="Q51948" s="5"/>
    </row>
    <row r="51949" spans="14:17" ht="25" customHeight="1">
      <c r="N51949" s="2"/>
      <c r="O51949" s="2"/>
      <c r="Q51949" s="5"/>
    </row>
    <row r="51950" spans="14:17" ht="25" customHeight="1">
      <c r="N51950" s="2"/>
      <c r="O51950" s="2"/>
      <c r="Q51950" s="5"/>
    </row>
    <row r="51951" spans="14:17" ht="25" customHeight="1">
      <c r="N51951" s="2"/>
      <c r="O51951" s="2"/>
      <c r="Q51951" s="5"/>
    </row>
    <row r="51952" spans="14:17" ht="25" customHeight="1">
      <c r="N51952" s="2"/>
      <c r="O51952" s="2"/>
      <c r="Q51952" s="5"/>
    </row>
    <row r="51953" spans="14:17" ht="25" customHeight="1">
      <c r="N51953" s="2"/>
      <c r="O51953" s="2"/>
      <c r="Q51953" s="5"/>
    </row>
    <row r="51954" spans="14:17" ht="25" customHeight="1">
      <c r="N51954" s="2"/>
      <c r="O51954" s="2"/>
      <c r="Q51954" s="5"/>
    </row>
    <row r="51955" spans="14:17" ht="25" customHeight="1">
      <c r="N51955" s="2"/>
      <c r="O51955" s="2"/>
      <c r="Q51955" s="5"/>
    </row>
    <row r="51956" spans="14:17" ht="25" customHeight="1">
      <c r="N51956" s="2"/>
      <c r="O51956" s="2"/>
      <c r="Q51956" s="5"/>
    </row>
    <row r="51957" spans="14:17" ht="25" customHeight="1">
      <c r="N51957" s="2"/>
      <c r="O51957" s="2"/>
      <c r="Q51957" s="5"/>
    </row>
    <row r="51958" spans="14:17" ht="25" customHeight="1">
      <c r="N51958" s="2"/>
      <c r="O51958" s="2"/>
      <c r="Q51958" s="5"/>
    </row>
    <row r="51959" spans="14:17" ht="25" customHeight="1">
      <c r="N51959" s="2"/>
      <c r="O51959" s="2"/>
      <c r="Q51959" s="5"/>
    </row>
    <row r="51960" spans="14:17" ht="25" customHeight="1">
      <c r="N51960" s="2"/>
      <c r="O51960" s="2"/>
      <c r="Q51960" s="5"/>
    </row>
    <row r="51961" spans="14:17" ht="25" customHeight="1">
      <c r="N51961" s="2"/>
      <c r="O51961" s="2"/>
      <c r="Q51961" s="5"/>
    </row>
    <row r="51962" spans="14:17" ht="25" customHeight="1">
      <c r="N51962" s="2"/>
      <c r="O51962" s="2"/>
      <c r="Q51962" s="5"/>
    </row>
    <row r="51963" spans="14:17" ht="25" customHeight="1">
      <c r="N51963" s="2"/>
      <c r="O51963" s="2"/>
      <c r="Q51963" s="5"/>
    </row>
    <row r="51964" spans="14:17" ht="25" customHeight="1">
      <c r="N51964" s="2"/>
      <c r="O51964" s="2"/>
      <c r="Q51964" s="5"/>
    </row>
    <row r="51965" spans="14:17" ht="25" customHeight="1">
      <c r="N51965" s="2"/>
      <c r="O51965" s="2"/>
      <c r="Q51965" s="5"/>
    </row>
    <row r="51966" spans="14:17" ht="25" customHeight="1">
      <c r="N51966" s="2"/>
      <c r="O51966" s="2"/>
      <c r="Q51966" s="5"/>
    </row>
    <row r="51967" spans="14:17" ht="25" customHeight="1">
      <c r="N51967" s="2"/>
      <c r="O51967" s="2"/>
      <c r="Q51967" s="5"/>
    </row>
    <row r="51968" spans="14:17" ht="25" customHeight="1">
      <c r="N51968" s="2"/>
      <c r="O51968" s="2"/>
      <c r="Q51968" s="5"/>
    </row>
    <row r="51969" spans="14:17" ht="25" customHeight="1">
      <c r="N51969" s="2"/>
      <c r="O51969" s="2"/>
      <c r="Q51969" s="5"/>
    </row>
    <row r="51970" spans="14:17" ht="25" customHeight="1">
      <c r="N51970" s="2"/>
      <c r="O51970" s="2"/>
      <c r="Q51970" s="5"/>
    </row>
    <row r="51971" spans="14:17" ht="25" customHeight="1">
      <c r="N51971" s="2"/>
      <c r="O51971" s="2"/>
      <c r="Q51971" s="5"/>
    </row>
    <row r="51972" spans="14:17" ht="25" customHeight="1">
      <c r="N51972" s="2"/>
      <c r="O51972" s="2"/>
      <c r="Q51972" s="5"/>
    </row>
    <row r="51973" spans="14:17" ht="25" customHeight="1">
      <c r="N51973" s="2"/>
      <c r="O51973" s="2"/>
      <c r="Q51973" s="5"/>
    </row>
    <row r="51974" spans="14:17" ht="25" customHeight="1">
      <c r="N51974" s="2"/>
      <c r="O51974" s="2"/>
      <c r="Q51974" s="5"/>
    </row>
    <row r="51975" spans="14:17" ht="25" customHeight="1">
      <c r="N51975" s="2"/>
      <c r="O51975" s="2"/>
      <c r="Q51975" s="5"/>
    </row>
    <row r="51976" spans="14:17" ht="25" customHeight="1">
      <c r="N51976" s="2"/>
      <c r="O51976" s="2"/>
      <c r="Q51976" s="5"/>
    </row>
    <row r="51977" spans="14:17" ht="25" customHeight="1">
      <c r="N51977" s="2"/>
      <c r="O51977" s="2"/>
      <c r="Q51977" s="5"/>
    </row>
    <row r="51978" spans="14:17" ht="25" customHeight="1">
      <c r="N51978" s="2"/>
      <c r="O51978" s="2"/>
      <c r="Q51978" s="5"/>
    </row>
    <row r="51979" spans="14:17" ht="25" customHeight="1">
      <c r="N51979" s="2"/>
      <c r="O51979" s="2"/>
      <c r="Q51979" s="5"/>
    </row>
    <row r="51980" spans="14:17" ht="25" customHeight="1">
      <c r="N51980" s="2"/>
      <c r="O51980" s="2"/>
      <c r="Q51980" s="5"/>
    </row>
    <row r="51981" spans="14:17" ht="25" customHeight="1">
      <c r="N51981" s="2"/>
      <c r="O51981" s="2"/>
      <c r="Q51981" s="5"/>
    </row>
    <row r="51982" spans="14:17" ht="25" customHeight="1">
      <c r="N51982" s="2"/>
      <c r="O51982" s="2"/>
      <c r="Q51982" s="5"/>
    </row>
    <row r="51983" spans="14:17" ht="25" customHeight="1">
      <c r="N51983" s="2"/>
      <c r="O51983" s="2"/>
      <c r="Q51983" s="5"/>
    </row>
    <row r="51984" spans="14:17" ht="25" customHeight="1">
      <c r="N51984" s="2"/>
      <c r="O51984" s="2"/>
      <c r="Q51984" s="5"/>
    </row>
    <row r="51985" spans="14:17" ht="25" customHeight="1">
      <c r="N51985" s="2"/>
      <c r="O51985" s="2"/>
      <c r="Q51985" s="5"/>
    </row>
    <row r="51986" spans="14:17" ht="25" customHeight="1">
      <c r="N51986" s="2"/>
      <c r="O51986" s="2"/>
      <c r="Q51986" s="5"/>
    </row>
    <row r="51987" spans="14:17" ht="25" customHeight="1">
      <c r="N51987" s="2"/>
      <c r="O51987" s="2"/>
      <c r="Q51987" s="5"/>
    </row>
    <row r="51988" spans="14:17" ht="25" customHeight="1">
      <c r="N51988" s="2"/>
      <c r="O51988" s="2"/>
      <c r="Q51988" s="5"/>
    </row>
    <row r="51989" spans="14:17" ht="25" customHeight="1">
      <c r="N51989" s="2"/>
      <c r="O51989" s="2"/>
      <c r="Q51989" s="5"/>
    </row>
    <row r="51990" spans="14:17" ht="25" customHeight="1">
      <c r="N51990" s="2"/>
      <c r="O51990" s="2"/>
      <c r="Q51990" s="5"/>
    </row>
    <row r="51991" spans="14:17" ht="25" customHeight="1">
      <c r="N51991" s="2"/>
      <c r="O51991" s="2"/>
      <c r="Q51991" s="5"/>
    </row>
    <row r="51992" spans="14:17" ht="25" customHeight="1">
      <c r="N51992" s="2"/>
      <c r="O51992" s="2"/>
      <c r="Q51992" s="5"/>
    </row>
    <row r="51993" spans="14:17" ht="25" customHeight="1">
      <c r="N51993" s="2"/>
      <c r="O51993" s="2"/>
      <c r="Q51993" s="5"/>
    </row>
    <row r="51994" spans="14:17" ht="25" customHeight="1">
      <c r="N51994" s="2"/>
      <c r="O51994" s="2"/>
      <c r="Q51994" s="5"/>
    </row>
    <row r="51995" spans="14:17" ht="25" customHeight="1">
      <c r="N51995" s="2"/>
      <c r="O51995" s="2"/>
      <c r="Q51995" s="5"/>
    </row>
    <row r="51996" spans="14:17" ht="25" customHeight="1">
      <c r="N51996" s="2"/>
      <c r="O51996" s="2"/>
      <c r="Q51996" s="5"/>
    </row>
    <row r="51997" spans="14:17" ht="25" customHeight="1">
      <c r="N51997" s="2"/>
      <c r="O51997" s="2"/>
      <c r="Q51997" s="5"/>
    </row>
    <row r="51998" spans="14:17" ht="25" customHeight="1">
      <c r="N51998" s="2"/>
      <c r="O51998" s="2"/>
      <c r="Q51998" s="5"/>
    </row>
    <row r="51999" spans="14:17" ht="25" customHeight="1">
      <c r="N51999" s="2"/>
      <c r="O51999" s="2"/>
      <c r="Q51999" s="5"/>
    </row>
    <row r="52000" spans="14:17" ht="25" customHeight="1">
      <c r="N52000" s="2"/>
      <c r="O52000" s="2"/>
      <c r="Q52000" s="5"/>
    </row>
    <row r="52001" spans="14:17" ht="25" customHeight="1">
      <c r="N52001" s="2"/>
      <c r="O52001" s="2"/>
      <c r="Q52001" s="5"/>
    </row>
    <row r="52002" spans="14:17" ht="25" customHeight="1">
      <c r="N52002" s="2"/>
      <c r="O52002" s="2"/>
      <c r="Q52002" s="5"/>
    </row>
    <row r="52003" spans="14:17" ht="25" customHeight="1">
      <c r="N52003" s="2"/>
      <c r="O52003" s="2"/>
      <c r="Q52003" s="5"/>
    </row>
    <row r="52004" spans="14:17" ht="25" customHeight="1">
      <c r="N52004" s="2"/>
      <c r="O52004" s="2"/>
      <c r="Q52004" s="5"/>
    </row>
    <row r="52005" spans="14:17" ht="25" customHeight="1">
      <c r="N52005" s="2"/>
      <c r="O52005" s="2"/>
      <c r="Q52005" s="5"/>
    </row>
    <row r="52006" spans="14:17" ht="25" customHeight="1">
      <c r="N52006" s="2"/>
      <c r="O52006" s="2"/>
      <c r="Q52006" s="5"/>
    </row>
    <row r="52007" spans="14:17" ht="25" customHeight="1">
      <c r="N52007" s="2"/>
      <c r="O52007" s="2"/>
      <c r="Q52007" s="5"/>
    </row>
    <row r="52008" spans="14:17" ht="25" customHeight="1">
      <c r="N52008" s="2"/>
      <c r="O52008" s="2"/>
      <c r="Q52008" s="5"/>
    </row>
    <row r="52009" spans="14:17" ht="25" customHeight="1">
      <c r="N52009" s="2"/>
      <c r="O52009" s="2"/>
      <c r="Q52009" s="5"/>
    </row>
    <row r="52010" spans="14:17" ht="25" customHeight="1">
      <c r="N52010" s="2"/>
      <c r="O52010" s="2"/>
      <c r="Q52010" s="5"/>
    </row>
    <row r="52011" spans="14:17" ht="25" customHeight="1">
      <c r="N52011" s="2"/>
      <c r="O52011" s="2"/>
      <c r="Q52011" s="5"/>
    </row>
    <row r="52012" spans="14:17" ht="25" customHeight="1">
      <c r="N52012" s="2"/>
      <c r="O52012" s="2"/>
      <c r="Q52012" s="5"/>
    </row>
    <row r="52013" spans="14:17" ht="25" customHeight="1">
      <c r="N52013" s="2"/>
      <c r="O52013" s="2"/>
      <c r="Q52013" s="5"/>
    </row>
    <row r="52014" spans="14:17" ht="25" customHeight="1">
      <c r="N52014" s="2"/>
      <c r="O52014" s="2"/>
      <c r="Q52014" s="5"/>
    </row>
    <row r="52015" spans="14:17" ht="25" customHeight="1">
      <c r="N52015" s="2"/>
      <c r="O52015" s="2"/>
      <c r="Q52015" s="5"/>
    </row>
    <row r="52016" spans="14:17" ht="25" customHeight="1">
      <c r="N52016" s="2"/>
      <c r="O52016" s="2"/>
      <c r="Q52016" s="5"/>
    </row>
    <row r="52017" spans="14:17" ht="25" customHeight="1">
      <c r="N52017" s="2"/>
      <c r="O52017" s="2"/>
      <c r="Q52017" s="5"/>
    </row>
    <row r="52018" spans="14:17" ht="25" customHeight="1">
      <c r="N52018" s="2"/>
      <c r="O52018" s="2"/>
      <c r="Q52018" s="5"/>
    </row>
    <row r="52019" spans="14:17" ht="25" customHeight="1">
      <c r="N52019" s="2"/>
      <c r="O52019" s="2"/>
      <c r="Q52019" s="5"/>
    </row>
    <row r="52020" spans="14:17" ht="25" customHeight="1">
      <c r="N52020" s="2"/>
      <c r="O52020" s="2"/>
      <c r="Q52020" s="5"/>
    </row>
    <row r="52021" spans="14:17" ht="25" customHeight="1">
      <c r="N52021" s="2"/>
      <c r="O52021" s="2"/>
      <c r="Q52021" s="5"/>
    </row>
    <row r="52022" spans="14:17" ht="25" customHeight="1">
      <c r="N52022" s="2"/>
      <c r="O52022" s="2"/>
      <c r="Q52022" s="5"/>
    </row>
    <row r="52023" spans="14:17" ht="25" customHeight="1">
      <c r="N52023" s="2"/>
      <c r="O52023" s="2"/>
      <c r="Q52023" s="5"/>
    </row>
    <row r="52024" spans="14:17" ht="25" customHeight="1">
      <c r="N52024" s="2"/>
      <c r="O52024" s="2"/>
      <c r="Q52024" s="5"/>
    </row>
    <row r="52025" spans="14:17" ht="25" customHeight="1">
      <c r="N52025" s="2"/>
      <c r="O52025" s="2"/>
      <c r="Q52025" s="5"/>
    </row>
    <row r="52026" spans="14:17" ht="25" customHeight="1">
      <c r="N52026" s="2"/>
      <c r="O52026" s="2"/>
      <c r="Q52026" s="5"/>
    </row>
    <row r="52027" spans="14:17" ht="25" customHeight="1">
      <c r="N52027" s="2"/>
      <c r="O52027" s="2"/>
      <c r="Q52027" s="5"/>
    </row>
    <row r="52028" spans="14:17" ht="25" customHeight="1">
      <c r="N52028" s="2"/>
      <c r="O52028" s="2"/>
      <c r="Q52028" s="5"/>
    </row>
    <row r="52029" spans="14:17" ht="25" customHeight="1">
      <c r="N52029" s="2"/>
      <c r="O52029" s="2"/>
      <c r="Q52029" s="5"/>
    </row>
    <row r="52030" spans="14:17" ht="25" customHeight="1">
      <c r="N52030" s="2"/>
      <c r="O52030" s="2"/>
      <c r="Q52030" s="5"/>
    </row>
    <row r="52031" spans="14:17" ht="25" customHeight="1">
      <c r="N52031" s="2"/>
      <c r="O52031" s="2"/>
      <c r="Q52031" s="5"/>
    </row>
    <row r="52032" spans="14:17" ht="25" customHeight="1">
      <c r="N52032" s="2"/>
      <c r="O52032" s="2"/>
      <c r="Q52032" s="5"/>
    </row>
    <row r="52033" spans="14:17" ht="25" customHeight="1">
      <c r="N52033" s="2"/>
      <c r="O52033" s="2"/>
      <c r="Q52033" s="5"/>
    </row>
    <row r="52034" spans="14:17" ht="25" customHeight="1">
      <c r="N52034" s="2"/>
      <c r="O52034" s="2"/>
      <c r="Q52034" s="5"/>
    </row>
    <row r="52035" spans="14:17" ht="25" customHeight="1">
      <c r="N52035" s="2"/>
      <c r="O52035" s="2"/>
      <c r="Q52035" s="5"/>
    </row>
    <row r="52036" spans="14:17" ht="25" customHeight="1">
      <c r="N52036" s="2"/>
      <c r="O52036" s="2"/>
      <c r="Q52036" s="5"/>
    </row>
    <row r="52037" spans="14:17" ht="25" customHeight="1">
      <c r="N52037" s="2"/>
      <c r="O52037" s="2"/>
      <c r="Q52037" s="5"/>
    </row>
    <row r="52038" spans="14:17" ht="25" customHeight="1">
      <c r="N52038" s="2"/>
      <c r="O52038" s="2"/>
      <c r="Q52038" s="5"/>
    </row>
    <row r="52039" spans="14:17" ht="25" customHeight="1">
      <c r="N52039" s="2"/>
      <c r="O52039" s="2"/>
      <c r="Q52039" s="5"/>
    </row>
    <row r="52040" spans="14:17" ht="25" customHeight="1">
      <c r="N52040" s="2"/>
      <c r="O52040" s="2"/>
      <c r="Q52040" s="5"/>
    </row>
    <row r="52041" spans="14:17" ht="25" customHeight="1">
      <c r="N52041" s="2"/>
      <c r="O52041" s="2"/>
      <c r="Q52041" s="5"/>
    </row>
    <row r="52042" spans="14:17" ht="25" customHeight="1">
      <c r="N52042" s="2"/>
      <c r="O52042" s="2"/>
      <c r="Q52042" s="5"/>
    </row>
    <row r="52043" spans="14:17" ht="25" customHeight="1">
      <c r="N52043" s="2"/>
      <c r="O52043" s="2"/>
      <c r="Q52043" s="5"/>
    </row>
    <row r="52044" spans="14:17" ht="25" customHeight="1">
      <c r="N52044" s="2"/>
      <c r="O52044" s="2"/>
      <c r="Q52044" s="5"/>
    </row>
    <row r="52045" spans="14:17" ht="25" customHeight="1">
      <c r="N52045" s="2"/>
      <c r="O52045" s="2"/>
      <c r="Q52045" s="5"/>
    </row>
    <row r="52046" spans="14:17" ht="25" customHeight="1">
      <c r="N52046" s="2"/>
      <c r="O52046" s="2"/>
      <c r="Q52046" s="5"/>
    </row>
    <row r="52047" spans="14:17" ht="25" customHeight="1">
      <c r="N52047" s="2"/>
      <c r="O52047" s="2"/>
      <c r="Q52047" s="5"/>
    </row>
    <row r="52048" spans="14:17" ht="25" customHeight="1">
      <c r="N52048" s="2"/>
      <c r="O52048" s="2"/>
      <c r="Q52048" s="5"/>
    </row>
    <row r="52049" spans="14:17" ht="25" customHeight="1">
      <c r="N52049" s="2"/>
      <c r="O52049" s="2"/>
      <c r="Q52049" s="5"/>
    </row>
    <row r="52050" spans="14:17" ht="25" customHeight="1">
      <c r="N52050" s="2"/>
      <c r="O52050" s="2"/>
      <c r="Q52050" s="5"/>
    </row>
    <row r="52051" spans="14:17" ht="25" customHeight="1">
      <c r="N52051" s="2"/>
      <c r="O52051" s="2"/>
      <c r="Q52051" s="5"/>
    </row>
    <row r="52052" spans="14:17" ht="25" customHeight="1">
      <c r="N52052" s="2"/>
      <c r="O52052" s="2"/>
      <c r="Q52052" s="5"/>
    </row>
    <row r="52053" spans="14:17" ht="25" customHeight="1">
      <c r="N52053" s="2"/>
      <c r="O52053" s="2"/>
      <c r="Q52053" s="5"/>
    </row>
    <row r="52054" spans="14:17" ht="25" customHeight="1">
      <c r="N52054" s="2"/>
      <c r="O52054" s="2"/>
      <c r="Q52054" s="5"/>
    </row>
    <row r="52055" spans="14:17" ht="25" customHeight="1">
      <c r="N52055" s="2"/>
      <c r="O52055" s="2"/>
      <c r="Q52055" s="5"/>
    </row>
    <row r="52056" spans="14:17" ht="25" customHeight="1">
      <c r="N52056" s="2"/>
      <c r="O52056" s="2"/>
      <c r="Q52056" s="5"/>
    </row>
    <row r="52057" spans="14:17" ht="25" customHeight="1">
      <c r="N52057" s="2"/>
      <c r="O52057" s="2"/>
      <c r="Q52057" s="5"/>
    </row>
    <row r="52058" spans="14:17" ht="25" customHeight="1">
      <c r="N52058" s="2"/>
      <c r="O52058" s="2"/>
      <c r="Q52058" s="5"/>
    </row>
    <row r="52059" spans="14:17" ht="25" customHeight="1">
      <c r="N52059" s="2"/>
      <c r="O52059" s="2"/>
      <c r="Q52059" s="5"/>
    </row>
    <row r="52060" spans="14:17" ht="25" customHeight="1">
      <c r="N52060" s="2"/>
      <c r="O52060" s="2"/>
      <c r="Q52060" s="5"/>
    </row>
    <row r="52061" spans="14:17" ht="25" customHeight="1">
      <c r="N52061" s="2"/>
      <c r="O52061" s="2"/>
      <c r="Q52061" s="5"/>
    </row>
    <row r="52062" spans="14:17" ht="25" customHeight="1">
      <c r="N52062" s="2"/>
      <c r="O52062" s="2"/>
      <c r="Q52062" s="5"/>
    </row>
    <row r="52063" spans="14:17" ht="25" customHeight="1">
      <c r="N52063" s="2"/>
      <c r="O52063" s="2"/>
      <c r="Q52063" s="5"/>
    </row>
    <row r="52064" spans="14:17" ht="25" customHeight="1">
      <c r="N52064" s="2"/>
      <c r="O52064" s="2"/>
      <c r="Q52064" s="5"/>
    </row>
    <row r="52065" spans="14:17" ht="25" customHeight="1">
      <c r="N52065" s="2"/>
      <c r="O52065" s="2"/>
      <c r="Q52065" s="5"/>
    </row>
    <row r="52066" spans="14:17" ht="25" customHeight="1">
      <c r="N52066" s="2"/>
      <c r="O52066" s="2"/>
      <c r="Q52066" s="5"/>
    </row>
    <row r="52067" spans="14:17" ht="25" customHeight="1">
      <c r="N52067" s="2"/>
      <c r="O52067" s="2"/>
      <c r="Q52067" s="5"/>
    </row>
    <row r="52068" spans="14:17" ht="25" customHeight="1">
      <c r="N52068" s="2"/>
      <c r="O52068" s="2"/>
      <c r="Q52068" s="5"/>
    </row>
    <row r="52069" spans="14:17" ht="25" customHeight="1">
      <c r="N52069" s="2"/>
      <c r="O52069" s="2"/>
      <c r="Q52069" s="5"/>
    </row>
    <row r="52070" spans="14:17" ht="25" customHeight="1">
      <c r="N52070" s="2"/>
      <c r="O52070" s="2"/>
      <c r="Q52070" s="5"/>
    </row>
    <row r="52071" spans="14:17" ht="25" customHeight="1">
      <c r="N52071" s="2"/>
      <c r="O52071" s="2"/>
      <c r="Q52071" s="5"/>
    </row>
    <row r="52072" spans="14:17" ht="25" customHeight="1">
      <c r="N52072" s="2"/>
      <c r="O52072" s="2"/>
      <c r="Q52072" s="5"/>
    </row>
    <row r="52073" spans="14:17" ht="25" customHeight="1">
      <c r="N52073" s="2"/>
      <c r="O52073" s="2"/>
      <c r="Q52073" s="5"/>
    </row>
    <row r="52074" spans="14:17" ht="25" customHeight="1">
      <c r="N52074" s="2"/>
      <c r="O52074" s="2"/>
      <c r="Q52074" s="5"/>
    </row>
    <row r="52075" spans="14:17" ht="25" customHeight="1">
      <c r="N52075" s="2"/>
      <c r="O52075" s="2"/>
      <c r="Q52075" s="5"/>
    </row>
    <row r="52076" spans="14:17" ht="25" customHeight="1">
      <c r="N52076" s="2"/>
      <c r="O52076" s="2"/>
      <c r="Q52076" s="5"/>
    </row>
    <row r="52077" spans="14:17" ht="25" customHeight="1">
      <c r="N52077" s="2"/>
      <c r="O52077" s="2"/>
      <c r="Q52077" s="5"/>
    </row>
    <row r="52078" spans="14:17" ht="25" customHeight="1">
      <c r="N52078" s="2"/>
      <c r="O52078" s="2"/>
      <c r="Q52078" s="5"/>
    </row>
    <row r="52079" spans="14:17" ht="25" customHeight="1">
      <c r="N52079" s="2"/>
      <c r="O52079" s="2"/>
      <c r="Q52079" s="5"/>
    </row>
    <row r="52080" spans="14:17" ht="25" customHeight="1">
      <c r="N52080" s="2"/>
      <c r="O52080" s="2"/>
      <c r="Q52080" s="5"/>
    </row>
    <row r="52081" spans="14:17" ht="25" customHeight="1">
      <c r="N52081" s="2"/>
      <c r="O52081" s="2"/>
      <c r="Q52081" s="5"/>
    </row>
    <row r="52082" spans="14:17" ht="25" customHeight="1">
      <c r="N52082" s="2"/>
      <c r="O52082" s="2"/>
      <c r="Q52082" s="5"/>
    </row>
    <row r="52083" spans="14:17" ht="25" customHeight="1">
      <c r="N52083" s="2"/>
      <c r="O52083" s="2"/>
      <c r="Q52083" s="5"/>
    </row>
    <row r="52084" spans="14:17" ht="25" customHeight="1">
      <c r="N52084" s="2"/>
      <c r="O52084" s="2"/>
      <c r="Q52084" s="5"/>
    </row>
    <row r="52085" spans="14:17" ht="25" customHeight="1">
      <c r="N52085" s="2"/>
      <c r="O52085" s="2"/>
      <c r="Q52085" s="5"/>
    </row>
    <row r="52086" spans="14:17" ht="25" customHeight="1">
      <c r="N52086" s="2"/>
      <c r="O52086" s="2"/>
      <c r="Q52086" s="5"/>
    </row>
    <row r="52087" spans="14:17" ht="25" customHeight="1">
      <c r="N52087" s="2"/>
      <c r="O52087" s="2"/>
      <c r="Q52087" s="5"/>
    </row>
    <row r="52088" spans="14:17" ht="25" customHeight="1">
      <c r="N52088" s="2"/>
      <c r="O52088" s="2"/>
      <c r="Q52088" s="5"/>
    </row>
    <row r="52089" spans="14:17" ht="25" customHeight="1">
      <c r="N52089" s="2"/>
      <c r="O52089" s="2"/>
      <c r="Q52089" s="5"/>
    </row>
    <row r="52090" spans="14:17" ht="25" customHeight="1">
      <c r="N52090" s="2"/>
      <c r="O52090" s="2"/>
      <c r="Q52090" s="5"/>
    </row>
    <row r="52091" spans="14:17" ht="25" customHeight="1">
      <c r="N52091" s="2"/>
      <c r="O52091" s="2"/>
      <c r="Q52091" s="5"/>
    </row>
    <row r="52092" spans="14:17" ht="25" customHeight="1">
      <c r="N52092" s="2"/>
      <c r="O52092" s="2"/>
      <c r="Q52092" s="5"/>
    </row>
    <row r="52093" spans="14:17" ht="25" customHeight="1">
      <c r="N52093" s="2"/>
      <c r="O52093" s="2"/>
      <c r="Q52093" s="5"/>
    </row>
    <row r="52094" spans="14:17" ht="25" customHeight="1">
      <c r="N52094" s="2"/>
      <c r="O52094" s="2"/>
      <c r="Q52094" s="5"/>
    </row>
    <row r="52095" spans="14:17" ht="25" customHeight="1">
      <c r="N52095" s="2"/>
      <c r="O52095" s="2"/>
      <c r="Q52095" s="5"/>
    </row>
    <row r="52096" spans="14:17" ht="25" customHeight="1">
      <c r="N52096" s="2"/>
      <c r="O52096" s="2"/>
      <c r="Q52096" s="5"/>
    </row>
    <row r="52097" spans="14:17" ht="25" customHeight="1">
      <c r="N52097" s="2"/>
      <c r="O52097" s="2"/>
      <c r="Q52097" s="5"/>
    </row>
    <row r="52098" spans="14:17" ht="25" customHeight="1">
      <c r="N52098" s="2"/>
      <c r="O52098" s="2"/>
      <c r="Q52098" s="5"/>
    </row>
    <row r="52099" spans="14:17" ht="25" customHeight="1">
      <c r="N52099" s="2"/>
      <c r="O52099" s="2"/>
      <c r="Q52099" s="5"/>
    </row>
    <row r="52100" spans="14:17" ht="25" customHeight="1">
      <c r="N52100" s="2"/>
      <c r="O52100" s="2"/>
      <c r="Q52100" s="5"/>
    </row>
    <row r="52101" spans="14:17" ht="25" customHeight="1">
      <c r="N52101" s="2"/>
      <c r="O52101" s="2"/>
      <c r="Q52101" s="5"/>
    </row>
    <row r="52102" spans="14:17" ht="25" customHeight="1">
      <c r="N52102" s="2"/>
      <c r="O52102" s="2"/>
      <c r="Q52102" s="5"/>
    </row>
    <row r="52103" spans="14:17" ht="25" customHeight="1">
      <c r="N52103" s="2"/>
      <c r="O52103" s="2"/>
      <c r="Q52103" s="5"/>
    </row>
    <row r="52104" spans="14:17" ht="25" customHeight="1">
      <c r="N52104" s="2"/>
      <c r="O52104" s="2"/>
      <c r="Q52104" s="5"/>
    </row>
    <row r="52105" spans="14:17" ht="25" customHeight="1">
      <c r="N52105" s="2"/>
      <c r="O52105" s="2"/>
      <c r="Q52105" s="5"/>
    </row>
    <row r="52106" spans="14:17" ht="25" customHeight="1">
      <c r="N52106" s="2"/>
      <c r="O52106" s="2"/>
      <c r="Q52106" s="5"/>
    </row>
    <row r="52107" spans="14:17" ht="25" customHeight="1">
      <c r="N52107" s="2"/>
      <c r="O52107" s="2"/>
      <c r="Q52107" s="5"/>
    </row>
    <row r="52108" spans="14:17" ht="25" customHeight="1">
      <c r="N52108" s="2"/>
      <c r="O52108" s="2"/>
      <c r="Q52108" s="5"/>
    </row>
    <row r="52109" spans="14:17" ht="25" customHeight="1">
      <c r="N52109" s="2"/>
      <c r="O52109" s="2"/>
      <c r="Q52109" s="5"/>
    </row>
    <row r="52110" spans="14:17" ht="25" customHeight="1">
      <c r="N52110" s="2"/>
      <c r="O52110" s="2"/>
      <c r="Q52110" s="5"/>
    </row>
    <row r="52111" spans="14:17" ht="25" customHeight="1">
      <c r="N52111" s="2"/>
      <c r="O52111" s="2"/>
      <c r="Q52111" s="5"/>
    </row>
    <row r="52112" spans="14:17" ht="25" customHeight="1">
      <c r="N52112" s="2"/>
      <c r="O52112" s="2"/>
      <c r="Q52112" s="5"/>
    </row>
    <row r="52113" spans="14:17" ht="25" customHeight="1">
      <c r="N52113" s="2"/>
      <c r="O52113" s="2"/>
      <c r="Q52113" s="5"/>
    </row>
    <row r="52114" spans="14:17" ht="25" customHeight="1">
      <c r="N52114" s="2"/>
      <c r="O52114" s="2"/>
      <c r="Q52114" s="5"/>
    </row>
    <row r="52115" spans="14:17" ht="25" customHeight="1">
      <c r="N52115" s="2"/>
      <c r="O52115" s="2"/>
      <c r="Q52115" s="5"/>
    </row>
    <row r="52116" spans="14:17" ht="25" customHeight="1">
      <c r="N52116" s="2"/>
      <c r="O52116" s="2"/>
      <c r="Q52116" s="5"/>
    </row>
    <row r="52117" spans="14:17" ht="25" customHeight="1">
      <c r="N52117" s="2"/>
      <c r="O52117" s="2"/>
      <c r="Q52117" s="5"/>
    </row>
    <row r="52118" spans="14:17" ht="25" customHeight="1">
      <c r="N52118" s="2"/>
      <c r="O52118" s="2"/>
      <c r="Q52118" s="5"/>
    </row>
    <row r="52119" spans="14:17" ht="25" customHeight="1">
      <c r="N52119" s="2"/>
      <c r="O52119" s="2"/>
      <c r="Q52119" s="5"/>
    </row>
    <row r="52120" spans="14:17" ht="25" customHeight="1">
      <c r="N52120" s="2"/>
      <c r="O52120" s="2"/>
      <c r="Q52120" s="5"/>
    </row>
    <row r="52121" spans="14:17" ht="25" customHeight="1">
      <c r="N52121" s="2"/>
      <c r="O52121" s="2"/>
      <c r="Q52121" s="5"/>
    </row>
    <row r="52122" spans="14:17" ht="25" customHeight="1">
      <c r="N52122" s="2"/>
      <c r="O52122" s="2"/>
      <c r="Q52122" s="5"/>
    </row>
    <row r="52123" spans="14:17" ht="25" customHeight="1">
      <c r="N52123" s="2"/>
      <c r="O52123" s="2"/>
      <c r="Q52123" s="5"/>
    </row>
    <row r="52124" spans="14:17" ht="25" customHeight="1">
      <c r="N52124" s="2"/>
      <c r="O52124" s="2"/>
      <c r="Q52124" s="5"/>
    </row>
    <row r="52125" spans="14:17" ht="25" customHeight="1">
      <c r="N52125" s="2"/>
      <c r="O52125" s="2"/>
      <c r="Q52125" s="5"/>
    </row>
    <row r="52126" spans="14:17" ht="25" customHeight="1">
      <c r="N52126" s="2"/>
      <c r="O52126" s="2"/>
      <c r="Q52126" s="5"/>
    </row>
    <row r="52127" spans="14:17" ht="25" customHeight="1">
      <c r="N52127" s="2"/>
      <c r="O52127" s="2"/>
      <c r="Q52127" s="5"/>
    </row>
    <row r="52128" spans="14:17" ht="25" customHeight="1">
      <c r="N52128" s="2"/>
      <c r="O52128" s="2"/>
      <c r="Q52128" s="5"/>
    </row>
    <row r="52129" spans="14:17" ht="25" customHeight="1">
      <c r="N52129" s="2"/>
      <c r="O52129" s="2"/>
      <c r="Q52129" s="5"/>
    </row>
    <row r="52130" spans="14:17" ht="25" customHeight="1">
      <c r="N52130" s="2"/>
      <c r="O52130" s="2"/>
      <c r="Q52130" s="5"/>
    </row>
    <row r="52131" spans="14:17" ht="25" customHeight="1">
      <c r="N52131" s="2"/>
      <c r="O52131" s="2"/>
      <c r="Q52131" s="5"/>
    </row>
    <row r="52132" spans="14:17" ht="25" customHeight="1">
      <c r="N52132" s="2"/>
      <c r="O52132" s="2"/>
      <c r="Q52132" s="5"/>
    </row>
    <row r="52133" spans="14:17" ht="25" customHeight="1">
      <c r="N52133" s="2"/>
      <c r="O52133" s="2"/>
      <c r="Q52133" s="5"/>
    </row>
    <row r="52134" spans="14:17" ht="25" customHeight="1">
      <c r="N52134" s="2"/>
      <c r="O52134" s="2"/>
      <c r="Q52134" s="5"/>
    </row>
    <row r="52135" spans="14:17" ht="25" customHeight="1">
      <c r="N52135" s="2"/>
      <c r="O52135" s="2"/>
      <c r="Q52135" s="5"/>
    </row>
    <row r="52136" spans="14:17" ht="25" customHeight="1">
      <c r="N52136" s="2"/>
      <c r="O52136" s="2"/>
      <c r="Q52136" s="5"/>
    </row>
    <row r="52137" spans="14:17" ht="25" customHeight="1">
      <c r="N52137" s="2"/>
      <c r="O52137" s="2"/>
      <c r="Q52137" s="5"/>
    </row>
    <row r="52138" spans="14:17" ht="25" customHeight="1">
      <c r="N52138" s="2"/>
      <c r="O52138" s="2"/>
      <c r="Q52138" s="5"/>
    </row>
    <row r="52139" spans="14:17" ht="25" customHeight="1">
      <c r="N52139" s="2"/>
      <c r="O52139" s="2"/>
      <c r="Q52139" s="5"/>
    </row>
    <row r="52140" spans="14:17" ht="25" customHeight="1">
      <c r="N52140" s="2"/>
      <c r="O52140" s="2"/>
      <c r="Q52140" s="5"/>
    </row>
    <row r="52141" spans="14:17" ht="25" customHeight="1">
      <c r="N52141" s="2"/>
      <c r="O52141" s="2"/>
      <c r="Q52141" s="5"/>
    </row>
    <row r="52142" spans="14:17" ht="25" customHeight="1">
      <c r="N52142" s="2"/>
      <c r="O52142" s="2"/>
      <c r="Q52142" s="5"/>
    </row>
    <row r="52143" spans="14:17" ht="25" customHeight="1">
      <c r="N52143" s="2"/>
      <c r="O52143" s="2"/>
      <c r="Q52143" s="5"/>
    </row>
    <row r="52144" spans="14:17" ht="25" customHeight="1">
      <c r="N52144" s="2"/>
      <c r="O52144" s="2"/>
      <c r="Q52144" s="5"/>
    </row>
    <row r="52145" spans="14:17" ht="25" customHeight="1">
      <c r="N52145" s="2"/>
      <c r="O52145" s="2"/>
      <c r="Q52145" s="5"/>
    </row>
    <row r="52146" spans="14:17" ht="25" customHeight="1">
      <c r="N52146" s="2"/>
      <c r="O52146" s="2"/>
      <c r="Q52146" s="5"/>
    </row>
    <row r="52147" spans="14:17" ht="25" customHeight="1">
      <c r="N52147" s="2"/>
      <c r="O52147" s="2"/>
      <c r="Q52147" s="5"/>
    </row>
    <row r="52148" spans="14:17" ht="25" customHeight="1">
      <c r="N52148" s="2"/>
      <c r="O52148" s="2"/>
      <c r="Q52148" s="5"/>
    </row>
    <row r="52149" spans="14:17" ht="25" customHeight="1">
      <c r="N52149" s="2"/>
      <c r="O52149" s="2"/>
      <c r="Q52149" s="5"/>
    </row>
    <row r="52150" spans="14:17" ht="25" customHeight="1">
      <c r="N52150" s="2"/>
      <c r="O52150" s="2"/>
      <c r="Q52150" s="5"/>
    </row>
    <row r="52151" spans="14:17" ht="25" customHeight="1">
      <c r="N52151" s="2"/>
      <c r="O52151" s="2"/>
      <c r="Q52151" s="5"/>
    </row>
    <row r="52152" spans="14:17" ht="25" customHeight="1">
      <c r="N52152" s="2"/>
      <c r="O52152" s="2"/>
      <c r="Q52152" s="5"/>
    </row>
    <row r="52153" spans="14:17" ht="25" customHeight="1">
      <c r="N52153" s="2"/>
      <c r="O52153" s="2"/>
      <c r="Q52153" s="5"/>
    </row>
    <row r="52154" spans="14:17" ht="25" customHeight="1">
      <c r="N52154" s="2"/>
      <c r="O52154" s="2"/>
      <c r="Q52154" s="5"/>
    </row>
    <row r="52155" spans="14:17" ht="25" customHeight="1">
      <c r="N52155" s="2"/>
      <c r="O52155" s="2"/>
      <c r="Q52155" s="5"/>
    </row>
    <row r="52156" spans="14:17" ht="25" customHeight="1">
      <c r="N52156" s="2"/>
      <c r="O52156" s="2"/>
      <c r="Q52156" s="5"/>
    </row>
    <row r="52157" spans="14:17" ht="25" customHeight="1">
      <c r="N52157" s="2"/>
      <c r="O52157" s="2"/>
      <c r="Q52157" s="5"/>
    </row>
    <row r="52158" spans="14:17" ht="25" customHeight="1">
      <c r="N52158" s="2"/>
      <c r="O52158" s="2"/>
      <c r="Q52158" s="5"/>
    </row>
    <row r="52159" spans="14:17" ht="25" customHeight="1">
      <c r="N52159" s="2"/>
      <c r="O52159" s="2"/>
      <c r="Q52159" s="5"/>
    </row>
    <row r="52160" spans="14:17" ht="25" customHeight="1">
      <c r="N52160" s="2"/>
      <c r="O52160" s="2"/>
      <c r="Q52160" s="5"/>
    </row>
    <row r="52161" spans="14:17" ht="25" customHeight="1">
      <c r="N52161" s="2"/>
      <c r="O52161" s="2"/>
      <c r="Q52161" s="5"/>
    </row>
    <row r="52162" spans="14:17" ht="25" customHeight="1">
      <c r="N52162" s="2"/>
      <c r="O52162" s="2"/>
      <c r="Q52162" s="5"/>
    </row>
    <row r="52163" spans="14:17" ht="25" customHeight="1">
      <c r="N52163" s="2"/>
      <c r="O52163" s="2"/>
      <c r="Q52163" s="5"/>
    </row>
    <row r="52164" spans="14:17" ht="25" customHeight="1">
      <c r="N52164" s="2"/>
      <c r="O52164" s="2"/>
      <c r="Q52164" s="5"/>
    </row>
    <row r="52165" spans="14:17" ht="25" customHeight="1">
      <c r="N52165" s="2"/>
      <c r="O52165" s="2"/>
      <c r="Q52165" s="5"/>
    </row>
    <row r="52166" spans="14:17" ht="25" customHeight="1">
      <c r="N52166" s="2"/>
      <c r="O52166" s="2"/>
      <c r="Q52166" s="5"/>
    </row>
    <row r="52167" spans="14:17" ht="25" customHeight="1">
      <c r="N52167" s="2"/>
      <c r="O52167" s="2"/>
      <c r="Q52167" s="5"/>
    </row>
    <row r="52168" spans="14:17" ht="25" customHeight="1">
      <c r="N52168" s="2"/>
      <c r="O52168" s="2"/>
      <c r="Q52168" s="5"/>
    </row>
    <row r="52169" spans="14:17" ht="25" customHeight="1">
      <c r="N52169" s="2"/>
      <c r="O52169" s="2"/>
      <c r="Q52169" s="5"/>
    </row>
    <row r="52170" spans="14:17" ht="25" customHeight="1">
      <c r="N52170" s="2"/>
      <c r="O52170" s="2"/>
      <c r="Q52170" s="5"/>
    </row>
    <row r="52171" spans="14:17" ht="25" customHeight="1">
      <c r="N52171" s="2"/>
      <c r="O52171" s="2"/>
      <c r="Q52171" s="5"/>
    </row>
    <row r="52172" spans="14:17" ht="25" customHeight="1">
      <c r="N52172" s="2"/>
      <c r="O52172" s="2"/>
      <c r="Q52172" s="5"/>
    </row>
    <row r="52173" spans="14:17" ht="25" customHeight="1">
      <c r="N52173" s="2"/>
      <c r="O52173" s="2"/>
      <c r="Q52173" s="5"/>
    </row>
    <row r="52174" spans="14:17" ht="25" customHeight="1">
      <c r="N52174" s="2"/>
      <c r="O52174" s="2"/>
      <c r="Q52174" s="5"/>
    </row>
    <row r="52175" spans="14:17" ht="25" customHeight="1">
      <c r="N52175" s="2"/>
      <c r="O52175" s="2"/>
      <c r="Q52175" s="5"/>
    </row>
    <row r="52176" spans="14:17" ht="25" customHeight="1">
      <c r="N52176" s="2"/>
      <c r="O52176" s="2"/>
      <c r="Q52176" s="5"/>
    </row>
    <row r="52177" spans="14:17" ht="25" customHeight="1">
      <c r="N52177" s="2"/>
      <c r="O52177" s="2"/>
      <c r="Q52177" s="5"/>
    </row>
    <row r="52178" spans="14:17" ht="25" customHeight="1">
      <c r="N52178" s="2"/>
      <c r="O52178" s="2"/>
      <c r="Q52178" s="5"/>
    </row>
    <row r="52179" spans="14:17" ht="25" customHeight="1">
      <c r="N52179" s="2"/>
      <c r="O52179" s="2"/>
      <c r="Q52179" s="5"/>
    </row>
    <row r="52180" spans="14:17" ht="25" customHeight="1">
      <c r="N52180" s="2"/>
      <c r="O52180" s="2"/>
      <c r="Q52180" s="5"/>
    </row>
    <row r="52181" spans="14:17" ht="25" customHeight="1">
      <c r="N52181" s="2"/>
      <c r="O52181" s="2"/>
      <c r="Q52181" s="5"/>
    </row>
    <row r="52182" spans="14:17" ht="25" customHeight="1">
      <c r="N52182" s="2"/>
      <c r="O52182" s="2"/>
      <c r="Q52182" s="5"/>
    </row>
    <row r="52183" spans="14:17" ht="25" customHeight="1">
      <c r="N52183" s="2"/>
      <c r="O52183" s="2"/>
      <c r="Q52183" s="5"/>
    </row>
    <row r="52184" spans="14:17" ht="25" customHeight="1">
      <c r="N52184" s="2"/>
      <c r="O52184" s="2"/>
      <c r="Q52184" s="5"/>
    </row>
    <row r="52185" spans="14:17" ht="25" customHeight="1">
      <c r="N52185" s="2"/>
      <c r="O52185" s="2"/>
      <c r="Q52185" s="5"/>
    </row>
    <row r="52186" spans="14:17" ht="25" customHeight="1">
      <c r="N52186" s="2"/>
      <c r="O52186" s="2"/>
      <c r="Q52186" s="5"/>
    </row>
    <row r="52187" spans="14:17" ht="25" customHeight="1">
      <c r="N52187" s="2"/>
      <c r="O52187" s="2"/>
      <c r="Q52187" s="5"/>
    </row>
    <row r="52188" spans="14:17" ht="25" customHeight="1">
      <c r="N52188" s="2"/>
      <c r="O52188" s="2"/>
      <c r="Q52188" s="5"/>
    </row>
    <row r="52189" spans="14:17" ht="25" customHeight="1">
      <c r="N52189" s="2"/>
      <c r="O52189" s="2"/>
      <c r="Q52189" s="5"/>
    </row>
    <row r="52190" spans="14:17" ht="25" customHeight="1">
      <c r="N52190" s="2"/>
      <c r="O52190" s="2"/>
      <c r="Q52190" s="5"/>
    </row>
    <row r="52191" spans="14:17" ht="25" customHeight="1">
      <c r="N52191" s="2"/>
      <c r="O52191" s="2"/>
      <c r="Q52191" s="5"/>
    </row>
    <row r="52192" spans="14:17" ht="25" customHeight="1">
      <c r="N52192" s="2"/>
      <c r="O52192" s="2"/>
      <c r="Q52192" s="5"/>
    </row>
    <row r="52193" spans="14:17" ht="25" customHeight="1">
      <c r="N52193" s="2"/>
      <c r="O52193" s="2"/>
      <c r="Q52193" s="5"/>
    </row>
    <row r="52194" spans="14:17" ht="25" customHeight="1">
      <c r="N52194" s="2"/>
      <c r="O52194" s="2"/>
      <c r="Q52194" s="5"/>
    </row>
    <row r="52195" spans="14:17" ht="25" customHeight="1">
      <c r="N52195" s="2"/>
      <c r="O52195" s="2"/>
      <c r="Q52195" s="5"/>
    </row>
    <row r="52196" spans="14:17" ht="25" customHeight="1">
      <c r="N52196" s="2"/>
      <c r="O52196" s="2"/>
      <c r="Q52196" s="5"/>
    </row>
    <row r="52197" spans="14:17" ht="25" customHeight="1">
      <c r="N52197" s="2"/>
      <c r="O52197" s="2"/>
      <c r="Q52197" s="5"/>
    </row>
    <row r="52198" spans="14:17" ht="25" customHeight="1">
      <c r="N52198" s="2"/>
      <c r="O52198" s="2"/>
      <c r="Q52198" s="5"/>
    </row>
    <row r="52199" spans="14:17" ht="25" customHeight="1">
      <c r="N52199" s="2"/>
      <c r="O52199" s="2"/>
      <c r="Q52199" s="5"/>
    </row>
    <row r="52200" spans="14:17" ht="25" customHeight="1">
      <c r="N52200" s="2"/>
      <c r="O52200" s="2"/>
      <c r="Q52200" s="5"/>
    </row>
    <row r="52201" spans="14:17" ht="25" customHeight="1">
      <c r="N52201" s="2"/>
      <c r="O52201" s="2"/>
      <c r="Q52201" s="5"/>
    </row>
    <row r="52202" spans="14:17" ht="25" customHeight="1">
      <c r="N52202" s="2"/>
      <c r="O52202" s="2"/>
      <c r="Q52202" s="5"/>
    </row>
    <row r="52203" spans="14:17" ht="25" customHeight="1">
      <c r="N52203" s="2"/>
      <c r="O52203" s="2"/>
      <c r="Q52203" s="5"/>
    </row>
    <row r="52204" spans="14:17" ht="25" customHeight="1">
      <c r="N52204" s="2"/>
      <c r="O52204" s="2"/>
      <c r="Q52204" s="5"/>
    </row>
    <row r="52205" spans="14:17" ht="25" customHeight="1">
      <c r="N52205" s="2"/>
      <c r="O52205" s="2"/>
      <c r="Q52205" s="5"/>
    </row>
    <row r="52206" spans="14:17" ht="25" customHeight="1">
      <c r="N52206" s="2"/>
      <c r="O52206" s="2"/>
      <c r="Q52206" s="5"/>
    </row>
    <row r="52207" spans="14:17" ht="25" customHeight="1">
      <c r="N52207" s="2"/>
      <c r="O52207" s="2"/>
      <c r="Q52207" s="5"/>
    </row>
    <row r="52208" spans="14:17" ht="25" customHeight="1">
      <c r="N52208" s="2"/>
      <c r="O52208" s="2"/>
      <c r="Q52208" s="5"/>
    </row>
    <row r="52209" spans="14:17" ht="25" customHeight="1">
      <c r="N52209" s="2"/>
      <c r="O52209" s="2"/>
      <c r="Q52209" s="5"/>
    </row>
    <row r="52210" spans="14:17" ht="25" customHeight="1">
      <c r="N52210" s="2"/>
      <c r="O52210" s="2"/>
      <c r="Q52210" s="5"/>
    </row>
    <row r="52211" spans="14:17" ht="25" customHeight="1">
      <c r="N52211" s="2"/>
      <c r="O52211" s="2"/>
      <c r="Q52211" s="5"/>
    </row>
    <row r="52212" spans="14:17" ht="25" customHeight="1">
      <c r="N52212" s="2"/>
      <c r="O52212" s="2"/>
      <c r="Q52212" s="5"/>
    </row>
    <row r="52213" spans="14:17" ht="25" customHeight="1">
      <c r="N52213" s="2"/>
      <c r="O52213" s="2"/>
      <c r="Q52213" s="5"/>
    </row>
    <row r="52214" spans="14:17" ht="25" customHeight="1">
      <c r="N52214" s="2"/>
      <c r="O52214" s="2"/>
      <c r="Q52214" s="5"/>
    </row>
    <row r="52215" spans="14:17" ht="25" customHeight="1">
      <c r="N52215" s="2"/>
      <c r="O52215" s="2"/>
      <c r="Q52215" s="5"/>
    </row>
    <row r="52216" spans="14:17" ht="25" customHeight="1">
      <c r="N52216" s="2"/>
      <c r="O52216" s="2"/>
      <c r="Q52216" s="5"/>
    </row>
    <row r="52217" spans="14:17" ht="25" customHeight="1">
      <c r="N52217" s="2"/>
      <c r="O52217" s="2"/>
      <c r="Q52217" s="5"/>
    </row>
    <row r="52218" spans="14:17" ht="25" customHeight="1">
      <c r="N52218" s="2"/>
      <c r="O52218" s="2"/>
      <c r="Q52218" s="5"/>
    </row>
    <row r="52219" spans="14:17" ht="25" customHeight="1">
      <c r="N52219" s="2"/>
      <c r="O52219" s="2"/>
      <c r="Q52219" s="5"/>
    </row>
    <row r="52220" spans="14:17" ht="25" customHeight="1">
      <c r="N52220" s="2"/>
      <c r="O52220" s="2"/>
      <c r="Q52220" s="5"/>
    </row>
    <row r="52221" spans="14:17" ht="25" customHeight="1">
      <c r="N52221" s="2"/>
      <c r="O52221" s="2"/>
      <c r="Q52221" s="5"/>
    </row>
    <row r="52222" spans="14:17" ht="25" customHeight="1">
      <c r="N52222" s="2"/>
      <c r="O52222" s="2"/>
      <c r="Q52222" s="5"/>
    </row>
    <row r="52223" spans="14:17" ht="25" customHeight="1">
      <c r="N52223" s="2"/>
      <c r="O52223" s="2"/>
      <c r="Q52223" s="5"/>
    </row>
    <row r="52224" spans="14:17" ht="25" customHeight="1">
      <c r="N52224" s="2"/>
      <c r="O52224" s="2"/>
      <c r="Q52224" s="5"/>
    </row>
    <row r="52225" spans="14:17" ht="25" customHeight="1">
      <c r="N52225" s="2"/>
      <c r="O52225" s="2"/>
      <c r="Q52225" s="5"/>
    </row>
    <row r="52226" spans="14:17" ht="25" customHeight="1">
      <c r="N52226" s="2"/>
      <c r="O52226" s="2"/>
      <c r="Q52226" s="5"/>
    </row>
    <row r="52227" spans="14:17" ht="25" customHeight="1">
      <c r="N52227" s="2"/>
      <c r="O52227" s="2"/>
      <c r="Q52227" s="5"/>
    </row>
    <row r="52228" spans="14:17" ht="25" customHeight="1">
      <c r="N52228" s="2"/>
      <c r="O52228" s="2"/>
      <c r="Q52228" s="5"/>
    </row>
    <row r="52229" spans="14:17" ht="25" customHeight="1">
      <c r="N52229" s="2"/>
      <c r="O52229" s="2"/>
      <c r="Q52229" s="5"/>
    </row>
    <row r="52230" spans="14:17" ht="25" customHeight="1">
      <c r="N52230" s="2"/>
      <c r="O52230" s="2"/>
      <c r="Q52230" s="5"/>
    </row>
    <row r="52231" spans="14:17" ht="25" customHeight="1">
      <c r="N52231" s="2"/>
      <c r="O52231" s="2"/>
      <c r="Q52231" s="5"/>
    </row>
    <row r="52232" spans="14:17" ht="25" customHeight="1">
      <c r="N52232" s="2"/>
      <c r="O52232" s="2"/>
      <c r="Q52232" s="5"/>
    </row>
    <row r="52233" spans="14:17" ht="25" customHeight="1">
      <c r="N52233" s="2"/>
      <c r="O52233" s="2"/>
      <c r="Q52233" s="5"/>
    </row>
    <row r="52234" spans="14:17" ht="25" customHeight="1">
      <c r="N52234" s="2"/>
      <c r="O52234" s="2"/>
      <c r="Q52234" s="5"/>
    </row>
    <row r="52235" spans="14:17" ht="25" customHeight="1">
      <c r="N52235" s="2"/>
      <c r="O52235" s="2"/>
      <c r="Q52235" s="5"/>
    </row>
    <row r="52236" spans="14:17" ht="25" customHeight="1">
      <c r="N52236" s="2"/>
      <c r="O52236" s="2"/>
      <c r="Q52236" s="5"/>
    </row>
    <row r="52237" spans="14:17" ht="25" customHeight="1">
      <c r="N52237" s="2"/>
      <c r="O52237" s="2"/>
      <c r="Q52237" s="5"/>
    </row>
    <row r="52238" spans="14:17" ht="25" customHeight="1">
      <c r="N52238" s="2"/>
      <c r="O52238" s="2"/>
      <c r="Q52238" s="5"/>
    </row>
    <row r="52239" spans="14:17" ht="25" customHeight="1">
      <c r="N52239" s="2"/>
      <c r="O52239" s="2"/>
      <c r="Q52239" s="5"/>
    </row>
    <row r="52240" spans="14:17" ht="25" customHeight="1">
      <c r="N52240" s="2"/>
      <c r="O52240" s="2"/>
      <c r="Q52240" s="5"/>
    </row>
    <row r="52241" spans="14:17" ht="25" customHeight="1">
      <c r="N52241" s="2"/>
      <c r="O52241" s="2"/>
      <c r="Q52241" s="5"/>
    </row>
    <row r="52242" spans="14:17" ht="25" customHeight="1">
      <c r="N52242" s="2"/>
      <c r="O52242" s="2"/>
      <c r="Q52242" s="5"/>
    </row>
    <row r="52243" spans="14:17" ht="25" customHeight="1">
      <c r="N52243" s="2"/>
      <c r="O52243" s="2"/>
      <c r="Q52243" s="5"/>
    </row>
    <row r="52244" spans="14:17" ht="25" customHeight="1">
      <c r="N52244" s="2"/>
      <c r="O52244" s="2"/>
      <c r="Q52244" s="5"/>
    </row>
    <row r="52245" spans="14:17" ht="25" customHeight="1">
      <c r="N52245" s="2"/>
      <c r="O52245" s="2"/>
      <c r="Q52245" s="5"/>
    </row>
    <row r="52246" spans="14:17" ht="25" customHeight="1">
      <c r="N52246" s="2"/>
      <c r="O52246" s="2"/>
      <c r="Q52246" s="5"/>
    </row>
    <row r="52247" spans="14:17" ht="25" customHeight="1">
      <c r="N52247" s="2"/>
      <c r="O52247" s="2"/>
      <c r="Q52247" s="5"/>
    </row>
    <row r="52248" spans="14:17" ht="25" customHeight="1">
      <c r="N52248" s="2"/>
      <c r="O52248" s="2"/>
      <c r="Q52248" s="5"/>
    </row>
    <row r="52249" spans="14:17" ht="25" customHeight="1">
      <c r="N52249" s="2"/>
      <c r="O52249" s="2"/>
      <c r="Q52249" s="5"/>
    </row>
    <row r="52250" spans="14:17" ht="25" customHeight="1">
      <c r="N52250" s="2"/>
      <c r="O52250" s="2"/>
      <c r="Q52250" s="5"/>
    </row>
    <row r="52251" spans="14:17" ht="25" customHeight="1">
      <c r="N52251" s="2"/>
      <c r="O52251" s="2"/>
      <c r="Q52251" s="5"/>
    </row>
    <row r="52252" spans="14:17" ht="25" customHeight="1">
      <c r="N52252" s="2"/>
      <c r="O52252" s="2"/>
      <c r="Q52252" s="5"/>
    </row>
    <row r="52253" spans="14:17" ht="25" customHeight="1">
      <c r="N52253" s="2"/>
      <c r="O52253" s="2"/>
      <c r="Q52253" s="5"/>
    </row>
    <row r="52254" spans="14:17" ht="25" customHeight="1">
      <c r="N52254" s="2"/>
      <c r="O52254" s="2"/>
      <c r="Q52254" s="5"/>
    </row>
    <row r="52255" spans="14:17" ht="25" customHeight="1">
      <c r="N52255" s="2"/>
      <c r="O52255" s="2"/>
      <c r="Q52255" s="5"/>
    </row>
    <row r="52256" spans="14:17" ht="25" customHeight="1">
      <c r="N52256" s="2"/>
      <c r="O52256" s="2"/>
      <c r="Q52256" s="5"/>
    </row>
    <row r="52257" spans="14:17" ht="25" customHeight="1">
      <c r="N52257" s="2"/>
      <c r="O52257" s="2"/>
      <c r="Q52257" s="5"/>
    </row>
    <row r="52258" spans="14:17" ht="25" customHeight="1">
      <c r="N52258" s="2"/>
      <c r="O52258" s="2"/>
      <c r="Q52258" s="5"/>
    </row>
    <row r="52259" spans="14:17" ht="25" customHeight="1">
      <c r="N52259" s="2"/>
      <c r="O52259" s="2"/>
      <c r="Q52259" s="5"/>
    </row>
    <row r="52260" spans="14:17" ht="25" customHeight="1">
      <c r="N52260" s="2"/>
      <c r="O52260" s="2"/>
      <c r="Q52260" s="5"/>
    </row>
    <row r="52261" spans="14:17" ht="25" customHeight="1">
      <c r="N52261" s="2"/>
      <c r="O52261" s="2"/>
      <c r="Q52261" s="5"/>
    </row>
    <row r="52262" spans="14:17" ht="25" customHeight="1">
      <c r="N52262" s="2"/>
      <c r="O52262" s="2"/>
      <c r="Q52262" s="5"/>
    </row>
    <row r="52263" spans="14:17" ht="25" customHeight="1">
      <c r="N52263" s="2"/>
      <c r="O52263" s="2"/>
      <c r="Q52263" s="5"/>
    </row>
    <row r="52264" spans="14:17" ht="25" customHeight="1">
      <c r="N52264" s="2"/>
      <c r="O52264" s="2"/>
      <c r="Q52264" s="5"/>
    </row>
    <row r="52265" spans="14:17" ht="25" customHeight="1">
      <c r="N52265" s="2"/>
      <c r="O52265" s="2"/>
      <c r="Q52265" s="5"/>
    </row>
    <row r="52266" spans="14:17" ht="25" customHeight="1">
      <c r="N52266" s="2"/>
      <c r="O52266" s="2"/>
      <c r="Q52266" s="5"/>
    </row>
    <row r="52267" spans="14:17" ht="25" customHeight="1">
      <c r="N52267" s="2"/>
      <c r="O52267" s="2"/>
      <c r="Q52267" s="5"/>
    </row>
    <row r="52268" spans="14:17" ht="25" customHeight="1">
      <c r="N52268" s="2"/>
      <c r="O52268" s="2"/>
      <c r="Q52268" s="5"/>
    </row>
    <row r="52269" spans="14:17" ht="25" customHeight="1">
      <c r="N52269" s="2"/>
      <c r="O52269" s="2"/>
      <c r="Q52269" s="5"/>
    </row>
    <row r="52270" spans="14:17" ht="25" customHeight="1">
      <c r="N52270" s="2"/>
      <c r="O52270" s="2"/>
      <c r="Q52270" s="5"/>
    </row>
    <row r="52271" spans="14:17" ht="25" customHeight="1">
      <c r="N52271" s="2"/>
      <c r="O52271" s="2"/>
      <c r="Q52271" s="5"/>
    </row>
    <row r="52272" spans="14:17" ht="25" customHeight="1">
      <c r="N52272" s="2"/>
      <c r="O52272" s="2"/>
      <c r="Q52272" s="5"/>
    </row>
    <row r="52273" spans="14:17" ht="25" customHeight="1">
      <c r="N52273" s="2"/>
      <c r="O52273" s="2"/>
      <c r="Q52273" s="5"/>
    </row>
    <row r="52274" spans="14:17" ht="25" customHeight="1">
      <c r="N52274" s="2"/>
      <c r="O52274" s="2"/>
      <c r="Q52274" s="5"/>
    </row>
    <row r="52275" spans="14:17" ht="25" customHeight="1">
      <c r="N52275" s="2"/>
      <c r="O52275" s="2"/>
      <c r="Q52275" s="5"/>
    </row>
    <row r="52276" spans="14:17" ht="25" customHeight="1">
      <c r="N52276" s="2"/>
      <c r="O52276" s="2"/>
      <c r="Q52276" s="5"/>
    </row>
    <row r="52277" spans="14:17" ht="25" customHeight="1">
      <c r="N52277" s="2"/>
      <c r="O52277" s="2"/>
      <c r="Q52277" s="5"/>
    </row>
    <row r="52278" spans="14:17" ht="25" customHeight="1">
      <c r="N52278" s="2"/>
      <c r="O52278" s="2"/>
      <c r="Q52278" s="5"/>
    </row>
    <row r="52279" spans="14:17" ht="25" customHeight="1">
      <c r="N52279" s="2"/>
      <c r="O52279" s="2"/>
      <c r="Q52279" s="5"/>
    </row>
    <row r="52280" spans="14:17" ht="25" customHeight="1">
      <c r="N52280" s="2"/>
      <c r="O52280" s="2"/>
      <c r="Q52280" s="5"/>
    </row>
    <row r="52281" spans="14:17" ht="25" customHeight="1">
      <c r="N52281" s="2"/>
      <c r="O52281" s="2"/>
      <c r="Q52281" s="5"/>
    </row>
    <row r="52282" spans="14:17" ht="25" customHeight="1">
      <c r="N52282" s="2"/>
      <c r="O52282" s="2"/>
      <c r="Q52282" s="5"/>
    </row>
    <row r="52283" spans="14:17" ht="25" customHeight="1">
      <c r="N52283" s="2"/>
      <c r="O52283" s="2"/>
      <c r="Q52283" s="5"/>
    </row>
    <row r="52284" spans="14:17" ht="25" customHeight="1">
      <c r="N52284" s="2"/>
      <c r="O52284" s="2"/>
      <c r="Q52284" s="5"/>
    </row>
    <row r="52285" spans="14:17" ht="25" customHeight="1">
      <c r="N52285" s="2"/>
      <c r="O52285" s="2"/>
      <c r="Q52285" s="5"/>
    </row>
    <row r="52286" spans="14:17" ht="25" customHeight="1">
      <c r="N52286" s="2"/>
      <c r="O52286" s="2"/>
      <c r="Q52286" s="5"/>
    </row>
    <row r="52287" spans="14:17" ht="25" customHeight="1">
      <c r="N52287" s="2"/>
      <c r="O52287" s="2"/>
      <c r="Q52287" s="5"/>
    </row>
    <row r="52288" spans="14:17" ht="25" customHeight="1">
      <c r="N52288" s="2"/>
      <c r="O52288" s="2"/>
      <c r="Q52288" s="5"/>
    </row>
    <row r="52289" spans="14:17" ht="25" customHeight="1">
      <c r="N52289" s="2"/>
      <c r="O52289" s="2"/>
      <c r="Q52289" s="5"/>
    </row>
    <row r="52290" spans="14:17" ht="25" customHeight="1">
      <c r="N52290" s="2"/>
      <c r="O52290" s="2"/>
      <c r="Q52290" s="5"/>
    </row>
    <row r="52291" spans="14:17" ht="25" customHeight="1">
      <c r="N52291" s="2"/>
      <c r="O52291" s="2"/>
      <c r="Q52291" s="5"/>
    </row>
    <row r="52292" spans="14:17" ht="25" customHeight="1">
      <c r="N52292" s="2"/>
      <c r="O52292" s="2"/>
      <c r="Q52292" s="5"/>
    </row>
    <row r="52293" spans="14:17" ht="25" customHeight="1">
      <c r="N52293" s="2"/>
      <c r="O52293" s="2"/>
      <c r="Q52293" s="5"/>
    </row>
    <row r="52294" spans="14:17" ht="25" customHeight="1">
      <c r="N52294" s="2"/>
      <c r="O52294" s="2"/>
      <c r="Q52294" s="5"/>
    </row>
    <row r="52295" spans="14:17" ht="25" customHeight="1">
      <c r="N52295" s="2"/>
      <c r="O52295" s="2"/>
      <c r="Q52295" s="5"/>
    </row>
    <row r="52296" spans="14:17" ht="25" customHeight="1">
      <c r="N52296" s="2"/>
      <c r="O52296" s="2"/>
      <c r="Q52296" s="5"/>
    </row>
    <row r="52297" spans="14:17" ht="25" customHeight="1">
      <c r="N52297" s="2"/>
      <c r="O52297" s="2"/>
      <c r="Q52297" s="5"/>
    </row>
    <row r="52298" spans="14:17" ht="25" customHeight="1">
      <c r="N52298" s="2"/>
      <c r="O52298" s="2"/>
      <c r="Q52298" s="5"/>
    </row>
    <row r="52299" spans="14:17" ht="25" customHeight="1">
      <c r="N52299" s="2"/>
      <c r="O52299" s="2"/>
      <c r="Q52299" s="5"/>
    </row>
    <row r="52300" spans="14:17" ht="25" customHeight="1">
      <c r="N52300" s="2"/>
      <c r="O52300" s="2"/>
      <c r="Q52300" s="5"/>
    </row>
    <row r="52301" spans="14:17" ht="25" customHeight="1">
      <c r="N52301" s="2"/>
      <c r="O52301" s="2"/>
      <c r="Q52301" s="5"/>
    </row>
    <row r="52302" spans="14:17" ht="25" customHeight="1">
      <c r="N52302" s="2"/>
      <c r="O52302" s="2"/>
      <c r="Q52302" s="5"/>
    </row>
    <row r="52303" spans="14:17" ht="25" customHeight="1">
      <c r="N52303" s="2"/>
      <c r="O52303" s="2"/>
      <c r="Q52303" s="5"/>
    </row>
    <row r="52304" spans="14:17" ht="25" customHeight="1">
      <c r="N52304" s="2"/>
      <c r="O52304" s="2"/>
      <c r="Q52304" s="5"/>
    </row>
    <row r="52305" spans="14:17" ht="25" customHeight="1">
      <c r="N52305" s="2"/>
      <c r="O52305" s="2"/>
      <c r="Q52305" s="5"/>
    </row>
    <row r="52306" spans="14:17" ht="25" customHeight="1">
      <c r="N52306" s="2"/>
      <c r="O52306" s="2"/>
      <c r="Q52306" s="5"/>
    </row>
    <row r="52307" spans="14:17" ht="25" customHeight="1">
      <c r="N52307" s="2"/>
      <c r="O52307" s="2"/>
      <c r="Q52307" s="5"/>
    </row>
    <row r="52308" spans="14:17" ht="25" customHeight="1">
      <c r="N52308" s="2"/>
      <c r="O52308" s="2"/>
      <c r="Q52308" s="5"/>
    </row>
    <row r="52309" spans="14:17" ht="25" customHeight="1">
      <c r="N52309" s="2"/>
      <c r="O52309" s="2"/>
      <c r="Q52309" s="5"/>
    </row>
    <row r="52310" spans="14:17" ht="25" customHeight="1">
      <c r="N52310" s="2"/>
      <c r="O52310" s="2"/>
      <c r="Q52310" s="5"/>
    </row>
    <row r="52311" spans="14:17" ht="25" customHeight="1">
      <c r="N52311" s="2"/>
      <c r="O52311" s="2"/>
      <c r="Q52311" s="5"/>
    </row>
    <row r="52312" spans="14:17" ht="25" customHeight="1">
      <c r="N52312" s="2"/>
      <c r="O52312" s="2"/>
      <c r="Q52312" s="5"/>
    </row>
    <row r="52313" spans="14:17" ht="25" customHeight="1">
      <c r="N52313" s="2"/>
      <c r="O52313" s="2"/>
      <c r="Q52313" s="5"/>
    </row>
    <row r="52314" spans="14:17" ht="25" customHeight="1">
      <c r="N52314" s="2"/>
      <c r="O52314" s="2"/>
      <c r="Q52314" s="5"/>
    </row>
    <row r="52315" spans="14:17" ht="25" customHeight="1">
      <c r="N52315" s="2"/>
      <c r="O52315" s="2"/>
      <c r="Q52315" s="5"/>
    </row>
    <row r="52316" spans="14:17" ht="25" customHeight="1">
      <c r="N52316" s="2"/>
      <c r="O52316" s="2"/>
      <c r="Q52316" s="5"/>
    </row>
    <row r="52317" spans="14:17" ht="25" customHeight="1">
      <c r="N52317" s="2"/>
      <c r="O52317" s="2"/>
      <c r="Q52317" s="5"/>
    </row>
    <row r="52318" spans="14:17" ht="25" customHeight="1">
      <c r="N52318" s="2"/>
      <c r="O52318" s="2"/>
      <c r="Q52318" s="5"/>
    </row>
    <row r="52319" spans="14:17" ht="25" customHeight="1">
      <c r="N52319" s="2"/>
      <c r="O52319" s="2"/>
      <c r="Q52319" s="5"/>
    </row>
    <row r="52320" spans="14:17" ht="25" customHeight="1">
      <c r="N52320" s="2"/>
      <c r="O52320" s="2"/>
      <c r="Q52320" s="5"/>
    </row>
    <row r="52321" spans="14:17" ht="25" customHeight="1">
      <c r="N52321" s="2"/>
      <c r="O52321" s="2"/>
      <c r="Q52321" s="5"/>
    </row>
    <row r="52322" spans="14:17" ht="25" customHeight="1">
      <c r="N52322" s="2"/>
      <c r="O52322" s="2"/>
      <c r="Q52322" s="5"/>
    </row>
    <row r="52323" spans="14:17" ht="25" customHeight="1">
      <c r="N52323" s="2"/>
      <c r="O52323" s="2"/>
      <c r="Q52323" s="5"/>
    </row>
    <row r="52324" spans="14:17" ht="25" customHeight="1">
      <c r="N52324" s="2"/>
      <c r="O52324" s="2"/>
      <c r="Q52324" s="5"/>
    </row>
    <row r="52325" spans="14:17" ht="25" customHeight="1">
      <c r="N52325" s="2"/>
      <c r="O52325" s="2"/>
      <c r="Q52325" s="5"/>
    </row>
    <row r="52326" spans="14:17" ht="25" customHeight="1">
      <c r="N52326" s="2"/>
      <c r="O52326" s="2"/>
      <c r="Q52326" s="5"/>
    </row>
    <row r="52327" spans="14:17" ht="25" customHeight="1">
      <c r="N52327" s="2"/>
      <c r="O52327" s="2"/>
      <c r="Q52327" s="5"/>
    </row>
    <row r="52328" spans="14:17" ht="25" customHeight="1">
      <c r="N52328" s="2"/>
      <c r="O52328" s="2"/>
      <c r="Q52328" s="5"/>
    </row>
    <row r="52329" spans="14:17" ht="25" customHeight="1">
      <c r="N52329" s="2"/>
      <c r="O52329" s="2"/>
      <c r="Q52329" s="5"/>
    </row>
    <row r="52330" spans="14:17" ht="25" customHeight="1">
      <c r="N52330" s="2"/>
      <c r="O52330" s="2"/>
      <c r="Q52330" s="5"/>
    </row>
    <row r="52331" spans="14:17" ht="25" customHeight="1">
      <c r="N52331" s="2"/>
      <c r="O52331" s="2"/>
      <c r="Q52331" s="5"/>
    </row>
    <row r="52332" spans="14:17" ht="25" customHeight="1">
      <c r="N52332" s="2"/>
      <c r="O52332" s="2"/>
      <c r="Q52332" s="5"/>
    </row>
    <row r="52333" spans="14:17" ht="25" customHeight="1">
      <c r="N52333" s="2"/>
      <c r="O52333" s="2"/>
      <c r="Q52333" s="5"/>
    </row>
    <row r="52334" spans="14:17" ht="25" customHeight="1">
      <c r="N52334" s="2"/>
      <c r="O52334" s="2"/>
      <c r="Q52334" s="5"/>
    </row>
    <row r="52335" spans="14:17" ht="25" customHeight="1">
      <c r="N52335" s="2"/>
      <c r="O52335" s="2"/>
      <c r="Q52335" s="5"/>
    </row>
    <row r="52336" spans="14:17" ht="25" customHeight="1">
      <c r="N52336" s="2"/>
      <c r="O52336" s="2"/>
      <c r="Q52336" s="5"/>
    </row>
    <row r="52337" spans="14:17" ht="25" customHeight="1">
      <c r="N52337" s="2"/>
      <c r="O52337" s="2"/>
      <c r="Q52337" s="5"/>
    </row>
    <row r="52338" spans="14:17" ht="25" customHeight="1">
      <c r="N52338" s="2"/>
      <c r="O52338" s="2"/>
      <c r="Q52338" s="5"/>
    </row>
    <row r="52339" spans="14:17" ht="25" customHeight="1">
      <c r="N52339" s="2"/>
      <c r="O52339" s="2"/>
      <c r="Q52339" s="5"/>
    </row>
    <row r="52340" spans="14:17" ht="25" customHeight="1">
      <c r="N52340" s="2"/>
      <c r="O52340" s="2"/>
      <c r="Q52340" s="5"/>
    </row>
    <row r="52341" spans="14:17" ht="25" customHeight="1">
      <c r="N52341" s="2"/>
      <c r="O52341" s="2"/>
      <c r="Q52341" s="5"/>
    </row>
    <row r="52342" spans="14:17" ht="25" customHeight="1">
      <c r="N52342" s="2"/>
      <c r="O52342" s="2"/>
      <c r="Q52342" s="5"/>
    </row>
    <row r="52343" spans="14:17" ht="25" customHeight="1">
      <c r="N52343" s="2"/>
      <c r="O52343" s="2"/>
      <c r="Q52343" s="5"/>
    </row>
    <row r="52344" spans="14:17" ht="25" customHeight="1">
      <c r="N52344" s="2"/>
      <c r="O52344" s="2"/>
      <c r="Q52344" s="5"/>
    </row>
    <row r="52345" spans="14:17" ht="25" customHeight="1">
      <c r="N52345" s="2"/>
      <c r="O52345" s="2"/>
      <c r="Q52345" s="5"/>
    </row>
    <row r="52346" spans="14:17" ht="25" customHeight="1">
      <c r="N52346" s="2"/>
      <c r="O52346" s="2"/>
      <c r="Q52346" s="5"/>
    </row>
    <row r="52347" spans="14:17" ht="25" customHeight="1">
      <c r="N52347" s="2"/>
      <c r="O52347" s="2"/>
      <c r="Q52347" s="5"/>
    </row>
    <row r="52348" spans="14:17" ht="25" customHeight="1">
      <c r="N52348" s="2"/>
      <c r="O52348" s="2"/>
      <c r="Q52348" s="5"/>
    </row>
    <row r="52349" spans="14:17" ht="25" customHeight="1">
      <c r="N52349" s="2"/>
      <c r="O52349" s="2"/>
      <c r="Q52349" s="5"/>
    </row>
    <row r="52350" spans="14:17" ht="25" customHeight="1">
      <c r="N52350" s="2"/>
      <c r="O52350" s="2"/>
      <c r="Q52350" s="5"/>
    </row>
    <row r="52351" spans="14:17" ht="25" customHeight="1">
      <c r="N52351" s="2"/>
      <c r="O52351" s="2"/>
      <c r="Q52351" s="5"/>
    </row>
    <row r="52352" spans="14:17" ht="25" customHeight="1">
      <c r="N52352" s="2"/>
      <c r="O52352" s="2"/>
      <c r="Q52352" s="5"/>
    </row>
    <row r="52353" spans="14:17" ht="25" customHeight="1">
      <c r="N52353" s="2"/>
      <c r="O52353" s="2"/>
      <c r="Q52353" s="5"/>
    </row>
    <row r="52354" spans="14:17" ht="25" customHeight="1">
      <c r="N52354" s="2"/>
      <c r="O52354" s="2"/>
      <c r="Q52354" s="5"/>
    </row>
    <row r="52355" spans="14:17" ht="25" customHeight="1">
      <c r="N52355" s="2"/>
      <c r="O52355" s="2"/>
      <c r="Q52355" s="5"/>
    </row>
    <row r="52356" spans="14:17" ht="25" customHeight="1">
      <c r="N52356" s="2"/>
      <c r="O52356" s="2"/>
      <c r="Q52356" s="5"/>
    </row>
    <row r="52357" spans="14:17" ht="25" customHeight="1">
      <c r="N52357" s="2"/>
      <c r="O52357" s="2"/>
      <c r="Q52357" s="5"/>
    </row>
    <row r="52358" spans="14:17" ht="25" customHeight="1">
      <c r="N52358" s="2"/>
      <c r="O52358" s="2"/>
      <c r="Q52358" s="5"/>
    </row>
    <row r="52359" spans="14:17" ht="25" customHeight="1">
      <c r="N52359" s="2"/>
      <c r="O52359" s="2"/>
      <c r="Q52359" s="5"/>
    </row>
    <row r="52360" spans="14:17" ht="25" customHeight="1">
      <c r="N52360" s="2"/>
      <c r="O52360" s="2"/>
      <c r="Q52360" s="5"/>
    </row>
    <row r="52361" spans="14:17" ht="25" customHeight="1">
      <c r="N52361" s="2"/>
      <c r="O52361" s="2"/>
      <c r="Q52361" s="5"/>
    </row>
    <row r="52362" spans="14:17" ht="25" customHeight="1">
      <c r="N52362" s="2"/>
      <c r="O52362" s="2"/>
      <c r="Q52362" s="5"/>
    </row>
    <row r="52363" spans="14:17" ht="25" customHeight="1">
      <c r="N52363" s="2"/>
      <c r="O52363" s="2"/>
      <c r="Q52363" s="5"/>
    </row>
    <row r="52364" spans="14:17" ht="25" customHeight="1">
      <c r="N52364" s="2"/>
      <c r="O52364" s="2"/>
      <c r="Q52364" s="5"/>
    </row>
    <row r="52365" spans="14:17" ht="25" customHeight="1">
      <c r="N52365" s="2"/>
      <c r="O52365" s="2"/>
      <c r="Q52365" s="5"/>
    </row>
    <row r="52366" spans="14:17" ht="25" customHeight="1">
      <c r="N52366" s="2"/>
      <c r="O52366" s="2"/>
      <c r="Q52366" s="5"/>
    </row>
    <row r="52367" spans="14:17" ht="25" customHeight="1">
      <c r="N52367" s="2"/>
      <c r="O52367" s="2"/>
      <c r="Q52367" s="5"/>
    </row>
    <row r="52368" spans="14:17" ht="25" customHeight="1">
      <c r="N52368" s="2"/>
      <c r="O52368" s="2"/>
      <c r="Q52368" s="5"/>
    </row>
    <row r="52369" spans="14:17" ht="25" customHeight="1">
      <c r="N52369" s="2"/>
      <c r="O52369" s="2"/>
      <c r="Q52369" s="5"/>
    </row>
    <row r="52370" spans="14:17" ht="25" customHeight="1">
      <c r="N52370" s="2"/>
      <c r="O52370" s="2"/>
      <c r="Q52370" s="5"/>
    </row>
    <row r="52371" spans="14:17" ht="25" customHeight="1">
      <c r="N52371" s="2"/>
      <c r="O52371" s="2"/>
      <c r="Q52371" s="5"/>
    </row>
    <row r="52372" spans="14:17" ht="25" customHeight="1">
      <c r="N52372" s="2"/>
      <c r="O52372" s="2"/>
      <c r="Q52372" s="5"/>
    </row>
    <row r="52373" spans="14:17" ht="25" customHeight="1">
      <c r="N52373" s="2"/>
      <c r="O52373" s="2"/>
      <c r="Q52373" s="5"/>
    </row>
    <row r="52374" spans="14:17" ht="25" customHeight="1">
      <c r="N52374" s="2"/>
      <c r="O52374" s="2"/>
      <c r="Q52374" s="5"/>
    </row>
    <row r="52375" spans="14:17" ht="25" customHeight="1">
      <c r="N52375" s="2"/>
      <c r="O52375" s="2"/>
      <c r="Q52375" s="5"/>
    </row>
    <row r="52376" spans="14:17" ht="25" customHeight="1">
      <c r="N52376" s="2"/>
      <c r="O52376" s="2"/>
      <c r="Q52376" s="5"/>
    </row>
    <row r="52377" spans="14:17" ht="25" customHeight="1">
      <c r="N52377" s="2"/>
      <c r="O52377" s="2"/>
      <c r="Q52377" s="5"/>
    </row>
    <row r="52378" spans="14:17" ht="25" customHeight="1">
      <c r="N52378" s="2"/>
      <c r="O52378" s="2"/>
      <c r="Q52378" s="5"/>
    </row>
    <row r="52379" spans="14:17" ht="25" customHeight="1">
      <c r="N52379" s="2"/>
      <c r="O52379" s="2"/>
      <c r="Q52379" s="5"/>
    </row>
    <row r="52380" spans="14:17" ht="25" customHeight="1">
      <c r="N52380" s="2"/>
      <c r="O52380" s="2"/>
      <c r="Q52380" s="5"/>
    </row>
    <row r="52381" spans="14:17" ht="25" customHeight="1">
      <c r="N52381" s="2"/>
      <c r="O52381" s="2"/>
      <c r="Q52381" s="5"/>
    </row>
    <row r="52382" spans="14:17" ht="25" customHeight="1">
      <c r="N52382" s="2"/>
      <c r="O52382" s="2"/>
      <c r="Q52382" s="5"/>
    </row>
    <row r="52383" spans="14:17" ht="25" customHeight="1">
      <c r="N52383" s="2"/>
      <c r="O52383" s="2"/>
      <c r="Q52383" s="5"/>
    </row>
    <row r="52384" spans="14:17" ht="25" customHeight="1">
      <c r="N52384" s="2"/>
      <c r="O52384" s="2"/>
      <c r="Q52384" s="5"/>
    </row>
    <row r="52385" spans="14:17" ht="25" customHeight="1">
      <c r="N52385" s="2"/>
      <c r="O52385" s="2"/>
      <c r="Q52385" s="5"/>
    </row>
    <row r="52386" spans="14:17" ht="25" customHeight="1">
      <c r="N52386" s="2"/>
      <c r="O52386" s="2"/>
      <c r="Q52386" s="5"/>
    </row>
    <row r="52387" spans="14:17" ht="25" customHeight="1">
      <c r="N52387" s="2"/>
      <c r="O52387" s="2"/>
      <c r="Q52387" s="5"/>
    </row>
    <row r="52388" spans="14:17" ht="25" customHeight="1">
      <c r="N52388" s="2"/>
      <c r="O52388" s="2"/>
      <c r="Q52388" s="5"/>
    </row>
    <row r="52389" spans="14:17" ht="25" customHeight="1">
      <c r="N52389" s="2"/>
      <c r="O52389" s="2"/>
      <c r="Q52389" s="5"/>
    </row>
    <row r="52390" spans="14:17" ht="25" customHeight="1">
      <c r="N52390" s="2"/>
      <c r="O52390" s="2"/>
      <c r="Q52390" s="5"/>
    </row>
    <row r="52391" spans="14:17" ht="25" customHeight="1">
      <c r="N52391" s="2"/>
      <c r="O52391" s="2"/>
      <c r="Q52391" s="5"/>
    </row>
    <row r="52392" spans="14:17" ht="25" customHeight="1">
      <c r="N52392" s="2"/>
      <c r="O52392" s="2"/>
      <c r="Q52392" s="5"/>
    </row>
    <row r="52393" spans="14:17" ht="25" customHeight="1">
      <c r="N52393" s="2"/>
      <c r="O52393" s="2"/>
      <c r="Q52393" s="5"/>
    </row>
    <row r="52394" spans="14:17" ht="25" customHeight="1">
      <c r="N52394" s="2"/>
      <c r="O52394" s="2"/>
      <c r="Q52394" s="5"/>
    </row>
    <row r="52395" spans="14:17" ht="25" customHeight="1">
      <c r="N52395" s="2"/>
      <c r="O52395" s="2"/>
      <c r="Q52395" s="5"/>
    </row>
    <row r="52396" spans="14:17" ht="25" customHeight="1">
      <c r="N52396" s="2"/>
      <c r="O52396" s="2"/>
      <c r="Q52396" s="5"/>
    </row>
    <row r="52397" spans="14:17" ht="25" customHeight="1">
      <c r="N52397" s="2"/>
      <c r="O52397" s="2"/>
      <c r="Q52397" s="5"/>
    </row>
    <row r="52398" spans="14:17" ht="25" customHeight="1">
      <c r="N52398" s="2"/>
      <c r="O52398" s="2"/>
      <c r="Q52398" s="5"/>
    </row>
    <row r="52399" spans="14:17" ht="25" customHeight="1">
      <c r="N52399" s="2"/>
      <c r="O52399" s="2"/>
      <c r="Q52399" s="5"/>
    </row>
    <row r="52400" spans="14:17" ht="25" customHeight="1">
      <c r="N52400" s="2"/>
      <c r="O52400" s="2"/>
      <c r="Q52400" s="5"/>
    </row>
    <row r="52401" spans="14:17" ht="25" customHeight="1">
      <c r="N52401" s="2"/>
      <c r="O52401" s="2"/>
      <c r="Q52401" s="5"/>
    </row>
    <row r="52402" spans="14:17" ht="25" customHeight="1">
      <c r="N52402" s="2"/>
      <c r="O52402" s="2"/>
      <c r="Q52402" s="5"/>
    </row>
    <row r="52403" spans="14:17" ht="25" customHeight="1">
      <c r="N52403" s="2"/>
      <c r="O52403" s="2"/>
      <c r="Q52403" s="5"/>
    </row>
    <row r="52404" spans="14:17" ht="25" customHeight="1">
      <c r="N52404" s="2"/>
      <c r="O52404" s="2"/>
      <c r="Q52404" s="5"/>
    </row>
    <row r="52405" spans="14:17" ht="25" customHeight="1">
      <c r="N52405" s="2"/>
      <c r="O52405" s="2"/>
      <c r="Q52405" s="5"/>
    </row>
    <row r="52406" spans="14:17" ht="25" customHeight="1">
      <c r="N52406" s="2"/>
      <c r="O52406" s="2"/>
      <c r="Q52406" s="5"/>
    </row>
    <row r="52407" spans="14:17" ht="25" customHeight="1">
      <c r="N52407" s="2"/>
      <c r="O52407" s="2"/>
      <c r="Q52407" s="5"/>
    </row>
    <row r="52408" spans="14:17" ht="25" customHeight="1">
      <c r="N52408" s="2"/>
      <c r="O52408" s="2"/>
      <c r="Q52408" s="5"/>
    </row>
    <row r="52409" spans="14:17" ht="25" customHeight="1">
      <c r="N52409" s="2"/>
      <c r="O52409" s="2"/>
      <c r="Q52409" s="5"/>
    </row>
    <row r="52410" spans="14:17" ht="25" customHeight="1">
      <c r="N52410" s="2"/>
      <c r="O52410" s="2"/>
      <c r="Q52410" s="5"/>
    </row>
    <row r="52411" spans="14:17" ht="25" customHeight="1">
      <c r="N52411" s="2"/>
      <c r="O52411" s="2"/>
      <c r="Q52411" s="5"/>
    </row>
    <row r="52412" spans="14:17" ht="25" customHeight="1">
      <c r="N52412" s="2"/>
      <c r="O52412" s="2"/>
      <c r="Q52412" s="5"/>
    </row>
    <row r="52413" spans="14:17" ht="25" customHeight="1">
      <c r="N52413" s="2"/>
      <c r="O52413" s="2"/>
      <c r="Q52413" s="5"/>
    </row>
    <row r="52414" spans="14:17" ht="25" customHeight="1">
      <c r="N52414" s="2"/>
      <c r="O52414" s="2"/>
      <c r="Q52414" s="5"/>
    </row>
    <row r="52415" spans="14:17" ht="25" customHeight="1">
      <c r="N52415" s="2"/>
      <c r="O52415" s="2"/>
      <c r="Q52415" s="5"/>
    </row>
    <row r="52416" spans="14:17" ht="25" customHeight="1">
      <c r="N52416" s="2"/>
      <c r="O52416" s="2"/>
      <c r="Q52416" s="5"/>
    </row>
    <row r="52417" spans="14:17" ht="25" customHeight="1">
      <c r="N52417" s="2"/>
      <c r="O52417" s="2"/>
      <c r="Q52417" s="5"/>
    </row>
    <row r="52418" spans="14:17" ht="25" customHeight="1">
      <c r="N52418" s="2"/>
      <c r="O52418" s="2"/>
      <c r="Q52418" s="5"/>
    </row>
    <row r="52419" spans="14:17" ht="25" customHeight="1">
      <c r="N52419" s="2"/>
      <c r="O52419" s="2"/>
      <c r="Q52419" s="5"/>
    </row>
    <row r="52420" spans="14:17" ht="25" customHeight="1">
      <c r="N52420" s="2"/>
      <c r="O52420" s="2"/>
      <c r="Q52420" s="5"/>
    </row>
    <row r="52421" spans="14:17" ht="25" customHeight="1">
      <c r="N52421" s="2"/>
      <c r="O52421" s="2"/>
      <c r="Q52421" s="5"/>
    </row>
    <row r="52422" spans="14:17" ht="25" customHeight="1">
      <c r="N52422" s="2"/>
      <c r="O52422" s="2"/>
      <c r="Q52422" s="5"/>
    </row>
    <row r="52423" spans="14:17" ht="25" customHeight="1">
      <c r="N52423" s="2"/>
      <c r="O52423" s="2"/>
      <c r="Q52423" s="5"/>
    </row>
    <row r="52424" spans="14:17" ht="25" customHeight="1">
      <c r="N52424" s="2"/>
      <c r="O52424" s="2"/>
      <c r="Q52424" s="5"/>
    </row>
    <row r="52425" spans="14:17" ht="25" customHeight="1">
      <c r="N52425" s="2"/>
      <c r="O52425" s="2"/>
      <c r="Q52425" s="5"/>
    </row>
    <row r="52426" spans="14:17" ht="25" customHeight="1">
      <c r="N52426" s="2"/>
      <c r="O52426" s="2"/>
      <c r="Q52426" s="5"/>
    </row>
    <row r="52427" spans="14:17" ht="25" customHeight="1">
      <c r="N52427" s="2"/>
      <c r="O52427" s="2"/>
      <c r="Q52427" s="5"/>
    </row>
    <row r="52428" spans="14:17" ht="25" customHeight="1">
      <c r="N52428" s="2"/>
      <c r="O52428" s="2"/>
      <c r="Q52428" s="5"/>
    </row>
    <row r="52429" spans="14:17" ht="25" customHeight="1">
      <c r="N52429" s="2"/>
      <c r="O52429" s="2"/>
      <c r="Q52429" s="5"/>
    </row>
    <row r="52430" spans="14:17" ht="25" customHeight="1">
      <c r="N52430" s="2"/>
      <c r="O52430" s="2"/>
      <c r="Q52430" s="5"/>
    </row>
    <row r="52431" spans="14:17" ht="25" customHeight="1">
      <c r="N52431" s="2"/>
      <c r="O52431" s="2"/>
      <c r="Q52431" s="5"/>
    </row>
    <row r="52432" spans="14:17" ht="25" customHeight="1">
      <c r="N52432" s="2"/>
      <c r="O52432" s="2"/>
      <c r="Q52432" s="5"/>
    </row>
    <row r="52433" spans="14:17" ht="25" customHeight="1">
      <c r="N52433" s="2"/>
      <c r="O52433" s="2"/>
      <c r="Q52433" s="5"/>
    </row>
    <row r="52434" spans="14:17" ht="25" customHeight="1">
      <c r="N52434" s="2"/>
      <c r="O52434" s="2"/>
      <c r="Q52434" s="5"/>
    </row>
    <row r="52435" spans="14:17" ht="25" customHeight="1">
      <c r="N52435" s="2"/>
      <c r="O52435" s="2"/>
      <c r="Q52435" s="5"/>
    </row>
    <row r="52436" spans="14:17" ht="25" customHeight="1">
      <c r="N52436" s="2"/>
      <c r="O52436" s="2"/>
      <c r="Q52436" s="5"/>
    </row>
    <row r="52437" spans="14:17" ht="25" customHeight="1">
      <c r="N52437" s="2"/>
      <c r="O52437" s="2"/>
      <c r="Q52437" s="5"/>
    </row>
    <row r="52438" spans="14:17" ht="25" customHeight="1">
      <c r="N52438" s="2"/>
      <c r="O52438" s="2"/>
      <c r="Q52438" s="5"/>
    </row>
    <row r="52439" spans="14:17" ht="25" customHeight="1">
      <c r="N52439" s="2"/>
      <c r="O52439" s="2"/>
      <c r="Q52439" s="5"/>
    </row>
    <row r="52440" spans="14:17" ht="25" customHeight="1">
      <c r="N52440" s="2"/>
      <c r="O52440" s="2"/>
      <c r="Q52440" s="5"/>
    </row>
    <row r="52441" spans="14:17" ht="25" customHeight="1">
      <c r="N52441" s="2"/>
      <c r="O52441" s="2"/>
      <c r="Q52441" s="5"/>
    </row>
    <row r="52442" spans="14:17" ht="25" customHeight="1">
      <c r="N52442" s="2"/>
      <c r="O52442" s="2"/>
      <c r="Q52442" s="5"/>
    </row>
    <row r="52443" spans="14:17" ht="25" customHeight="1">
      <c r="N52443" s="2"/>
      <c r="O52443" s="2"/>
      <c r="Q52443" s="5"/>
    </row>
    <row r="52444" spans="14:17" ht="25" customHeight="1">
      <c r="N52444" s="2"/>
      <c r="O52444" s="2"/>
      <c r="Q52444" s="5"/>
    </row>
    <row r="52445" spans="14:17" ht="25" customHeight="1">
      <c r="N52445" s="2"/>
      <c r="O52445" s="2"/>
      <c r="Q52445" s="5"/>
    </row>
    <row r="52446" spans="14:17" ht="25" customHeight="1">
      <c r="N52446" s="2"/>
      <c r="O52446" s="2"/>
      <c r="Q52446" s="5"/>
    </row>
    <row r="52447" spans="14:17" ht="25" customHeight="1">
      <c r="N52447" s="2"/>
      <c r="O52447" s="2"/>
      <c r="Q52447" s="5"/>
    </row>
    <row r="52448" spans="14:17" ht="25" customHeight="1">
      <c r="N52448" s="2"/>
      <c r="O52448" s="2"/>
      <c r="Q52448" s="5"/>
    </row>
    <row r="52449" spans="14:17" ht="25" customHeight="1">
      <c r="N52449" s="2"/>
      <c r="O52449" s="2"/>
      <c r="Q52449" s="5"/>
    </row>
    <row r="52450" spans="14:17" ht="25" customHeight="1">
      <c r="N52450" s="2"/>
      <c r="O52450" s="2"/>
      <c r="Q52450" s="5"/>
    </row>
    <row r="52451" spans="14:17" ht="25" customHeight="1">
      <c r="N52451" s="2"/>
      <c r="O52451" s="2"/>
      <c r="Q52451" s="5"/>
    </row>
    <row r="52452" spans="14:17" ht="25" customHeight="1">
      <c r="N52452" s="2"/>
      <c r="O52452" s="2"/>
      <c r="Q52452" s="5"/>
    </row>
    <row r="52453" spans="14:17" ht="25" customHeight="1">
      <c r="N52453" s="2"/>
      <c r="O52453" s="2"/>
      <c r="Q52453" s="5"/>
    </row>
    <row r="52454" spans="14:17" ht="25" customHeight="1">
      <c r="N52454" s="2"/>
      <c r="O52454" s="2"/>
      <c r="Q52454" s="5"/>
    </row>
    <row r="52455" spans="14:17" ht="25" customHeight="1">
      <c r="N52455" s="2"/>
      <c r="O52455" s="2"/>
      <c r="Q52455" s="5"/>
    </row>
    <row r="52456" spans="14:17" ht="25" customHeight="1">
      <c r="N52456" s="2"/>
      <c r="O52456" s="2"/>
      <c r="Q52456" s="5"/>
    </row>
    <row r="52457" spans="14:17" ht="25" customHeight="1">
      <c r="N52457" s="2"/>
      <c r="O52457" s="2"/>
      <c r="Q52457" s="5"/>
    </row>
    <row r="52458" spans="14:17" ht="25" customHeight="1">
      <c r="N52458" s="2"/>
      <c r="O52458" s="2"/>
      <c r="Q52458" s="5"/>
    </row>
    <row r="52459" spans="14:17" ht="25" customHeight="1">
      <c r="N52459" s="2"/>
      <c r="O52459" s="2"/>
      <c r="Q52459" s="5"/>
    </row>
    <row r="52460" spans="14:17" ht="25" customHeight="1">
      <c r="N52460" s="2"/>
      <c r="O52460" s="2"/>
      <c r="Q52460" s="5"/>
    </row>
    <row r="52461" spans="14:17" ht="25" customHeight="1">
      <c r="N52461" s="2"/>
      <c r="O52461" s="2"/>
      <c r="Q52461" s="5"/>
    </row>
    <row r="52462" spans="14:17" ht="25" customHeight="1">
      <c r="N52462" s="2"/>
      <c r="O52462" s="2"/>
      <c r="Q52462" s="5"/>
    </row>
    <row r="52463" spans="14:17" ht="25" customHeight="1">
      <c r="N52463" s="2"/>
      <c r="O52463" s="2"/>
      <c r="Q52463" s="5"/>
    </row>
    <row r="52464" spans="14:17" ht="25" customHeight="1">
      <c r="N52464" s="2"/>
      <c r="O52464" s="2"/>
      <c r="Q52464" s="5"/>
    </row>
    <row r="52465" spans="14:17" ht="25" customHeight="1">
      <c r="N52465" s="2"/>
      <c r="O52465" s="2"/>
      <c r="Q52465" s="5"/>
    </row>
    <row r="52466" spans="14:17" ht="25" customHeight="1">
      <c r="N52466" s="2"/>
      <c r="O52466" s="2"/>
      <c r="Q52466" s="5"/>
    </row>
    <row r="52467" spans="14:17" ht="25" customHeight="1">
      <c r="N52467" s="2"/>
      <c r="O52467" s="2"/>
      <c r="Q52467" s="5"/>
    </row>
    <row r="52468" spans="14:17" ht="25" customHeight="1">
      <c r="N52468" s="2"/>
      <c r="O52468" s="2"/>
      <c r="Q52468" s="5"/>
    </row>
    <row r="52469" spans="14:17" ht="25" customHeight="1">
      <c r="N52469" s="2"/>
      <c r="O52469" s="2"/>
      <c r="Q52469" s="5"/>
    </row>
    <row r="52470" spans="14:17" ht="25" customHeight="1">
      <c r="N52470" s="2"/>
      <c r="O52470" s="2"/>
      <c r="Q52470" s="5"/>
    </row>
    <row r="52471" spans="14:17" ht="25" customHeight="1">
      <c r="N52471" s="2"/>
      <c r="O52471" s="2"/>
      <c r="Q52471" s="5"/>
    </row>
    <row r="52472" spans="14:17" ht="25" customHeight="1">
      <c r="N52472" s="2"/>
      <c r="O52472" s="2"/>
      <c r="Q52472" s="5"/>
    </row>
    <row r="52473" spans="14:17" ht="25" customHeight="1">
      <c r="N52473" s="2"/>
      <c r="O52473" s="2"/>
      <c r="Q52473" s="5"/>
    </row>
    <row r="52474" spans="14:17" ht="25" customHeight="1">
      <c r="N52474" s="2"/>
      <c r="O52474" s="2"/>
      <c r="Q52474" s="5"/>
    </row>
    <row r="52475" spans="14:17" ht="25" customHeight="1">
      <c r="N52475" s="2"/>
      <c r="O52475" s="2"/>
      <c r="Q52475" s="5"/>
    </row>
    <row r="52476" spans="14:17" ht="25" customHeight="1">
      <c r="N52476" s="2"/>
      <c r="O52476" s="2"/>
      <c r="Q52476" s="5"/>
    </row>
    <row r="52477" spans="14:17" ht="25" customHeight="1">
      <c r="N52477" s="2"/>
      <c r="O52477" s="2"/>
      <c r="Q52477" s="5"/>
    </row>
    <row r="52478" spans="14:17" ht="25" customHeight="1">
      <c r="N52478" s="2"/>
      <c r="O52478" s="2"/>
      <c r="Q52478" s="5"/>
    </row>
    <row r="52479" spans="14:17" ht="25" customHeight="1">
      <c r="N52479" s="2"/>
      <c r="O52479" s="2"/>
      <c r="Q52479" s="5"/>
    </row>
    <row r="52480" spans="14:17" ht="25" customHeight="1">
      <c r="N52480" s="2"/>
      <c r="O52480" s="2"/>
      <c r="Q52480" s="5"/>
    </row>
    <row r="52481" spans="14:17" ht="25" customHeight="1">
      <c r="N52481" s="2"/>
      <c r="O52481" s="2"/>
      <c r="Q52481" s="5"/>
    </row>
    <row r="52482" spans="14:17" ht="25" customHeight="1">
      <c r="N52482" s="2"/>
      <c r="O52482" s="2"/>
      <c r="Q52482" s="5"/>
    </row>
    <row r="52483" spans="14:17" ht="25" customHeight="1">
      <c r="N52483" s="2"/>
      <c r="O52483" s="2"/>
      <c r="Q52483" s="5"/>
    </row>
    <row r="52484" spans="14:17" ht="25" customHeight="1">
      <c r="N52484" s="2"/>
      <c r="O52484" s="2"/>
      <c r="Q52484" s="5"/>
    </row>
    <row r="52485" spans="14:17" ht="25" customHeight="1">
      <c r="N52485" s="2"/>
      <c r="O52485" s="2"/>
      <c r="Q52485" s="5"/>
    </row>
    <row r="52486" spans="14:17" ht="25" customHeight="1">
      <c r="N52486" s="2"/>
      <c r="O52486" s="2"/>
      <c r="Q52486" s="5"/>
    </row>
    <row r="52487" spans="14:17" ht="25" customHeight="1">
      <c r="N52487" s="2"/>
      <c r="O52487" s="2"/>
      <c r="Q52487" s="5"/>
    </row>
    <row r="52488" spans="14:17" ht="25" customHeight="1">
      <c r="N52488" s="2"/>
      <c r="O52488" s="2"/>
      <c r="Q52488" s="5"/>
    </row>
    <row r="52489" spans="14:17" ht="25" customHeight="1">
      <c r="N52489" s="2"/>
      <c r="O52489" s="2"/>
      <c r="Q52489" s="5"/>
    </row>
    <row r="52490" spans="14:17" ht="25" customHeight="1">
      <c r="N52490" s="2"/>
      <c r="O52490" s="2"/>
      <c r="Q52490" s="5"/>
    </row>
    <row r="52491" spans="14:17" ht="25" customHeight="1">
      <c r="N52491" s="2"/>
      <c r="O52491" s="2"/>
      <c r="Q52491" s="5"/>
    </row>
    <row r="52492" spans="14:17" ht="25" customHeight="1">
      <c r="N52492" s="2"/>
      <c r="O52492" s="2"/>
      <c r="Q52492" s="5"/>
    </row>
    <row r="52493" spans="14:17" ht="25" customHeight="1">
      <c r="N52493" s="2"/>
      <c r="O52493" s="2"/>
      <c r="Q52493" s="5"/>
    </row>
    <row r="52494" spans="14:17" ht="25" customHeight="1">
      <c r="N52494" s="2"/>
      <c r="O52494" s="2"/>
      <c r="Q52494" s="5"/>
    </row>
    <row r="52495" spans="14:17" ht="25" customHeight="1">
      <c r="N52495" s="2"/>
      <c r="O52495" s="2"/>
      <c r="Q52495" s="5"/>
    </row>
    <row r="52496" spans="14:17" ht="25" customHeight="1">
      <c r="N52496" s="2"/>
      <c r="O52496" s="2"/>
      <c r="Q52496" s="5"/>
    </row>
    <row r="52497" spans="14:17" ht="25" customHeight="1">
      <c r="N52497" s="2"/>
      <c r="O52497" s="2"/>
      <c r="Q52497" s="5"/>
    </row>
    <row r="52498" spans="14:17" ht="25" customHeight="1">
      <c r="N52498" s="2"/>
      <c r="O52498" s="2"/>
      <c r="Q52498" s="5"/>
    </row>
    <row r="52499" spans="14:17" ht="25" customHeight="1">
      <c r="N52499" s="2"/>
      <c r="O52499" s="2"/>
      <c r="Q52499" s="5"/>
    </row>
    <row r="52500" spans="14:17" ht="25" customHeight="1">
      <c r="N52500" s="2"/>
      <c r="O52500" s="2"/>
      <c r="Q52500" s="5"/>
    </row>
    <row r="52501" spans="14:17" ht="25" customHeight="1">
      <c r="N52501" s="2"/>
      <c r="O52501" s="2"/>
      <c r="Q52501" s="5"/>
    </row>
    <row r="52502" spans="14:17" ht="25" customHeight="1">
      <c r="N52502" s="2"/>
      <c r="O52502" s="2"/>
      <c r="Q52502" s="5"/>
    </row>
    <row r="52503" spans="14:17" ht="25" customHeight="1">
      <c r="N52503" s="2"/>
      <c r="O52503" s="2"/>
      <c r="Q52503" s="5"/>
    </row>
    <row r="52504" spans="14:17" ht="25" customHeight="1">
      <c r="N52504" s="2"/>
      <c r="O52504" s="2"/>
      <c r="Q52504" s="5"/>
    </row>
    <row r="52505" spans="14:17" ht="25" customHeight="1">
      <c r="N52505" s="2"/>
      <c r="O52505" s="2"/>
      <c r="Q52505" s="5"/>
    </row>
    <row r="52506" spans="14:17" ht="25" customHeight="1">
      <c r="N52506" s="2"/>
      <c r="O52506" s="2"/>
      <c r="Q52506" s="5"/>
    </row>
    <row r="52507" spans="14:17" ht="25" customHeight="1">
      <c r="N52507" s="2"/>
      <c r="O52507" s="2"/>
      <c r="Q52507" s="5"/>
    </row>
    <row r="52508" spans="14:17" ht="25" customHeight="1">
      <c r="N52508" s="2"/>
      <c r="O52508" s="2"/>
      <c r="Q52508" s="5"/>
    </row>
    <row r="52509" spans="14:17" ht="25" customHeight="1">
      <c r="N52509" s="2"/>
      <c r="O52509" s="2"/>
      <c r="Q52509" s="5"/>
    </row>
    <row r="52510" spans="14:17" ht="25" customHeight="1">
      <c r="N52510" s="2"/>
      <c r="O52510" s="2"/>
      <c r="Q52510" s="5"/>
    </row>
    <row r="52511" spans="14:17" ht="25" customHeight="1">
      <c r="N52511" s="2"/>
      <c r="O52511" s="2"/>
      <c r="Q52511" s="5"/>
    </row>
    <row r="52512" spans="14:17" ht="25" customHeight="1">
      <c r="N52512" s="2"/>
      <c r="O52512" s="2"/>
      <c r="Q52512" s="5"/>
    </row>
    <row r="52513" spans="14:17" ht="25" customHeight="1">
      <c r="N52513" s="2"/>
      <c r="O52513" s="2"/>
      <c r="Q52513" s="5"/>
    </row>
    <row r="52514" spans="14:17" ht="25" customHeight="1">
      <c r="N52514" s="2"/>
      <c r="O52514" s="2"/>
      <c r="Q52514" s="5"/>
    </row>
    <row r="52515" spans="14:17" ht="25" customHeight="1">
      <c r="N52515" s="2"/>
      <c r="O52515" s="2"/>
      <c r="Q52515" s="5"/>
    </row>
    <row r="52516" spans="14:17" ht="25" customHeight="1">
      <c r="N52516" s="2"/>
      <c r="O52516" s="2"/>
      <c r="Q52516" s="5"/>
    </row>
    <row r="52517" spans="14:17" ht="25" customHeight="1">
      <c r="N52517" s="2"/>
      <c r="O52517" s="2"/>
      <c r="Q52517" s="5"/>
    </row>
    <row r="52518" spans="14:17" ht="25" customHeight="1">
      <c r="N52518" s="2"/>
      <c r="O52518" s="2"/>
      <c r="Q52518" s="5"/>
    </row>
    <row r="52519" spans="14:17" ht="25" customHeight="1">
      <c r="N52519" s="2"/>
      <c r="O52519" s="2"/>
      <c r="Q52519" s="5"/>
    </row>
    <row r="52520" spans="14:17" ht="25" customHeight="1">
      <c r="N52520" s="2"/>
      <c r="O52520" s="2"/>
      <c r="Q52520" s="5"/>
    </row>
    <row r="52521" spans="14:17" ht="25" customHeight="1">
      <c r="N52521" s="2"/>
      <c r="O52521" s="2"/>
      <c r="Q52521" s="5"/>
    </row>
    <row r="52522" spans="14:17" ht="25" customHeight="1">
      <c r="N52522" s="2"/>
      <c r="O52522" s="2"/>
      <c r="Q52522" s="5"/>
    </row>
    <row r="52523" spans="14:17" ht="25" customHeight="1">
      <c r="N52523" s="2"/>
      <c r="O52523" s="2"/>
      <c r="Q52523" s="5"/>
    </row>
    <row r="52524" spans="14:17" ht="25" customHeight="1">
      <c r="N52524" s="2"/>
      <c r="O52524" s="2"/>
      <c r="Q52524" s="5"/>
    </row>
    <row r="52525" spans="14:17" ht="25" customHeight="1">
      <c r="N52525" s="2"/>
      <c r="O52525" s="2"/>
      <c r="Q52525" s="5"/>
    </row>
    <row r="52526" spans="14:17" ht="25" customHeight="1">
      <c r="N52526" s="2"/>
      <c r="O52526" s="2"/>
      <c r="Q52526" s="5"/>
    </row>
    <row r="52527" spans="14:17" ht="25" customHeight="1">
      <c r="N52527" s="2"/>
      <c r="O52527" s="2"/>
      <c r="Q52527" s="5"/>
    </row>
    <row r="52528" spans="14:17" ht="25" customHeight="1">
      <c r="N52528" s="2"/>
      <c r="O52528" s="2"/>
      <c r="Q52528" s="5"/>
    </row>
    <row r="52529" spans="14:17" ht="25" customHeight="1">
      <c r="N52529" s="2"/>
      <c r="O52529" s="2"/>
      <c r="Q52529" s="5"/>
    </row>
    <row r="52530" spans="14:17" ht="25" customHeight="1">
      <c r="N52530" s="2"/>
      <c r="O52530" s="2"/>
      <c r="Q52530" s="5"/>
    </row>
    <row r="52531" spans="14:17" ht="25" customHeight="1">
      <c r="N52531" s="2"/>
      <c r="O52531" s="2"/>
      <c r="Q52531" s="5"/>
    </row>
    <row r="52532" spans="14:17" ht="25" customHeight="1">
      <c r="N52532" s="2"/>
      <c r="O52532" s="2"/>
      <c r="Q52532" s="5"/>
    </row>
    <row r="52533" spans="14:17" ht="25" customHeight="1">
      <c r="N52533" s="2"/>
      <c r="O52533" s="2"/>
      <c r="Q52533" s="5"/>
    </row>
    <row r="52534" spans="14:17" ht="25" customHeight="1">
      <c r="N52534" s="2"/>
      <c r="O52534" s="2"/>
      <c r="Q52534" s="5"/>
    </row>
    <row r="52535" spans="14:17" ht="25" customHeight="1">
      <c r="N52535" s="2"/>
      <c r="O52535" s="2"/>
      <c r="Q52535" s="5"/>
    </row>
    <row r="52536" spans="14:17" ht="25" customHeight="1">
      <c r="N52536" s="2"/>
      <c r="O52536" s="2"/>
      <c r="Q52536" s="5"/>
    </row>
    <row r="52537" spans="14:17" ht="25" customHeight="1">
      <c r="N52537" s="2"/>
      <c r="O52537" s="2"/>
      <c r="Q52537" s="5"/>
    </row>
    <row r="52538" spans="14:17" ht="25" customHeight="1">
      <c r="N52538" s="2"/>
      <c r="O52538" s="2"/>
      <c r="Q52538" s="5"/>
    </row>
    <row r="52539" spans="14:17" ht="25" customHeight="1">
      <c r="N52539" s="2"/>
      <c r="O52539" s="2"/>
      <c r="Q52539" s="5"/>
    </row>
    <row r="52540" spans="14:17" ht="25" customHeight="1">
      <c r="N52540" s="2"/>
      <c r="O52540" s="2"/>
      <c r="Q52540" s="5"/>
    </row>
    <row r="52541" spans="14:17" ht="25" customHeight="1">
      <c r="N52541" s="2"/>
      <c r="O52541" s="2"/>
      <c r="Q52541" s="5"/>
    </row>
    <row r="52542" spans="14:17" ht="25" customHeight="1">
      <c r="N52542" s="2"/>
      <c r="O52542" s="2"/>
      <c r="Q52542" s="5"/>
    </row>
    <row r="52543" spans="14:17" ht="25" customHeight="1">
      <c r="N52543" s="2"/>
      <c r="O52543" s="2"/>
      <c r="Q52543" s="5"/>
    </row>
    <row r="52544" spans="14:17" ht="25" customHeight="1">
      <c r="N52544" s="2"/>
      <c r="O52544" s="2"/>
      <c r="Q52544" s="5"/>
    </row>
    <row r="52545" spans="14:17" ht="25" customHeight="1">
      <c r="N52545" s="2"/>
      <c r="O52545" s="2"/>
      <c r="Q52545" s="5"/>
    </row>
    <row r="52546" spans="14:17" ht="25" customHeight="1">
      <c r="N52546" s="2"/>
      <c r="O52546" s="2"/>
      <c r="Q52546" s="5"/>
    </row>
    <row r="52547" spans="14:17" ht="25" customHeight="1">
      <c r="N52547" s="2"/>
      <c r="O52547" s="2"/>
      <c r="Q52547" s="5"/>
    </row>
    <row r="52548" spans="14:17" ht="25" customHeight="1">
      <c r="N52548" s="2"/>
      <c r="O52548" s="2"/>
      <c r="Q52548" s="5"/>
    </row>
    <row r="52549" spans="14:17" ht="25" customHeight="1">
      <c r="N52549" s="2"/>
      <c r="O52549" s="2"/>
      <c r="Q52549" s="5"/>
    </row>
    <row r="52550" spans="14:17" ht="25" customHeight="1">
      <c r="N52550" s="2"/>
      <c r="O52550" s="2"/>
      <c r="Q52550" s="5"/>
    </row>
    <row r="52551" spans="14:17" ht="25" customHeight="1">
      <c r="N52551" s="2"/>
      <c r="O52551" s="2"/>
      <c r="Q52551" s="5"/>
    </row>
    <row r="52552" spans="14:17" ht="25" customHeight="1">
      <c r="N52552" s="2"/>
      <c r="O52552" s="2"/>
      <c r="Q52552" s="5"/>
    </row>
    <row r="52553" spans="14:17" ht="25" customHeight="1">
      <c r="N52553" s="2"/>
      <c r="O52553" s="2"/>
      <c r="Q52553" s="5"/>
    </row>
    <row r="52554" spans="14:17" ht="25" customHeight="1">
      <c r="N52554" s="2"/>
      <c r="O52554" s="2"/>
      <c r="Q52554" s="5"/>
    </row>
    <row r="52555" spans="14:17" ht="25" customHeight="1">
      <c r="N52555" s="2"/>
      <c r="O52555" s="2"/>
      <c r="Q52555" s="5"/>
    </row>
    <row r="52556" spans="14:17" ht="25" customHeight="1">
      <c r="N52556" s="2"/>
      <c r="O52556" s="2"/>
      <c r="Q52556" s="5"/>
    </row>
    <row r="52557" spans="14:17" ht="25" customHeight="1">
      <c r="N52557" s="2"/>
      <c r="O52557" s="2"/>
      <c r="Q52557" s="5"/>
    </row>
    <row r="52558" spans="14:17" ht="25" customHeight="1">
      <c r="N52558" s="2"/>
      <c r="O52558" s="2"/>
      <c r="Q52558" s="5"/>
    </row>
    <row r="52559" spans="14:17" ht="25" customHeight="1">
      <c r="N52559" s="2"/>
      <c r="O52559" s="2"/>
      <c r="Q52559" s="5"/>
    </row>
    <row r="52560" spans="14:17" ht="25" customHeight="1">
      <c r="N52560" s="2"/>
      <c r="O52560" s="2"/>
      <c r="Q52560" s="5"/>
    </row>
    <row r="52561" spans="14:17" ht="25" customHeight="1">
      <c r="N52561" s="2"/>
      <c r="O52561" s="2"/>
      <c r="Q52561" s="5"/>
    </row>
    <row r="52562" spans="14:17" ht="25" customHeight="1">
      <c r="N52562" s="2"/>
      <c r="O52562" s="2"/>
      <c r="Q52562" s="5"/>
    </row>
    <row r="52563" spans="14:17" ht="25" customHeight="1">
      <c r="N52563" s="2"/>
      <c r="O52563" s="2"/>
      <c r="Q52563" s="5"/>
    </row>
    <row r="52564" spans="14:17" ht="25" customHeight="1">
      <c r="N52564" s="2"/>
      <c r="O52564" s="2"/>
      <c r="Q52564" s="5"/>
    </row>
    <row r="52565" spans="14:17" ht="25" customHeight="1">
      <c r="N52565" s="2"/>
      <c r="O52565" s="2"/>
      <c r="Q52565" s="5"/>
    </row>
    <row r="52566" spans="14:17" ht="25" customHeight="1">
      <c r="N52566" s="2"/>
      <c r="O52566" s="2"/>
      <c r="Q52566" s="5"/>
    </row>
    <row r="52567" spans="14:17" ht="25" customHeight="1">
      <c r="N52567" s="2"/>
      <c r="O52567" s="2"/>
      <c r="Q52567" s="5"/>
    </row>
    <row r="52568" spans="14:17" ht="25" customHeight="1">
      <c r="N52568" s="2"/>
      <c r="O52568" s="2"/>
      <c r="Q52568" s="5"/>
    </row>
    <row r="52569" spans="14:17" ht="25" customHeight="1">
      <c r="N52569" s="2"/>
      <c r="O52569" s="2"/>
      <c r="Q52569" s="5"/>
    </row>
    <row r="52570" spans="14:17" ht="25" customHeight="1">
      <c r="N52570" s="2"/>
      <c r="O52570" s="2"/>
      <c r="Q52570" s="5"/>
    </row>
    <row r="52571" spans="14:17" ht="25" customHeight="1">
      <c r="N52571" s="2"/>
      <c r="O52571" s="2"/>
      <c r="Q52571" s="5"/>
    </row>
    <row r="52572" spans="14:17" ht="25" customHeight="1">
      <c r="N52572" s="2"/>
      <c r="O52572" s="2"/>
      <c r="Q52572" s="5"/>
    </row>
    <row r="52573" spans="14:17" ht="25" customHeight="1">
      <c r="N52573" s="2"/>
      <c r="O52573" s="2"/>
      <c r="Q52573" s="5"/>
    </row>
    <row r="52574" spans="14:17" ht="25" customHeight="1">
      <c r="N52574" s="2"/>
      <c r="O52574" s="2"/>
      <c r="Q52574" s="5"/>
    </row>
    <row r="52575" spans="14:17" ht="25" customHeight="1">
      <c r="N52575" s="2"/>
      <c r="O52575" s="2"/>
      <c r="Q52575" s="5"/>
    </row>
    <row r="52576" spans="14:17" ht="25" customHeight="1">
      <c r="N52576" s="2"/>
      <c r="O52576" s="2"/>
      <c r="Q52576" s="5"/>
    </row>
    <row r="52577" spans="14:17" ht="25" customHeight="1">
      <c r="N52577" s="2"/>
      <c r="O52577" s="2"/>
      <c r="Q52577" s="5"/>
    </row>
    <row r="52578" spans="14:17" ht="25" customHeight="1">
      <c r="N52578" s="2"/>
      <c r="O52578" s="2"/>
      <c r="Q52578" s="5"/>
    </row>
    <row r="52579" spans="14:17" ht="25" customHeight="1">
      <c r="N52579" s="2"/>
      <c r="O52579" s="2"/>
      <c r="Q52579" s="5"/>
    </row>
    <row r="52580" spans="14:17" ht="25" customHeight="1">
      <c r="N52580" s="2"/>
      <c r="O52580" s="2"/>
      <c r="Q52580" s="5"/>
    </row>
    <row r="52581" spans="14:17" ht="25" customHeight="1">
      <c r="N52581" s="2"/>
      <c r="O52581" s="2"/>
      <c r="Q52581" s="5"/>
    </row>
    <row r="52582" spans="14:17" ht="25" customHeight="1">
      <c r="N52582" s="2"/>
      <c r="O52582" s="2"/>
      <c r="Q52582" s="5"/>
    </row>
    <row r="52583" spans="14:17" ht="25" customHeight="1">
      <c r="N52583" s="2"/>
      <c r="O52583" s="2"/>
      <c r="Q52583" s="5"/>
    </row>
    <row r="52584" spans="14:17" ht="25" customHeight="1">
      <c r="N52584" s="2"/>
      <c r="O52584" s="2"/>
      <c r="Q52584" s="5"/>
    </row>
    <row r="52585" spans="14:17" ht="25" customHeight="1">
      <c r="N52585" s="2"/>
      <c r="O52585" s="2"/>
      <c r="Q52585" s="5"/>
    </row>
    <row r="52586" spans="14:17" ht="25" customHeight="1">
      <c r="N52586" s="2"/>
      <c r="O52586" s="2"/>
      <c r="Q52586" s="5"/>
    </row>
    <row r="52587" spans="14:17" ht="25" customHeight="1">
      <c r="N52587" s="2"/>
      <c r="O52587" s="2"/>
      <c r="Q52587" s="5"/>
    </row>
    <row r="52588" spans="14:17" ht="25" customHeight="1">
      <c r="N52588" s="2"/>
      <c r="O52588" s="2"/>
      <c r="Q52588" s="5"/>
    </row>
    <row r="52589" spans="14:17" ht="25" customHeight="1">
      <c r="N52589" s="2"/>
      <c r="O52589" s="2"/>
      <c r="Q52589" s="5"/>
    </row>
    <row r="52590" spans="14:17" ht="25" customHeight="1">
      <c r="N52590" s="2"/>
      <c r="O52590" s="2"/>
      <c r="Q52590" s="5"/>
    </row>
    <row r="52591" spans="14:17" ht="25" customHeight="1">
      <c r="N52591" s="2"/>
      <c r="O52591" s="2"/>
      <c r="Q52591" s="5"/>
    </row>
    <row r="52592" spans="14:17" ht="25" customHeight="1">
      <c r="N52592" s="2"/>
      <c r="O52592" s="2"/>
      <c r="Q52592" s="5"/>
    </row>
    <row r="52593" spans="14:17" ht="25" customHeight="1">
      <c r="N52593" s="2"/>
      <c r="O52593" s="2"/>
      <c r="Q52593" s="5"/>
    </row>
    <row r="52594" spans="14:17" ht="25" customHeight="1">
      <c r="N52594" s="2"/>
      <c r="O52594" s="2"/>
      <c r="Q52594" s="5"/>
    </row>
    <row r="52595" spans="14:17" ht="25" customHeight="1">
      <c r="N52595" s="2"/>
      <c r="O52595" s="2"/>
      <c r="Q52595" s="5"/>
    </row>
    <row r="52596" spans="14:17" ht="25" customHeight="1">
      <c r="N52596" s="2"/>
      <c r="O52596" s="2"/>
      <c r="Q52596" s="5"/>
    </row>
    <row r="52597" spans="14:17" ht="25" customHeight="1">
      <c r="N52597" s="2"/>
      <c r="O52597" s="2"/>
      <c r="Q52597" s="5"/>
    </row>
    <row r="52598" spans="14:17" ht="25" customHeight="1">
      <c r="N52598" s="2"/>
      <c r="O52598" s="2"/>
      <c r="Q52598" s="5"/>
    </row>
    <row r="52599" spans="14:17" ht="25" customHeight="1">
      <c r="N52599" s="2"/>
      <c r="O52599" s="2"/>
      <c r="Q52599" s="5"/>
    </row>
    <row r="52600" spans="14:17" ht="25" customHeight="1">
      <c r="N52600" s="2"/>
      <c r="O52600" s="2"/>
      <c r="Q52600" s="5"/>
    </row>
    <row r="52601" spans="14:17" ht="25" customHeight="1">
      <c r="N52601" s="2"/>
      <c r="O52601" s="2"/>
      <c r="Q52601" s="5"/>
    </row>
    <row r="52602" spans="14:17" ht="25" customHeight="1">
      <c r="N52602" s="2"/>
      <c r="O52602" s="2"/>
      <c r="Q52602" s="5"/>
    </row>
    <row r="52603" spans="14:17" ht="25" customHeight="1">
      <c r="N52603" s="2"/>
      <c r="O52603" s="2"/>
      <c r="Q52603" s="5"/>
    </row>
    <row r="52604" spans="14:17" ht="25" customHeight="1">
      <c r="N52604" s="2"/>
      <c r="O52604" s="2"/>
      <c r="Q52604" s="5"/>
    </row>
    <row r="52605" spans="14:17" ht="25" customHeight="1">
      <c r="N52605" s="2"/>
      <c r="O52605" s="2"/>
      <c r="Q52605" s="5"/>
    </row>
    <row r="52606" spans="14:17" ht="25" customHeight="1">
      <c r="N52606" s="2"/>
      <c r="O52606" s="2"/>
      <c r="Q52606" s="5"/>
    </row>
    <row r="52607" spans="14:17" ht="25" customHeight="1">
      <c r="N52607" s="2"/>
      <c r="O52607" s="2"/>
      <c r="Q52607" s="5"/>
    </row>
    <row r="52608" spans="14:17" ht="25" customHeight="1">
      <c r="N52608" s="2"/>
      <c r="O52608" s="2"/>
      <c r="Q52608" s="5"/>
    </row>
    <row r="52609" spans="14:17" ht="25" customHeight="1">
      <c r="N52609" s="2"/>
      <c r="O52609" s="2"/>
      <c r="Q52609" s="5"/>
    </row>
    <row r="52610" spans="14:17" ht="25" customHeight="1">
      <c r="N52610" s="2"/>
      <c r="O52610" s="2"/>
      <c r="Q52610" s="5"/>
    </row>
    <row r="52611" spans="14:17" ht="25" customHeight="1">
      <c r="N52611" s="2"/>
      <c r="O52611" s="2"/>
      <c r="Q52611" s="5"/>
    </row>
    <row r="52612" spans="14:17" ht="25" customHeight="1">
      <c r="N52612" s="2"/>
      <c r="O52612" s="2"/>
      <c r="Q52612" s="5"/>
    </row>
    <row r="52613" spans="14:17" ht="25" customHeight="1">
      <c r="N52613" s="2"/>
      <c r="O52613" s="2"/>
      <c r="Q52613" s="5"/>
    </row>
    <row r="52614" spans="14:17" ht="25" customHeight="1">
      <c r="N52614" s="2"/>
      <c r="O52614" s="2"/>
      <c r="Q52614" s="5"/>
    </row>
    <row r="52615" spans="14:17" ht="25" customHeight="1">
      <c r="N52615" s="2"/>
      <c r="O52615" s="2"/>
      <c r="Q52615" s="5"/>
    </row>
    <row r="52616" spans="14:17" ht="25" customHeight="1">
      <c r="N52616" s="2"/>
      <c r="O52616" s="2"/>
      <c r="Q52616" s="5"/>
    </row>
    <row r="52617" spans="14:17" ht="25" customHeight="1">
      <c r="N52617" s="2"/>
      <c r="O52617" s="2"/>
      <c r="Q52617" s="5"/>
    </row>
    <row r="52618" spans="14:17" ht="25" customHeight="1">
      <c r="N52618" s="2"/>
      <c r="O52618" s="2"/>
      <c r="Q52618" s="5"/>
    </row>
    <row r="52619" spans="14:17" ht="25" customHeight="1">
      <c r="N52619" s="2"/>
      <c r="O52619" s="2"/>
      <c r="Q52619" s="5"/>
    </row>
    <row r="52620" spans="14:17" ht="25" customHeight="1">
      <c r="N52620" s="2"/>
      <c r="O52620" s="2"/>
      <c r="Q52620" s="5"/>
    </row>
    <row r="52621" spans="14:17" ht="25" customHeight="1">
      <c r="N52621" s="2"/>
      <c r="O52621" s="2"/>
      <c r="Q52621" s="5"/>
    </row>
    <row r="52622" spans="14:17" ht="25" customHeight="1">
      <c r="N52622" s="2"/>
      <c r="O52622" s="2"/>
      <c r="Q52622" s="5"/>
    </row>
    <row r="52623" spans="14:17" ht="25" customHeight="1">
      <c r="N52623" s="2"/>
      <c r="O52623" s="2"/>
      <c r="Q52623" s="5"/>
    </row>
    <row r="52624" spans="14:17" ht="25" customHeight="1">
      <c r="N52624" s="2"/>
      <c r="O52624" s="2"/>
      <c r="Q52624" s="5"/>
    </row>
    <row r="52625" spans="14:17" ht="25" customHeight="1">
      <c r="N52625" s="2"/>
      <c r="O52625" s="2"/>
      <c r="Q52625" s="5"/>
    </row>
    <row r="52626" spans="14:17" ht="25" customHeight="1">
      <c r="N52626" s="2"/>
      <c r="O52626" s="2"/>
      <c r="Q52626" s="5"/>
    </row>
    <row r="52627" spans="14:17" ht="25" customHeight="1">
      <c r="N52627" s="2"/>
      <c r="O52627" s="2"/>
      <c r="Q52627" s="5"/>
    </row>
    <row r="52628" spans="14:17" ht="25" customHeight="1">
      <c r="N52628" s="2"/>
      <c r="O52628" s="2"/>
      <c r="Q52628" s="5"/>
    </row>
    <row r="52629" spans="14:17" ht="25" customHeight="1">
      <c r="N52629" s="2"/>
      <c r="O52629" s="2"/>
      <c r="Q52629" s="5"/>
    </row>
    <row r="52630" spans="14:17" ht="25" customHeight="1">
      <c r="N52630" s="2"/>
      <c r="O52630" s="2"/>
      <c r="Q52630" s="5"/>
    </row>
    <row r="52631" spans="14:17" ht="25" customHeight="1">
      <c r="N52631" s="2"/>
      <c r="O52631" s="2"/>
      <c r="Q52631" s="5"/>
    </row>
    <row r="52632" spans="14:17" ht="25" customHeight="1">
      <c r="N52632" s="2"/>
      <c r="O52632" s="2"/>
      <c r="Q52632" s="5"/>
    </row>
    <row r="52633" spans="14:17" ht="25" customHeight="1">
      <c r="N52633" s="2"/>
      <c r="O52633" s="2"/>
      <c r="Q52633" s="5"/>
    </row>
    <row r="52634" spans="14:17" ht="25" customHeight="1">
      <c r="N52634" s="2"/>
      <c r="O52634" s="2"/>
      <c r="Q52634" s="5"/>
    </row>
    <row r="52635" spans="14:17" ht="25" customHeight="1">
      <c r="N52635" s="2"/>
      <c r="O52635" s="2"/>
      <c r="Q52635" s="5"/>
    </row>
    <row r="52636" spans="14:17" ht="25" customHeight="1">
      <c r="N52636" s="2"/>
      <c r="O52636" s="2"/>
      <c r="Q52636" s="5"/>
    </row>
    <row r="52637" spans="14:17" ht="25" customHeight="1">
      <c r="N52637" s="2"/>
      <c r="O52637" s="2"/>
      <c r="Q52637" s="5"/>
    </row>
    <row r="52638" spans="14:17" ht="25" customHeight="1">
      <c r="N52638" s="2"/>
      <c r="O52638" s="2"/>
      <c r="Q52638" s="5"/>
    </row>
    <row r="52639" spans="14:17" ht="25" customHeight="1">
      <c r="N52639" s="2"/>
      <c r="O52639" s="2"/>
      <c r="Q52639" s="5"/>
    </row>
    <row r="52640" spans="14:17" ht="25" customHeight="1">
      <c r="N52640" s="2"/>
      <c r="O52640" s="2"/>
      <c r="Q52640" s="5"/>
    </row>
    <row r="52641" spans="14:17" ht="25" customHeight="1">
      <c r="N52641" s="2"/>
      <c r="O52641" s="2"/>
      <c r="Q52641" s="5"/>
    </row>
    <row r="52642" spans="14:17" ht="25" customHeight="1">
      <c r="N52642" s="2"/>
      <c r="O52642" s="2"/>
      <c r="Q52642" s="5"/>
    </row>
    <row r="52643" spans="14:17" ht="25" customHeight="1">
      <c r="N52643" s="2"/>
      <c r="O52643" s="2"/>
      <c r="Q52643" s="5"/>
    </row>
    <row r="52644" spans="14:17" ht="25" customHeight="1">
      <c r="N52644" s="2"/>
      <c r="O52644" s="2"/>
      <c r="Q52644" s="5"/>
    </row>
    <row r="52645" spans="14:17" ht="25" customHeight="1">
      <c r="N52645" s="2"/>
      <c r="O52645" s="2"/>
      <c r="Q52645" s="5"/>
    </row>
    <row r="52646" spans="14:17" ht="25" customHeight="1">
      <c r="N52646" s="2"/>
      <c r="O52646" s="2"/>
      <c r="Q52646" s="5"/>
    </row>
    <row r="52647" spans="14:17" ht="25" customHeight="1">
      <c r="N52647" s="2"/>
      <c r="O52647" s="2"/>
      <c r="Q52647" s="5"/>
    </row>
    <row r="52648" spans="14:17" ht="25" customHeight="1">
      <c r="N52648" s="2"/>
      <c r="O52648" s="2"/>
      <c r="Q52648" s="5"/>
    </row>
    <row r="52649" spans="14:17" ht="25" customHeight="1">
      <c r="N52649" s="2"/>
      <c r="O52649" s="2"/>
      <c r="Q52649" s="5"/>
    </row>
    <row r="52650" spans="14:17" ht="25" customHeight="1">
      <c r="N52650" s="2"/>
      <c r="O52650" s="2"/>
      <c r="Q52650" s="5"/>
    </row>
    <row r="52651" spans="14:17" ht="25" customHeight="1">
      <c r="N52651" s="2"/>
      <c r="O52651" s="2"/>
      <c r="Q52651" s="5"/>
    </row>
    <row r="52652" spans="14:17" ht="25" customHeight="1">
      <c r="N52652" s="2"/>
      <c r="O52652" s="2"/>
      <c r="Q52652" s="5"/>
    </row>
    <row r="52653" spans="14:17" ht="25" customHeight="1">
      <c r="N52653" s="2"/>
      <c r="O52653" s="2"/>
      <c r="Q52653" s="5"/>
    </row>
    <row r="52654" spans="14:17" ht="25" customHeight="1">
      <c r="N52654" s="2"/>
      <c r="O52654" s="2"/>
      <c r="Q52654" s="5"/>
    </row>
    <row r="52655" spans="14:17" ht="25" customHeight="1">
      <c r="N52655" s="2"/>
      <c r="O52655" s="2"/>
      <c r="Q52655" s="5"/>
    </row>
    <row r="52656" spans="14:17" ht="25" customHeight="1">
      <c r="N52656" s="2"/>
      <c r="O52656" s="2"/>
      <c r="Q52656" s="5"/>
    </row>
    <row r="52657" spans="14:17" ht="25" customHeight="1">
      <c r="N52657" s="2"/>
      <c r="O52657" s="2"/>
      <c r="Q52657" s="5"/>
    </row>
    <row r="52658" spans="14:17" ht="25" customHeight="1">
      <c r="N52658" s="2"/>
      <c r="O52658" s="2"/>
      <c r="Q52658" s="5"/>
    </row>
    <row r="52659" spans="14:17" ht="25" customHeight="1">
      <c r="N52659" s="2"/>
      <c r="O52659" s="2"/>
      <c r="Q52659" s="5"/>
    </row>
    <row r="52660" spans="14:17" ht="25" customHeight="1">
      <c r="N52660" s="2"/>
      <c r="O52660" s="2"/>
      <c r="Q52660" s="5"/>
    </row>
    <row r="52661" spans="14:17" ht="25" customHeight="1">
      <c r="N52661" s="2"/>
      <c r="O52661" s="2"/>
      <c r="Q52661" s="5"/>
    </row>
    <row r="52662" spans="14:17" ht="25" customHeight="1">
      <c r="N52662" s="2"/>
      <c r="O52662" s="2"/>
      <c r="Q52662" s="5"/>
    </row>
    <row r="52663" spans="14:17" ht="25" customHeight="1">
      <c r="N52663" s="2"/>
      <c r="O52663" s="2"/>
      <c r="Q52663" s="5"/>
    </row>
    <row r="52664" spans="14:17" ht="25" customHeight="1">
      <c r="N52664" s="2"/>
      <c r="O52664" s="2"/>
      <c r="Q52664" s="5"/>
    </row>
    <row r="52665" spans="14:17" ht="25" customHeight="1">
      <c r="N52665" s="2"/>
      <c r="O52665" s="2"/>
      <c r="Q52665" s="5"/>
    </row>
    <row r="52666" spans="14:17" ht="25" customHeight="1">
      <c r="N52666" s="2"/>
      <c r="O52666" s="2"/>
      <c r="Q52666" s="5"/>
    </row>
    <row r="52667" spans="14:17" ht="25" customHeight="1">
      <c r="N52667" s="2"/>
      <c r="O52667" s="2"/>
      <c r="Q52667" s="5"/>
    </row>
    <row r="52668" spans="14:17" ht="25" customHeight="1">
      <c r="N52668" s="2"/>
      <c r="O52668" s="2"/>
      <c r="Q52668" s="5"/>
    </row>
    <row r="52669" spans="14:17" ht="25" customHeight="1">
      <c r="N52669" s="2"/>
      <c r="O52669" s="2"/>
      <c r="Q52669" s="5"/>
    </row>
    <row r="52670" spans="14:17" ht="25" customHeight="1">
      <c r="N52670" s="2"/>
      <c r="O52670" s="2"/>
      <c r="Q52670" s="5"/>
    </row>
    <row r="52671" spans="14:17" ht="25" customHeight="1">
      <c r="N52671" s="2"/>
      <c r="O52671" s="2"/>
      <c r="Q52671" s="5"/>
    </row>
    <row r="52672" spans="14:17" ht="25" customHeight="1">
      <c r="N52672" s="2"/>
      <c r="O52672" s="2"/>
      <c r="Q52672" s="5"/>
    </row>
    <row r="52673" spans="14:17" ht="25" customHeight="1">
      <c r="N52673" s="2"/>
      <c r="O52673" s="2"/>
      <c r="Q52673" s="5"/>
    </row>
    <row r="52674" spans="14:17" ht="25" customHeight="1">
      <c r="N52674" s="2"/>
      <c r="O52674" s="2"/>
      <c r="Q52674" s="5"/>
    </row>
    <row r="52675" spans="14:17" ht="25" customHeight="1">
      <c r="N52675" s="2"/>
      <c r="O52675" s="2"/>
      <c r="Q52675" s="5"/>
    </row>
    <row r="52676" spans="14:17" ht="25" customHeight="1">
      <c r="N52676" s="2"/>
      <c r="O52676" s="2"/>
      <c r="Q52676" s="5"/>
    </row>
    <row r="52677" spans="14:17" ht="25" customHeight="1">
      <c r="N52677" s="2"/>
      <c r="O52677" s="2"/>
      <c r="Q52677" s="5"/>
    </row>
    <row r="52678" spans="14:17" ht="25" customHeight="1">
      <c r="N52678" s="2"/>
      <c r="O52678" s="2"/>
      <c r="Q52678" s="5"/>
    </row>
    <row r="52679" spans="14:17" ht="25" customHeight="1">
      <c r="N52679" s="2"/>
      <c r="O52679" s="2"/>
      <c r="Q52679" s="5"/>
    </row>
    <row r="52680" spans="14:17" ht="25" customHeight="1">
      <c r="N52680" s="2"/>
      <c r="O52680" s="2"/>
      <c r="Q52680" s="5"/>
    </row>
    <row r="52681" spans="14:17" ht="25" customHeight="1">
      <c r="N52681" s="2"/>
      <c r="O52681" s="2"/>
      <c r="Q52681" s="5"/>
    </row>
    <row r="52682" spans="14:17" ht="25" customHeight="1">
      <c r="N52682" s="2"/>
      <c r="O52682" s="2"/>
      <c r="Q52682" s="5"/>
    </row>
    <row r="52683" spans="14:17" ht="25" customHeight="1">
      <c r="N52683" s="2"/>
      <c r="O52683" s="2"/>
      <c r="Q52683" s="5"/>
    </row>
    <row r="52684" spans="14:17" ht="25" customHeight="1">
      <c r="N52684" s="2"/>
      <c r="O52684" s="2"/>
      <c r="Q52684" s="5"/>
    </row>
    <row r="52685" spans="14:17" ht="25" customHeight="1">
      <c r="N52685" s="2"/>
      <c r="O52685" s="2"/>
      <c r="Q52685" s="5"/>
    </row>
    <row r="52686" spans="14:17" ht="25" customHeight="1">
      <c r="N52686" s="2"/>
      <c r="O52686" s="2"/>
      <c r="Q52686" s="5"/>
    </row>
    <row r="52687" spans="14:17" ht="25" customHeight="1">
      <c r="N52687" s="2"/>
      <c r="O52687" s="2"/>
      <c r="Q52687" s="5"/>
    </row>
    <row r="52688" spans="14:17" ht="25" customHeight="1">
      <c r="N52688" s="2"/>
      <c r="O52688" s="2"/>
      <c r="Q52688" s="5"/>
    </row>
    <row r="52689" spans="14:17" ht="25" customHeight="1">
      <c r="N52689" s="2"/>
      <c r="O52689" s="2"/>
      <c r="Q52689" s="5"/>
    </row>
    <row r="52690" spans="14:17" ht="25" customHeight="1">
      <c r="N52690" s="2"/>
      <c r="O52690" s="2"/>
      <c r="Q52690" s="5"/>
    </row>
    <row r="52691" spans="14:17" ht="25" customHeight="1">
      <c r="N52691" s="2"/>
      <c r="O52691" s="2"/>
      <c r="Q52691" s="5"/>
    </row>
    <row r="52692" spans="14:17" ht="25" customHeight="1">
      <c r="N52692" s="2"/>
      <c r="O52692" s="2"/>
      <c r="Q52692" s="5"/>
    </row>
    <row r="52693" spans="14:17" ht="25" customHeight="1">
      <c r="N52693" s="2"/>
      <c r="O52693" s="2"/>
      <c r="Q52693" s="5"/>
    </row>
    <row r="52694" spans="14:17" ht="25" customHeight="1">
      <c r="N52694" s="2"/>
      <c r="O52694" s="2"/>
      <c r="Q52694" s="5"/>
    </row>
    <row r="52695" spans="14:17" ht="25" customHeight="1">
      <c r="N52695" s="2"/>
      <c r="O52695" s="2"/>
      <c r="Q52695" s="5"/>
    </row>
    <row r="52696" spans="14:17" ht="25" customHeight="1">
      <c r="N52696" s="2"/>
      <c r="O52696" s="2"/>
      <c r="Q52696" s="5"/>
    </row>
    <row r="52697" spans="14:17" ht="25" customHeight="1">
      <c r="N52697" s="2"/>
      <c r="O52697" s="2"/>
      <c r="Q52697" s="5"/>
    </row>
    <row r="52698" spans="14:17" ht="25" customHeight="1">
      <c r="N52698" s="2"/>
      <c r="O52698" s="2"/>
      <c r="Q52698" s="5"/>
    </row>
    <row r="52699" spans="14:17" ht="25" customHeight="1">
      <c r="N52699" s="2"/>
      <c r="O52699" s="2"/>
      <c r="Q52699" s="5"/>
    </row>
    <row r="52700" spans="14:17" ht="25" customHeight="1">
      <c r="N52700" s="2"/>
      <c r="O52700" s="2"/>
      <c r="Q52700" s="5"/>
    </row>
    <row r="52701" spans="14:17" ht="25" customHeight="1">
      <c r="N52701" s="2"/>
      <c r="O52701" s="2"/>
      <c r="Q52701" s="5"/>
    </row>
    <row r="52702" spans="14:17" ht="25" customHeight="1">
      <c r="N52702" s="2"/>
      <c r="O52702" s="2"/>
      <c r="Q52702" s="5"/>
    </row>
    <row r="52703" spans="14:17" ht="25" customHeight="1">
      <c r="N52703" s="2"/>
      <c r="O52703" s="2"/>
      <c r="Q52703" s="5"/>
    </row>
    <row r="52704" spans="14:17" ht="25" customHeight="1">
      <c r="N52704" s="2"/>
      <c r="O52704" s="2"/>
      <c r="Q52704" s="5"/>
    </row>
    <row r="52705" spans="14:17" ht="25" customHeight="1">
      <c r="N52705" s="2"/>
      <c r="O52705" s="2"/>
      <c r="Q52705" s="5"/>
    </row>
    <row r="52706" spans="14:17" ht="25" customHeight="1">
      <c r="N52706" s="2"/>
      <c r="O52706" s="2"/>
      <c r="Q52706" s="5"/>
    </row>
    <row r="52707" spans="14:17" ht="25" customHeight="1">
      <c r="N52707" s="2"/>
      <c r="O52707" s="2"/>
      <c r="Q52707" s="5"/>
    </row>
    <row r="52708" spans="14:17" ht="25" customHeight="1">
      <c r="N52708" s="2"/>
      <c r="O52708" s="2"/>
      <c r="Q52708" s="5"/>
    </row>
    <row r="52709" spans="14:17" ht="25" customHeight="1">
      <c r="N52709" s="2"/>
      <c r="O52709" s="2"/>
      <c r="Q52709" s="5"/>
    </row>
    <row r="52710" spans="14:17" ht="25" customHeight="1">
      <c r="N52710" s="2"/>
      <c r="O52710" s="2"/>
      <c r="Q52710" s="5"/>
    </row>
    <row r="52711" spans="14:17" ht="25" customHeight="1">
      <c r="N52711" s="2"/>
      <c r="O52711" s="2"/>
      <c r="Q52711" s="5"/>
    </row>
    <row r="52712" spans="14:17" ht="25" customHeight="1">
      <c r="N52712" s="2"/>
      <c r="O52712" s="2"/>
      <c r="Q52712" s="5"/>
    </row>
    <row r="52713" spans="14:17" ht="25" customHeight="1">
      <c r="N52713" s="2"/>
      <c r="O52713" s="2"/>
      <c r="Q52713" s="5"/>
    </row>
    <row r="52714" spans="14:17" ht="25" customHeight="1">
      <c r="N52714" s="2"/>
      <c r="O52714" s="2"/>
      <c r="Q52714" s="5"/>
    </row>
    <row r="52715" spans="14:17" ht="25" customHeight="1">
      <c r="N52715" s="2"/>
      <c r="O52715" s="2"/>
      <c r="Q52715" s="5"/>
    </row>
    <row r="52716" spans="14:17" ht="25" customHeight="1">
      <c r="N52716" s="2"/>
      <c r="O52716" s="2"/>
      <c r="Q52716" s="5"/>
    </row>
    <row r="52717" spans="14:17" ht="25" customHeight="1">
      <c r="N52717" s="2"/>
      <c r="O52717" s="2"/>
      <c r="Q52717" s="5"/>
    </row>
    <row r="52718" spans="14:17" ht="25" customHeight="1">
      <c r="N52718" s="2"/>
      <c r="O52718" s="2"/>
      <c r="Q52718" s="5"/>
    </row>
    <row r="52719" spans="14:17" ht="25" customHeight="1">
      <c r="N52719" s="2"/>
      <c r="O52719" s="2"/>
      <c r="Q52719" s="5"/>
    </row>
    <row r="52720" spans="14:17" ht="25" customHeight="1">
      <c r="N52720" s="2"/>
      <c r="O52720" s="2"/>
      <c r="Q52720" s="5"/>
    </row>
    <row r="52721" spans="14:17" ht="25" customHeight="1">
      <c r="N52721" s="2"/>
      <c r="O52721" s="2"/>
      <c r="Q52721" s="5"/>
    </row>
    <row r="52722" spans="14:17" ht="25" customHeight="1">
      <c r="N52722" s="2"/>
      <c r="O52722" s="2"/>
      <c r="Q52722" s="5"/>
    </row>
    <row r="52723" spans="14:17" ht="25" customHeight="1">
      <c r="N52723" s="2"/>
      <c r="O52723" s="2"/>
      <c r="Q52723" s="5"/>
    </row>
    <row r="52724" spans="14:17" ht="25" customHeight="1">
      <c r="N52724" s="2"/>
      <c r="O52724" s="2"/>
      <c r="Q52724" s="5"/>
    </row>
    <row r="52725" spans="14:17" ht="25" customHeight="1">
      <c r="N52725" s="2"/>
      <c r="O52725" s="2"/>
      <c r="Q52725" s="5"/>
    </row>
    <row r="52726" spans="14:17" ht="25" customHeight="1">
      <c r="N52726" s="2"/>
      <c r="O52726" s="2"/>
      <c r="Q52726" s="5"/>
    </row>
    <row r="52727" spans="14:17" ht="25" customHeight="1">
      <c r="N52727" s="2"/>
      <c r="O52727" s="2"/>
      <c r="Q52727" s="5"/>
    </row>
    <row r="52728" spans="14:17" ht="25" customHeight="1">
      <c r="N52728" s="2"/>
      <c r="O52728" s="2"/>
      <c r="Q52728" s="5"/>
    </row>
    <row r="52729" spans="14:17" ht="25" customHeight="1">
      <c r="N52729" s="2"/>
      <c r="O52729" s="2"/>
      <c r="Q52729" s="5"/>
    </row>
    <row r="52730" spans="14:17" ht="25" customHeight="1">
      <c r="N52730" s="2"/>
      <c r="O52730" s="2"/>
      <c r="Q52730" s="5"/>
    </row>
    <row r="52731" spans="14:17" ht="25" customHeight="1">
      <c r="N52731" s="2"/>
      <c r="O52731" s="2"/>
      <c r="Q52731" s="5"/>
    </row>
    <row r="52732" spans="14:17" ht="25" customHeight="1">
      <c r="N52732" s="2"/>
      <c r="O52732" s="2"/>
      <c r="Q52732" s="5"/>
    </row>
    <row r="52733" spans="14:17" ht="25" customHeight="1">
      <c r="N52733" s="2"/>
      <c r="O52733" s="2"/>
      <c r="Q52733" s="5"/>
    </row>
    <row r="52734" spans="14:17" ht="25" customHeight="1">
      <c r="N52734" s="2"/>
      <c r="O52734" s="2"/>
      <c r="Q52734" s="5"/>
    </row>
    <row r="52735" spans="14:17" ht="25" customHeight="1">
      <c r="N52735" s="2"/>
      <c r="O52735" s="2"/>
      <c r="Q52735" s="5"/>
    </row>
    <row r="52736" spans="14:17" ht="25" customHeight="1">
      <c r="N52736" s="2"/>
      <c r="O52736" s="2"/>
      <c r="Q52736" s="5"/>
    </row>
    <row r="52737" spans="14:17" ht="25" customHeight="1">
      <c r="N52737" s="2"/>
      <c r="O52737" s="2"/>
      <c r="Q52737" s="5"/>
    </row>
    <row r="52738" spans="14:17" ht="25" customHeight="1">
      <c r="N52738" s="2"/>
      <c r="O52738" s="2"/>
      <c r="Q52738" s="5"/>
    </row>
    <row r="52739" spans="14:17" ht="25" customHeight="1">
      <c r="N52739" s="2"/>
      <c r="O52739" s="2"/>
      <c r="Q52739" s="5"/>
    </row>
    <row r="52740" spans="14:17" ht="25" customHeight="1">
      <c r="N52740" s="2"/>
      <c r="O52740" s="2"/>
      <c r="Q52740" s="5"/>
    </row>
    <row r="52741" spans="14:17" ht="25" customHeight="1">
      <c r="N52741" s="2"/>
      <c r="O52741" s="2"/>
      <c r="Q52741" s="5"/>
    </row>
    <row r="52742" spans="14:17" ht="25" customHeight="1">
      <c r="N52742" s="2"/>
      <c r="O52742" s="2"/>
      <c r="Q52742" s="5"/>
    </row>
    <row r="52743" spans="14:17" ht="25" customHeight="1">
      <c r="N52743" s="2"/>
      <c r="O52743" s="2"/>
      <c r="Q52743" s="5"/>
    </row>
    <row r="52744" spans="14:17" ht="25" customHeight="1">
      <c r="N52744" s="2"/>
      <c r="O52744" s="2"/>
      <c r="Q52744" s="5"/>
    </row>
    <row r="52745" spans="14:17" ht="25" customHeight="1">
      <c r="N52745" s="2"/>
      <c r="O52745" s="2"/>
      <c r="Q52745" s="5"/>
    </row>
    <row r="52746" spans="14:17" ht="25" customHeight="1">
      <c r="N52746" s="2"/>
      <c r="O52746" s="2"/>
      <c r="Q52746" s="5"/>
    </row>
    <row r="52747" spans="14:17" ht="25" customHeight="1">
      <c r="N52747" s="2"/>
      <c r="O52747" s="2"/>
      <c r="Q52747" s="5"/>
    </row>
    <row r="52748" spans="14:17" ht="25" customHeight="1">
      <c r="N52748" s="2"/>
      <c r="O52748" s="2"/>
      <c r="Q52748" s="5"/>
    </row>
    <row r="52749" spans="14:17" ht="25" customHeight="1">
      <c r="N52749" s="2"/>
      <c r="O52749" s="2"/>
      <c r="Q52749" s="5"/>
    </row>
    <row r="52750" spans="14:17" ht="25" customHeight="1">
      <c r="N52750" s="2"/>
      <c r="O52750" s="2"/>
      <c r="Q52750" s="5"/>
    </row>
    <row r="52751" spans="14:17" ht="25" customHeight="1">
      <c r="N52751" s="2"/>
      <c r="O52751" s="2"/>
      <c r="Q52751" s="5"/>
    </row>
    <row r="52752" spans="14:17" ht="25" customHeight="1">
      <c r="N52752" s="2"/>
      <c r="O52752" s="2"/>
      <c r="Q52752" s="5"/>
    </row>
    <row r="52753" spans="14:17" ht="25" customHeight="1">
      <c r="N52753" s="2"/>
      <c r="O52753" s="2"/>
      <c r="Q52753" s="5"/>
    </row>
    <row r="52754" spans="14:17" ht="25" customHeight="1">
      <c r="N52754" s="2"/>
      <c r="O52754" s="2"/>
      <c r="Q52754" s="5"/>
    </row>
    <row r="52755" spans="14:17" ht="25" customHeight="1">
      <c r="N52755" s="2"/>
      <c r="O52755" s="2"/>
      <c r="Q52755" s="5"/>
    </row>
    <row r="52756" spans="14:17" ht="25" customHeight="1">
      <c r="N52756" s="2"/>
      <c r="O52756" s="2"/>
      <c r="Q52756" s="5"/>
    </row>
    <row r="52757" spans="14:17" ht="25" customHeight="1">
      <c r="N52757" s="2"/>
      <c r="O52757" s="2"/>
      <c r="Q52757" s="5"/>
    </row>
    <row r="52758" spans="14:17" ht="25" customHeight="1">
      <c r="N52758" s="2"/>
      <c r="O52758" s="2"/>
      <c r="Q52758" s="5"/>
    </row>
    <row r="52759" spans="14:17" ht="25" customHeight="1">
      <c r="N52759" s="2"/>
      <c r="O52759" s="2"/>
      <c r="Q52759" s="5"/>
    </row>
    <row r="52760" spans="14:17" ht="25" customHeight="1">
      <c r="N52760" s="2"/>
      <c r="O52760" s="2"/>
      <c r="Q52760" s="5"/>
    </row>
    <row r="52761" spans="14:17" ht="25" customHeight="1">
      <c r="N52761" s="2"/>
      <c r="O52761" s="2"/>
      <c r="Q52761" s="5"/>
    </row>
    <row r="52762" spans="14:17" ht="25" customHeight="1">
      <c r="N52762" s="2"/>
      <c r="O52762" s="2"/>
      <c r="Q52762" s="5"/>
    </row>
    <row r="52763" spans="14:17" ht="25" customHeight="1">
      <c r="N52763" s="2"/>
      <c r="O52763" s="2"/>
      <c r="Q52763" s="5"/>
    </row>
    <row r="52764" spans="14:17" ht="25" customHeight="1">
      <c r="N52764" s="2"/>
      <c r="O52764" s="2"/>
      <c r="Q52764" s="5"/>
    </row>
    <row r="52765" spans="14:17" ht="25" customHeight="1">
      <c r="N52765" s="2"/>
      <c r="O52765" s="2"/>
      <c r="Q52765" s="5"/>
    </row>
    <row r="52766" spans="14:17" ht="25" customHeight="1">
      <c r="N52766" s="2"/>
      <c r="O52766" s="2"/>
      <c r="Q52766" s="5"/>
    </row>
    <row r="52767" spans="14:17" ht="25" customHeight="1">
      <c r="N52767" s="2"/>
      <c r="O52767" s="2"/>
      <c r="Q52767" s="5"/>
    </row>
    <row r="52768" spans="14:17" ht="25" customHeight="1">
      <c r="N52768" s="2"/>
      <c r="O52768" s="2"/>
      <c r="Q52768" s="5"/>
    </row>
    <row r="52769" spans="14:17" ht="25" customHeight="1">
      <c r="N52769" s="2"/>
      <c r="O52769" s="2"/>
      <c r="Q52769" s="5"/>
    </row>
    <row r="52770" spans="14:17" ht="25" customHeight="1">
      <c r="N52770" s="2"/>
      <c r="O52770" s="2"/>
      <c r="Q52770" s="5"/>
    </row>
    <row r="52771" spans="14:17" ht="25" customHeight="1">
      <c r="N52771" s="2"/>
      <c r="O52771" s="2"/>
      <c r="Q52771" s="5"/>
    </row>
    <row r="52772" spans="14:17" ht="25" customHeight="1">
      <c r="N52772" s="2"/>
      <c r="O52772" s="2"/>
      <c r="Q52772" s="5"/>
    </row>
    <row r="52773" spans="14:17" ht="25" customHeight="1">
      <c r="N52773" s="2"/>
      <c r="O52773" s="2"/>
      <c r="Q52773" s="5"/>
    </row>
    <row r="52774" spans="14:17" ht="25" customHeight="1">
      <c r="N52774" s="2"/>
      <c r="O52774" s="2"/>
      <c r="Q52774" s="5"/>
    </row>
    <row r="52775" spans="14:17" ht="25" customHeight="1">
      <c r="N52775" s="2"/>
      <c r="O52775" s="2"/>
      <c r="Q52775" s="5"/>
    </row>
    <row r="52776" spans="14:17" ht="25" customHeight="1">
      <c r="N52776" s="2"/>
      <c r="O52776" s="2"/>
      <c r="Q52776" s="5"/>
    </row>
    <row r="52777" spans="14:17" ht="25" customHeight="1">
      <c r="N52777" s="2"/>
      <c r="O52777" s="2"/>
      <c r="Q52777" s="5"/>
    </row>
    <row r="52778" spans="14:17" ht="25" customHeight="1">
      <c r="N52778" s="2"/>
      <c r="O52778" s="2"/>
      <c r="Q52778" s="5"/>
    </row>
    <row r="52779" spans="14:17" ht="25" customHeight="1">
      <c r="N52779" s="2"/>
      <c r="O52779" s="2"/>
      <c r="Q52779" s="5"/>
    </row>
    <row r="52780" spans="14:17" ht="25" customHeight="1">
      <c r="N52780" s="2"/>
      <c r="O52780" s="2"/>
      <c r="Q52780" s="5"/>
    </row>
    <row r="52781" spans="14:17" ht="25" customHeight="1">
      <c r="N52781" s="2"/>
      <c r="O52781" s="2"/>
      <c r="Q52781" s="5"/>
    </row>
    <row r="52782" spans="14:17" ht="25" customHeight="1">
      <c r="N52782" s="2"/>
      <c r="O52782" s="2"/>
      <c r="Q52782" s="5"/>
    </row>
    <row r="52783" spans="14:17" ht="25" customHeight="1">
      <c r="N52783" s="2"/>
      <c r="O52783" s="2"/>
      <c r="Q52783" s="5"/>
    </row>
    <row r="52784" spans="14:17" ht="25" customHeight="1">
      <c r="N52784" s="2"/>
      <c r="O52784" s="2"/>
      <c r="Q52784" s="5"/>
    </row>
    <row r="52785" spans="14:17" ht="25" customHeight="1">
      <c r="N52785" s="2"/>
      <c r="O52785" s="2"/>
      <c r="Q52785" s="5"/>
    </row>
    <row r="52786" spans="14:17" ht="25" customHeight="1">
      <c r="N52786" s="2"/>
      <c r="O52786" s="2"/>
      <c r="Q52786" s="5"/>
    </row>
    <row r="52787" spans="14:17" ht="25" customHeight="1">
      <c r="N52787" s="2"/>
      <c r="O52787" s="2"/>
      <c r="Q52787" s="5"/>
    </row>
    <row r="52788" spans="14:17" ht="25" customHeight="1">
      <c r="N52788" s="2"/>
      <c r="O52788" s="2"/>
      <c r="Q52788" s="5"/>
    </row>
    <row r="52789" spans="14:17" ht="25" customHeight="1">
      <c r="N52789" s="2"/>
      <c r="O52789" s="2"/>
      <c r="Q52789" s="5"/>
    </row>
    <row r="52790" spans="14:17" ht="25" customHeight="1">
      <c r="N52790" s="2"/>
      <c r="O52790" s="2"/>
      <c r="Q52790" s="5"/>
    </row>
    <row r="52791" spans="14:17" ht="25" customHeight="1">
      <c r="N52791" s="2"/>
      <c r="O52791" s="2"/>
      <c r="Q52791" s="5"/>
    </row>
    <row r="52792" spans="14:17" ht="25" customHeight="1">
      <c r="N52792" s="2"/>
      <c r="O52792" s="2"/>
      <c r="Q52792" s="5"/>
    </row>
    <row r="52793" spans="14:17" ht="25" customHeight="1">
      <c r="N52793" s="2"/>
      <c r="O52793" s="2"/>
      <c r="Q52793" s="5"/>
    </row>
    <row r="52794" spans="14:17" ht="25" customHeight="1">
      <c r="N52794" s="2"/>
      <c r="O52794" s="2"/>
      <c r="Q52794" s="5"/>
    </row>
    <row r="52795" spans="14:17" ht="25" customHeight="1">
      <c r="N52795" s="2"/>
      <c r="O52795" s="2"/>
      <c r="Q52795" s="5"/>
    </row>
    <row r="52796" spans="14:17" ht="25" customHeight="1">
      <c r="N52796" s="2"/>
      <c r="O52796" s="2"/>
      <c r="Q52796" s="5"/>
    </row>
    <row r="52797" spans="14:17" ht="25" customHeight="1">
      <c r="N52797" s="2"/>
      <c r="O52797" s="2"/>
      <c r="Q52797" s="5"/>
    </row>
    <row r="52798" spans="14:17" ht="25" customHeight="1">
      <c r="N52798" s="2"/>
      <c r="O52798" s="2"/>
      <c r="Q52798" s="5"/>
    </row>
    <row r="52799" spans="14:17" ht="25" customHeight="1">
      <c r="N52799" s="2"/>
      <c r="O52799" s="2"/>
      <c r="Q52799" s="5"/>
    </row>
    <row r="52800" spans="14:17" ht="25" customHeight="1">
      <c r="N52800" s="2"/>
      <c r="O52800" s="2"/>
      <c r="Q52800" s="5"/>
    </row>
    <row r="52801" spans="14:17" ht="25" customHeight="1">
      <c r="N52801" s="2"/>
      <c r="O52801" s="2"/>
      <c r="Q52801" s="5"/>
    </row>
    <row r="52802" spans="14:17" ht="25" customHeight="1">
      <c r="N52802" s="2"/>
      <c r="O52802" s="2"/>
      <c r="Q52802" s="5"/>
    </row>
    <row r="52803" spans="14:17" ht="25" customHeight="1">
      <c r="N52803" s="2"/>
      <c r="O52803" s="2"/>
      <c r="Q52803" s="5"/>
    </row>
    <row r="52804" spans="14:17" ht="25" customHeight="1">
      <c r="N52804" s="2"/>
      <c r="O52804" s="2"/>
      <c r="Q52804" s="5"/>
    </row>
    <row r="52805" spans="14:17" ht="25" customHeight="1">
      <c r="N52805" s="2"/>
      <c r="O52805" s="2"/>
      <c r="Q52805" s="5"/>
    </row>
    <row r="52806" spans="14:17" ht="25" customHeight="1">
      <c r="N52806" s="2"/>
      <c r="O52806" s="2"/>
      <c r="Q52806" s="5"/>
    </row>
    <row r="52807" spans="14:17" ht="25" customHeight="1">
      <c r="N52807" s="2"/>
      <c r="O52807" s="2"/>
      <c r="Q52807" s="5"/>
    </row>
    <row r="52808" spans="14:17" ht="25" customHeight="1">
      <c r="N52808" s="2"/>
      <c r="O52808" s="2"/>
      <c r="Q52808" s="5"/>
    </row>
    <row r="52809" spans="14:17" ht="25" customHeight="1">
      <c r="N52809" s="2"/>
      <c r="O52809" s="2"/>
      <c r="Q52809" s="5"/>
    </row>
    <row r="52810" spans="14:17" ht="25" customHeight="1">
      <c r="N52810" s="2"/>
      <c r="O52810" s="2"/>
      <c r="Q52810" s="5"/>
    </row>
    <row r="52811" spans="14:17" ht="25" customHeight="1">
      <c r="N52811" s="2"/>
      <c r="O52811" s="2"/>
      <c r="Q52811" s="5"/>
    </row>
    <row r="52812" spans="14:17" ht="25" customHeight="1">
      <c r="N52812" s="2"/>
      <c r="O52812" s="2"/>
      <c r="Q52812" s="5"/>
    </row>
    <row r="52813" spans="14:17" ht="25" customHeight="1">
      <c r="N52813" s="2"/>
      <c r="O52813" s="2"/>
      <c r="Q52813" s="5"/>
    </row>
    <row r="52814" spans="14:17" ht="25" customHeight="1">
      <c r="N52814" s="2"/>
      <c r="O52814" s="2"/>
      <c r="Q52814" s="5"/>
    </row>
    <row r="52815" spans="14:17" ht="25" customHeight="1">
      <c r="N52815" s="2"/>
      <c r="O52815" s="2"/>
      <c r="Q52815" s="5"/>
    </row>
    <row r="52816" spans="14:17" ht="25" customHeight="1">
      <c r="N52816" s="2"/>
      <c r="O52816" s="2"/>
      <c r="Q52816" s="5"/>
    </row>
    <row r="52817" spans="14:17" ht="25" customHeight="1">
      <c r="N52817" s="2"/>
      <c r="O52817" s="2"/>
      <c r="Q52817" s="5"/>
    </row>
    <row r="52818" spans="14:17" ht="25" customHeight="1">
      <c r="N52818" s="2"/>
      <c r="O52818" s="2"/>
      <c r="Q52818" s="5"/>
    </row>
    <row r="52819" spans="14:17" ht="25" customHeight="1">
      <c r="N52819" s="2"/>
      <c r="O52819" s="2"/>
      <c r="Q52819" s="5"/>
    </row>
    <row r="52820" spans="14:17" ht="25" customHeight="1">
      <c r="N52820" s="2"/>
      <c r="O52820" s="2"/>
      <c r="Q52820" s="5"/>
    </row>
    <row r="52821" spans="14:17" ht="25" customHeight="1">
      <c r="N52821" s="2"/>
      <c r="O52821" s="2"/>
      <c r="Q52821" s="5"/>
    </row>
    <row r="52822" spans="14:17" ht="25" customHeight="1">
      <c r="N52822" s="2"/>
      <c r="O52822" s="2"/>
      <c r="Q52822" s="5"/>
    </row>
    <row r="52823" spans="14:17" ht="25" customHeight="1">
      <c r="N52823" s="2"/>
      <c r="O52823" s="2"/>
      <c r="Q52823" s="5"/>
    </row>
    <row r="52824" spans="14:17" ht="25" customHeight="1">
      <c r="N52824" s="2"/>
      <c r="O52824" s="2"/>
      <c r="Q52824" s="5"/>
    </row>
    <row r="52825" spans="14:17" ht="25" customHeight="1">
      <c r="N52825" s="2"/>
      <c r="O52825" s="2"/>
      <c r="Q52825" s="5"/>
    </row>
    <row r="52826" spans="14:17" ht="25" customHeight="1">
      <c r="N52826" s="2"/>
      <c r="O52826" s="2"/>
      <c r="Q52826" s="5"/>
    </row>
    <row r="52827" spans="14:17" ht="25" customHeight="1">
      <c r="N52827" s="2"/>
      <c r="O52827" s="2"/>
      <c r="Q52827" s="5"/>
    </row>
    <row r="52828" spans="14:17" ht="25" customHeight="1">
      <c r="N52828" s="2"/>
      <c r="O52828" s="2"/>
      <c r="Q52828" s="5"/>
    </row>
    <row r="52829" spans="14:17" ht="25" customHeight="1">
      <c r="N52829" s="2"/>
      <c r="O52829" s="2"/>
      <c r="Q52829" s="5"/>
    </row>
    <row r="52830" spans="14:17" ht="25" customHeight="1">
      <c r="N52830" s="2"/>
      <c r="O52830" s="2"/>
      <c r="Q52830" s="5"/>
    </row>
    <row r="52831" spans="14:17" ht="25" customHeight="1">
      <c r="N52831" s="2"/>
      <c r="O52831" s="2"/>
      <c r="Q52831" s="5"/>
    </row>
    <row r="52832" spans="14:17" ht="25" customHeight="1">
      <c r="N52832" s="2"/>
      <c r="O52832" s="2"/>
      <c r="Q52832" s="5"/>
    </row>
    <row r="52833" spans="14:17" ht="25" customHeight="1">
      <c r="N52833" s="2"/>
      <c r="O52833" s="2"/>
      <c r="Q52833" s="5"/>
    </row>
    <row r="52834" spans="14:17" ht="25" customHeight="1">
      <c r="N52834" s="2"/>
      <c r="O52834" s="2"/>
      <c r="Q52834" s="5"/>
    </row>
    <row r="52835" spans="14:17" ht="25" customHeight="1">
      <c r="N52835" s="2"/>
      <c r="O52835" s="2"/>
      <c r="Q52835" s="5"/>
    </row>
    <row r="52836" spans="14:17" ht="25" customHeight="1">
      <c r="N52836" s="2"/>
      <c r="O52836" s="2"/>
      <c r="Q52836" s="5"/>
    </row>
    <row r="52837" spans="14:17" ht="25" customHeight="1">
      <c r="N52837" s="2"/>
      <c r="O52837" s="2"/>
      <c r="Q52837" s="5"/>
    </row>
    <row r="52838" spans="14:17" ht="25" customHeight="1">
      <c r="N52838" s="2"/>
      <c r="O52838" s="2"/>
      <c r="Q52838" s="5"/>
    </row>
    <row r="52839" spans="14:17" ht="25" customHeight="1">
      <c r="N52839" s="2"/>
      <c r="O52839" s="2"/>
      <c r="Q52839" s="5"/>
    </row>
    <row r="52840" spans="14:17" ht="25" customHeight="1">
      <c r="N52840" s="2"/>
      <c r="O52840" s="2"/>
      <c r="Q52840" s="5"/>
    </row>
    <row r="52841" spans="14:17" ht="25" customHeight="1">
      <c r="N52841" s="2"/>
      <c r="O52841" s="2"/>
      <c r="Q52841" s="5"/>
    </row>
    <row r="52842" spans="14:17" ht="25" customHeight="1">
      <c r="N52842" s="2"/>
      <c r="O52842" s="2"/>
      <c r="Q52842" s="5"/>
    </row>
    <row r="52843" spans="14:17" ht="25" customHeight="1">
      <c r="N52843" s="2"/>
      <c r="O52843" s="2"/>
      <c r="Q52843" s="5"/>
    </row>
    <row r="52844" spans="14:17" ht="25" customHeight="1">
      <c r="N52844" s="2"/>
      <c r="O52844" s="2"/>
      <c r="Q52844" s="5"/>
    </row>
    <row r="52845" spans="14:17" ht="25" customHeight="1">
      <c r="N52845" s="2"/>
      <c r="O52845" s="2"/>
      <c r="Q52845" s="5"/>
    </row>
    <row r="52846" spans="14:17" ht="25" customHeight="1">
      <c r="N52846" s="2"/>
      <c r="O52846" s="2"/>
      <c r="Q52846" s="5"/>
    </row>
    <row r="52847" spans="14:17" ht="25" customHeight="1">
      <c r="N52847" s="2"/>
      <c r="O52847" s="2"/>
      <c r="Q52847" s="5"/>
    </row>
    <row r="52848" spans="14:17" ht="25" customHeight="1">
      <c r="N52848" s="2"/>
      <c r="O52848" s="2"/>
      <c r="Q52848" s="5"/>
    </row>
    <row r="52849" spans="14:17" ht="25" customHeight="1">
      <c r="N52849" s="2"/>
      <c r="O52849" s="2"/>
      <c r="Q52849" s="5"/>
    </row>
    <row r="52850" spans="14:17" ht="25" customHeight="1">
      <c r="N52850" s="2"/>
      <c r="O52850" s="2"/>
      <c r="Q52850" s="5"/>
    </row>
    <row r="52851" spans="14:17" ht="25" customHeight="1">
      <c r="N52851" s="2"/>
      <c r="O52851" s="2"/>
      <c r="Q52851" s="5"/>
    </row>
    <row r="52852" spans="14:17" ht="25" customHeight="1">
      <c r="N52852" s="2"/>
      <c r="O52852" s="2"/>
      <c r="Q52852" s="5"/>
    </row>
    <row r="52853" spans="14:17" ht="25" customHeight="1">
      <c r="N52853" s="2"/>
      <c r="O52853" s="2"/>
      <c r="Q52853" s="5"/>
    </row>
    <row r="52854" spans="14:17" ht="25" customHeight="1">
      <c r="N52854" s="2"/>
      <c r="O52854" s="2"/>
      <c r="Q52854" s="5"/>
    </row>
    <row r="52855" spans="14:17" ht="25" customHeight="1">
      <c r="N52855" s="2"/>
      <c r="O52855" s="2"/>
      <c r="Q52855" s="5"/>
    </row>
    <row r="52856" spans="14:17" ht="25" customHeight="1">
      <c r="N52856" s="2"/>
      <c r="O52856" s="2"/>
      <c r="Q52856" s="5"/>
    </row>
    <row r="52857" spans="14:17" ht="25" customHeight="1">
      <c r="N52857" s="2"/>
      <c r="O52857" s="2"/>
      <c r="Q52857" s="5"/>
    </row>
    <row r="52858" spans="14:17" ht="25" customHeight="1">
      <c r="N52858" s="2"/>
      <c r="O52858" s="2"/>
      <c r="Q52858" s="5"/>
    </row>
    <row r="52859" spans="14:17" ht="25" customHeight="1">
      <c r="N52859" s="2"/>
      <c r="O52859" s="2"/>
      <c r="Q52859" s="5"/>
    </row>
    <row r="52860" spans="14:17" ht="25" customHeight="1">
      <c r="N52860" s="2"/>
      <c r="O52860" s="2"/>
      <c r="Q52860" s="5"/>
    </row>
    <row r="52861" spans="14:17" ht="25" customHeight="1">
      <c r="N52861" s="2"/>
      <c r="O52861" s="2"/>
      <c r="Q52861" s="5"/>
    </row>
    <row r="52862" spans="14:17" ht="25" customHeight="1">
      <c r="N52862" s="2"/>
      <c r="O52862" s="2"/>
      <c r="Q52862" s="5"/>
    </row>
    <row r="52863" spans="14:17" ht="25" customHeight="1">
      <c r="N52863" s="2"/>
      <c r="O52863" s="2"/>
      <c r="Q52863" s="5"/>
    </row>
    <row r="52864" spans="14:17" ht="25" customHeight="1">
      <c r="N52864" s="2"/>
      <c r="O52864" s="2"/>
      <c r="Q52864" s="5"/>
    </row>
    <row r="52865" spans="14:17" ht="25" customHeight="1">
      <c r="N52865" s="2"/>
      <c r="O52865" s="2"/>
      <c r="Q52865" s="5"/>
    </row>
    <row r="52866" spans="14:17" ht="25" customHeight="1">
      <c r="N52866" s="2"/>
      <c r="O52866" s="2"/>
      <c r="Q52866" s="5"/>
    </row>
    <row r="52867" spans="14:17" ht="25" customHeight="1">
      <c r="N52867" s="2"/>
      <c r="O52867" s="2"/>
      <c r="Q52867" s="5"/>
    </row>
    <row r="52868" spans="14:17" ht="25" customHeight="1">
      <c r="N52868" s="2"/>
      <c r="O52868" s="2"/>
      <c r="Q52868" s="5"/>
    </row>
    <row r="52869" spans="14:17" ht="25" customHeight="1">
      <c r="N52869" s="2"/>
      <c r="O52869" s="2"/>
      <c r="Q52869" s="5"/>
    </row>
    <row r="52870" spans="14:17" ht="25" customHeight="1">
      <c r="N52870" s="2"/>
      <c r="O52870" s="2"/>
      <c r="Q52870" s="5"/>
    </row>
    <row r="52871" spans="14:17" ht="25" customHeight="1">
      <c r="N52871" s="2"/>
      <c r="O52871" s="2"/>
      <c r="Q52871" s="5"/>
    </row>
    <row r="52872" spans="14:17" ht="25" customHeight="1">
      <c r="N52872" s="2"/>
      <c r="O52872" s="2"/>
      <c r="Q52872" s="5"/>
    </row>
    <row r="52873" spans="14:17" ht="25" customHeight="1">
      <c r="N52873" s="2"/>
      <c r="O52873" s="2"/>
      <c r="Q52873" s="5"/>
    </row>
    <row r="52874" spans="14:17" ht="25" customHeight="1">
      <c r="N52874" s="2"/>
      <c r="O52874" s="2"/>
      <c r="Q52874" s="5"/>
    </row>
    <row r="52875" spans="14:17" ht="25" customHeight="1">
      <c r="N52875" s="2"/>
      <c r="O52875" s="2"/>
      <c r="Q52875" s="5"/>
    </row>
    <row r="52876" spans="14:17" ht="25" customHeight="1">
      <c r="N52876" s="2"/>
      <c r="O52876" s="2"/>
      <c r="Q52876" s="5"/>
    </row>
    <row r="52877" spans="14:17" ht="25" customHeight="1">
      <c r="N52877" s="2"/>
      <c r="O52877" s="2"/>
      <c r="Q52877" s="5"/>
    </row>
    <row r="52878" spans="14:17" ht="25" customHeight="1">
      <c r="N52878" s="2"/>
      <c r="O52878" s="2"/>
      <c r="Q52878" s="5"/>
    </row>
    <row r="52879" spans="14:17" ht="25" customHeight="1">
      <c r="N52879" s="2"/>
      <c r="O52879" s="2"/>
      <c r="Q52879" s="5"/>
    </row>
    <row r="52880" spans="14:17" ht="25" customHeight="1">
      <c r="N52880" s="2"/>
      <c r="O52880" s="2"/>
      <c r="Q52880" s="5"/>
    </row>
    <row r="52881" spans="14:17" ht="25" customHeight="1">
      <c r="N52881" s="2"/>
      <c r="O52881" s="2"/>
      <c r="Q52881" s="5"/>
    </row>
    <row r="52882" spans="14:17" ht="25" customHeight="1">
      <c r="N52882" s="2"/>
      <c r="O52882" s="2"/>
      <c r="Q52882" s="5"/>
    </row>
    <row r="52883" spans="14:17" ht="25" customHeight="1">
      <c r="N52883" s="2"/>
      <c r="O52883" s="2"/>
      <c r="Q52883" s="5"/>
    </row>
    <row r="52884" spans="14:17" ht="25" customHeight="1">
      <c r="N52884" s="2"/>
      <c r="O52884" s="2"/>
      <c r="Q52884" s="5"/>
    </row>
    <row r="52885" spans="14:17" ht="25" customHeight="1">
      <c r="N52885" s="2"/>
      <c r="O52885" s="2"/>
      <c r="Q52885" s="5"/>
    </row>
    <row r="52886" spans="14:17" ht="25" customHeight="1">
      <c r="N52886" s="2"/>
      <c r="O52886" s="2"/>
      <c r="Q52886" s="5"/>
    </row>
    <row r="52887" spans="14:17" ht="25" customHeight="1">
      <c r="N52887" s="2"/>
      <c r="O52887" s="2"/>
      <c r="Q52887" s="5"/>
    </row>
    <row r="52888" spans="14:17" ht="25" customHeight="1">
      <c r="N52888" s="2"/>
      <c r="O52888" s="2"/>
      <c r="Q52888" s="5"/>
    </row>
    <row r="52889" spans="14:17" ht="25" customHeight="1">
      <c r="N52889" s="2"/>
      <c r="O52889" s="2"/>
      <c r="Q52889" s="5"/>
    </row>
    <row r="52890" spans="14:17" ht="25" customHeight="1">
      <c r="N52890" s="2"/>
      <c r="O52890" s="2"/>
      <c r="Q52890" s="5"/>
    </row>
    <row r="52891" spans="14:17" ht="25" customHeight="1">
      <c r="N52891" s="2"/>
      <c r="O52891" s="2"/>
      <c r="Q52891" s="5"/>
    </row>
    <row r="52892" spans="14:17" ht="25" customHeight="1">
      <c r="N52892" s="2"/>
      <c r="O52892" s="2"/>
      <c r="Q52892" s="5"/>
    </row>
    <row r="52893" spans="14:17" ht="25" customHeight="1">
      <c r="N52893" s="2"/>
      <c r="O52893" s="2"/>
      <c r="Q52893" s="5"/>
    </row>
    <row r="52894" spans="14:17" ht="25" customHeight="1">
      <c r="N52894" s="2"/>
      <c r="O52894" s="2"/>
      <c r="Q52894" s="5"/>
    </row>
    <row r="52895" spans="14:17" ht="25" customHeight="1">
      <c r="N52895" s="2"/>
      <c r="O52895" s="2"/>
      <c r="Q52895" s="5"/>
    </row>
    <row r="52896" spans="14:17" ht="25" customHeight="1">
      <c r="N52896" s="2"/>
      <c r="O52896" s="2"/>
      <c r="Q52896" s="5"/>
    </row>
    <row r="52897" spans="14:17" ht="25" customHeight="1">
      <c r="N52897" s="2"/>
      <c r="O52897" s="2"/>
      <c r="Q52897" s="5"/>
    </row>
    <row r="52898" spans="14:17" ht="25" customHeight="1">
      <c r="N52898" s="2"/>
      <c r="O52898" s="2"/>
      <c r="Q52898" s="5"/>
    </row>
    <row r="52899" spans="14:17" ht="25" customHeight="1">
      <c r="N52899" s="2"/>
      <c r="O52899" s="2"/>
      <c r="Q52899" s="5"/>
    </row>
    <row r="52900" spans="14:17" ht="25" customHeight="1">
      <c r="N52900" s="2"/>
      <c r="O52900" s="2"/>
      <c r="Q52900" s="5"/>
    </row>
    <row r="52901" spans="14:17" ht="25" customHeight="1">
      <c r="N52901" s="2"/>
      <c r="O52901" s="2"/>
      <c r="Q52901" s="5"/>
    </row>
    <row r="52902" spans="14:17" ht="25" customHeight="1">
      <c r="N52902" s="2"/>
      <c r="O52902" s="2"/>
      <c r="Q52902" s="5"/>
    </row>
    <row r="52903" spans="14:17" ht="25" customHeight="1">
      <c r="N52903" s="2"/>
      <c r="O52903" s="2"/>
      <c r="Q52903" s="5"/>
    </row>
    <row r="52904" spans="14:17" ht="25" customHeight="1">
      <c r="N52904" s="2"/>
      <c r="O52904" s="2"/>
      <c r="Q52904" s="5"/>
    </row>
    <row r="52905" spans="14:17" ht="25" customHeight="1">
      <c r="N52905" s="2"/>
      <c r="O52905" s="2"/>
      <c r="Q52905" s="5"/>
    </row>
    <row r="52906" spans="14:17" ht="25" customHeight="1">
      <c r="N52906" s="2"/>
      <c r="O52906" s="2"/>
      <c r="Q52906" s="5"/>
    </row>
    <row r="52907" spans="14:17" ht="25" customHeight="1">
      <c r="N52907" s="2"/>
      <c r="O52907" s="2"/>
      <c r="Q52907" s="5"/>
    </row>
    <row r="52908" spans="14:17" ht="25" customHeight="1">
      <c r="N52908" s="2"/>
      <c r="O52908" s="2"/>
      <c r="Q52908" s="5"/>
    </row>
    <row r="52909" spans="14:17" ht="25" customHeight="1">
      <c r="N52909" s="2"/>
      <c r="O52909" s="2"/>
      <c r="Q52909" s="5"/>
    </row>
    <row r="52910" spans="14:17" ht="25" customHeight="1">
      <c r="N52910" s="2"/>
      <c r="O52910" s="2"/>
      <c r="Q52910" s="5"/>
    </row>
    <row r="52911" spans="14:17" ht="25" customHeight="1">
      <c r="N52911" s="2"/>
      <c r="O52911" s="2"/>
      <c r="Q52911" s="5"/>
    </row>
    <row r="52912" spans="14:17" ht="25" customHeight="1">
      <c r="N52912" s="2"/>
      <c r="O52912" s="2"/>
      <c r="Q52912" s="5"/>
    </row>
    <row r="52913" spans="14:17" ht="25" customHeight="1">
      <c r="N52913" s="2"/>
      <c r="O52913" s="2"/>
      <c r="Q52913" s="5"/>
    </row>
    <row r="52914" spans="14:17" ht="25" customHeight="1">
      <c r="N52914" s="2"/>
      <c r="O52914" s="2"/>
      <c r="Q52914" s="5"/>
    </row>
    <row r="52915" spans="14:17" ht="25" customHeight="1">
      <c r="N52915" s="2"/>
      <c r="O52915" s="2"/>
      <c r="Q52915" s="5"/>
    </row>
    <row r="52916" spans="14:17" ht="25" customHeight="1">
      <c r="N52916" s="2"/>
      <c r="O52916" s="2"/>
      <c r="Q52916" s="5"/>
    </row>
    <row r="52917" spans="14:17" ht="25" customHeight="1">
      <c r="N52917" s="2"/>
      <c r="O52917" s="2"/>
      <c r="Q52917" s="5"/>
    </row>
    <row r="52918" spans="14:17" ht="25" customHeight="1">
      <c r="N52918" s="2"/>
      <c r="O52918" s="2"/>
      <c r="Q52918" s="5"/>
    </row>
    <row r="52919" spans="14:17" ht="25" customHeight="1">
      <c r="N52919" s="2"/>
      <c r="O52919" s="2"/>
      <c r="Q52919" s="5"/>
    </row>
    <row r="52920" spans="14:17" ht="25" customHeight="1">
      <c r="N52920" s="2"/>
      <c r="O52920" s="2"/>
      <c r="Q52920" s="5"/>
    </row>
    <row r="52921" spans="14:17" ht="25" customHeight="1">
      <c r="N52921" s="2"/>
      <c r="O52921" s="2"/>
      <c r="Q52921" s="5"/>
    </row>
    <row r="52922" spans="14:17" ht="25" customHeight="1">
      <c r="N52922" s="2"/>
      <c r="O52922" s="2"/>
      <c r="Q52922" s="5"/>
    </row>
    <row r="52923" spans="14:17" ht="25" customHeight="1">
      <c r="N52923" s="2"/>
      <c r="O52923" s="2"/>
      <c r="Q52923" s="5"/>
    </row>
    <row r="52924" spans="14:17" ht="25" customHeight="1">
      <c r="N52924" s="2"/>
      <c r="O52924" s="2"/>
      <c r="Q52924" s="5"/>
    </row>
    <row r="52925" spans="14:17" ht="25" customHeight="1">
      <c r="N52925" s="2"/>
      <c r="O52925" s="2"/>
      <c r="Q52925" s="5"/>
    </row>
    <row r="52926" spans="14:17" ht="25" customHeight="1">
      <c r="N52926" s="2"/>
      <c r="O52926" s="2"/>
      <c r="Q52926" s="5"/>
    </row>
    <row r="52927" spans="14:17" ht="25" customHeight="1">
      <c r="N52927" s="2"/>
      <c r="O52927" s="2"/>
      <c r="Q52927" s="5"/>
    </row>
    <row r="52928" spans="14:17" ht="25" customHeight="1">
      <c r="N52928" s="2"/>
      <c r="O52928" s="2"/>
      <c r="Q52928" s="5"/>
    </row>
    <row r="52929" spans="14:17" ht="25" customHeight="1">
      <c r="N52929" s="2"/>
      <c r="O52929" s="2"/>
      <c r="Q52929" s="5"/>
    </row>
    <row r="52930" spans="14:17" ht="25" customHeight="1">
      <c r="N52930" s="2"/>
      <c r="O52930" s="2"/>
      <c r="Q52930" s="5"/>
    </row>
    <row r="52931" spans="14:17" ht="25" customHeight="1">
      <c r="N52931" s="2"/>
      <c r="O52931" s="2"/>
      <c r="Q52931" s="5"/>
    </row>
    <row r="52932" spans="14:17" ht="25" customHeight="1">
      <c r="N52932" s="2"/>
      <c r="O52932" s="2"/>
      <c r="Q52932" s="5"/>
    </row>
    <row r="52933" spans="14:17" ht="25" customHeight="1">
      <c r="N52933" s="2"/>
      <c r="O52933" s="2"/>
      <c r="Q52933" s="5"/>
    </row>
    <row r="52934" spans="14:17" ht="25" customHeight="1">
      <c r="N52934" s="2"/>
      <c r="O52934" s="2"/>
      <c r="Q52934" s="5"/>
    </row>
    <row r="52935" spans="14:17" ht="25" customHeight="1">
      <c r="N52935" s="2"/>
      <c r="O52935" s="2"/>
      <c r="Q52935" s="5"/>
    </row>
    <row r="52936" spans="14:17" ht="25" customHeight="1">
      <c r="N52936" s="2"/>
      <c r="O52936" s="2"/>
      <c r="Q52936" s="5"/>
    </row>
    <row r="52937" spans="14:17" ht="25" customHeight="1">
      <c r="N52937" s="2"/>
      <c r="O52937" s="2"/>
      <c r="Q52937" s="5"/>
    </row>
    <row r="52938" spans="14:17" ht="25" customHeight="1">
      <c r="N52938" s="2"/>
      <c r="O52938" s="2"/>
      <c r="Q52938" s="5"/>
    </row>
    <row r="52939" spans="14:17" ht="25" customHeight="1">
      <c r="N52939" s="2"/>
      <c r="O52939" s="2"/>
      <c r="Q52939" s="5"/>
    </row>
    <row r="52940" spans="14:17" ht="25" customHeight="1">
      <c r="N52940" s="2"/>
      <c r="O52940" s="2"/>
      <c r="Q52940" s="5"/>
    </row>
    <row r="52941" spans="14:17" ht="25" customHeight="1">
      <c r="N52941" s="2"/>
      <c r="O52941" s="2"/>
      <c r="Q52941" s="5"/>
    </row>
    <row r="52942" spans="14:17" ht="25" customHeight="1">
      <c r="N52942" s="2"/>
      <c r="O52942" s="2"/>
      <c r="Q52942" s="5"/>
    </row>
    <row r="52943" spans="14:17" ht="25" customHeight="1">
      <c r="N52943" s="2"/>
      <c r="O52943" s="2"/>
      <c r="Q52943" s="5"/>
    </row>
    <row r="52944" spans="14:17" ht="25" customHeight="1">
      <c r="N52944" s="2"/>
      <c r="O52944" s="2"/>
      <c r="Q52944" s="5"/>
    </row>
    <row r="52945" spans="14:17" ht="25" customHeight="1">
      <c r="N52945" s="2"/>
      <c r="O52945" s="2"/>
      <c r="Q52945" s="5"/>
    </row>
    <row r="52946" spans="14:17" ht="25" customHeight="1">
      <c r="N52946" s="2"/>
      <c r="O52946" s="2"/>
      <c r="Q52946" s="5"/>
    </row>
    <row r="52947" spans="14:17" ht="25" customHeight="1">
      <c r="N52947" s="2"/>
      <c r="O52947" s="2"/>
      <c r="Q52947" s="5"/>
    </row>
    <row r="52948" spans="14:17" ht="25" customHeight="1">
      <c r="N52948" s="2"/>
      <c r="O52948" s="2"/>
      <c r="Q52948" s="5"/>
    </row>
    <row r="52949" spans="14:17" ht="25" customHeight="1">
      <c r="N52949" s="2"/>
      <c r="O52949" s="2"/>
      <c r="Q52949" s="5"/>
    </row>
    <row r="52950" spans="14:17" ht="25" customHeight="1">
      <c r="N52950" s="2"/>
      <c r="O52950" s="2"/>
      <c r="Q52950" s="5"/>
    </row>
    <row r="52951" spans="14:17" ht="25" customHeight="1">
      <c r="N52951" s="2"/>
      <c r="O52951" s="2"/>
      <c r="Q52951" s="5"/>
    </row>
    <row r="52952" spans="14:17" ht="25" customHeight="1">
      <c r="N52952" s="2"/>
      <c r="O52952" s="2"/>
      <c r="Q52952" s="5"/>
    </row>
    <row r="52953" spans="14:17" ht="25" customHeight="1">
      <c r="N52953" s="2"/>
      <c r="O52953" s="2"/>
      <c r="Q52953" s="5"/>
    </row>
    <row r="52954" spans="14:17" ht="25" customHeight="1">
      <c r="N52954" s="2"/>
      <c r="O52954" s="2"/>
      <c r="Q52954" s="5"/>
    </row>
    <row r="52955" spans="14:17" ht="25" customHeight="1">
      <c r="N52955" s="2"/>
      <c r="O52955" s="2"/>
      <c r="Q52955" s="5"/>
    </row>
    <row r="52956" spans="14:17" ht="25" customHeight="1">
      <c r="N52956" s="2"/>
      <c r="O52956" s="2"/>
      <c r="Q52956" s="5"/>
    </row>
    <row r="52957" spans="14:17" ht="25" customHeight="1">
      <c r="N52957" s="2"/>
      <c r="O52957" s="2"/>
      <c r="Q52957" s="5"/>
    </row>
    <row r="52958" spans="14:17" ht="25" customHeight="1">
      <c r="N52958" s="2"/>
      <c r="O52958" s="2"/>
      <c r="Q52958" s="5"/>
    </row>
    <row r="52959" spans="14:17" ht="25" customHeight="1">
      <c r="N52959" s="2"/>
      <c r="O52959" s="2"/>
      <c r="Q52959" s="5"/>
    </row>
    <row r="52960" spans="14:17" ht="25" customHeight="1">
      <c r="N52960" s="2"/>
      <c r="O52960" s="2"/>
      <c r="Q52960" s="5"/>
    </row>
    <row r="52961" spans="14:17" ht="25" customHeight="1">
      <c r="N52961" s="2"/>
      <c r="O52961" s="2"/>
      <c r="Q52961" s="5"/>
    </row>
    <row r="52962" spans="14:17" ht="25" customHeight="1">
      <c r="N52962" s="2"/>
      <c r="O52962" s="2"/>
      <c r="Q52962" s="5"/>
    </row>
    <row r="52963" spans="14:17" ht="25" customHeight="1">
      <c r="N52963" s="2"/>
      <c r="O52963" s="2"/>
      <c r="Q52963" s="5"/>
    </row>
    <row r="52964" spans="14:17" ht="25" customHeight="1">
      <c r="N52964" s="2"/>
      <c r="O52964" s="2"/>
      <c r="Q52964" s="5"/>
    </row>
    <row r="52965" spans="14:17" ht="25" customHeight="1">
      <c r="N52965" s="2"/>
      <c r="O52965" s="2"/>
      <c r="Q52965" s="5"/>
    </row>
    <row r="52966" spans="14:17" ht="25" customHeight="1">
      <c r="N52966" s="2"/>
      <c r="O52966" s="2"/>
      <c r="Q52966" s="5"/>
    </row>
    <row r="52967" spans="14:17" ht="25" customHeight="1">
      <c r="N52967" s="2"/>
      <c r="O52967" s="2"/>
      <c r="Q52967" s="5"/>
    </row>
    <row r="52968" spans="14:17" ht="25" customHeight="1">
      <c r="N52968" s="2"/>
      <c r="O52968" s="2"/>
      <c r="Q52968" s="5"/>
    </row>
    <row r="52969" spans="14:17" ht="25" customHeight="1">
      <c r="N52969" s="2"/>
      <c r="O52969" s="2"/>
      <c r="Q52969" s="5"/>
    </row>
    <row r="52970" spans="14:17" ht="25" customHeight="1">
      <c r="N52970" s="2"/>
      <c r="O52970" s="2"/>
      <c r="Q52970" s="5"/>
    </row>
    <row r="52971" spans="14:17" ht="25" customHeight="1">
      <c r="N52971" s="2"/>
      <c r="O52971" s="2"/>
      <c r="Q52971" s="5"/>
    </row>
    <row r="52972" spans="14:17" ht="25" customHeight="1">
      <c r="N52972" s="2"/>
      <c r="O52972" s="2"/>
      <c r="Q52972" s="5"/>
    </row>
    <row r="52973" spans="14:17" ht="25" customHeight="1">
      <c r="N52973" s="2"/>
      <c r="O52973" s="2"/>
      <c r="Q52973" s="5"/>
    </row>
    <row r="52974" spans="14:17" ht="25" customHeight="1">
      <c r="N52974" s="2"/>
      <c r="O52974" s="2"/>
      <c r="Q52974" s="5"/>
    </row>
    <row r="52975" spans="14:17" ht="25" customHeight="1">
      <c r="N52975" s="2"/>
      <c r="O52975" s="2"/>
      <c r="Q52975" s="5"/>
    </row>
    <row r="52976" spans="14:17" ht="25" customHeight="1">
      <c r="N52976" s="2"/>
      <c r="O52976" s="2"/>
      <c r="Q52976" s="5"/>
    </row>
    <row r="52977" spans="14:17" ht="25" customHeight="1">
      <c r="N52977" s="2"/>
      <c r="O52977" s="2"/>
      <c r="Q52977" s="5"/>
    </row>
    <row r="52978" spans="14:17" ht="25" customHeight="1">
      <c r="N52978" s="2"/>
      <c r="O52978" s="2"/>
      <c r="Q52978" s="5"/>
    </row>
    <row r="52979" spans="14:17" ht="25" customHeight="1">
      <c r="N52979" s="2"/>
      <c r="O52979" s="2"/>
      <c r="Q52979" s="5"/>
    </row>
    <row r="52980" spans="14:17" ht="25" customHeight="1">
      <c r="N52980" s="2"/>
      <c r="O52980" s="2"/>
      <c r="Q52980" s="5"/>
    </row>
    <row r="52981" spans="14:17" ht="25" customHeight="1">
      <c r="N52981" s="2"/>
      <c r="O52981" s="2"/>
      <c r="Q52981" s="5"/>
    </row>
    <row r="52982" spans="14:17" ht="25" customHeight="1">
      <c r="N52982" s="2"/>
      <c r="O52982" s="2"/>
      <c r="Q52982" s="5"/>
    </row>
    <row r="52983" spans="14:17" ht="25" customHeight="1">
      <c r="N52983" s="2"/>
      <c r="O52983" s="2"/>
      <c r="Q52983" s="5"/>
    </row>
    <row r="52984" spans="14:17" ht="25" customHeight="1">
      <c r="N52984" s="2"/>
      <c r="O52984" s="2"/>
      <c r="Q52984" s="5"/>
    </row>
    <row r="52985" spans="14:17" ht="25" customHeight="1">
      <c r="N52985" s="2"/>
      <c r="O52985" s="2"/>
      <c r="Q52985" s="5"/>
    </row>
    <row r="52986" spans="14:17" ht="25" customHeight="1">
      <c r="N52986" s="2"/>
      <c r="O52986" s="2"/>
      <c r="Q52986" s="5"/>
    </row>
    <row r="52987" spans="14:17" ht="25" customHeight="1">
      <c r="N52987" s="2"/>
      <c r="O52987" s="2"/>
      <c r="Q52987" s="5"/>
    </row>
    <row r="52988" spans="14:17" ht="25" customHeight="1">
      <c r="N52988" s="2"/>
      <c r="O52988" s="2"/>
      <c r="Q52988" s="5"/>
    </row>
    <row r="52989" spans="14:17" ht="25" customHeight="1">
      <c r="N52989" s="2"/>
      <c r="O52989" s="2"/>
      <c r="Q52989" s="5"/>
    </row>
    <row r="52990" spans="14:17" ht="25" customHeight="1">
      <c r="N52990" s="2"/>
      <c r="O52990" s="2"/>
      <c r="Q52990" s="5"/>
    </row>
    <row r="52991" spans="14:17" ht="25" customHeight="1">
      <c r="N52991" s="2"/>
      <c r="O52991" s="2"/>
      <c r="Q52991" s="5"/>
    </row>
    <row r="52992" spans="14:17" ht="25" customHeight="1">
      <c r="N52992" s="2"/>
      <c r="O52992" s="2"/>
      <c r="Q52992" s="5"/>
    </row>
    <row r="52993" spans="14:17" ht="25" customHeight="1">
      <c r="N52993" s="2"/>
      <c r="O52993" s="2"/>
      <c r="Q52993" s="5"/>
    </row>
    <row r="52994" spans="14:17" ht="25" customHeight="1">
      <c r="N52994" s="2"/>
      <c r="O52994" s="2"/>
      <c r="Q52994" s="5"/>
    </row>
    <row r="52995" spans="14:17" ht="25" customHeight="1">
      <c r="N52995" s="2"/>
      <c r="O52995" s="2"/>
      <c r="Q52995" s="5"/>
    </row>
    <row r="52996" spans="14:17" ht="25" customHeight="1">
      <c r="N52996" s="2"/>
      <c r="O52996" s="2"/>
      <c r="Q52996" s="5"/>
    </row>
    <row r="52997" spans="14:17" ht="25" customHeight="1">
      <c r="N52997" s="2"/>
      <c r="O52997" s="2"/>
      <c r="Q52997" s="5"/>
    </row>
    <row r="52998" spans="14:17" ht="25" customHeight="1">
      <c r="N52998" s="2"/>
      <c r="O52998" s="2"/>
      <c r="Q52998" s="5"/>
    </row>
    <row r="52999" spans="14:17" ht="25" customHeight="1">
      <c r="N52999" s="2"/>
      <c r="O52999" s="2"/>
      <c r="Q52999" s="5"/>
    </row>
    <row r="53000" spans="14:17" ht="25" customHeight="1">
      <c r="N53000" s="2"/>
      <c r="O53000" s="2"/>
      <c r="Q53000" s="5"/>
    </row>
    <row r="53001" spans="14:17" ht="25" customHeight="1">
      <c r="N53001" s="2"/>
      <c r="O53001" s="2"/>
      <c r="Q53001" s="5"/>
    </row>
    <row r="53002" spans="14:17" ht="25" customHeight="1">
      <c r="N53002" s="2"/>
      <c r="O53002" s="2"/>
      <c r="Q53002" s="5"/>
    </row>
    <row r="53003" spans="14:17" ht="25" customHeight="1">
      <c r="N53003" s="2"/>
      <c r="O53003" s="2"/>
      <c r="Q53003" s="5"/>
    </row>
    <row r="53004" spans="14:17" ht="25" customHeight="1">
      <c r="N53004" s="2"/>
      <c r="O53004" s="2"/>
      <c r="Q53004" s="5"/>
    </row>
    <row r="53005" spans="14:17" ht="25" customHeight="1">
      <c r="N53005" s="2"/>
      <c r="O53005" s="2"/>
      <c r="Q53005" s="5"/>
    </row>
    <row r="53006" spans="14:17" ht="25" customHeight="1">
      <c r="N53006" s="2"/>
      <c r="O53006" s="2"/>
      <c r="Q53006" s="5"/>
    </row>
    <row r="53007" spans="14:17" ht="25" customHeight="1">
      <c r="N53007" s="2"/>
      <c r="O53007" s="2"/>
      <c r="Q53007" s="5"/>
    </row>
    <row r="53008" spans="14:17" ht="25" customHeight="1">
      <c r="N53008" s="2"/>
      <c r="O53008" s="2"/>
      <c r="Q53008" s="5"/>
    </row>
    <row r="53009" spans="14:17" ht="25" customHeight="1">
      <c r="N53009" s="2"/>
      <c r="O53009" s="2"/>
      <c r="Q53009" s="5"/>
    </row>
    <row r="53010" spans="14:17" ht="25" customHeight="1">
      <c r="N53010" s="2"/>
      <c r="O53010" s="2"/>
      <c r="Q53010" s="5"/>
    </row>
    <row r="53011" spans="14:17" ht="25" customHeight="1">
      <c r="N53011" s="2"/>
      <c r="O53011" s="2"/>
      <c r="Q53011" s="5"/>
    </row>
    <row r="53012" spans="14:17" ht="25" customHeight="1">
      <c r="N53012" s="2"/>
      <c r="O53012" s="2"/>
      <c r="Q53012" s="5"/>
    </row>
    <row r="53013" spans="14:17" ht="25" customHeight="1">
      <c r="N53013" s="2"/>
      <c r="O53013" s="2"/>
      <c r="Q53013" s="5"/>
    </row>
    <row r="53014" spans="14:17" ht="25" customHeight="1">
      <c r="N53014" s="2"/>
      <c r="O53014" s="2"/>
      <c r="Q53014" s="5"/>
    </row>
    <row r="53015" spans="14:17" ht="25" customHeight="1">
      <c r="N53015" s="2"/>
      <c r="O53015" s="2"/>
      <c r="Q53015" s="5"/>
    </row>
    <row r="53016" spans="14:17" ht="25" customHeight="1">
      <c r="N53016" s="2"/>
      <c r="O53016" s="2"/>
      <c r="Q53016" s="5"/>
    </row>
    <row r="53017" spans="14:17" ht="25" customHeight="1">
      <c r="N53017" s="2"/>
      <c r="O53017" s="2"/>
      <c r="Q53017" s="5"/>
    </row>
    <row r="53018" spans="14:17" ht="25" customHeight="1">
      <c r="N53018" s="2"/>
      <c r="O53018" s="2"/>
      <c r="Q53018" s="5"/>
    </row>
    <row r="53019" spans="14:17" ht="25" customHeight="1">
      <c r="N53019" s="2"/>
      <c r="O53019" s="2"/>
      <c r="Q53019" s="5"/>
    </row>
    <row r="53020" spans="14:17" ht="25" customHeight="1">
      <c r="N53020" s="2"/>
      <c r="O53020" s="2"/>
      <c r="Q53020" s="5"/>
    </row>
    <row r="53021" spans="14:17" ht="25" customHeight="1">
      <c r="N53021" s="2"/>
      <c r="O53021" s="2"/>
      <c r="Q53021" s="5"/>
    </row>
    <row r="53022" spans="14:17" ht="25" customHeight="1">
      <c r="N53022" s="2"/>
      <c r="O53022" s="2"/>
      <c r="Q53022" s="5"/>
    </row>
    <row r="53023" spans="14:17" ht="25" customHeight="1">
      <c r="N53023" s="2"/>
      <c r="O53023" s="2"/>
      <c r="Q53023" s="5"/>
    </row>
    <row r="53024" spans="14:17" ht="25" customHeight="1">
      <c r="N53024" s="2"/>
      <c r="O53024" s="2"/>
      <c r="Q53024" s="5"/>
    </row>
    <row r="53025" spans="14:17" ht="25" customHeight="1">
      <c r="N53025" s="2"/>
      <c r="O53025" s="2"/>
      <c r="Q53025" s="5"/>
    </row>
    <row r="53026" spans="14:17" ht="25" customHeight="1">
      <c r="N53026" s="2"/>
      <c r="O53026" s="2"/>
      <c r="Q53026" s="5"/>
    </row>
    <row r="53027" spans="14:17" ht="25" customHeight="1">
      <c r="N53027" s="2"/>
      <c r="O53027" s="2"/>
      <c r="Q53027" s="5"/>
    </row>
    <row r="53028" spans="14:17" ht="25" customHeight="1">
      <c r="N53028" s="2"/>
      <c r="O53028" s="2"/>
      <c r="Q53028" s="5"/>
    </row>
    <row r="53029" spans="14:17" ht="25" customHeight="1">
      <c r="N53029" s="2"/>
      <c r="O53029" s="2"/>
      <c r="Q53029" s="5"/>
    </row>
    <row r="53030" spans="14:17" ht="25" customHeight="1">
      <c r="N53030" s="2"/>
      <c r="O53030" s="2"/>
      <c r="Q53030" s="5"/>
    </row>
    <row r="53031" spans="14:17" ht="25" customHeight="1">
      <c r="N53031" s="2"/>
      <c r="O53031" s="2"/>
      <c r="Q53031" s="5"/>
    </row>
    <row r="53032" spans="14:17" ht="25" customHeight="1">
      <c r="N53032" s="2"/>
      <c r="O53032" s="2"/>
      <c r="Q53032" s="5"/>
    </row>
    <row r="53033" spans="14:17" ht="25" customHeight="1">
      <c r="N53033" s="2"/>
      <c r="O53033" s="2"/>
      <c r="Q53033" s="5"/>
    </row>
    <row r="53034" spans="14:17" ht="25" customHeight="1">
      <c r="N53034" s="2"/>
      <c r="O53034" s="2"/>
      <c r="Q53034" s="5"/>
    </row>
    <row r="53035" spans="14:17" ht="25" customHeight="1">
      <c r="N53035" s="2"/>
      <c r="O53035" s="2"/>
      <c r="Q53035" s="5"/>
    </row>
    <row r="53036" spans="14:17" ht="25" customHeight="1">
      <c r="N53036" s="2"/>
      <c r="O53036" s="2"/>
      <c r="Q53036" s="5"/>
    </row>
    <row r="53037" spans="14:17" ht="25" customHeight="1">
      <c r="N53037" s="2"/>
      <c r="O53037" s="2"/>
      <c r="Q53037" s="5"/>
    </row>
    <row r="53038" spans="14:17" ht="25" customHeight="1">
      <c r="N53038" s="2"/>
      <c r="O53038" s="2"/>
      <c r="Q53038" s="5"/>
    </row>
    <row r="53039" spans="14:17" ht="25" customHeight="1">
      <c r="N53039" s="2"/>
      <c r="O53039" s="2"/>
      <c r="Q53039" s="5"/>
    </row>
    <row r="53040" spans="14:17" ht="25" customHeight="1">
      <c r="N53040" s="2"/>
      <c r="O53040" s="2"/>
      <c r="Q53040" s="5"/>
    </row>
    <row r="53041" spans="14:17" ht="25" customHeight="1">
      <c r="N53041" s="2"/>
      <c r="O53041" s="2"/>
      <c r="Q53041" s="5"/>
    </row>
    <row r="53042" spans="14:17" ht="25" customHeight="1">
      <c r="N53042" s="2"/>
      <c r="O53042" s="2"/>
      <c r="Q53042" s="5"/>
    </row>
    <row r="53043" spans="14:17" ht="25" customHeight="1">
      <c r="N53043" s="2"/>
      <c r="O53043" s="2"/>
      <c r="Q53043" s="5"/>
    </row>
    <row r="53044" spans="14:17" ht="25" customHeight="1">
      <c r="N53044" s="2"/>
      <c r="O53044" s="2"/>
      <c r="Q53044" s="5"/>
    </row>
    <row r="53045" spans="14:17" ht="25" customHeight="1">
      <c r="N53045" s="2"/>
      <c r="O53045" s="2"/>
      <c r="Q53045" s="5"/>
    </row>
    <row r="53046" spans="14:17" ht="25" customHeight="1">
      <c r="N53046" s="2"/>
      <c r="O53046" s="2"/>
      <c r="Q53046" s="5"/>
    </row>
    <row r="53047" spans="14:17" ht="25" customHeight="1">
      <c r="N53047" s="2"/>
      <c r="O53047" s="2"/>
      <c r="Q53047" s="5"/>
    </row>
    <row r="53048" spans="14:17" ht="25" customHeight="1">
      <c r="N53048" s="2"/>
      <c r="O53048" s="2"/>
      <c r="Q53048" s="5"/>
    </row>
    <row r="53049" spans="14:17" ht="25" customHeight="1">
      <c r="N53049" s="2"/>
      <c r="O53049" s="2"/>
      <c r="Q53049" s="5"/>
    </row>
    <row r="53050" spans="14:17" ht="25" customHeight="1">
      <c r="N53050" s="2"/>
      <c r="O53050" s="2"/>
      <c r="Q53050" s="5"/>
    </row>
    <row r="53051" spans="14:17" ht="25" customHeight="1">
      <c r="N53051" s="2"/>
      <c r="O53051" s="2"/>
      <c r="Q53051" s="5"/>
    </row>
    <row r="53052" spans="14:17" ht="25" customHeight="1">
      <c r="N53052" s="2"/>
      <c r="O53052" s="2"/>
      <c r="Q53052" s="5"/>
    </row>
    <row r="53053" spans="14:17" ht="25" customHeight="1">
      <c r="N53053" s="2"/>
      <c r="O53053" s="2"/>
      <c r="Q53053" s="5"/>
    </row>
    <row r="53054" spans="14:17" ht="25" customHeight="1">
      <c r="N53054" s="2"/>
      <c r="O53054" s="2"/>
      <c r="Q53054" s="5"/>
    </row>
    <row r="53055" spans="14:17" ht="25" customHeight="1">
      <c r="N53055" s="2"/>
      <c r="O53055" s="2"/>
      <c r="Q53055" s="5"/>
    </row>
    <row r="53056" spans="14:17" ht="25" customHeight="1">
      <c r="N53056" s="2"/>
      <c r="O53056" s="2"/>
      <c r="Q53056" s="5"/>
    </row>
    <row r="53057" spans="14:17" ht="25" customHeight="1">
      <c r="N53057" s="2"/>
      <c r="O53057" s="2"/>
      <c r="Q53057" s="5"/>
    </row>
    <row r="53058" spans="14:17" ht="25" customHeight="1">
      <c r="N53058" s="2"/>
      <c r="O53058" s="2"/>
      <c r="Q53058" s="5"/>
    </row>
    <row r="53059" spans="14:17" ht="25" customHeight="1">
      <c r="N53059" s="2"/>
      <c r="O53059" s="2"/>
      <c r="Q53059" s="5"/>
    </row>
    <row r="53060" spans="14:17" ht="25" customHeight="1">
      <c r="N53060" s="2"/>
      <c r="O53060" s="2"/>
      <c r="Q53060" s="5"/>
    </row>
    <row r="53061" spans="14:17" ht="25" customHeight="1">
      <c r="N53061" s="2"/>
      <c r="O53061" s="2"/>
      <c r="Q53061" s="5"/>
    </row>
    <row r="53062" spans="14:17" ht="25" customHeight="1">
      <c r="N53062" s="2"/>
      <c r="O53062" s="2"/>
      <c r="Q53062" s="5"/>
    </row>
    <row r="53063" spans="14:17" ht="25" customHeight="1">
      <c r="N53063" s="2"/>
      <c r="O53063" s="2"/>
      <c r="Q53063" s="5"/>
    </row>
    <row r="53064" spans="14:17" ht="25" customHeight="1">
      <c r="N53064" s="2"/>
      <c r="O53064" s="2"/>
      <c r="Q53064" s="5"/>
    </row>
    <row r="53065" spans="14:17" ht="25" customHeight="1">
      <c r="N53065" s="2"/>
      <c r="O53065" s="2"/>
      <c r="Q53065" s="5"/>
    </row>
    <row r="53066" spans="14:17" ht="25" customHeight="1">
      <c r="N53066" s="2"/>
      <c r="O53066" s="2"/>
      <c r="Q53066" s="5"/>
    </row>
    <row r="53067" spans="14:17" ht="25" customHeight="1">
      <c r="N53067" s="2"/>
      <c r="O53067" s="2"/>
      <c r="Q53067" s="5"/>
    </row>
    <row r="53068" spans="14:17" ht="25" customHeight="1">
      <c r="N53068" s="2"/>
      <c r="O53068" s="2"/>
      <c r="Q53068" s="5"/>
    </row>
    <row r="53069" spans="14:17" ht="25" customHeight="1">
      <c r="N53069" s="2"/>
      <c r="O53069" s="2"/>
      <c r="Q53069" s="5"/>
    </row>
    <row r="53070" spans="14:17" ht="25" customHeight="1">
      <c r="N53070" s="2"/>
      <c r="O53070" s="2"/>
      <c r="Q53070" s="5"/>
    </row>
    <row r="53071" spans="14:17" ht="25" customHeight="1">
      <c r="N53071" s="2"/>
      <c r="O53071" s="2"/>
      <c r="Q53071" s="5"/>
    </row>
    <row r="53072" spans="14:17" ht="25" customHeight="1">
      <c r="N53072" s="2"/>
      <c r="O53072" s="2"/>
      <c r="Q53072" s="5"/>
    </row>
    <row r="53073" spans="14:17" ht="25" customHeight="1">
      <c r="N53073" s="2"/>
      <c r="O53073" s="2"/>
      <c r="Q53073" s="5"/>
    </row>
    <row r="53074" spans="14:17" ht="25" customHeight="1">
      <c r="N53074" s="2"/>
      <c r="O53074" s="2"/>
      <c r="Q53074" s="5"/>
    </row>
    <row r="53075" spans="14:17" ht="25" customHeight="1">
      <c r="N53075" s="2"/>
      <c r="O53075" s="2"/>
      <c r="Q53075" s="5"/>
    </row>
    <row r="53076" spans="14:17" ht="25" customHeight="1">
      <c r="N53076" s="2"/>
      <c r="O53076" s="2"/>
      <c r="Q53076" s="5"/>
    </row>
    <row r="53077" spans="14:17" ht="25" customHeight="1">
      <c r="N53077" s="2"/>
      <c r="O53077" s="2"/>
      <c r="Q53077" s="5"/>
    </row>
    <row r="53078" spans="14:17" ht="25" customHeight="1">
      <c r="N53078" s="2"/>
      <c r="O53078" s="2"/>
      <c r="Q53078" s="5"/>
    </row>
    <row r="53079" spans="14:17" ht="25" customHeight="1">
      <c r="N53079" s="2"/>
      <c r="O53079" s="2"/>
      <c r="Q53079" s="5"/>
    </row>
    <row r="53080" spans="14:17" ht="25" customHeight="1">
      <c r="N53080" s="2"/>
      <c r="O53080" s="2"/>
      <c r="Q53080" s="5"/>
    </row>
    <row r="53081" spans="14:17" ht="25" customHeight="1">
      <c r="N53081" s="2"/>
      <c r="O53081" s="2"/>
      <c r="Q53081" s="5"/>
    </row>
    <row r="53082" spans="14:17" ht="25" customHeight="1">
      <c r="N53082" s="2"/>
      <c r="O53082" s="2"/>
      <c r="Q53082" s="5"/>
    </row>
    <row r="53083" spans="14:17" ht="25" customHeight="1">
      <c r="N53083" s="2"/>
      <c r="O53083" s="2"/>
      <c r="Q53083" s="5"/>
    </row>
    <row r="53084" spans="14:17" ht="25" customHeight="1">
      <c r="N53084" s="2"/>
      <c r="O53084" s="2"/>
      <c r="Q53084" s="5"/>
    </row>
    <row r="53085" spans="14:17" ht="25" customHeight="1">
      <c r="N53085" s="2"/>
      <c r="O53085" s="2"/>
      <c r="Q53085" s="5"/>
    </row>
    <row r="53086" spans="14:17" ht="25" customHeight="1">
      <c r="N53086" s="2"/>
      <c r="O53086" s="2"/>
      <c r="Q53086" s="5"/>
    </row>
    <row r="53087" spans="14:17" ht="25" customHeight="1">
      <c r="N53087" s="2"/>
      <c r="O53087" s="2"/>
      <c r="Q53087" s="5"/>
    </row>
    <row r="53088" spans="14:17" ht="25" customHeight="1">
      <c r="N53088" s="2"/>
      <c r="O53088" s="2"/>
      <c r="Q53088" s="5"/>
    </row>
    <row r="53089" spans="14:17" ht="25" customHeight="1">
      <c r="N53089" s="2"/>
      <c r="O53089" s="2"/>
      <c r="Q53089" s="5"/>
    </row>
    <row r="53090" spans="14:17" ht="25" customHeight="1">
      <c r="N53090" s="2"/>
      <c r="O53090" s="2"/>
      <c r="Q53090" s="5"/>
    </row>
    <row r="53091" spans="14:17" ht="25" customHeight="1">
      <c r="N53091" s="2"/>
      <c r="O53091" s="2"/>
      <c r="Q53091" s="5"/>
    </row>
    <row r="53092" spans="14:17" ht="25" customHeight="1">
      <c r="N53092" s="2"/>
      <c r="O53092" s="2"/>
      <c r="Q53092" s="5"/>
    </row>
    <row r="53093" spans="14:17" ht="25" customHeight="1">
      <c r="N53093" s="2"/>
      <c r="O53093" s="2"/>
      <c r="Q53093" s="5"/>
    </row>
    <row r="53094" spans="14:17" ht="25" customHeight="1">
      <c r="N53094" s="2"/>
      <c r="O53094" s="2"/>
      <c r="Q53094" s="5"/>
    </row>
    <row r="53095" spans="14:17" ht="25" customHeight="1">
      <c r="N53095" s="2"/>
      <c r="O53095" s="2"/>
      <c r="Q53095" s="5"/>
    </row>
    <row r="53096" spans="14:17" ht="25" customHeight="1">
      <c r="N53096" s="2"/>
      <c r="O53096" s="2"/>
      <c r="Q53096" s="5"/>
    </row>
    <row r="53097" spans="14:17" ht="25" customHeight="1">
      <c r="N53097" s="2"/>
      <c r="O53097" s="2"/>
      <c r="Q53097" s="5"/>
    </row>
    <row r="53098" spans="14:17" ht="25" customHeight="1">
      <c r="N53098" s="2"/>
      <c r="O53098" s="2"/>
      <c r="Q53098" s="5"/>
    </row>
    <row r="53099" spans="14:17" ht="25" customHeight="1">
      <c r="N53099" s="2"/>
      <c r="O53099" s="2"/>
      <c r="Q53099" s="5"/>
    </row>
    <row r="53100" spans="14:17" ht="25" customHeight="1">
      <c r="N53100" s="2"/>
      <c r="O53100" s="2"/>
      <c r="Q53100" s="5"/>
    </row>
    <row r="53101" spans="14:17" ht="25" customHeight="1">
      <c r="N53101" s="2"/>
      <c r="O53101" s="2"/>
      <c r="Q53101" s="5"/>
    </row>
    <row r="53102" spans="14:17" ht="25" customHeight="1">
      <c r="N53102" s="2"/>
      <c r="O53102" s="2"/>
      <c r="Q53102" s="5"/>
    </row>
    <row r="53103" spans="14:17" ht="25" customHeight="1">
      <c r="N53103" s="2"/>
      <c r="O53103" s="2"/>
      <c r="Q53103" s="5"/>
    </row>
    <row r="53104" spans="14:17" ht="25" customHeight="1">
      <c r="N53104" s="2"/>
      <c r="O53104" s="2"/>
      <c r="Q53104" s="5"/>
    </row>
    <row r="53105" spans="14:17" ht="25" customHeight="1">
      <c r="N53105" s="2"/>
      <c r="O53105" s="2"/>
      <c r="Q53105" s="5"/>
    </row>
    <row r="53106" spans="14:17" ht="25" customHeight="1">
      <c r="N53106" s="2"/>
      <c r="O53106" s="2"/>
      <c r="Q53106" s="5"/>
    </row>
    <row r="53107" spans="14:17" ht="25" customHeight="1">
      <c r="N53107" s="2"/>
      <c r="O53107" s="2"/>
      <c r="Q53107" s="5"/>
    </row>
    <row r="53108" spans="14:17" ht="25" customHeight="1">
      <c r="N53108" s="2"/>
      <c r="O53108" s="2"/>
      <c r="Q53108" s="5"/>
    </row>
    <row r="53109" spans="14:17" ht="25" customHeight="1">
      <c r="N53109" s="2"/>
      <c r="O53109" s="2"/>
      <c r="Q53109" s="5"/>
    </row>
    <row r="53110" spans="14:17" ht="25" customHeight="1">
      <c r="N53110" s="2"/>
      <c r="O53110" s="2"/>
      <c r="Q53110" s="5"/>
    </row>
    <row r="53111" spans="14:17" ht="25" customHeight="1">
      <c r="N53111" s="2"/>
      <c r="O53111" s="2"/>
      <c r="Q53111" s="5"/>
    </row>
    <row r="53112" spans="14:17" ht="25" customHeight="1">
      <c r="N53112" s="2"/>
      <c r="O53112" s="2"/>
      <c r="Q53112" s="5"/>
    </row>
    <row r="53113" spans="14:17" ht="25" customHeight="1">
      <c r="N53113" s="2"/>
      <c r="O53113" s="2"/>
      <c r="Q53113" s="5"/>
    </row>
    <row r="53114" spans="14:17" ht="25" customHeight="1">
      <c r="N53114" s="2"/>
      <c r="O53114" s="2"/>
      <c r="Q53114" s="5"/>
    </row>
    <row r="53115" spans="14:17" ht="25" customHeight="1">
      <c r="N53115" s="2"/>
      <c r="O53115" s="2"/>
      <c r="Q53115" s="5"/>
    </row>
    <row r="53116" spans="14:17" ht="25" customHeight="1">
      <c r="N53116" s="2"/>
      <c r="O53116" s="2"/>
      <c r="Q53116" s="5"/>
    </row>
    <row r="53117" spans="14:17" ht="25" customHeight="1">
      <c r="N53117" s="2"/>
      <c r="O53117" s="2"/>
      <c r="Q53117" s="5"/>
    </row>
    <row r="53118" spans="14:17" ht="25" customHeight="1">
      <c r="N53118" s="2"/>
      <c r="O53118" s="2"/>
      <c r="Q53118" s="5"/>
    </row>
    <row r="53119" spans="14:17" ht="25" customHeight="1">
      <c r="N53119" s="2"/>
      <c r="O53119" s="2"/>
      <c r="Q53119" s="5"/>
    </row>
    <row r="53120" spans="14:17" ht="25" customHeight="1">
      <c r="N53120" s="2"/>
      <c r="O53120" s="2"/>
      <c r="Q53120" s="5"/>
    </row>
    <row r="53121" spans="14:17" ht="25" customHeight="1">
      <c r="N53121" s="2"/>
      <c r="O53121" s="2"/>
      <c r="Q53121" s="5"/>
    </row>
    <row r="53122" spans="14:17" ht="25" customHeight="1">
      <c r="N53122" s="2"/>
      <c r="O53122" s="2"/>
      <c r="Q53122" s="5"/>
    </row>
    <row r="53123" spans="14:17" ht="25" customHeight="1">
      <c r="N53123" s="2"/>
      <c r="O53123" s="2"/>
      <c r="Q53123" s="5"/>
    </row>
    <row r="53124" spans="14:17" ht="25" customHeight="1">
      <c r="N53124" s="2"/>
      <c r="O53124" s="2"/>
      <c r="Q53124" s="5"/>
    </row>
    <row r="53125" spans="14:17" ht="25" customHeight="1">
      <c r="N53125" s="2"/>
      <c r="O53125" s="2"/>
      <c r="Q53125" s="5"/>
    </row>
    <row r="53126" spans="14:17" ht="25" customHeight="1">
      <c r="N53126" s="2"/>
      <c r="O53126" s="2"/>
      <c r="Q53126" s="5"/>
    </row>
    <row r="53127" spans="14:17" ht="25" customHeight="1">
      <c r="N53127" s="2"/>
      <c r="O53127" s="2"/>
      <c r="Q53127" s="5"/>
    </row>
    <row r="53128" spans="14:17" ht="25" customHeight="1">
      <c r="N53128" s="2"/>
      <c r="O53128" s="2"/>
      <c r="Q53128" s="5"/>
    </row>
    <row r="53129" spans="14:17" ht="25" customHeight="1">
      <c r="N53129" s="2"/>
      <c r="O53129" s="2"/>
      <c r="Q53129" s="5"/>
    </row>
    <row r="53130" spans="14:17" ht="25" customHeight="1">
      <c r="N53130" s="2"/>
      <c r="O53130" s="2"/>
      <c r="Q53130" s="5"/>
    </row>
    <row r="53131" spans="14:17" ht="25" customHeight="1">
      <c r="N53131" s="2"/>
      <c r="O53131" s="2"/>
      <c r="Q53131" s="5"/>
    </row>
    <row r="53132" spans="14:17" ht="25" customHeight="1">
      <c r="N53132" s="2"/>
      <c r="O53132" s="2"/>
      <c r="Q53132" s="5"/>
    </row>
    <row r="53133" spans="14:17" ht="25" customHeight="1">
      <c r="N53133" s="2"/>
      <c r="O53133" s="2"/>
      <c r="Q53133" s="5"/>
    </row>
    <row r="53134" spans="14:17" ht="25" customHeight="1">
      <c r="N53134" s="2"/>
      <c r="O53134" s="2"/>
      <c r="Q53134" s="5"/>
    </row>
    <row r="53135" spans="14:17" ht="25" customHeight="1">
      <c r="N53135" s="2"/>
      <c r="O53135" s="2"/>
      <c r="Q53135" s="5"/>
    </row>
    <row r="53136" spans="14:17" ht="25" customHeight="1">
      <c r="N53136" s="2"/>
      <c r="O53136" s="2"/>
      <c r="Q53136" s="5"/>
    </row>
    <row r="53137" spans="14:17" ht="25" customHeight="1">
      <c r="N53137" s="2"/>
      <c r="O53137" s="2"/>
      <c r="Q53137" s="5"/>
    </row>
    <row r="53138" spans="14:17" ht="25" customHeight="1">
      <c r="N53138" s="2"/>
      <c r="O53138" s="2"/>
      <c r="Q53138" s="5"/>
    </row>
    <row r="53139" spans="14:17" ht="25" customHeight="1">
      <c r="N53139" s="2"/>
      <c r="O53139" s="2"/>
      <c r="Q53139" s="5"/>
    </row>
    <row r="53140" spans="14:17" ht="25" customHeight="1">
      <c r="N53140" s="2"/>
      <c r="O53140" s="2"/>
      <c r="Q53140" s="5"/>
    </row>
    <row r="53141" spans="14:17" ht="25" customHeight="1">
      <c r="N53141" s="2"/>
      <c r="O53141" s="2"/>
      <c r="Q53141" s="5"/>
    </row>
    <row r="53142" spans="14:17" ht="25" customHeight="1">
      <c r="N53142" s="2"/>
      <c r="O53142" s="2"/>
      <c r="Q53142" s="5"/>
    </row>
    <row r="53143" spans="14:17" ht="25" customHeight="1">
      <c r="N53143" s="2"/>
      <c r="O53143" s="2"/>
      <c r="Q53143" s="5"/>
    </row>
    <row r="53144" spans="14:17" ht="25" customHeight="1">
      <c r="N53144" s="2"/>
      <c r="O53144" s="2"/>
      <c r="Q53144" s="5"/>
    </row>
    <row r="53145" spans="14:17" ht="25" customHeight="1">
      <c r="N53145" s="2"/>
      <c r="O53145" s="2"/>
      <c r="Q53145" s="5"/>
    </row>
    <row r="53146" spans="14:17" ht="25" customHeight="1">
      <c r="N53146" s="2"/>
      <c r="O53146" s="2"/>
      <c r="Q53146" s="5"/>
    </row>
    <row r="53147" spans="14:17" ht="25" customHeight="1">
      <c r="N53147" s="2"/>
      <c r="O53147" s="2"/>
      <c r="Q53147" s="5"/>
    </row>
    <row r="53148" spans="14:17" ht="25" customHeight="1">
      <c r="N53148" s="2"/>
      <c r="O53148" s="2"/>
      <c r="Q53148" s="5"/>
    </row>
    <row r="53149" spans="14:17" ht="25" customHeight="1">
      <c r="N53149" s="2"/>
      <c r="O53149" s="2"/>
      <c r="Q53149" s="5"/>
    </row>
    <row r="53150" spans="14:17" ht="25" customHeight="1">
      <c r="N53150" s="2"/>
      <c r="O53150" s="2"/>
      <c r="Q53150" s="5"/>
    </row>
    <row r="53151" spans="14:17" ht="25" customHeight="1">
      <c r="N53151" s="2"/>
      <c r="O53151" s="2"/>
      <c r="Q53151" s="5"/>
    </row>
    <row r="53152" spans="14:17" ht="25" customHeight="1">
      <c r="N53152" s="2"/>
      <c r="O53152" s="2"/>
      <c r="Q53152" s="5"/>
    </row>
    <row r="53153" spans="14:17" ht="25" customHeight="1">
      <c r="N53153" s="2"/>
      <c r="O53153" s="2"/>
      <c r="Q53153" s="5"/>
    </row>
    <row r="53154" spans="14:17" ht="25" customHeight="1">
      <c r="N53154" s="2"/>
      <c r="O53154" s="2"/>
      <c r="Q53154" s="5"/>
    </row>
    <row r="53155" spans="14:17" ht="25" customHeight="1">
      <c r="N53155" s="2"/>
      <c r="O53155" s="2"/>
      <c r="Q53155" s="5"/>
    </row>
    <row r="53156" spans="14:17" ht="25" customHeight="1">
      <c r="N53156" s="2"/>
      <c r="O53156" s="2"/>
      <c r="Q53156" s="5"/>
    </row>
    <row r="53157" spans="14:17" ht="25" customHeight="1">
      <c r="N53157" s="2"/>
      <c r="O53157" s="2"/>
      <c r="Q53157" s="5"/>
    </row>
    <row r="53158" spans="14:17" ht="25" customHeight="1">
      <c r="N53158" s="2"/>
      <c r="O53158" s="2"/>
      <c r="Q53158" s="5"/>
    </row>
    <row r="53159" spans="14:17" ht="25" customHeight="1">
      <c r="N53159" s="2"/>
      <c r="O53159" s="2"/>
      <c r="Q53159" s="5"/>
    </row>
    <row r="53160" spans="14:17" ht="25" customHeight="1">
      <c r="N53160" s="2"/>
      <c r="O53160" s="2"/>
      <c r="Q53160" s="5"/>
    </row>
    <row r="53161" spans="14:17" ht="25" customHeight="1">
      <c r="N53161" s="2"/>
      <c r="O53161" s="2"/>
      <c r="Q53161" s="5"/>
    </row>
    <row r="53162" spans="14:17" ht="25" customHeight="1">
      <c r="N53162" s="2"/>
      <c r="O53162" s="2"/>
      <c r="Q53162" s="5"/>
    </row>
    <row r="53163" spans="14:17" ht="25" customHeight="1">
      <c r="N53163" s="2"/>
      <c r="O53163" s="2"/>
      <c r="Q53163" s="5"/>
    </row>
    <row r="53164" spans="14:17" ht="25" customHeight="1">
      <c r="N53164" s="2"/>
      <c r="O53164" s="2"/>
      <c r="Q53164" s="5"/>
    </row>
    <row r="53165" spans="14:17" ht="25" customHeight="1">
      <c r="N53165" s="2"/>
      <c r="O53165" s="2"/>
      <c r="Q53165" s="5"/>
    </row>
    <row r="53166" spans="14:17" ht="25" customHeight="1">
      <c r="N53166" s="2"/>
      <c r="O53166" s="2"/>
      <c r="Q53166" s="5"/>
    </row>
    <row r="53167" spans="14:17" ht="25" customHeight="1">
      <c r="N53167" s="2"/>
      <c r="O53167" s="2"/>
      <c r="Q53167" s="5"/>
    </row>
    <row r="53168" spans="14:17" ht="25" customHeight="1">
      <c r="N53168" s="2"/>
      <c r="O53168" s="2"/>
      <c r="Q53168" s="5"/>
    </row>
    <row r="53169" spans="14:17" ht="25" customHeight="1">
      <c r="N53169" s="2"/>
      <c r="O53169" s="2"/>
      <c r="Q53169" s="5"/>
    </row>
    <row r="53170" spans="14:17" ht="25" customHeight="1">
      <c r="N53170" s="2"/>
      <c r="O53170" s="2"/>
      <c r="Q53170" s="5"/>
    </row>
    <row r="53171" spans="14:17" ht="25" customHeight="1">
      <c r="N53171" s="2"/>
      <c r="O53171" s="2"/>
      <c r="Q53171" s="5"/>
    </row>
    <row r="53172" spans="14:17" ht="25" customHeight="1">
      <c r="N53172" s="2"/>
      <c r="O53172" s="2"/>
      <c r="Q53172" s="5"/>
    </row>
    <row r="53173" spans="14:17" ht="25" customHeight="1">
      <c r="N53173" s="2"/>
      <c r="O53173" s="2"/>
      <c r="Q53173" s="5"/>
    </row>
    <row r="53174" spans="14:17" ht="25" customHeight="1">
      <c r="N53174" s="2"/>
      <c r="O53174" s="2"/>
      <c r="Q53174" s="5"/>
    </row>
    <row r="53175" spans="14:17" ht="25" customHeight="1">
      <c r="N53175" s="2"/>
      <c r="O53175" s="2"/>
      <c r="Q53175" s="5"/>
    </row>
    <row r="53176" spans="14:17" ht="25" customHeight="1">
      <c r="N53176" s="2"/>
      <c r="O53176" s="2"/>
      <c r="Q53176" s="5"/>
    </row>
    <row r="53177" spans="14:17" ht="25" customHeight="1">
      <c r="N53177" s="2"/>
      <c r="O53177" s="2"/>
      <c r="Q53177" s="5"/>
    </row>
    <row r="53178" spans="14:17" ht="25" customHeight="1">
      <c r="N53178" s="2"/>
      <c r="O53178" s="2"/>
      <c r="Q53178" s="5"/>
    </row>
    <row r="53179" spans="14:17" ht="25" customHeight="1">
      <c r="N53179" s="2"/>
      <c r="O53179" s="2"/>
      <c r="Q53179" s="5"/>
    </row>
    <row r="53180" spans="14:17" ht="25" customHeight="1">
      <c r="N53180" s="2"/>
      <c r="O53180" s="2"/>
      <c r="Q53180" s="5"/>
    </row>
    <row r="53181" spans="14:17" ht="25" customHeight="1">
      <c r="N53181" s="2"/>
      <c r="O53181" s="2"/>
      <c r="Q53181" s="5"/>
    </row>
    <row r="53182" spans="14:17" ht="25" customHeight="1">
      <c r="N53182" s="2"/>
      <c r="O53182" s="2"/>
      <c r="Q53182" s="5"/>
    </row>
    <row r="53183" spans="14:17" ht="25" customHeight="1">
      <c r="N53183" s="2"/>
      <c r="O53183" s="2"/>
      <c r="Q53183" s="5"/>
    </row>
    <row r="53184" spans="14:17" ht="25" customHeight="1">
      <c r="N53184" s="2"/>
      <c r="O53184" s="2"/>
      <c r="Q53184" s="5"/>
    </row>
    <row r="53185" spans="14:17" ht="25" customHeight="1">
      <c r="N53185" s="2"/>
      <c r="O53185" s="2"/>
      <c r="Q53185" s="5"/>
    </row>
    <row r="53186" spans="14:17" ht="25" customHeight="1">
      <c r="N53186" s="2"/>
      <c r="O53186" s="2"/>
      <c r="Q53186" s="5"/>
    </row>
    <row r="53187" spans="14:17" ht="25" customHeight="1">
      <c r="N53187" s="2"/>
      <c r="O53187" s="2"/>
      <c r="Q53187" s="5"/>
    </row>
    <row r="53188" spans="14:17" ht="25" customHeight="1">
      <c r="N53188" s="2"/>
      <c r="O53188" s="2"/>
      <c r="Q53188" s="5"/>
    </row>
    <row r="53189" spans="14:17" ht="25" customHeight="1">
      <c r="N53189" s="2"/>
      <c r="O53189" s="2"/>
      <c r="Q53189" s="5"/>
    </row>
    <row r="53190" spans="14:17" ht="25" customHeight="1">
      <c r="N53190" s="2"/>
      <c r="O53190" s="2"/>
      <c r="Q53190" s="5"/>
    </row>
    <row r="53191" spans="14:17" ht="25" customHeight="1">
      <c r="N53191" s="2"/>
      <c r="O53191" s="2"/>
      <c r="Q53191" s="5"/>
    </row>
    <row r="53192" spans="14:17" ht="25" customHeight="1">
      <c r="N53192" s="2"/>
      <c r="O53192" s="2"/>
      <c r="Q53192" s="5"/>
    </row>
    <row r="53193" spans="14:17" ht="25" customHeight="1">
      <c r="N53193" s="2"/>
      <c r="O53193" s="2"/>
      <c r="Q53193" s="5"/>
    </row>
    <row r="53194" spans="14:17" ht="25" customHeight="1">
      <c r="N53194" s="2"/>
      <c r="O53194" s="2"/>
      <c r="Q53194" s="5"/>
    </row>
    <row r="53195" spans="14:17" ht="25" customHeight="1">
      <c r="N53195" s="2"/>
      <c r="O53195" s="2"/>
      <c r="Q53195" s="5"/>
    </row>
    <row r="53196" spans="14:17" ht="25" customHeight="1">
      <c r="N53196" s="2"/>
      <c r="O53196" s="2"/>
      <c r="Q53196" s="5"/>
    </row>
    <row r="53197" spans="14:17" ht="25" customHeight="1">
      <c r="N53197" s="2"/>
      <c r="O53197" s="2"/>
      <c r="Q53197" s="5"/>
    </row>
    <row r="53198" spans="14:17" ht="25" customHeight="1">
      <c r="N53198" s="2"/>
      <c r="O53198" s="2"/>
      <c r="Q53198" s="5"/>
    </row>
    <row r="53199" spans="14:17" ht="25" customHeight="1">
      <c r="N53199" s="2"/>
      <c r="O53199" s="2"/>
      <c r="Q53199" s="5"/>
    </row>
    <row r="53200" spans="14:17" ht="25" customHeight="1">
      <c r="N53200" s="2"/>
      <c r="O53200" s="2"/>
      <c r="Q53200" s="5"/>
    </row>
    <row r="53201" spans="14:17" ht="25" customHeight="1">
      <c r="N53201" s="2"/>
      <c r="O53201" s="2"/>
      <c r="Q53201" s="5"/>
    </row>
    <row r="53202" spans="14:17" ht="25" customHeight="1">
      <c r="N53202" s="2"/>
      <c r="O53202" s="2"/>
      <c r="Q53202" s="5"/>
    </row>
    <row r="53203" spans="14:17" ht="25" customHeight="1">
      <c r="N53203" s="2"/>
      <c r="O53203" s="2"/>
      <c r="Q53203" s="5"/>
    </row>
    <row r="53204" spans="14:17" ht="25" customHeight="1">
      <c r="N53204" s="2"/>
      <c r="O53204" s="2"/>
      <c r="Q53204" s="5"/>
    </row>
    <row r="53205" spans="14:17" ht="25" customHeight="1">
      <c r="N53205" s="2"/>
      <c r="O53205" s="2"/>
      <c r="Q53205" s="5"/>
    </row>
    <row r="53206" spans="14:17" ht="25" customHeight="1">
      <c r="N53206" s="2"/>
      <c r="O53206" s="2"/>
      <c r="Q53206" s="5"/>
    </row>
    <row r="53207" spans="14:17" ht="25" customHeight="1">
      <c r="N53207" s="2"/>
      <c r="O53207" s="2"/>
      <c r="Q53207" s="5"/>
    </row>
    <row r="53208" spans="14:17" ht="25" customHeight="1">
      <c r="N53208" s="2"/>
      <c r="O53208" s="2"/>
      <c r="Q53208" s="5"/>
    </row>
    <row r="53209" spans="14:17" ht="25" customHeight="1">
      <c r="N53209" s="2"/>
      <c r="O53209" s="2"/>
      <c r="Q53209" s="5"/>
    </row>
    <row r="53210" spans="14:17" ht="25" customHeight="1">
      <c r="N53210" s="2"/>
      <c r="O53210" s="2"/>
      <c r="Q53210" s="5"/>
    </row>
    <row r="53211" spans="14:17" ht="25" customHeight="1">
      <c r="N53211" s="2"/>
      <c r="O53211" s="2"/>
      <c r="Q53211" s="5"/>
    </row>
    <row r="53212" spans="14:17" ht="25" customHeight="1">
      <c r="N53212" s="2"/>
      <c r="O53212" s="2"/>
      <c r="Q53212" s="5"/>
    </row>
    <row r="53213" spans="14:17" ht="25" customHeight="1">
      <c r="N53213" s="2"/>
      <c r="O53213" s="2"/>
      <c r="Q53213" s="5"/>
    </row>
    <row r="53214" spans="14:17" ht="25" customHeight="1">
      <c r="N53214" s="2"/>
      <c r="O53214" s="2"/>
      <c r="Q53214" s="5"/>
    </row>
    <row r="53215" spans="14:17" ht="25" customHeight="1">
      <c r="N53215" s="2"/>
      <c r="O53215" s="2"/>
      <c r="Q53215" s="5"/>
    </row>
    <row r="53216" spans="14:17" ht="25" customHeight="1">
      <c r="N53216" s="2"/>
      <c r="O53216" s="2"/>
      <c r="Q53216" s="5"/>
    </row>
    <row r="53217" spans="14:17" ht="25" customHeight="1">
      <c r="N53217" s="2"/>
      <c r="O53217" s="2"/>
      <c r="Q53217" s="5"/>
    </row>
    <row r="53218" spans="14:17" ht="25" customHeight="1">
      <c r="N53218" s="2"/>
      <c r="O53218" s="2"/>
      <c r="Q53218" s="5"/>
    </row>
    <row r="53219" spans="14:17" ht="25" customHeight="1">
      <c r="N53219" s="2"/>
      <c r="O53219" s="2"/>
      <c r="Q53219" s="5"/>
    </row>
    <row r="53220" spans="14:17" ht="25" customHeight="1">
      <c r="N53220" s="2"/>
      <c r="O53220" s="2"/>
      <c r="Q53220" s="5"/>
    </row>
    <row r="53221" spans="14:17" ht="25" customHeight="1">
      <c r="N53221" s="2"/>
      <c r="O53221" s="2"/>
      <c r="Q53221" s="5"/>
    </row>
    <row r="53222" spans="14:17" ht="25" customHeight="1">
      <c r="N53222" s="2"/>
      <c r="O53222" s="2"/>
      <c r="Q53222" s="5"/>
    </row>
    <row r="53223" spans="14:17" ht="25" customHeight="1">
      <c r="N53223" s="2"/>
      <c r="O53223" s="2"/>
      <c r="Q53223" s="5"/>
    </row>
    <row r="53224" spans="14:17" ht="25" customHeight="1">
      <c r="N53224" s="2"/>
      <c r="O53224" s="2"/>
      <c r="Q53224" s="5"/>
    </row>
    <row r="53225" spans="14:17" ht="25" customHeight="1">
      <c r="N53225" s="2"/>
      <c r="O53225" s="2"/>
      <c r="Q53225" s="5"/>
    </row>
    <row r="53226" spans="14:17" ht="25" customHeight="1">
      <c r="N53226" s="2"/>
      <c r="O53226" s="2"/>
      <c r="Q53226" s="5"/>
    </row>
    <row r="53227" spans="14:17" ht="25" customHeight="1">
      <c r="N53227" s="2"/>
      <c r="O53227" s="2"/>
      <c r="Q53227" s="5"/>
    </row>
    <row r="53228" spans="14:17" ht="25" customHeight="1">
      <c r="N53228" s="2"/>
      <c r="O53228" s="2"/>
      <c r="Q53228" s="5"/>
    </row>
    <row r="53229" spans="14:17" ht="25" customHeight="1">
      <c r="N53229" s="2"/>
      <c r="O53229" s="2"/>
      <c r="Q53229" s="5"/>
    </row>
    <row r="53230" spans="14:17" ht="25" customHeight="1">
      <c r="N53230" s="2"/>
      <c r="O53230" s="2"/>
      <c r="Q53230" s="5"/>
    </row>
    <row r="53231" spans="14:17" ht="25" customHeight="1">
      <c r="N53231" s="2"/>
      <c r="O53231" s="2"/>
      <c r="Q53231" s="5"/>
    </row>
    <row r="53232" spans="14:17" ht="25" customHeight="1">
      <c r="N53232" s="2"/>
      <c r="O53232" s="2"/>
      <c r="Q53232" s="5"/>
    </row>
    <row r="53233" spans="14:17" ht="25" customHeight="1">
      <c r="N53233" s="2"/>
      <c r="O53233" s="2"/>
      <c r="Q53233" s="5"/>
    </row>
    <row r="53234" spans="14:17" ht="25" customHeight="1">
      <c r="N53234" s="2"/>
      <c r="O53234" s="2"/>
      <c r="Q53234" s="5"/>
    </row>
    <row r="53235" spans="14:17" ht="25" customHeight="1">
      <c r="N53235" s="2"/>
      <c r="O53235" s="2"/>
      <c r="Q53235" s="5"/>
    </row>
    <row r="53236" spans="14:17" ht="25" customHeight="1">
      <c r="N53236" s="2"/>
      <c r="O53236" s="2"/>
      <c r="Q53236" s="5"/>
    </row>
    <row r="53237" spans="14:17" ht="25" customHeight="1">
      <c r="N53237" s="2"/>
      <c r="O53237" s="2"/>
      <c r="Q53237" s="5"/>
    </row>
    <row r="53238" spans="14:17" ht="25" customHeight="1">
      <c r="N53238" s="2"/>
      <c r="O53238" s="2"/>
      <c r="Q53238" s="5"/>
    </row>
    <row r="53239" spans="14:17" ht="25" customHeight="1">
      <c r="N53239" s="2"/>
      <c r="O53239" s="2"/>
      <c r="Q53239" s="5"/>
    </row>
    <row r="53240" spans="14:17" ht="25" customHeight="1">
      <c r="N53240" s="2"/>
      <c r="O53240" s="2"/>
      <c r="Q53240" s="5"/>
    </row>
    <row r="53241" spans="14:17" ht="25" customHeight="1">
      <c r="N53241" s="2"/>
      <c r="O53241" s="2"/>
      <c r="Q53241" s="5"/>
    </row>
    <row r="53242" spans="14:17" ht="25" customHeight="1">
      <c r="N53242" s="2"/>
      <c r="O53242" s="2"/>
      <c r="Q53242" s="5"/>
    </row>
    <row r="53243" spans="14:17" ht="25" customHeight="1">
      <c r="N53243" s="2"/>
      <c r="O53243" s="2"/>
      <c r="Q53243" s="5"/>
    </row>
    <row r="53244" spans="14:17" ht="25" customHeight="1">
      <c r="N53244" s="2"/>
      <c r="O53244" s="2"/>
      <c r="Q53244" s="5"/>
    </row>
    <row r="53245" spans="14:17" ht="25" customHeight="1">
      <c r="N53245" s="2"/>
      <c r="O53245" s="2"/>
      <c r="Q53245" s="5"/>
    </row>
    <row r="53246" spans="14:17" ht="25" customHeight="1">
      <c r="N53246" s="2"/>
      <c r="O53246" s="2"/>
      <c r="Q53246" s="5"/>
    </row>
    <row r="53247" spans="14:17" ht="25" customHeight="1">
      <c r="N53247" s="2"/>
      <c r="O53247" s="2"/>
      <c r="Q53247" s="5"/>
    </row>
    <row r="53248" spans="14:17" ht="25" customHeight="1">
      <c r="N53248" s="2"/>
      <c r="O53248" s="2"/>
      <c r="Q53248" s="5"/>
    </row>
    <row r="53249" spans="14:17" ht="25" customHeight="1">
      <c r="N53249" s="2"/>
      <c r="O53249" s="2"/>
      <c r="Q53249" s="5"/>
    </row>
    <row r="53250" spans="14:17" ht="25" customHeight="1">
      <c r="N53250" s="2"/>
      <c r="O53250" s="2"/>
      <c r="Q53250" s="5"/>
    </row>
    <row r="53251" spans="14:17" ht="25" customHeight="1">
      <c r="N53251" s="2"/>
      <c r="O53251" s="2"/>
      <c r="Q53251" s="5"/>
    </row>
    <row r="53252" spans="14:17" ht="25" customHeight="1">
      <c r="N53252" s="2"/>
      <c r="O53252" s="2"/>
      <c r="Q53252" s="5"/>
    </row>
    <row r="53253" spans="14:17" ht="25" customHeight="1">
      <c r="N53253" s="2"/>
      <c r="O53253" s="2"/>
      <c r="Q53253" s="5"/>
    </row>
    <row r="53254" spans="14:17" ht="25" customHeight="1">
      <c r="N53254" s="2"/>
      <c r="O53254" s="2"/>
      <c r="Q53254" s="5"/>
    </row>
    <row r="53255" spans="14:17" ht="25" customHeight="1">
      <c r="N53255" s="2"/>
      <c r="O53255" s="2"/>
      <c r="Q53255" s="5"/>
    </row>
    <row r="53256" spans="14:17" ht="25" customHeight="1">
      <c r="N53256" s="2"/>
      <c r="O53256" s="2"/>
      <c r="Q53256" s="5"/>
    </row>
    <row r="53257" spans="14:17" ht="25" customHeight="1">
      <c r="N53257" s="2"/>
      <c r="O53257" s="2"/>
      <c r="Q53257" s="5"/>
    </row>
    <row r="53258" spans="14:17" ht="25" customHeight="1">
      <c r="N53258" s="2"/>
      <c r="O53258" s="2"/>
      <c r="Q53258" s="5"/>
    </row>
    <row r="53259" spans="14:17" ht="25" customHeight="1">
      <c r="N53259" s="2"/>
      <c r="O53259" s="2"/>
      <c r="Q53259" s="5"/>
    </row>
    <row r="53260" spans="14:17" ht="25" customHeight="1">
      <c r="N53260" s="2"/>
      <c r="O53260" s="2"/>
      <c r="Q53260" s="5"/>
    </row>
    <row r="53261" spans="14:17" ht="25" customHeight="1">
      <c r="N53261" s="2"/>
      <c r="O53261" s="2"/>
      <c r="Q53261" s="5"/>
    </row>
    <row r="53262" spans="14:17" ht="25" customHeight="1">
      <c r="N53262" s="2"/>
      <c r="O53262" s="2"/>
      <c r="Q53262" s="5"/>
    </row>
    <row r="53263" spans="14:17" ht="25" customHeight="1">
      <c r="N53263" s="2"/>
      <c r="O53263" s="2"/>
      <c r="Q53263" s="5"/>
    </row>
    <row r="53264" spans="14:17" ht="25" customHeight="1">
      <c r="N53264" s="2"/>
      <c r="O53264" s="2"/>
      <c r="Q53264" s="5"/>
    </row>
    <row r="53265" spans="14:17" ht="25" customHeight="1">
      <c r="N53265" s="2"/>
      <c r="O53265" s="2"/>
      <c r="Q53265" s="5"/>
    </row>
    <row r="53266" spans="14:17" ht="25" customHeight="1">
      <c r="N53266" s="2"/>
      <c r="O53266" s="2"/>
      <c r="Q53266" s="5"/>
    </row>
    <row r="53267" spans="14:17" ht="25" customHeight="1">
      <c r="N53267" s="2"/>
      <c r="O53267" s="2"/>
      <c r="Q53267" s="5"/>
    </row>
    <row r="53268" spans="14:17" ht="25" customHeight="1">
      <c r="N53268" s="2"/>
      <c r="O53268" s="2"/>
      <c r="Q53268" s="5"/>
    </row>
    <row r="53269" spans="14:17" ht="25" customHeight="1">
      <c r="N53269" s="2"/>
      <c r="O53269" s="2"/>
      <c r="Q53269" s="5"/>
    </row>
    <row r="53270" spans="14:17" ht="25" customHeight="1">
      <c r="N53270" s="2"/>
      <c r="O53270" s="2"/>
      <c r="Q53270" s="5"/>
    </row>
    <row r="53271" spans="14:17" ht="25" customHeight="1">
      <c r="N53271" s="2"/>
      <c r="O53271" s="2"/>
      <c r="Q53271" s="5"/>
    </row>
    <row r="53272" spans="14:17" ht="25" customHeight="1">
      <c r="N53272" s="2"/>
      <c r="O53272" s="2"/>
      <c r="Q53272" s="5"/>
    </row>
    <row r="53273" spans="14:17" ht="25" customHeight="1">
      <c r="N53273" s="2"/>
      <c r="O53273" s="2"/>
      <c r="Q53273" s="5"/>
    </row>
    <row r="53274" spans="14:17" ht="25" customHeight="1">
      <c r="N53274" s="2"/>
      <c r="O53274" s="2"/>
      <c r="Q53274" s="5"/>
    </row>
    <row r="53275" spans="14:17" ht="25" customHeight="1">
      <c r="N53275" s="2"/>
      <c r="O53275" s="2"/>
      <c r="Q53275" s="5"/>
    </row>
    <row r="53276" spans="14:17" ht="25" customHeight="1">
      <c r="N53276" s="2"/>
      <c r="O53276" s="2"/>
      <c r="Q53276" s="5"/>
    </row>
    <row r="53277" spans="14:17" ht="25" customHeight="1">
      <c r="N53277" s="2"/>
      <c r="O53277" s="2"/>
      <c r="Q53277" s="5"/>
    </row>
    <row r="53278" spans="14:17" ht="25" customHeight="1">
      <c r="N53278" s="2"/>
      <c r="O53278" s="2"/>
      <c r="Q53278" s="5"/>
    </row>
    <row r="53279" spans="14:17" ht="25" customHeight="1">
      <c r="N53279" s="2"/>
      <c r="O53279" s="2"/>
      <c r="Q53279" s="5"/>
    </row>
    <row r="53280" spans="14:17" ht="25" customHeight="1">
      <c r="N53280" s="2"/>
      <c r="O53280" s="2"/>
      <c r="Q53280" s="5"/>
    </row>
    <row r="53281" spans="14:17" ht="25" customHeight="1">
      <c r="N53281" s="2"/>
      <c r="O53281" s="2"/>
      <c r="Q53281" s="5"/>
    </row>
    <row r="53282" spans="14:17" ht="25" customHeight="1">
      <c r="N53282" s="2"/>
      <c r="O53282" s="2"/>
      <c r="Q53282" s="5"/>
    </row>
    <row r="53283" spans="14:17" ht="25" customHeight="1">
      <c r="N53283" s="2"/>
      <c r="O53283" s="2"/>
      <c r="Q53283" s="5"/>
    </row>
    <row r="53284" spans="14:17" ht="25" customHeight="1">
      <c r="N53284" s="2"/>
      <c r="O53284" s="2"/>
      <c r="Q53284" s="5"/>
    </row>
    <row r="53285" spans="14:17" ht="25" customHeight="1">
      <c r="N53285" s="2"/>
      <c r="O53285" s="2"/>
      <c r="Q53285" s="5"/>
    </row>
    <row r="53286" spans="14:17" ht="25" customHeight="1">
      <c r="N53286" s="2"/>
      <c r="O53286" s="2"/>
      <c r="Q53286" s="5"/>
    </row>
    <row r="53287" spans="14:17" ht="25" customHeight="1">
      <c r="N53287" s="2"/>
      <c r="O53287" s="2"/>
      <c r="Q53287" s="5"/>
    </row>
    <row r="53288" spans="14:17" ht="25" customHeight="1">
      <c r="N53288" s="2"/>
      <c r="O53288" s="2"/>
      <c r="Q53288" s="5"/>
    </row>
    <row r="53289" spans="14:17" ht="25" customHeight="1">
      <c r="N53289" s="2"/>
      <c r="O53289" s="2"/>
      <c r="Q53289" s="5"/>
    </row>
    <row r="53290" spans="14:17" ht="25" customHeight="1">
      <c r="N53290" s="2"/>
      <c r="O53290" s="2"/>
      <c r="Q53290" s="5"/>
    </row>
    <row r="53291" spans="14:17" ht="25" customHeight="1">
      <c r="N53291" s="2"/>
      <c r="O53291" s="2"/>
      <c r="Q53291" s="5"/>
    </row>
    <row r="53292" spans="14:17" ht="25" customHeight="1">
      <c r="N53292" s="2"/>
      <c r="O53292" s="2"/>
      <c r="Q53292" s="5"/>
    </row>
    <row r="53293" spans="14:17" ht="25" customHeight="1">
      <c r="N53293" s="2"/>
      <c r="O53293" s="2"/>
      <c r="Q53293" s="5"/>
    </row>
    <row r="53294" spans="14:17" ht="25" customHeight="1">
      <c r="N53294" s="2"/>
      <c r="O53294" s="2"/>
      <c r="Q53294" s="5"/>
    </row>
    <row r="53295" spans="14:17" ht="25" customHeight="1">
      <c r="N53295" s="2"/>
      <c r="O53295" s="2"/>
      <c r="Q53295" s="5"/>
    </row>
    <row r="53296" spans="14:17" ht="25" customHeight="1">
      <c r="N53296" s="2"/>
      <c r="O53296" s="2"/>
      <c r="Q53296" s="5"/>
    </row>
    <row r="53297" spans="14:17" ht="25" customHeight="1">
      <c r="N53297" s="2"/>
      <c r="O53297" s="2"/>
      <c r="Q53297" s="5"/>
    </row>
    <row r="53298" spans="14:17" ht="25" customHeight="1">
      <c r="N53298" s="2"/>
      <c r="O53298" s="2"/>
      <c r="Q53298" s="5"/>
    </row>
    <row r="53299" spans="14:17" ht="25" customHeight="1">
      <c r="N53299" s="2"/>
      <c r="O53299" s="2"/>
      <c r="Q53299" s="5"/>
    </row>
    <row r="53300" spans="14:17" ht="25" customHeight="1">
      <c r="N53300" s="2"/>
      <c r="O53300" s="2"/>
      <c r="Q53300" s="5"/>
    </row>
    <row r="53301" spans="14:17" ht="25" customHeight="1">
      <c r="N53301" s="2"/>
      <c r="O53301" s="2"/>
      <c r="Q53301" s="5"/>
    </row>
    <row r="53302" spans="14:17" ht="25" customHeight="1">
      <c r="N53302" s="2"/>
      <c r="O53302" s="2"/>
      <c r="Q53302" s="5"/>
    </row>
    <row r="53303" spans="14:17" ht="25" customHeight="1">
      <c r="N53303" s="2"/>
      <c r="O53303" s="2"/>
      <c r="Q53303" s="5"/>
    </row>
    <row r="53304" spans="14:17" ht="25" customHeight="1">
      <c r="N53304" s="2"/>
      <c r="O53304" s="2"/>
      <c r="Q53304" s="5"/>
    </row>
    <row r="53305" spans="14:17" ht="25" customHeight="1">
      <c r="N53305" s="2"/>
      <c r="O53305" s="2"/>
      <c r="Q53305" s="5"/>
    </row>
    <row r="53306" spans="14:17" ht="25" customHeight="1">
      <c r="N53306" s="2"/>
      <c r="O53306" s="2"/>
      <c r="Q53306" s="5"/>
    </row>
    <row r="53307" spans="14:17" ht="25" customHeight="1">
      <c r="N53307" s="2"/>
      <c r="O53307" s="2"/>
      <c r="Q53307" s="5"/>
    </row>
    <row r="53308" spans="14:17" ht="25" customHeight="1">
      <c r="N53308" s="2"/>
      <c r="O53308" s="2"/>
      <c r="Q53308" s="5"/>
    </row>
    <row r="53309" spans="14:17" ht="25" customHeight="1">
      <c r="N53309" s="2"/>
      <c r="O53309" s="2"/>
      <c r="Q53309" s="5"/>
    </row>
    <row r="53310" spans="14:17" ht="25" customHeight="1">
      <c r="N53310" s="2"/>
      <c r="O53310" s="2"/>
      <c r="Q53310" s="5"/>
    </row>
    <row r="53311" spans="14:17" ht="25" customHeight="1">
      <c r="N53311" s="2"/>
      <c r="O53311" s="2"/>
      <c r="Q53311" s="5"/>
    </row>
    <row r="53312" spans="14:17" ht="25" customHeight="1">
      <c r="N53312" s="2"/>
      <c r="O53312" s="2"/>
      <c r="Q53312" s="5"/>
    </row>
    <row r="53313" spans="14:17" ht="25" customHeight="1">
      <c r="N53313" s="2"/>
      <c r="O53313" s="2"/>
      <c r="Q53313" s="5"/>
    </row>
    <row r="53314" spans="14:17" ht="25" customHeight="1">
      <c r="N53314" s="2"/>
      <c r="O53314" s="2"/>
      <c r="Q53314" s="5"/>
    </row>
    <row r="53315" spans="14:17" ht="25" customHeight="1">
      <c r="N53315" s="2"/>
      <c r="O53315" s="2"/>
      <c r="Q53315" s="5"/>
    </row>
    <row r="53316" spans="14:17" ht="25" customHeight="1">
      <c r="N53316" s="2"/>
      <c r="O53316" s="2"/>
      <c r="Q53316" s="5"/>
    </row>
    <row r="53317" spans="14:17" ht="25" customHeight="1">
      <c r="N53317" s="2"/>
      <c r="O53317" s="2"/>
      <c r="Q53317" s="5"/>
    </row>
    <row r="53318" spans="14:17" ht="25" customHeight="1">
      <c r="N53318" s="2"/>
      <c r="O53318" s="2"/>
      <c r="Q53318" s="5"/>
    </row>
    <row r="53319" spans="14:17" ht="25" customHeight="1">
      <c r="N53319" s="2"/>
      <c r="O53319" s="2"/>
      <c r="Q53319" s="5"/>
    </row>
    <row r="53320" spans="14:17" ht="25" customHeight="1">
      <c r="N53320" s="2"/>
      <c r="O53320" s="2"/>
      <c r="Q53320" s="5"/>
    </row>
    <row r="53321" spans="14:17" ht="25" customHeight="1">
      <c r="N53321" s="2"/>
      <c r="O53321" s="2"/>
      <c r="Q53321" s="5"/>
    </row>
    <row r="53322" spans="14:17" ht="25" customHeight="1">
      <c r="N53322" s="2"/>
      <c r="O53322" s="2"/>
      <c r="Q53322" s="5"/>
    </row>
    <row r="53323" spans="14:17" ht="25" customHeight="1">
      <c r="N53323" s="2"/>
      <c r="O53323" s="2"/>
      <c r="Q53323" s="5"/>
    </row>
    <row r="53324" spans="14:17" ht="25" customHeight="1">
      <c r="N53324" s="2"/>
      <c r="O53324" s="2"/>
      <c r="Q53324" s="5"/>
    </row>
    <row r="53325" spans="14:17" ht="25" customHeight="1">
      <c r="N53325" s="2"/>
      <c r="O53325" s="2"/>
      <c r="Q53325" s="5"/>
    </row>
    <row r="53326" spans="14:17" ht="25" customHeight="1">
      <c r="N53326" s="2"/>
      <c r="O53326" s="2"/>
      <c r="Q53326" s="5"/>
    </row>
    <row r="53327" spans="14:17" ht="25" customHeight="1">
      <c r="N53327" s="2"/>
      <c r="O53327" s="2"/>
      <c r="Q53327" s="5"/>
    </row>
    <row r="53328" spans="14:17" ht="25" customHeight="1">
      <c r="N53328" s="2"/>
      <c r="O53328" s="2"/>
      <c r="Q53328" s="5"/>
    </row>
    <row r="53329" spans="14:17" ht="25" customHeight="1">
      <c r="N53329" s="2"/>
      <c r="O53329" s="2"/>
      <c r="Q53329" s="5"/>
    </row>
    <row r="53330" spans="14:17" ht="25" customHeight="1">
      <c r="N53330" s="2"/>
      <c r="O53330" s="2"/>
      <c r="Q53330" s="5"/>
    </row>
    <row r="53331" spans="14:17" ht="25" customHeight="1">
      <c r="N53331" s="2"/>
      <c r="O53331" s="2"/>
      <c r="Q53331" s="5"/>
    </row>
    <row r="53332" spans="14:17" ht="25" customHeight="1">
      <c r="N53332" s="2"/>
      <c r="O53332" s="2"/>
      <c r="Q53332" s="5"/>
    </row>
    <row r="53333" spans="14:17" ht="25" customHeight="1">
      <c r="N53333" s="2"/>
      <c r="O53333" s="2"/>
      <c r="Q53333" s="5"/>
    </row>
    <row r="53334" spans="14:17" ht="25" customHeight="1">
      <c r="N53334" s="2"/>
      <c r="O53334" s="2"/>
      <c r="Q53334" s="5"/>
    </row>
    <row r="53335" spans="14:17" ht="25" customHeight="1">
      <c r="N53335" s="2"/>
      <c r="O53335" s="2"/>
      <c r="Q53335" s="5"/>
    </row>
    <row r="53336" spans="14:17" ht="25" customHeight="1">
      <c r="N53336" s="2"/>
      <c r="O53336" s="2"/>
      <c r="Q53336" s="5"/>
    </row>
    <row r="53337" spans="14:17" ht="25" customHeight="1">
      <c r="N53337" s="2"/>
      <c r="O53337" s="2"/>
      <c r="Q53337" s="5"/>
    </row>
    <row r="53338" spans="14:17" ht="25" customHeight="1">
      <c r="N53338" s="2"/>
      <c r="O53338" s="2"/>
      <c r="Q53338" s="5"/>
    </row>
    <row r="53339" spans="14:17" ht="25" customHeight="1">
      <c r="N53339" s="2"/>
      <c r="O53339" s="2"/>
      <c r="Q53339" s="5"/>
    </row>
    <row r="53340" spans="14:17" ht="25" customHeight="1">
      <c r="N53340" s="2"/>
      <c r="O53340" s="2"/>
      <c r="Q53340" s="5"/>
    </row>
    <row r="53341" spans="14:17" ht="25" customHeight="1">
      <c r="N53341" s="2"/>
      <c r="O53341" s="2"/>
      <c r="Q53341" s="5"/>
    </row>
    <row r="53342" spans="14:17" ht="25" customHeight="1">
      <c r="N53342" s="2"/>
      <c r="O53342" s="2"/>
      <c r="Q53342" s="5"/>
    </row>
    <row r="53343" spans="14:17" ht="25" customHeight="1">
      <c r="N53343" s="2"/>
      <c r="O53343" s="2"/>
      <c r="Q53343" s="5"/>
    </row>
    <row r="53344" spans="14:17" ht="25" customHeight="1">
      <c r="N53344" s="2"/>
      <c r="O53344" s="2"/>
      <c r="Q53344" s="5"/>
    </row>
    <row r="53345" spans="14:17" ht="25" customHeight="1">
      <c r="N53345" s="2"/>
      <c r="O53345" s="2"/>
      <c r="Q53345" s="5"/>
    </row>
    <row r="53346" spans="14:17" ht="25" customHeight="1">
      <c r="N53346" s="2"/>
      <c r="O53346" s="2"/>
      <c r="Q53346" s="5"/>
    </row>
    <row r="53347" spans="14:17" ht="25" customHeight="1">
      <c r="N53347" s="2"/>
      <c r="O53347" s="2"/>
      <c r="Q53347" s="5"/>
    </row>
    <row r="53348" spans="14:17" ht="25" customHeight="1">
      <c r="N53348" s="2"/>
      <c r="O53348" s="2"/>
      <c r="Q53348" s="5"/>
    </row>
    <row r="53349" spans="14:17" ht="25" customHeight="1">
      <c r="N53349" s="2"/>
      <c r="O53349" s="2"/>
      <c r="Q53349" s="5"/>
    </row>
    <row r="53350" spans="14:17" ht="25" customHeight="1">
      <c r="N53350" s="2"/>
      <c r="O53350" s="2"/>
      <c r="Q53350" s="5"/>
    </row>
    <row r="53351" spans="14:17" ht="25" customHeight="1">
      <c r="N53351" s="2"/>
      <c r="O53351" s="2"/>
      <c r="Q53351" s="5"/>
    </row>
    <row r="53352" spans="14:17" ht="25" customHeight="1">
      <c r="N53352" s="2"/>
      <c r="O53352" s="2"/>
      <c r="Q53352" s="5"/>
    </row>
    <row r="53353" spans="14:17" ht="25" customHeight="1">
      <c r="N53353" s="2"/>
      <c r="O53353" s="2"/>
      <c r="Q53353" s="5"/>
    </row>
    <row r="53354" spans="14:17" ht="25" customHeight="1">
      <c r="N53354" s="2"/>
      <c r="O53354" s="2"/>
      <c r="Q53354" s="5"/>
    </row>
    <row r="53355" spans="14:17" ht="25" customHeight="1">
      <c r="N53355" s="2"/>
      <c r="O53355" s="2"/>
      <c r="Q53355" s="5"/>
    </row>
    <row r="53356" spans="14:17" ht="25" customHeight="1">
      <c r="N53356" s="2"/>
      <c r="O53356" s="2"/>
      <c r="Q53356" s="5"/>
    </row>
    <row r="53357" spans="14:17" ht="25" customHeight="1">
      <c r="N53357" s="2"/>
      <c r="O53357" s="2"/>
      <c r="Q53357" s="5"/>
    </row>
    <row r="53358" spans="14:17" ht="25" customHeight="1">
      <c r="N53358" s="2"/>
      <c r="O53358" s="2"/>
      <c r="Q53358" s="5"/>
    </row>
    <row r="53359" spans="14:17" ht="25" customHeight="1">
      <c r="N53359" s="2"/>
      <c r="O53359" s="2"/>
      <c r="Q53359" s="5"/>
    </row>
    <row r="53360" spans="14:17" ht="25" customHeight="1">
      <c r="N53360" s="2"/>
      <c r="O53360" s="2"/>
      <c r="Q53360" s="5"/>
    </row>
    <row r="53361" spans="14:17" ht="25" customHeight="1">
      <c r="N53361" s="2"/>
      <c r="O53361" s="2"/>
      <c r="Q53361" s="5"/>
    </row>
    <row r="53362" spans="14:17" ht="25" customHeight="1">
      <c r="N53362" s="2"/>
      <c r="O53362" s="2"/>
      <c r="Q53362" s="5"/>
    </row>
    <row r="53363" spans="14:17" ht="25" customHeight="1">
      <c r="N53363" s="2"/>
      <c r="O53363" s="2"/>
      <c r="Q53363" s="5"/>
    </row>
    <row r="53364" spans="14:17" ht="25" customHeight="1">
      <c r="N53364" s="2"/>
      <c r="O53364" s="2"/>
      <c r="Q53364" s="5"/>
    </row>
    <row r="53365" spans="14:17" ht="25" customHeight="1">
      <c r="N53365" s="2"/>
      <c r="O53365" s="2"/>
      <c r="Q53365" s="5"/>
    </row>
    <row r="53366" spans="14:17" ht="25" customHeight="1">
      <c r="N53366" s="2"/>
      <c r="O53366" s="2"/>
      <c r="Q53366" s="5"/>
    </row>
    <row r="53367" spans="14:17" ht="25" customHeight="1">
      <c r="N53367" s="2"/>
      <c r="O53367" s="2"/>
      <c r="Q53367" s="5"/>
    </row>
    <row r="53368" spans="14:17" ht="25" customHeight="1">
      <c r="N53368" s="2"/>
      <c r="O53368" s="2"/>
      <c r="Q53368" s="5"/>
    </row>
    <row r="53369" spans="14:17" ht="25" customHeight="1">
      <c r="N53369" s="2"/>
      <c r="O53369" s="2"/>
      <c r="Q53369" s="5"/>
    </row>
    <row r="53370" spans="14:17" ht="25" customHeight="1">
      <c r="N53370" s="2"/>
      <c r="O53370" s="2"/>
      <c r="Q53370" s="5"/>
    </row>
    <row r="53371" spans="14:17" ht="25" customHeight="1">
      <c r="N53371" s="2"/>
      <c r="O53371" s="2"/>
      <c r="Q53371" s="5"/>
    </row>
    <row r="53372" spans="14:17" ht="25" customHeight="1">
      <c r="N53372" s="2"/>
      <c r="O53372" s="2"/>
      <c r="Q53372" s="5"/>
    </row>
    <row r="53373" spans="14:17" ht="25" customHeight="1">
      <c r="N53373" s="2"/>
      <c r="O53373" s="2"/>
      <c r="Q53373" s="5"/>
    </row>
    <row r="53374" spans="14:17" ht="25" customHeight="1">
      <c r="N53374" s="2"/>
      <c r="O53374" s="2"/>
      <c r="Q53374" s="5"/>
    </row>
    <row r="53375" spans="14:17" ht="25" customHeight="1">
      <c r="N53375" s="2"/>
      <c r="O53375" s="2"/>
      <c r="Q53375" s="5"/>
    </row>
    <row r="53376" spans="14:17" ht="25" customHeight="1">
      <c r="N53376" s="2"/>
      <c r="O53376" s="2"/>
      <c r="Q53376" s="5"/>
    </row>
    <row r="53377" spans="14:17" ht="25" customHeight="1">
      <c r="N53377" s="2"/>
      <c r="O53377" s="2"/>
      <c r="Q53377" s="5"/>
    </row>
    <row r="53378" spans="14:17" ht="25" customHeight="1">
      <c r="N53378" s="2"/>
      <c r="O53378" s="2"/>
      <c r="Q53378" s="5"/>
    </row>
    <row r="53379" spans="14:17" ht="25" customHeight="1">
      <c r="N53379" s="2"/>
      <c r="O53379" s="2"/>
      <c r="Q53379" s="5"/>
    </row>
    <row r="53380" spans="14:17" ht="25" customHeight="1">
      <c r="N53380" s="2"/>
      <c r="O53380" s="2"/>
      <c r="Q53380" s="5"/>
    </row>
    <row r="53381" spans="14:17" ht="25" customHeight="1">
      <c r="N53381" s="2"/>
      <c r="O53381" s="2"/>
      <c r="Q53381" s="5"/>
    </row>
    <row r="53382" spans="14:17" ht="25" customHeight="1">
      <c r="N53382" s="2"/>
      <c r="O53382" s="2"/>
      <c r="Q53382" s="5"/>
    </row>
    <row r="53383" spans="14:17" ht="25" customHeight="1">
      <c r="N53383" s="2"/>
      <c r="O53383" s="2"/>
      <c r="Q53383" s="5"/>
    </row>
    <row r="53384" spans="14:17" ht="25" customHeight="1">
      <c r="N53384" s="2"/>
      <c r="O53384" s="2"/>
      <c r="Q53384" s="5"/>
    </row>
    <row r="53385" spans="14:17" ht="25" customHeight="1">
      <c r="N53385" s="2"/>
      <c r="O53385" s="2"/>
      <c r="Q53385" s="5"/>
    </row>
    <row r="53386" spans="14:17" ht="25" customHeight="1">
      <c r="N53386" s="2"/>
      <c r="O53386" s="2"/>
      <c r="Q53386" s="5"/>
    </row>
    <row r="53387" spans="14:17" ht="25" customHeight="1">
      <c r="N53387" s="2"/>
      <c r="O53387" s="2"/>
      <c r="Q53387" s="5"/>
    </row>
    <row r="53388" spans="14:17" ht="25" customHeight="1">
      <c r="N53388" s="2"/>
      <c r="O53388" s="2"/>
      <c r="Q53388" s="5"/>
    </row>
    <row r="53389" spans="14:17" ht="25" customHeight="1">
      <c r="N53389" s="2"/>
      <c r="O53389" s="2"/>
      <c r="Q53389" s="5"/>
    </row>
    <row r="53390" spans="14:17" ht="25" customHeight="1">
      <c r="N53390" s="2"/>
      <c r="O53390" s="2"/>
      <c r="Q53390" s="5"/>
    </row>
    <row r="53391" spans="14:17" ht="25" customHeight="1">
      <c r="N53391" s="2"/>
      <c r="O53391" s="2"/>
      <c r="Q53391" s="5"/>
    </row>
    <row r="53392" spans="14:17" ht="25" customHeight="1">
      <c r="N53392" s="2"/>
      <c r="O53392" s="2"/>
      <c r="Q53392" s="5"/>
    </row>
    <row r="53393" spans="14:17" ht="25" customHeight="1">
      <c r="N53393" s="2"/>
      <c r="O53393" s="2"/>
      <c r="Q53393" s="5"/>
    </row>
    <row r="53394" spans="14:17" ht="25" customHeight="1">
      <c r="N53394" s="2"/>
      <c r="O53394" s="2"/>
      <c r="Q53394" s="5"/>
    </row>
    <row r="53395" spans="14:17" ht="25" customHeight="1">
      <c r="N53395" s="2"/>
      <c r="O53395" s="2"/>
      <c r="Q53395" s="5"/>
    </row>
    <row r="53396" spans="14:17" ht="25" customHeight="1">
      <c r="N53396" s="2"/>
      <c r="O53396" s="2"/>
      <c r="Q53396" s="5"/>
    </row>
    <row r="53397" spans="14:17" ht="25" customHeight="1">
      <c r="N53397" s="2"/>
      <c r="O53397" s="2"/>
      <c r="Q53397" s="5"/>
    </row>
    <row r="53398" spans="14:17" ht="25" customHeight="1">
      <c r="N53398" s="2"/>
      <c r="O53398" s="2"/>
      <c r="Q53398" s="5"/>
    </row>
    <row r="53399" spans="14:17" ht="25" customHeight="1">
      <c r="N53399" s="2"/>
      <c r="O53399" s="2"/>
      <c r="Q53399" s="5"/>
    </row>
    <row r="53400" spans="14:17" ht="25" customHeight="1">
      <c r="N53400" s="2"/>
      <c r="O53400" s="2"/>
      <c r="Q53400" s="5"/>
    </row>
    <row r="53401" spans="14:17" ht="25" customHeight="1">
      <c r="N53401" s="2"/>
      <c r="O53401" s="2"/>
      <c r="Q53401" s="5"/>
    </row>
    <row r="53402" spans="14:17" ht="25" customHeight="1">
      <c r="N53402" s="2"/>
      <c r="O53402" s="2"/>
      <c r="Q53402" s="5"/>
    </row>
    <row r="53403" spans="14:17" ht="25" customHeight="1">
      <c r="N53403" s="2"/>
      <c r="O53403" s="2"/>
      <c r="Q53403" s="5"/>
    </row>
    <row r="53404" spans="14:17" ht="25" customHeight="1">
      <c r="N53404" s="2"/>
      <c r="O53404" s="2"/>
      <c r="Q53404" s="5"/>
    </row>
    <row r="53405" spans="14:17" ht="25" customHeight="1">
      <c r="N53405" s="2"/>
      <c r="O53405" s="2"/>
      <c r="Q53405" s="5"/>
    </row>
    <row r="53406" spans="14:17" ht="25" customHeight="1">
      <c r="N53406" s="2"/>
      <c r="O53406" s="2"/>
      <c r="Q53406" s="5"/>
    </row>
    <row r="53407" spans="14:17" ht="25" customHeight="1">
      <c r="N53407" s="2"/>
      <c r="O53407" s="2"/>
      <c r="Q53407" s="5"/>
    </row>
    <row r="53408" spans="14:17" ht="25" customHeight="1">
      <c r="N53408" s="2"/>
      <c r="O53408" s="2"/>
      <c r="Q53408" s="5"/>
    </row>
    <row r="53409" spans="14:17" ht="25" customHeight="1">
      <c r="N53409" s="2"/>
      <c r="O53409" s="2"/>
      <c r="Q53409" s="5"/>
    </row>
    <row r="53410" spans="14:17" ht="25" customHeight="1">
      <c r="N53410" s="2"/>
      <c r="O53410" s="2"/>
      <c r="Q53410" s="5"/>
    </row>
    <row r="53411" spans="14:17" ht="25" customHeight="1">
      <c r="N53411" s="2"/>
      <c r="O53411" s="2"/>
      <c r="Q53411" s="5"/>
    </row>
    <row r="53412" spans="14:17" ht="25" customHeight="1">
      <c r="N53412" s="2"/>
      <c r="O53412" s="2"/>
      <c r="Q53412" s="5"/>
    </row>
    <row r="53413" spans="14:17" ht="25" customHeight="1">
      <c r="N53413" s="2"/>
      <c r="O53413" s="2"/>
      <c r="Q53413" s="5"/>
    </row>
    <row r="53414" spans="14:17" ht="25" customHeight="1">
      <c r="N53414" s="2"/>
      <c r="O53414" s="2"/>
      <c r="Q53414" s="5"/>
    </row>
    <row r="53415" spans="14:17" ht="25" customHeight="1">
      <c r="N53415" s="2"/>
      <c r="O53415" s="2"/>
      <c r="Q53415" s="5"/>
    </row>
    <row r="53416" spans="14:17" ht="25" customHeight="1">
      <c r="N53416" s="2"/>
      <c r="O53416" s="2"/>
      <c r="Q53416" s="5"/>
    </row>
    <row r="53417" spans="14:17" ht="25" customHeight="1">
      <c r="N53417" s="2"/>
      <c r="O53417" s="2"/>
      <c r="Q53417" s="5"/>
    </row>
    <row r="53418" spans="14:17" ht="25" customHeight="1">
      <c r="N53418" s="2"/>
      <c r="O53418" s="2"/>
      <c r="Q53418" s="5"/>
    </row>
    <row r="53419" spans="14:17" ht="25" customHeight="1">
      <c r="N53419" s="2"/>
      <c r="O53419" s="2"/>
      <c r="Q53419" s="5"/>
    </row>
    <row r="53420" spans="14:17" ht="25" customHeight="1">
      <c r="N53420" s="2"/>
      <c r="O53420" s="2"/>
      <c r="Q53420" s="5"/>
    </row>
    <row r="53421" spans="14:17" ht="25" customHeight="1">
      <c r="N53421" s="2"/>
      <c r="O53421" s="2"/>
      <c r="Q53421" s="5"/>
    </row>
    <row r="53422" spans="14:17" ht="25" customHeight="1">
      <c r="N53422" s="2"/>
      <c r="O53422" s="2"/>
      <c r="Q53422" s="5"/>
    </row>
    <row r="53423" spans="14:17" ht="25" customHeight="1">
      <c r="N53423" s="2"/>
      <c r="O53423" s="2"/>
      <c r="Q53423" s="5"/>
    </row>
    <row r="53424" spans="14:17" ht="25" customHeight="1">
      <c r="N53424" s="2"/>
      <c r="O53424" s="2"/>
      <c r="Q53424" s="5"/>
    </row>
    <row r="53425" spans="14:17" ht="25" customHeight="1">
      <c r="N53425" s="2"/>
      <c r="O53425" s="2"/>
      <c r="Q53425" s="5"/>
    </row>
    <row r="53426" spans="14:17" ht="25" customHeight="1">
      <c r="N53426" s="2"/>
      <c r="O53426" s="2"/>
      <c r="Q53426" s="5"/>
    </row>
    <row r="53427" spans="14:17" ht="25" customHeight="1">
      <c r="N53427" s="2"/>
      <c r="O53427" s="2"/>
      <c r="Q53427" s="5"/>
    </row>
    <row r="53428" spans="14:17" ht="25" customHeight="1">
      <c r="N53428" s="2"/>
      <c r="O53428" s="2"/>
      <c r="Q53428" s="5"/>
    </row>
    <row r="53429" spans="14:17" ht="25" customHeight="1">
      <c r="N53429" s="2"/>
      <c r="O53429" s="2"/>
      <c r="Q53429" s="5"/>
    </row>
    <row r="53430" spans="14:17" ht="25" customHeight="1">
      <c r="N53430" s="2"/>
      <c r="O53430" s="2"/>
      <c r="Q53430" s="5"/>
    </row>
    <row r="53431" spans="14:17" ht="25" customHeight="1">
      <c r="N53431" s="2"/>
      <c r="O53431" s="2"/>
      <c r="Q53431" s="5"/>
    </row>
    <row r="53432" spans="14:17" ht="25" customHeight="1">
      <c r="N53432" s="2"/>
      <c r="O53432" s="2"/>
      <c r="Q53432" s="5"/>
    </row>
    <row r="53433" spans="14:17" ht="25" customHeight="1">
      <c r="N53433" s="2"/>
      <c r="O53433" s="2"/>
      <c r="Q53433" s="5"/>
    </row>
    <row r="53434" spans="14:17" ht="25" customHeight="1">
      <c r="N53434" s="2"/>
      <c r="O53434" s="2"/>
      <c r="Q53434" s="5"/>
    </row>
    <row r="53435" spans="14:17" ht="25" customHeight="1">
      <c r="N53435" s="2"/>
      <c r="O53435" s="2"/>
      <c r="Q53435" s="5"/>
    </row>
    <row r="53436" spans="14:17" ht="25" customHeight="1">
      <c r="N53436" s="2"/>
      <c r="O53436" s="2"/>
      <c r="Q53436" s="5"/>
    </row>
    <row r="53437" spans="14:17" ht="25" customHeight="1">
      <c r="N53437" s="2"/>
      <c r="O53437" s="2"/>
      <c r="Q53437" s="5"/>
    </row>
    <row r="53438" spans="14:17" ht="25" customHeight="1">
      <c r="N53438" s="2"/>
      <c r="O53438" s="2"/>
      <c r="Q53438" s="5"/>
    </row>
    <row r="53439" spans="14:17" ht="25" customHeight="1">
      <c r="N53439" s="2"/>
      <c r="O53439" s="2"/>
      <c r="Q53439" s="5"/>
    </row>
    <row r="53440" spans="14:17" ht="25" customHeight="1">
      <c r="N53440" s="2"/>
      <c r="O53440" s="2"/>
      <c r="Q53440" s="5"/>
    </row>
    <row r="53441" spans="14:17" ht="25" customHeight="1">
      <c r="N53441" s="2"/>
      <c r="O53441" s="2"/>
      <c r="Q53441" s="5"/>
    </row>
    <row r="53442" spans="14:17" ht="25" customHeight="1">
      <c r="N53442" s="2"/>
      <c r="O53442" s="2"/>
      <c r="Q53442" s="5"/>
    </row>
    <row r="53443" spans="14:17" ht="25" customHeight="1">
      <c r="N53443" s="2"/>
      <c r="O53443" s="2"/>
      <c r="Q53443" s="5"/>
    </row>
    <row r="53444" spans="14:17" ht="25" customHeight="1">
      <c r="N53444" s="2"/>
      <c r="O53444" s="2"/>
      <c r="Q53444" s="5"/>
    </row>
    <row r="53445" spans="14:17" ht="25" customHeight="1">
      <c r="N53445" s="2"/>
      <c r="O53445" s="2"/>
      <c r="Q53445" s="5"/>
    </row>
    <row r="53446" spans="14:17" ht="25" customHeight="1">
      <c r="N53446" s="2"/>
      <c r="O53446" s="2"/>
      <c r="Q53446" s="5"/>
    </row>
    <row r="53447" spans="14:17" ht="25" customHeight="1">
      <c r="N53447" s="2"/>
      <c r="O53447" s="2"/>
      <c r="Q53447" s="5"/>
    </row>
    <row r="53448" spans="14:17" ht="25" customHeight="1">
      <c r="N53448" s="2"/>
      <c r="O53448" s="2"/>
      <c r="Q53448" s="5"/>
    </row>
    <row r="53449" spans="14:17" ht="25" customHeight="1">
      <c r="N53449" s="2"/>
      <c r="O53449" s="2"/>
      <c r="Q53449" s="5"/>
    </row>
    <row r="53450" spans="14:17" ht="25" customHeight="1">
      <c r="N53450" s="2"/>
      <c r="O53450" s="2"/>
      <c r="Q53450" s="5"/>
    </row>
    <row r="53451" spans="14:17" ht="25" customHeight="1">
      <c r="N53451" s="2"/>
      <c r="O53451" s="2"/>
      <c r="Q53451" s="5"/>
    </row>
    <row r="53452" spans="14:17" ht="25" customHeight="1">
      <c r="N53452" s="2"/>
      <c r="O53452" s="2"/>
      <c r="Q53452" s="5"/>
    </row>
    <row r="53453" spans="14:17" ht="25" customHeight="1">
      <c r="N53453" s="2"/>
      <c r="O53453" s="2"/>
      <c r="Q53453" s="5"/>
    </row>
    <row r="53454" spans="14:17" ht="25" customHeight="1">
      <c r="N53454" s="2"/>
      <c r="O53454" s="2"/>
      <c r="Q53454" s="5"/>
    </row>
    <row r="53455" spans="14:17" ht="25" customHeight="1">
      <c r="N53455" s="2"/>
      <c r="O53455" s="2"/>
      <c r="Q53455" s="5"/>
    </row>
    <row r="53456" spans="14:17" ht="25" customHeight="1">
      <c r="N53456" s="2"/>
      <c r="O53456" s="2"/>
      <c r="Q53456" s="5"/>
    </row>
    <row r="53457" spans="14:17" ht="25" customHeight="1">
      <c r="N53457" s="2"/>
      <c r="O53457" s="2"/>
      <c r="Q53457" s="5"/>
    </row>
    <row r="53458" spans="14:17" ht="25" customHeight="1">
      <c r="N53458" s="2"/>
      <c r="O53458" s="2"/>
      <c r="Q53458" s="5"/>
    </row>
    <row r="53459" spans="14:17" ht="25" customHeight="1">
      <c r="N53459" s="2"/>
      <c r="O53459" s="2"/>
      <c r="Q53459" s="5"/>
    </row>
    <row r="53460" spans="14:17" ht="25" customHeight="1">
      <c r="N53460" s="2"/>
      <c r="O53460" s="2"/>
      <c r="Q53460" s="5"/>
    </row>
    <row r="53461" spans="14:17" ht="25" customHeight="1">
      <c r="N53461" s="2"/>
      <c r="O53461" s="2"/>
      <c r="Q53461" s="5"/>
    </row>
    <row r="53462" spans="14:17" ht="25" customHeight="1">
      <c r="N53462" s="2"/>
      <c r="O53462" s="2"/>
      <c r="Q53462" s="5"/>
    </row>
    <row r="53463" spans="14:17" ht="25" customHeight="1">
      <c r="N53463" s="2"/>
      <c r="O53463" s="2"/>
      <c r="Q53463" s="5"/>
    </row>
    <row r="53464" spans="14:17" ht="25" customHeight="1">
      <c r="N53464" s="2"/>
      <c r="O53464" s="2"/>
      <c r="Q53464" s="5"/>
    </row>
    <row r="53465" spans="14:17" ht="25" customHeight="1">
      <c r="N53465" s="2"/>
      <c r="O53465" s="2"/>
      <c r="Q53465" s="5"/>
    </row>
    <row r="53466" spans="14:17" ht="25" customHeight="1">
      <c r="N53466" s="2"/>
      <c r="O53466" s="2"/>
      <c r="Q53466" s="5"/>
    </row>
    <row r="53467" spans="14:17" ht="25" customHeight="1">
      <c r="N53467" s="2"/>
      <c r="O53467" s="2"/>
      <c r="Q53467" s="5"/>
    </row>
    <row r="53468" spans="14:17" ht="25" customHeight="1">
      <c r="N53468" s="2"/>
      <c r="O53468" s="2"/>
      <c r="Q53468" s="5"/>
    </row>
    <row r="53469" spans="14:17" ht="25" customHeight="1">
      <c r="N53469" s="2"/>
      <c r="O53469" s="2"/>
      <c r="Q53469" s="5"/>
    </row>
    <row r="53470" spans="14:17" ht="25" customHeight="1">
      <c r="N53470" s="2"/>
      <c r="O53470" s="2"/>
      <c r="Q53470" s="5"/>
    </row>
    <row r="53471" spans="14:17" ht="25" customHeight="1">
      <c r="N53471" s="2"/>
      <c r="O53471" s="2"/>
      <c r="Q53471" s="5"/>
    </row>
    <row r="53472" spans="14:17" ht="25" customHeight="1">
      <c r="N53472" s="2"/>
      <c r="O53472" s="2"/>
      <c r="Q53472" s="5"/>
    </row>
    <row r="53473" spans="14:17" ht="25" customHeight="1">
      <c r="N53473" s="2"/>
      <c r="O53473" s="2"/>
      <c r="Q53473" s="5"/>
    </row>
    <row r="53474" spans="14:17" ht="25" customHeight="1">
      <c r="N53474" s="2"/>
      <c r="O53474" s="2"/>
      <c r="Q53474" s="5"/>
    </row>
    <row r="53475" spans="14:17" ht="25" customHeight="1">
      <c r="N53475" s="2"/>
      <c r="O53475" s="2"/>
      <c r="Q53475" s="5"/>
    </row>
    <row r="53476" spans="14:17" ht="25" customHeight="1">
      <c r="N53476" s="2"/>
      <c r="O53476" s="2"/>
      <c r="Q53476" s="5"/>
    </row>
    <row r="53477" spans="14:17" ht="25" customHeight="1">
      <c r="N53477" s="2"/>
      <c r="O53477" s="2"/>
      <c r="Q53477" s="5"/>
    </row>
    <row r="53478" spans="14:17" ht="25" customHeight="1">
      <c r="N53478" s="2"/>
      <c r="O53478" s="2"/>
      <c r="Q53478" s="5"/>
    </row>
    <row r="53479" spans="14:17" ht="25" customHeight="1">
      <c r="N53479" s="2"/>
      <c r="O53479" s="2"/>
      <c r="Q53479" s="5"/>
    </row>
    <row r="53480" spans="14:17" ht="25" customHeight="1">
      <c r="N53480" s="2"/>
      <c r="O53480" s="2"/>
      <c r="Q53480" s="5"/>
    </row>
    <row r="53481" spans="14:17" ht="25" customHeight="1">
      <c r="N53481" s="2"/>
      <c r="O53481" s="2"/>
      <c r="Q53481" s="5"/>
    </row>
    <row r="53482" spans="14:17" ht="25" customHeight="1">
      <c r="N53482" s="2"/>
      <c r="O53482" s="2"/>
      <c r="Q53482" s="5"/>
    </row>
    <row r="53483" spans="14:17" ht="25" customHeight="1">
      <c r="N53483" s="2"/>
      <c r="O53483" s="2"/>
      <c r="Q53483" s="5"/>
    </row>
    <row r="53484" spans="14:17" ht="25" customHeight="1">
      <c r="N53484" s="2"/>
      <c r="O53484" s="2"/>
      <c r="Q53484" s="5"/>
    </row>
    <row r="53485" spans="14:17" ht="25" customHeight="1">
      <c r="N53485" s="2"/>
      <c r="O53485" s="2"/>
      <c r="Q53485" s="5"/>
    </row>
    <row r="53486" spans="14:17" ht="25" customHeight="1">
      <c r="N53486" s="2"/>
      <c r="O53486" s="2"/>
      <c r="Q53486" s="5"/>
    </row>
    <row r="53487" spans="14:17" ht="25" customHeight="1">
      <c r="N53487" s="2"/>
      <c r="O53487" s="2"/>
      <c r="Q53487" s="5"/>
    </row>
    <row r="53488" spans="14:17" ht="25" customHeight="1">
      <c r="N53488" s="2"/>
      <c r="O53488" s="2"/>
      <c r="Q53488" s="5"/>
    </row>
    <row r="53489" spans="14:17" ht="25" customHeight="1">
      <c r="N53489" s="2"/>
      <c r="O53489" s="2"/>
      <c r="Q53489" s="5"/>
    </row>
    <row r="53490" spans="14:17" ht="25" customHeight="1">
      <c r="N53490" s="2"/>
      <c r="O53490" s="2"/>
      <c r="Q53490" s="5"/>
    </row>
    <row r="53491" spans="14:17" ht="25" customHeight="1">
      <c r="N53491" s="2"/>
      <c r="O53491" s="2"/>
      <c r="Q53491" s="5"/>
    </row>
    <row r="53492" spans="14:17" ht="25" customHeight="1">
      <c r="N53492" s="2"/>
      <c r="O53492" s="2"/>
      <c r="Q53492" s="5"/>
    </row>
    <row r="53493" spans="14:17" ht="25" customHeight="1">
      <c r="N53493" s="2"/>
      <c r="O53493" s="2"/>
      <c r="Q53493" s="5"/>
    </row>
    <row r="53494" spans="14:17" ht="25" customHeight="1">
      <c r="N53494" s="2"/>
      <c r="O53494" s="2"/>
      <c r="Q53494" s="5"/>
    </row>
    <row r="53495" spans="14:17" ht="25" customHeight="1">
      <c r="N53495" s="2"/>
      <c r="O53495" s="2"/>
      <c r="Q53495" s="5"/>
    </row>
    <row r="53496" spans="14:17" ht="25" customHeight="1">
      <c r="N53496" s="2"/>
      <c r="O53496" s="2"/>
      <c r="Q53496" s="5"/>
    </row>
    <row r="53497" spans="14:17" ht="25" customHeight="1">
      <c r="N53497" s="2"/>
      <c r="O53497" s="2"/>
      <c r="Q53497" s="5"/>
    </row>
    <row r="53498" spans="14:17" ht="25" customHeight="1">
      <c r="N53498" s="2"/>
      <c r="O53498" s="2"/>
      <c r="Q53498" s="5"/>
    </row>
    <row r="53499" spans="14:17" ht="25" customHeight="1">
      <c r="N53499" s="2"/>
      <c r="O53499" s="2"/>
      <c r="Q53499" s="5"/>
    </row>
    <row r="53500" spans="14:17" ht="25" customHeight="1">
      <c r="N53500" s="2"/>
      <c r="O53500" s="2"/>
      <c r="Q53500" s="5"/>
    </row>
    <row r="53501" spans="14:17" ht="25" customHeight="1">
      <c r="N53501" s="2"/>
      <c r="O53501" s="2"/>
      <c r="Q53501" s="5"/>
    </row>
    <row r="53502" spans="14:17" ht="25" customHeight="1">
      <c r="N53502" s="2"/>
      <c r="O53502" s="2"/>
      <c r="Q53502" s="5"/>
    </row>
    <row r="53503" spans="14:17" ht="25" customHeight="1">
      <c r="N53503" s="2"/>
      <c r="O53503" s="2"/>
      <c r="Q53503" s="5"/>
    </row>
    <row r="53504" spans="14:17" ht="25" customHeight="1">
      <c r="N53504" s="2"/>
      <c r="O53504" s="2"/>
      <c r="Q53504" s="5"/>
    </row>
    <row r="53505" spans="14:17" ht="25" customHeight="1">
      <c r="N53505" s="2"/>
      <c r="O53505" s="2"/>
      <c r="Q53505" s="5"/>
    </row>
    <row r="53506" spans="14:17" ht="25" customHeight="1">
      <c r="N53506" s="2"/>
      <c r="O53506" s="2"/>
      <c r="Q53506" s="5"/>
    </row>
    <row r="53507" spans="14:17" ht="25" customHeight="1">
      <c r="N53507" s="2"/>
      <c r="O53507" s="2"/>
      <c r="Q53507" s="5"/>
    </row>
    <row r="53508" spans="14:17" ht="25" customHeight="1">
      <c r="N53508" s="2"/>
      <c r="O53508" s="2"/>
      <c r="Q53508" s="5"/>
    </row>
    <row r="53509" spans="14:17" ht="25" customHeight="1">
      <c r="N53509" s="2"/>
      <c r="O53509" s="2"/>
      <c r="Q53509" s="5"/>
    </row>
    <row r="53510" spans="14:17" ht="25" customHeight="1">
      <c r="N53510" s="2"/>
      <c r="O53510" s="2"/>
      <c r="Q53510" s="5"/>
    </row>
    <row r="53511" spans="14:17" ht="25" customHeight="1">
      <c r="N53511" s="2"/>
      <c r="O53511" s="2"/>
      <c r="Q53511" s="5"/>
    </row>
    <row r="53512" spans="14:17" ht="25" customHeight="1">
      <c r="N53512" s="2"/>
      <c r="O53512" s="2"/>
      <c r="Q53512" s="5"/>
    </row>
    <row r="53513" spans="14:17" ht="25" customHeight="1">
      <c r="N53513" s="2"/>
      <c r="O53513" s="2"/>
      <c r="Q53513" s="5"/>
    </row>
    <row r="53514" spans="14:17" ht="25" customHeight="1">
      <c r="N53514" s="2"/>
      <c r="O53514" s="2"/>
      <c r="Q53514" s="5"/>
    </row>
    <row r="53515" spans="14:17" ht="25" customHeight="1">
      <c r="N53515" s="2"/>
      <c r="O53515" s="2"/>
      <c r="Q53515" s="5"/>
    </row>
    <row r="53516" spans="14:17" ht="25" customHeight="1">
      <c r="N53516" s="2"/>
      <c r="O53516" s="2"/>
      <c r="Q53516" s="5"/>
    </row>
    <row r="53517" spans="14:17" ht="25" customHeight="1">
      <c r="N53517" s="2"/>
      <c r="O53517" s="2"/>
      <c r="Q53517" s="5"/>
    </row>
    <row r="53518" spans="14:17" ht="25" customHeight="1">
      <c r="N53518" s="2"/>
      <c r="O53518" s="2"/>
      <c r="Q53518" s="5"/>
    </row>
    <row r="53519" spans="14:17" ht="25" customHeight="1">
      <c r="N53519" s="2"/>
      <c r="O53519" s="2"/>
      <c r="Q53519" s="5"/>
    </row>
    <row r="53520" spans="14:17" ht="25" customHeight="1">
      <c r="N53520" s="2"/>
      <c r="O53520" s="2"/>
      <c r="Q53520" s="5"/>
    </row>
    <row r="53521" spans="14:17" ht="25" customHeight="1">
      <c r="N53521" s="2"/>
      <c r="O53521" s="2"/>
      <c r="Q53521" s="5"/>
    </row>
    <row r="53522" spans="14:17" ht="25" customHeight="1">
      <c r="N53522" s="2"/>
      <c r="O53522" s="2"/>
      <c r="Q53522" s="5"/>
    </row>
    <row r="53523" spans="14:17" ht="25" customHeight="1">
      <c r="N53523" s="2"/>
      <c r="O53523" s="2"/>
      <c r="Q53523" s="5"/>
    </row>
    <row r="53524" spans="14:17" ht="25" customHeight="1">
      <c r="N53524" s="2"/>
      <c r="O53524" s="2"/>
      <c r="Q53524" s="5"/>
    </row>
    <row r="53525" spans="14:17" ht="25" customHeight="1">
      <c r="N53525" s="2"/>
      <c r="O53525" s="2"/>
      <c r="Q53525" s="5"/>
    </row>
    <row r="53526" spans="14:17" ht="25" customHeight="1">
      <c r="N53526" s="2"/>
      <c r="O53526" s="2"/>
      <c r="Q53526" s="5"/>
    </row>
    <row r="53527" spans="14:17" ht="25" customHeight="1">
      <c r="N53527" s="2"/>
      <c r="O53527" s="2"/>
      <c r="Q53527" s="5"/>
    </row>
    <row r="53528" spans="14:17" ht="25" customHeight="1">
      <c r="N53528" s="2"/>
      <c r="O53528" s="2"/>
      <c r="Q53528" s="5"/>
    </row>
    <row r="53529" spans="14:17" ht="25" customHeight="1">
      <c r="N53529" s="2"/>
      <c r="O53529" s="2"/>
      <c r="Q53529" s="5"/>
    </row>
    <row r="53530" spans="14:17" ht="25" customHeight="1">
      <c r="N53530" s="2"/>
      <c r="O53530" s="2"/>
      <c r="Q53530" s="5"/>
    </row>
    <row r="53531" spans="14:17" ht="25" customHeight="1">
      <c r="N53531" s="2"/>
      <c r="O53531" s="2"/>
      <c r="Q53531" s="5"/>
    </row>
    <row r="53532" spans="14:17" ht="25" customHeight="1">
      <c r="N53532" s="2"/>
      <c r="O53532" s="2"/>
      <c r="Q53532" s="5"/>
    </row>
    <row r="53533" spans="14:17" ht="25" customHeight="1">
      <c r="N53533" s="2"/>
      <c r="O53533" s="2"/>
      <c r="Q53533" s="5"/>
    </row>
    <row r="53534" spans="14:17" ht="25" customHeight="1">
      <c r="N53534" s="2"/>
      <c r="O53534" s="2"/>
      <c r="Q53534" s="5"/>
    </row>
    <row r="53535" spans="14:17" ht="25" customHeight="1">
      <c r="N53535" s="2"/>
      <c r="O53535" s="2"/>
      <c r="Q53535" s="5"/>
    </row>
    <row r="53536" spans="14:17" ht="25" customHeight="1">
      <c r="N53536" s="2"/>
      <c r="O53536" s="2"/>
      <c r="Q53536" s="5"/>
    </row>
    <row r="53537" spans="14:17" ht="25" customHeight="1">
      <c r="N53537" s="2"/>
      <c r="O53537" s="2"/>
      <c r="Q53537" s="5"/>
    </row>
    <row r="53538" spans="14:17" ht="25" customHeight="1">
      <c r="N53538" s="2"/>
      <c r="O53538" s="2"/>
      <c r="Q53538" s="5"/>
    </row>
    <row r="53539" spans="14:17" ht="25" customHeight="1">
      <c r="N53539" s="2"/>
      <c r="O53539" s="2"/>
      <c r="Q53539" s="5"/>
    </row>
    <row r="53540" spans="14:17" ht="25" customHeight="1">
      <c r="N53540" s="2"/>
      <c r="O53540" s="2"/>
      <c r="Q53540" s="5"/>
    </row>
    <row r="53541" spans="14:17" ht="25" customHeight="1">
      <c r="N53541" s="2"/>
      <c r="O53541" s="2"/>
      <c r="Q53541" s="5"/>
    </row>
    <row r="53542" spans="14:17" ht="25" customHeight="1">
      <c r="N53542" s="2"/>
      <c r="O53542" s="2"/>
      <c r="Q53542" s="5"/>
    </row>
    <row r="53543" spans="14:17" ht="25" customHeight="1">
      <c r="N53543" s="2"/>
      <c r="O53543" s="2"/>
      <c r="Q53543" s="5"/>
    </row>
    <row r="53544" spans="14:17" ht="25" customHeight="1">
      <c r="N53544" s="2"/>
      <c r="O53544" s="2"/>
      <c r="Q53544" s="5"/>
    </row>
    <row r="53545" spans="14:17" ht="25" customHeight="1">
      <c r="N53545" s="2"/>
      <c r="O53545" s="2"/>
      <c r="Q53545" s="5"/>
    </row>
    <row r="53546" spans="14:17" ht="25" customHeight="1">
      <c r="N53546" s="2"/>
      <c r="O53546" s="2"/>
      <c r="Q53546" s="5"/>
    </row>
    <row r="53547" spans="14:17" ht="25" customHeight="1">
      <c r="N53547" s="2"/>
      <c r="O53547" s="2"/>
      <c r="Q53547" s="5"/>
    </row>
    <row r="53548" spans="14:17" ht="25" customHeight="1">
      <c r="N53548" s="2"/>
      <c r="O53548" s="2"/>
      <c r="Q53548" s="5"/>
    </row>
    <row r="53549" spans="14:17" ht="25" customHeight="1">
      <c r="N53549" s="2"/>
      <c r="O53549" s="2"/>
      <c r="Q53549" s="5"/>
    </row>
    <row r="53550" spans="14:17" ht="25" customHeight="1">
      <c r="N53550" s="2"/>
      <c r="O53550" s="2"/>
      <c r="Q53550" s="5"/>
    </row>
    <row r="53551" spans="14:17" ht="25" customHeight="1">
      <c r="N53551" s="2"/>
      <c r="O53551" s="2"/>
      <c r="Q53551" s="5"/>
    </row>
    <row r="53552" spans="14:17" ht="25" customHeight="1">
      <c r="N53552" s="2"/>
      <c r="O53552" s="2"/>
      <c r="Q53552" s="5"/>
    </row>
    <row r="53553" spans="14:17" ht="25" customHeight="1">
      <c r="N53553" s="2"/>
      <c r="O53553" s="2"/>
      <c r="Q53553" s="5"/>
    </row>
    <row r="53554" spans="14:17" ht="25" customHeight="1">
      <c r="N53554" s="2"/>
      <c r="O53554" s="2"/>
      <c r="Q53554" s="5"/>
    </row>
    <row r="53555" spans="14:17" ht="25" customHeight="1">
      <c r="N53555" s="2"/>
      <c r="O53555" s="2"/>
      <c r="Q53555" s="5"/>
    </row>
    <row r="53556" spans="14:17" ht="25" customHeight="1">
      <c r="N53556" s="2"/>
      <c r="O53556" s="2"/>
      <c r="Q53556" s="5"/>
    </row>
    <row r="53557" spans="14:17" ht="25" customHeight="1">
      <c r="N53557" s="2"/>
      <c r="O53557" s="2"/>
      <c r="Q53557" s="5"/>
    </row>
    <row r="53558" spans="14:17" ht="25" customHeight="1">
      <c r="N53558" s="2"/>
      <c r="O53558" s="2"/>
      <c r="Q53558" s="5"/>
    </row>
    <row r="53559" spans="14:17" ht="25" customHeight="1">
      <c r="N53559" s="2"/>
      <c r="O53559" s="2"/>
      <c r="Q53559" s="5"/>
    </row>
    <row r="53560" spans="14:17" ht="25" customHeight="1">
      <c r="N53560" s="2"/>
      <c r="O53560" s="2"/>
      <c r="Q53560" s="5"/>
    </row>
    <row r="53561" spans="14:17" ht="25" customHeight="1">
      <c r="N53561" s="2"/>
      <c r="O53561" s="2"/>
      <c r="Q53561" s="5"/>
    </row>
    <row r="53562" spans="14:17" ht="25" customHeight="1">
      <c r="N53562" s="2"/>
      <c r="O53562" s="2"/>
      <c r="Q53562" s="5"/>
    </row>
    <row r="53563" spans="14:17" ht="25" customHeight="1">
      <c r="N53563" s="2"/>
      <c r="O53563" s="2"/>
      <c r="Q53563" s="5"/>
    </row>
    <row r="53564" spans="14:17" ht="25" customHeight="1">
      <c r="N53564" s="2"/>
      <c r="O53564" s="2"/>
      <c r="Q53564" s="5"/>
    </row>
    <row r="53565" spans="14:17" ht="25" customHeight="1">
      <c r="N53565" s="2"/>
      <c r="O53565" s="2"/>
      <c r="Q53565" s="5"/>
    </row>
    <row r="53566" spans="14:17" ht="25" customHeight="1">
      <c r="N53566" s="2"/>
      <c r="O53566" s="2"/>
      <c r="Q53566" s="5"/>
    </row>
    <row r="53567" spans="14:17" ht="25" customHeight="1">
      <c r="N53567" s="2"/>
      <c r="O53567" s="2"/>
      <c r="Q53567" s="5"/>
    </row>
    <row r="53568" spans="14:17" ht="25" customHeight="1">
      <c r="N53568" s="2"/>
      <c r="O53568" s="2"/>
      <c r="Q53568" s="5"/>
    </row>
    <row r="53569" spans="14:17" ht="25" customHeight="1">
      <c r="N53569" s="2"/>
      <c r="O53569" s="2"/>
      <c r="Q53569" s="5"/>
    </row>
    <row r="53570" spans="14:17" ht="25" customHeight="1">
      <c r="N53570" s="2"/>
      <c r="O53570" s="2"/>
      <c r="Q53570" s="5"/>
    </row>
    <row r="53571" spans="14:17" ht="25" customHeight="1">
      <c r="N53571" s="2"/>
      <c r="O53571" s="2"/>
      <c r="Q53571" s="5"/>
    </row>
    <row r="53572" spans="14:17" ht="25" customHeight="1">
      <c r="N53572" s="2"/>
      <c r="O53572" s="2"/>
      <c r="Q53572" s="5"/>
    </row>
    <row r="53573" spans="14:17" ht="25" customHeight="1">
      <c r="N53573" s="2"/>
      <c r="O53573" s="2"/>
      <c r="Q53573" s="5"/>
    </row>
    <row r="53574" spans="14:17" ht="25" customHeight="1">
      <c r="N53574" s="2"/>
      <c r="O53574" s="2"/>
      <c r="Q53574" s="5"/>
    </row>
    <row r="53575" spans="14:17" ht="25" customHeight="1">
      <c r="N53575" s="2"/>
      <c r="O53575" s="2"/>
      <c r="Q53575" s="5"/>
    </row>
    <row r="53576" spans="14:17" ht="25" customHeight="1">
      <c r="N53576" s="2"/>
      <c r="O53576" s="2"/>
      <c r="Q53576" s="5"/>
    </row>
    <row r="53577" spans="14:17" ht="25" customHeight="1">
      <c r="N53577" s="2"/>
      <c r="O53577" s="2"/>
      <c r="Q53577" s="5"/>
    </row>
    <row r="53578" spans="14:17" ht="25" customHeight="1">
      <c r="N53578" s="2"/>
      <c r="O53578" s="2"/>
      <c r="Q53578" s="5"/>
    </row>
    <row r="53579" spans="14:17" ht="25" customHeight="1">
      <c r="N53579" s="2"/>
      <c r="O53579" s="2"/>
      <c r="Q53579" s="5"/>
    </row>
    <row r="53580" spans="14:17" ht="25" customHeight="1">
      <c r="N53580" s="2"/>
      <c r="O53580" s="2"/>
      <c r="Q53580" s="5"/>
    </row>
    <row r="53581" spans="14:17" ht="25" customHeight="1">
      <c r="N53581" s="2"/>
      <c r="O53581" s="2"/>
      <c r="Q53581" s="5"/>
    </row>
    <row r="53582" spans="14:17" ht="25" customHeight="1">
      <c r="N53582" s="2"/>
      <c r="O53582" s="2"/>
      <c r="Q53582" s="5"/>
    </row>
    <row r="53583" spans="14:17" ht="25" customHeight="1">
      <c r="N53583" s="2"/>
      <c r="O53583" s="2"/>
      <c r="Q53583" s="5"/>
    </row>
    <row r="53584" spans="14:17" ht="25" customHeight="1">
      <c r="N53584" s="2"/>
      <c r="O53584" s="2"/>
      <c r="Q53584" s="5"/>
    </row>
    <row r="53585" spans="14:17" ht="25" customHeight="1">
      <c r="N53585" s="2"/>
      <c r="O53585" s="2"/>
      <c r="Q53585" s="5"/>
    </row>
    <row r="53586" spans="14:17" ht="25" customHeight="1">
      <c r="N53586" s="2"/>
      <c r="O53586" s="2"/>
      <c r="Q53586" s="5"/>
    </row>
    <row r="53587" spans="14:17" ht="25" customHeight="1">
      <c r="N53587" s="2"/>
      <c r="O53587" s="2"/>
      <c r="Q53587" s="5"/>
    </row>
    <row r="53588" spans="14:17" ht="25" customHeight="1">
      <c r="N53588" s="2"/>
      <c r="O53588" s="2"/>
      <c r="Q53588" s="5"/>
    </row>
    <row r="53589" spans="14:17" ht="25" customHeight="1">
      <c r="N53589" s="2"/>
      <c r="O53589" s="2"/>
      <c r="Q53589" s="5"/>
    </row>
    <row r="53590" spans="14:17" ht="25" customHeight="1">
      <c r="N53590" s="2"/>
      <c r="O53590" s="2"/>
      <c r="Q53590" s="5"/>
    </row>
    <row r="53591" spans="14:17" ht="25" customHeight="1">
      <c r="N53591" s="2"/>
      <c r="O53591" s="2"/>
      <c r="Q53591" s="5"/>
    </row>
    <row r="53592" spans="14:17" ht="25" customHeight="1">
      <c r="N53592" s="2"/>
      <c r="O53592" s="2"/>
      <c r="Q53592" s="5"/>
    </row>
    <row r="53593" spans="14:17" ht="25" customHeight="1">
      <c r="N53593" s="2"/>
      <c r="O53593" s="2"/>
      <c r="Q53593" s="5"/>
    </row>
    <row r="53594" spans="14:17" ht="25" customHeight="1">
      <c r="N53594" s="2"/>
      <c r="O53594" s="2"/>
      <c r="Q53594" s="5"/>
    </row>
    <row r="53595" spans="14:17" ht="25" customHeight="1">
      <c r="N53595" s="2"/>
      <c r="O53595" s="2"/>
      <c r="Q53595" s="5"/>
    </row>
    <row r="53596" spans="14:17" ht="25" customHeight="1">
      <c r="N53596" s="2"/>
      <c r="O53596" s="2"/>
      <c r="Q53596" s="5"/>
    </row>
    <row r="53597" spans="14:17" ht="25" customHeight="1">
      <c r="N53597" s="2"/>
      <c r="O53597" s="2"/>
      <c r="Q53597" s="5"/>
    </row>
    <row r="53598" spans="14:17" ht="25" customHeight="1">
      <c r="N53598" s="2"/>
      <c r="O53598" s="2"/>
      <c r="Q53598" s="5"/>
    </row>
    <row r="53599" spans="14:17" ht="25" customHeight="1">
      <c r="N53599" s="2"/>
      <c r="O53599" s="2"/>
      <c r="Q53599" s="5"/>
    </row>
    <row r="53600" spans="14:17" ht="25" customHeight="1">
      <c r="N53600" s="2"/>
      <c r="O53600" s="2"/>
      <c r="Q53600" s="5"/>
    </row>
    <row r="53601" spans="14:17" ht="25" customHeight="1">
      <c r="N53601" s="2"/>
      <c r="O53601" s="2"/>
      <c r="Q53601" s="5"/>
    </row>
    <row r="53602" spans="14:17" ht="25" customHeight="1">
      <c r="N53602" s="2"/>
      <c r="O53602" s="2"/>
      <c r="Q53602" s="5"/>
    </row>
    <row r="53603" spans="14:17" ht="25" customHeight="1">
      <c r="N53603" s="2"/>
      <c r="O53603" s="2"/>
      <c r="Q53603" s="5"/>
    </row>
    <row r="53604" spans="14:17" ht="25" customHeight="1">
      <c r="N53604" s="2"/>
      <c r="O53604" s="2"/>
      <c r="Q53604" s="5"/>
    </row>
    <row r="53605" spans="14:17" ht="25" customHeight="1">
      <c r="N53605" s="2"/>
      <c r="O53605" s="2"/>
      <c r="Q53605" s="5"/>
    </row>
    <row r="53606" spans="14:17" ht="25" customHeight="1">
      <c r="N53606" s="2"/>
      <c r="O53606" s="2"/>
      <c r="Q53606" s="5"/>
    </row>
    <row r="53607" spans="14:17" ht="25" customHeight="1">
      <c r="N53607" s="2"/>
      <c r="O53607" s="2"/>
      <c r="Q53607" s="5"/>
    </row>
    <row r="53608" spans="14:17" ht="25" customHeight="1">
      <c r="N53608" s="2"/>
      <c r="O53608" s="2"/>
      <c r="Q53608" s="5"/>
    </row>
    <row r="53609" spans="14:17" ht="25" customHeight="1">
      <c r="N53609" s="2"/>
      <c r="O53609" s="2"/>
      <c r="Q53609" s="5"/>
    </row>
    <row r="53610" spans="14:17" ht="25" customHeight="1">
      <c r="N53610" s="2"/>
      <c r="O53610" s="2"/>
      <c r="Q53610" s="5"/>
    </row>
    <row r="53611" spans="14:17" ht="25" customHeight="1">
      <c r="N53611" s="2"/>
      <c r="O53611" s="2"/>
      <c r="Q53611" s="5"/>
    </row>
    <row r="53612" spans="14:17" ht="25" customHeight="1">
      <c r="N53612" s="2"/>
      <c r="O53612" s="2"/>
      <c r="Q53612" s="5"/>
    </row>
    <row r="53613" spans="14:17" ht="25" customHeight="1">
      <c r="N53613" s="2"/>
      <c r="O53613" s="2"/>
      <c r="Q53613" s="5"/>
    </row>
    <row r="53614" spans="14:17" ht="25" customHeight="1">
      <c r="N53614" s="2"/>
      <c r="O53614" s="2"/>
      <c r="Q53614" s="5"/>
    </row>
    <row r="53615" spans="14:17" ht="25" customHeight="1">
      <c r="N53615" s="2"/>
      <c r="O53615" s="2"/>
      <c r="Q53615" s="5"/>
    </row>
    <row r="53616" spans="14:17" ht="25" customHeight="1">
      <c r="N53616" s="2"/>
      <c r="O53616" s="2"/>
      <c r="Q53616" s="5"/>
    </row>
    <row r="53617" spans="14:17" ht="25" customHeight="1">
      <c r="N53617" s="2"/>
      <c r="O53617" s="2"/>
      <c r="Q53617" s="5"/>
    </row>
    <row r="53618" spans="14:17" ht="25" customHeight="1">
      <c r="N53618" s="2"/>
      <c r="O53618" s="2"/>
      <c r="Q53618" s="5"/>
    </row>
    <row r="53619" spans="14:17" ht="25" customHeight="1">
      <c r="N53619" s="2"/>
      <c r="O53619" s="2"/>
      <c r="Q53619" s="5"/>
    </row>
    <row r="53620" spans="14:17" ht="25" customHeight="1">
      <c r="N53620" s="2"/>
      <c r="O53620" s="2"/>
      <c r="Q53620" s="5"/>
    </row>
    <row r="53621" spans="14:17" ht="25" customHeight="1">
      <c r="N53621" s="2"/>
      <c r="O53621" s="2"/>
      <c r="Q53621" s="5"/>
    </row>
    <row r="53622" spans="14:17" ht="25" customHeight="1">
      <c r="N53622" s="2"/>
      <c r="O53622" s="2"/>
      <c r="Q53622" s="5"/>
    </row>
    <row r="53623" spans="14:17" ht="25" customHeight="1">
      <c r="N53623" s="2"/>
      <c r="O53623" s="2"/>
      <c r="Q53623" s="5"/>
    </row>
    <row r="53624" spans="14:17" ht="25" customHeight="1">
      <c r="N53624" s="2"/>
      <c r="O53624" s="2"/>
      <c r="Q53624" s="5"/>
    </row>
    <row r="53625" spans="14:17" ht="25" customHeight="1">
      <c r="N53625" s="2"/>
      <c r="O53625" s="2"/>
      <c r="Q53625" s="5"/>
    </row>
    <row r="53626" spans="14:17" ht="25" customHeight="1">
      <c r="N53626" s="2"/>
      <c r="O53626" s="2"/>
      <c r="Q53626" s="5"/>
    </row>
    <row r="53627" spans="14:17" ht="25" customHeight="1">
      <c r="N53627" s="2"/>
      <c r="O53627" s="2"/>
      <c r="Q53627" s="5"/>
    </row>
    <row r="53628" spans="14:17" ht="25" customHeight="1">
      <c r="N53628" s="2"/>
      <c r="O53628" s="2"/>
      <c r="Q53628" s="5"/>
    </row>
    <row r="53629" spans="14:17" ht="25" customHeight="1">
      <c r="N53629" s="2"/>
      <c r="O53629" s="2"/>
      <c r="Q53629" s="5"/>
    </row>
    <row r="53630" spans="14:17" ht="25" customHeight="1">
      <c r="N53630" s="2"/>
      <c r="O53630" s="2"/>
      <c r="Q53630" s="5"/>
    </row>
    <row r="53631" spans="14:17" ht="25" customHeight="1">
      <c r="N53631" s="2"/>
      <c r="O53631" s="2"/>
      <c r="Q53631" s="5"/>
    </row>
    <row r="53632" spans="14:17" ht="25" customHeight="1">
      <c r="N53632" s="2"/>
      <c r="O53632" s="2"/>
      <c r="Q53632" s="5"/>
    </row>
    <row r="53633" spans="14:17" ht="25" customHeight="1">
      <c r="N53633" s="2"/>
      <c r="O53633" s="2"/>
      <c r="Q53633" s="5"/>
    </row>
    <row r="53634" spans="14:17" ht="25" customHeight="1">
      <c r="N53634" s="2"/>
      <c r="O53634" s="2"/>
      <c r="Q53634" s="5"/>
    </row>
    <row r="53635" spans="14:17" ht="25" customHeight="1">
      <c r="N53635" s="2"/>
      <c r="O53635" s="2"/>
      <c r="Q53635" s="5"/>
    </row>
    <row r="53636" spans="14:17" ht="25" customHeight="1">
      <c r="N53636" s="2"/>
      <c r="O53636" s="2"/>
      <c r="Q53636" s="5"/>
    </row>
    <row r="53637" spans="14:17" ht="25" customHeight="1">
      <c r="N53637" s="2"/>
      <c r="O53637" s="2"/>
      <c r="Q53637" s="5"/>
    </row>
    <row r="53638" spans="14:17" ht="25" customHeight="1">
      <c r="N53638" s="2"/>
      <c r="O53638" s="2"/>
      <c r="Q53638" s="5"/>
    </row>
    <row r="53639" spans="14:17" ht="25" customHeight="1">
      <c r="N53639" s="2"/>
      <c r="O53639" s="2"/>
      <c r="Q53639" s="5"/>
    </row>
    <row r="53640" spans="14:17" ht="25" customHeight="1">
      <c r="N53640" s="2"/>
      <c r="O53640" s="2"/>
      <c r="Q53640" s="5"/>
    </row>
    <row r="53641" spans="14:17" ht="25" customHeight="1">
      <c r="N53641" s="2"/>
      <c r="O53641" s="2"/>
      <c r="Q53641" s="5"/>
    </row>
    <row r="53642" spans="14:17" ht="25" customHeight="1">
      <c r="N53642" s="2"/>
      <c r="O53642" s="2"/>
      <c r="Q53642" s="5"/>
    </row>
    <row r="53643" spans="14:17" ht="25" customHeight="1">
      <c r="N53643" s="2"/>
      <c r="O53643" s="2"/>
      <c r="Q53643" s="5"/>
    </row>
    <row r="53644" spans="14:17" ht="25" customHeight="1">
      <c r="N53644" s="2"/>
      <c r="O53644" s="2"/>
      <c r="Q53644" s="5"/>
    </row>
    <row r="53645" spans="14:17" ht="25" customHeight="1">
      <c r="N53645" s="2"/>
      <c r="O53645" s="2"/>
      <c r="Q53645" s="5"/>
    </row>
    <row r="53646" spans="14:17" ht="25" customHeight="1">
      <c r="N53646" s="2"/>
      <c r="O53646" s="2"/>
      <c r="Q53646" s="5"/>
    </row>
    <row r="53647" spans="14:17" ht="25" customHeight="1">
      <c r="N53647" s="2"/>
      <c r="O53647" s="2"/>
      <c r="Q53647" s="5"/>
    </row>
    <row r="53648" spans="14:17" ht="25" customHeight="1">
      <c r="N53648" s="2"/>
      <c r="O53648" s="2"/>
      <c r="Q53648" s="5"/>
    </row>
    <row r="53649" spans="14:17" ht="25" customHeight="1">
      <c r="N53649" s="2"/>
      <c r="O53649" s="2"/>
      <c r="Q53649" s="5"/>
    </row>
    <row r="53650" spans="14:17" ht="25" customHeight="1">
      <c r="N53650" s="2"/>
      <c r="O53650" s="2"/>
      <c r="Q53650" s="5"/>
    </row>
    <row r="53651" spans="14:17" ht="25" customHeight="1">
      <c r="N53651" s="2"/>
      <c r="O53651" s="2"/>
      <c r="Q53651" s="5"/>
    </row>
    <row r="53652" spans="14:17" ht="25" customHeight="1">
      <c r="N53652" s="2"/>
      <c r="O53652" s="2"/>
      <c r="Q53652" s="5"/>
    </row>
    <row r="53653" spans="14:17" ht="25" customHeight="1">
      <c r="N53653" s="2"/>
      <c r="O53653" s="2"/>
      <c r="Q53653" s="5"/>
    </row>
    <row r="53654" spans="14:17" ht="25" customHeight="1">
      <c r="N53654" s="2"/>
      <c r="O53654" s="2"/>
      <c r="Q53654" s="5"/>
    </row>
    <row r="53655" spans="14:17" ht="25" customHeight="1">
      <c r="N53655" s="2"/>
      <c r="O53655" s="2"/>
      <c r="Q53655" s="5"/>
    </row>
    <row r="53656" spans="14:17" ht="25" customHeight="1">
      <c r="N53656" s="2"/>
      <c r="O53656" s="2"/>
      <c r="Q53656" s="5"/>
    </row>
    <row r="53657" spans="14:17" ht="25" customHeight="1">
      <c r="N53657" s="2"/>
      <c r="O53657" s="2"/>
      <c r="Q53657" s="5"/>
    </row>
    <row r="53658" spans="14:17" ht="25" customHeight="1">
      <c r="N53658" s="2"/>
      <c r="O53658" s="2"/>
      <c r="Q53658" s="5"/>
    </row>
    <row r="53659" spans="14:17" ht="25" customHeight="1">
      <c r="N53659" s="2"/>
      <c r="O53659" s="2"/>
      <c r="Q53659" s="5"/>
    </row>
    <row r="53660" spans="14:17" ht="25" customHeight="1">
      <c r="N53660" s="2"/>
      <c r="O53660" s="2"/>
      <c r="Q53660" s="5"/>
    </row>
    <row r="53661" spans="14:17" ht="25" customHeight="1">
      <c r="N53661" s="2"/>
      <c r="O53661" s="2"/>
      <c r="Q53661" s="5"/>
    </row>
    <row r="53662" spans="14:17" ht="25" customHeight="1">
      <c r="N53662" s="2"/>
      <c r="O53662" s="2"/>
      <c r="Q53662" s="5"/>
    </row>
    <row r="53663" spans="14:17" ht="25" customHeight="1">
      <c r="N53663" s="2"/>
      <c r="O53663" s="2"/>
      <c r="Q53663" s="5"/>
    </row>
    <row r="53664" spans="14:17" ht="25" customHeight="1">
      <c r="N53664" s="2"/>
      <c r="O53664" s="2"/>
      <c r="Q53664" s="5"/>
    </row>
    <row r="53665" spans="14:17" ht="25" customHeight="1">
      <c r="N53665" s="2"/>
      <c r="O53665" s="2"/>
      <c r="Q53665" s="5"/>
    </row>
    <row r="53666" spans="14:17" ht="25" customHeight="1">
      <c r="N53666" s="2"/>
      <c r="O53666" s="2"/>
      <c r="Q53666" s="5"/>
    </row>
    <row r="53667" spans="14:17" ht="25" customHeight="1">
      <c r="N53667" s="2"/>
      <c r="O53667" s="2"/>
      <c r="Q53667" s="5"/>
    </row>
    <row r="53668" spans="14:17" ht="25" customHeight="1">
      <c r="N53668" s="2"/>
      <c r="O53668" s="2"/>
      <c r="Q53668" s="5"/>
    </row>
    <row r="53669" spans="14:17" ht="25" customHeight="1">
      <c r="N53669" s="2"/>
      <c r="O53669" s="2"/>
      <c r="Q53669" s="5"/>
    </row>
    <row r="53670" spans="14:17" ht="25" customHeight="1">
      <c r="N53670" s="2"/>
      <c r="O53670" s="2"/>
      <c r="Q53670" s="5"/>
    </row>
    <row r="53671" spans="14:17" ht="25" customHeight="1">
      <c r="N53671" s="2"/>
      <c r="O53671" s="2"/>
      <c r="Q53671" s="5"/>
    </row>
    <row r="53672" spans="14:17" ht="25" customHeight="1">
      <c r="N53672" s="2"/>
      <c r="O53672" s="2"/>
      <c r="Q53672" s="5"/>
    </row>
    <row r="53673" spans="14:17" ht="25" customHeight="1">
      <c r="N53673" s="2"/>
      <c r="O53673" s="2"/>
      <c r="Q53673" s="5"/>
    </row>
    <row r="53674" spans="14:17" ht="25" customHeight="1">
      <c r="N53674" s="2"/>
      <c r="O53674" s="2"/>
      <c r="Q53674" s="5"/>
    </row>
    <row r="53675" spans="14:17" ht="25" customHeight="1">
      <c r="N53675" s="2"/>
      <c r="O53675" s="2"/>
      <c r="Q53675" s="5"/>
    </row>
    <row r="53676" spans="14:17" ht="25" customHeight="1">
      <c r="N53676" s="2"/>
      <c r="O53676" s="2"/>
      <c r="Q53676" s="5"/>
    </row>
    <row r="53677" spans="14:17" ht="25" customHeight="1">
      <c r="N53677" s="2"/>
      <c r="O53677" s="2"/>
      <c r="Q53677" s="5"/>
    </row>
    <row r="53678" spans="14:17" ht="25" customHeight="1">
      <c r="N53678" s="2"/>
      <c r="O53678" s="2"/>
      <c r="Q53678" s="5"/>
    </row>
    <row r="53679" spans="14:17" ht="25" customHeight="1">
      <c r="N53679" s="2"/>
      <c r="O53679" s="2"/>
      <c r="Q53679" s="5"/>
    </row>
    <row r="53680" spans="14:17" ht="25" customHeight="1">
      <c r="N53680" s="2"/>
      <c r="O53680" s="2"/>
      <c r="Q53680" s="5"/>
    </row>
    <row r="53681" spans="14:17" ht="25" customHeight="1">
      <c r="N53681" s="2"/>
      <c r="O53681" s="2"/>
      <c r="Q53681" s="5"/>
    </row>
    <row r="53682" spans="14:17" ht="25" customHeight="1">
      <c r="N53682" s="2"/>
      <c r="O53682" s="2"/>
      <c r="Q53682" s="5"/>
    </row>
    <row r="53683" spans="14:17" ht="25" customHeight="1">
      <c r="N53683" s="2"/>
      <c r="O53683" s="2"/>
      <c r="Q53683" s="5"/>
    </row>
    <row r="53684" spans="14:17" ht="25" customHeight="1">
      <c r="N53684" s="2"/>
      <c r="O53684" s="2"/>
      <c r="Q53684" s="5"/>
    </row>
    <row r="53685" spans="14:17" ht="25" customHeight="1">
      <c r="N53685" s="2"/>
      <c r="O53685" s="2"/>
      <c r="Q53685" s="5"/>
    </row>
    <row r="53686" spans="14:17" ht="25" customHeight="1">
      <c r="N53686" s="2"/>
      <c r="O53686" s="2"/>
      <c r="Q53686" s="5"/>
    </row>
    <row r="53687" spans="14:17" ht="25" customHeight="1">
      <c r="N53687" s="2"/>
      <c r="O53687" s="2"/>
      <c r="Q53687" s="5"/>
    </row>
    <row r="53688" spans="14:17" ht="25" customHeight="1">
      <c r="N53688" s="2"/>
      <c r="O53688" s="2"/>
      <c r="Q53688" s="5"/>
    </row>
    <row r="53689" spans="14:17" ht="25" customHeight="1">
      <c r="N53689" s="2"/>
      <c r="O53689" s="2"/>
      <c r="Q53689" s="5"/>
    </row>
    <row r="53690" spans="14:17" ht="25" customHeight="1">
      <c r="N53690" s="2"/>
      <c r="O53690" s="2"/>
      <c r="Q53690" s="5"/>
    </row>
    <row r="53691" spans="14:17" ht="25" customHeight="1">
      <c r="N53691" s="2"/>
      <c r="O53691" s="2"/>
      <c r="Q53691" s="5"/>
    </row>
    <row r="53692" spans="14:17" ht="25" customHeight="1">
      <c r="N53692" s="2"/>
      <c r="O53692" s="2"/>
      <c r="Q53692" s="5"/>
    </row>
    <row r="53693" spans="14:17" ht="25" customHeight="1">
      <c r="N53693" s="2"/>
      <c r="O53693" s="2"/>
      <c r="Q53693" s="5"/>
    </row>
    <row r="53694" spans="14:17" ht="25" customHeight="1">
      <c r="N53694" s="2"/>
      <c r="O53694" s="2"/>
      <c r="Q53694" s="5"/>
    </row>
    <row r="53695" spans="14:17" ht="25" customHeight="1">
      <c r="N53695" s="2"/>
      <c r="O53695" s="2"/>
      <c r="Q53695" s="5"/>
    </row>
    <row r="53696" spans="14:17" ht="25" customHeight="1">
      <c r="N53696" s="2"/>
      <c r="O53696" s="2"/>
      <c r="Q53696" s="5"/>
    </row>
    <row r="53697" spans="14:17" ht="25" customHeight="1">
      <c r="N53697" s="2"/>
      <c r="O53697" s="2"/>
      <c r="Q53697" s="5"/>
    </row>
    <row r="53698" spans="14:17" ht="25" customHeight="1">
      <c r="N53698" s="2"/>
      <c r="O53698" s="2"/>
      <c r="Q53698" s="5"/>
    </row>
    <row r="53699" spans="14:17" ht="25" customHeight="1">
      <c r="N53699" s="2"/>
      <c r="O53699" s="2"/>
      <c r="Q53699" s="5"/>
    </row>
    <row r="53700" spans="14:17" ht="25" customHeight="1">
      <c r="N53700" s="2"/>
      <c r="O53700" s="2"/>
      <c r="Q53700" s="5"/>
    </row>
    <row r="53701" spans="14:17" ht="25" customHeight="1">
      <c r="N53701" s="2"/>
      <c r="O53701" s="2"/>
      <c r="Q53701" s="5"/>
    </row>
    <row r="53702" spans="14:17" ht="25" customHeight="1">
      <c r="N53702" s="2"/>
      <c r="O53702" s="2"/>
      <c r="Q53702" s="5"/>
    </row>
    <row r="53703" spans="14:17" ht="25" customHeight="1">
      <c r="N53703" s="2"/>
      <c r="O53703" s="2"/>
      <c r="Q53703" s="5"/>
    </row>
    <row r="53704" spans="14:17" ht="25" customHeight="1">
      <c r="N53704" s="2"/>
      <c r="O53704" s="2"/>
      <c r="Q53704" s="5"/>
    </row>
    <row r="53705" spans="14:17" ht="25" customHeight="1">
      <c r="N53705" s="2"/>
      <c r="O53705" s="2"/>
      <c r="Q53705" s="5"/>
    </row>
    <row r="53706" spans="14:17" ht="25" customHeight="1">
      <c r="N53706" s="2"/>
      <c r="O53706" s="2"/>
      <c r="Q53706" s="5"/>
    </row>
    <row r="53707" spans="14:17" ht="25" customHeight="1">
      <c r="N53707" s="2"/>
      <c r="O53707" s="2"/>
      <c r="Q53707" s="5"/>
    </row>
    <row r="53708" spans="14:17" ht="25" customHeight="1">
      <c r="N53708" s="2"/>
      <c r="O53708" s="2"/>
      <c r="Q53708" s="5"/>
    </row>
    <row r="53709" spans="14:17" ht="25" customHeight="1">
      <c r="N53709" s="2"/>
      <c r="O53709" s="2"/>
      <c r="Q53709" s="5"/>
    </row>
    <row r="53710" spans="14:17" ht="25" customHeight="1">
      <c r="N53710" s="2"/>
      <c r="O53710" s="2"/>
      <c r="Q53710" s="5"/>
    </row>
    <row r="53711" spans="14:17" ht="25" customHeight="1">
      <c r="N53711" s="2"/>
      <c r="O53711" s="2"/>
      <c r="Q53711" s="5"/>
    </row>
    <row r="53712" spans="14:17" ht="25" customHeight="1">
      <c r="N53712" s="2"/>
      <c r="O53712" s="2"/>
      <c r="Q53712" s="5"/>
    </row>
    <row r="53713" spans="14:17" ht="25" customHeight="1">
      <c r="N53713" s="2"/>
      <c r="O53713" s="2"/>
      <c r="Q53713" s="5"/>
    </row>
    <row r="53714" spans="14:17" ht="25" customHeight="1">
      <c r="N53714" s="2"/>
      <c r="O53714" s="2"/>
      <c r="Q53714" s="5"/>
    </row>
    <row r="53715" spans="14:17" ht="25" customHeight="1">
      <c r="N53715" s="2"/>
      <c r="O53715" s="2"/>
      <c r="Q53715" s="5"/>
    </row>
    <row r="53716" spans="14:17" ht="25" customHeight="1">
      <c r="N53716" s="2"/>
      <c r="O53716" s="2"/>
      <c r="Q53716" s="5"/>
    </row>
    <row r="53717" spans="14:17" ht="25" customHeight="1">
      <c r="N53717" s="2"/>
      <c r="O53717" s="2"/>
      <c r="Q53717" s="5"/>
    </row>
    <row r="53718" spans="14:17" ht="25" customHeight="1">
      <c r="N53718" s="2"/>
      <c r="O53718" s="2"/>
      <c r="Q53718" s="5"/>
    </row>
    <row r="53719" spans="14:17" ht="25" customHeight="1">
      <c r="N53719" s="2"/>
      <c r="O53719" s="2"/>
      <c r="Q53719" s="5"/>
    </row>
    <row r="53720" spans="14:17" ht="25" customHeight="1">
      <c r="N53720" s="2"/>
      <c r="O53720" s="2"/>
      <c r="Q53720" s="5"/>
    </row>
    <row r="53721" spans="14:17" ht="25" customHeight="1">
      <c r="N53721" s="2"/>
      <c r="O53721" s="2"/>
      <c r="Q53721" s="5"/>
    </row>
    <row r="53722" spans="14:17" ht="25" customHeight="1">
      <c r="N53722" s="2"/>
      <c r="O53722" s="2"/>
      <c r="Q53722" s="5"/>
    </row>
    <row r="53723" spans="14:17" ht="25" customHeight="1">
      <c r="N53723" s="2"/>
      <c r="O53723" s="2"/>
      <c r="Q53723" s="5"/>
    </row>
    <row r="53724" spans="14:17" ht="25" customHeight="1">
      <c r="N53724" s="2"/>
      <c r="O53724" s="2"/>
      <c r="Q53724" s="5"/>
    </row>
    <row r="53725" spans="14:17" ht="25" customHeight="1">
      <c r="N53725" s="2"/>
      <c r="O53725" s="2"/>
      <c r="Q53725" s="5"/>
    </row>
    <row r="53726" spans="14:17" ht="25" customHeight="1">
      <c r="N53726" s="2"/>
      <c r="O53726" s="2"/>
      <c r="Q53726" s="5"/>
    </row>
    <row r="53727" spans="14:17" ht="25" customHeight="1">
      <c r="N53727" s="2"/>
      <c r="O53727" s="2"/>
      <c r="Q53727" s="5"/>
    </row>
    <row r="53728" spans="14:17" ht="25" customHeight="1">
      <c r="N53728" s="2"/>
      <c r="O53728" s="2"/>
      <c r="Q53728" s="5"/>
    </row>
    <row r="53729" spans="14:17" ht="25" customHeight="1">
      <c r="N53729" s="2"/>
      <c r="O53729" s="2"/>
      <c r="Q53729" s="5"/>
    </row>
    <row r="53730" spans="14:17" ht="25" customHeight="1">
      <c r="N53730" s="2"/>
      <c r="O53730" s="2"/>
      <c r="Q53730" s="5"/>
    </row>
    <row r="53731" spans="14:17" ht="25" customHeight="1">
      <c r="N53731" s="2"/>
      <c r="O53731" s="2"/>
      <c r="Q53731" s="5"/>
    </row>
    <row r="53732" spans="14:17" ht="25" customHeight="1">
      <c r="N53732" s="2"/>
      <c r="O53732" s="2"/>
      <c r="Q53732" s="5"/>
    </row>
    <row r="53733" spans="14:17" ht="25" customHeight="1">
      <c r="N53733" s="2"/>
      <c r="O53733" s="2"/>
      <c r="Q53733" s="5"/>
    </row>
    <row r="53734" spans="14:17" ht="25" customHeight="1">
      <c r="N53734" s="2"/>
      <c r="O53734" s="2"/>
      <c r="Q53734" s="5"/>
    </row>
    <row r="53735" spans="14:17" ht="25" customHeight="1">
      <c r="N53735" s="2"/>
      <c r="O53735" s="2"/>
      <c r="Q53735" s="5"/>
    </row>
    <row r="53736" spans="14:17" ht="25" customHeight="1">
      <c r="N53736" s="2"/>
      <c r="O53736" s="2"/>
      <c r="Q53736" s="5"/>
    </row>
    <row r="53737" spans="14:17" ht="25" customHeight="1">
      <c r="N53737" s="2"/>
      <c r="O53737" s="2"/>
      <c r="Q53737" s="5"/>
    </row>
    <row r="53738" spans="14:17" ht="25" customHeight="1">
      <c r="N53738" s="2"/>
      <c r="O53738" s="2"/>
      <c r="Q53738" s="5"/>
    </row>
    <row r="53739" spans="14:17" ht="25" customHeight="1">
      <c r="N53739" s="2"/>
      <c r="O53739" s="2"/>
      <c r="Q53739" s="5"/>
    </row>
    <row r="53740" spans="14:17" ht="25" customHeight="1">
      <c r="N53740" s="2"/>
      <c r="O53740" s="2"/>
      <c r="Q53740" s="5"/>
    </row>
    <row r="53741" spans="14:17" ht="25" customHeight="1">
      <c r="N53741" s="2"/>
      <c r="O53741" s="2"/>
      <c r="Q53741" s="5"/>
    </row>
    <row r="53742" spans="14:17" ht="25" customHeight="1">
      <c r="N53742" s="2"/>
      <c r="O53742" s="2"/>
      <c r="Q53742" s="5"/>
    </row>
    <row r="53743" spans="14:17" ht="25" customHeight="1">
      <c r="N53743" s="2"/>
      <c r="O53743" s="2"/>
      <c r="Q53743" s="5"/>
    </row>
    <row r="53744" spans="14:17" ht="25" customHeight="1">
      <c r="N53744" s="2"/>
      <c r="O53744" s="2"/>
      <c r="Q53744" s="5"/>
    </row>
    <row r="53745" spans="14:17" ht="25" customHeight="1">
      <c r="N53745" s="2"/>
      <c r="O53745" s="2"/>
      <c r="Q53745" s="5"/>
    </row>
    <row r="53746" spans="14:17" ht="25" customHeight="1">
      <c r="N53746" s="2"/>
      <c r="O53746" s="2"/>
      <c r="Q53746" s="5"/>
    </row>
    <row r="53747" spans="14:17" ht="25" customHeight="1">
      <c r="N53747" s="2"/>
      <c r="O53747" s="2"/>
      <c r="Q53747" s="5"/>
    </row>
    <row r="53748" spans="14:17" ht="25" customHeight="1">
      <c r="N53748" s="2"/>
      <c r="O53748" s="2"/>
      <c r="Q53748" s="5"/>
    </row>
    <row r="53749" spans="14:17" ht="25" customHeight="1">
      <c r="N53749" s="2"/>
      <c r="O53749" s="2"/>
      <c r="Q53749" s="5"/>
    </row>
    <row r="53750" spans="14:17" ht="25" customHeight="1">
      <c r="N53750" s="2"/>
      <c r="O53750" s="2"/>
      <c r="Q53750" s="5"/>
    </row>
    <row r="53751" spans="14:17" ht="25" customHeight="1">
      <c r="N53751" s="2"/>
      <c r="O53751" s="2"/>
      <c r="Q53751" s="5"/>
    </row>
    <row r="53752" spans="14:17" ht="25" customHeight="1">
      <c r="N53752" s="2"/>
      <c r="O53752" s="2"/>
      <c r="Q53752" s="5"/>
    </row>
    <row r="53753" spans="14:17" ht="25" customHeight="1">
      <c r="N53753" s="2"/>
      <c r="O53753" s="2"/>
      <c r="Q53753" s="5"/>
    </row>
    <row r="53754" spans="14:17" ht="25" customHeight="1">
      <c r="N53754" s="2"/>
      <c r="O53754" s="2"/>
      <c r="Q53754" s="5"/>
    </row>
    <row r="53755" spans="14:17" ht="25" customHeight="1">
      <c r="N53755" s="2"/>
      <c r="O53755" s="2"/>
      <c r="Q53755" s="5"/>
    </row>
    <row r="53756" spans="14:17" ht="25" customHeight="1">
      <c r="N53756" s="2"/>
      <c r="O53756" s="2"/>
      <c r="Q53756" s="5"/>
    </row>
    <row r="53757" spans="14:17" ht="25" customHeight="1">
      <c r="N53757" s="2"/>
      <c r="O53757" s="2"/>
      <c r="Q53757" s="5"/>
    </row>
    <row r="53758" spans="14:17" ht="25" customHeight="1">
      <c r="N53758" s="2"/>
      <c r="O53758" s="2"/>
      <c r="Q53758" s="5"/>
    </row>
    <row r="53759" spans="14:17" ht="25" customHeight="1">
      <c r="N53759" s="2"/>
      <c r="O53759" s="2"/>
      <c r="Q53759" s="5"/>
    </row>
    <row r="53760" spans="14:17" ht="25" customHeight="1">
      <c r="N53760" s="2"/>
      <c r="O53760" s="2"/>
      <c r="Q53760" s="5"/>
    </row>
    <row r="53761" spans="14:17" ht="25" customHeight="1">
      <c r="N53761" s="2"/>
      <c r="O53761" s="2"/>
      <c r="Q53761" s="5"/>
    </row>
    <row r="53762" spans="14:17" ht="25" customHeight="1">
      <c r="N53762" s="2"/>
      <c r="O53762" s="2"/>
      <c r="Q53762" s="5"/>
    </row>
    <row r="53763" spans="14:17" ht="25" customHeight="1">
      <c r="N53763" s="2"/>
      <c r="O53763" s="2"/>
      <c r="Q53763" s="5"/>
    </row>
    <row r="53764" spans="14:17" ht="25" customHeight="1">
      <c r="N53764" s="2"/>
      <c r="O53764" s="2"/>
      <c r="Q53764" s="5"/>
    </row>
    <row r="53765" spans="14:17" ht="25" customHeight="1">
      <c r="N53765" s="2"/>
      <c r="O53765" s="2"/>
      <c r="Q53765" s="5"/>
    </row>
    <row r="53766" spans="14:17" ht="25" customHeight="1">
      <c r="N53766" s="2"/>
      <c r="O53766" s="2"/>
      <c r="Q53766" s="5"/>
    </row>
    <row r="53767" spans="14:17" ht="25" customHeight="1">
      <c r="N53767" s="2"/>
      <c r="O53767" s="2"/>
      <c r="Q53767" s="5"/>
    </row>
    <row r="53768" spans="14:17" ht="25" customHeight="1">
      <c r="N53768" s="2"/>
      <c r="O53768" s="2"/>
      <c r="Q53768" s="5"/>
    </row>
    <row r="53769" spans="14:17" ht="25" customHeight="1">
      <c r="N53769" s="2"/>
      <c r="O53769" s="2"/>
      <c r="Q53769" s="5"/>
    </row>
    <row r="53770" spans="14:17" ht="25" customHeight="1">
      <c r="N53770" s="2"/>
      <c r="O53770" s="2"/>
      <c r="Q53770" s="5"/>
    </row>
    <row r="53771" spans="14:17" ht="25" customHeight="1">
      <c r="N53771" s="2"/>
      <c r="O53771" s="2"/>
      <c r="Q53771" s="5"/>
    </row>
    <row r="53772" spans="14:17" ht="25" customHeight="1">
      <c r="N53772" s="2"/>
      <c r="O53772" s="2"/>
      <c r="Q53772" s="5"/>
    </row>
    <row r="53773" spans="14:17" ht="25" customHeight="1">
      <c r="N53773" s="2"/>
      <c r="O53773" s="2"/>
      <c r="Q53773" s="5"/>
    </row>
    <row r="53774" spans="14:17" ht="25" customHeight="1">
      <c r="N53774" s="2"/>
      <c r="O53774" s="2"/>
      <c r="Q53774" s="5"/>
    </row>
    <row r="53775" spans="14:17" ht="25" customHeight="1">
      <c r="N53775" s="2"/>
      <c r="O53775" s="2"/>
      <c r="Q53775" s="5"/>
    </row>
    <row r="53776" spans="14:17" ht="25" customHeight="1">
      <c r="N53776" s="2"/>
      <c r="O53776" s="2"/>
      <c r="Q53776" s="5"/>
    </row>
    <row r="53777" spans="14:17" ht="25" customHeight="1">
      <c r="N53777" s="2"/>
      <c r="O53777" s="2"/>
      <c r="Q53777" s="5"/>
    </row>
    <row r="53778" spans="14:17" ht="25" customHeight="1">
      <c r="N53778" s="2"/>
      <c r="O53778" s="2"/>
      <c r="Q53778" s="5"/>
    </row>
    <row r="53779" spans="14:17" ht="25" customHeight="1">
      <c r="N53779" s="2"/>
      <c r="O53779" s="2"/>
      <c r="Q53779" s="5"/>
    </row>
    <row r="53780" spans="14:17" ht="25" customHeight="1">
      <c r="N53780" s="2"/>
      <c r="O53780" s="2"/>
      <c r="Q53780" s="5"/>
    </row>
    <row r="53781" spans="14:17" ht="25" customHeight="1">
      <c r="N53781" s="2"/>
      <c r="O53781" s="2"/>
      <c r="Q53781" s="5"/>
    </row>
    <row r="53782" spans="14:17" ht="25" customHeight="1">
      <c r="N53782" s="2"/>
      <c r="O53782" s="2"/>
      <c r="Q53782" s="5"/>
    </row>
    <row r="53783" spans="14:17" ht="25" customHeight="1">
      <c r="N53783" s="2"/>
      <c r="O53783" s="2"/>
      <c r="Q53783" s="5"/>
    </row>
    <row r="53784" spans="14:17" ht="25" customHeight="1">
      <c r="N53784" s="2"/>
      <c r="O53784" s="2"/>
      <c r="Q53784" s="5"/>
    </row>
    <row r="53785" spans="14:17" ht="25" customHeight="1">
      <c r="N53785" s="2"/>
      <c r="O53785" s="2"/>
      <c r="Q53785" s="5"/>
    </row>
    <row r="53786" spans="14:17" ht="25" customHeight="1">
      <c r="N53786" s="2"/>
      <c r="O53786" s="2"/>
      <c r="Q53786" s="5"/>
    </row>
    <row r="53787" spans="14:17" ht="25" customHeight="1">
      <c r="N53787" s="2"/>
      <c r="O53787" s="2"/>
      <c r="Q53787" s="5"/>
    </row>
    <row r="53788" spans="14:17" ht="25" customHeight="1">
      <c r="N53788" s="2"/>
      <c r="O53788" s="2"/>
      <c r="Q53788" s="5"/>
    </row>
    <row r="53789" spans="14:17" ht="25" customHeight="1">
      <c r="N53789" s="2"/>
      <c r="O53789" s="2"/>
      <c r="Q53789" s="5"/>
    </row>
    <row r="53790" spans="14:17" ht="25" customHeight="1">
      <c r="N53790" s="2"/>
      <c r="O53790" s="2"/>
      <c r="Q53790" s="5"/>
    </row>
    <row r="53791" spans="14:17" ht="25" customHeight="1">
      <c r="N53791" s="2"/>
      <c r="O53791" s="2"/>
      <c r="Q53791" s="5"/>
    </row>
    <row r="53792" spans="14:17" ht="25" customHeight="1">
      <c r="N53792" s="2"/>
      <c r="O53792" s="2"/>
      <c r="Q53792" s="5"/>
    </row>
    <row r="53793" spans="14:17" ht="25" customHeight="1">
      <c r="N53793" s="2"/>
      <c r="O53793" s="2"/>
      <c r="Q53793" s="5"/>
    </row>
    <row r="53794" spans="14:17" ht="25" customHeight="1">
      <c r="N53794" s="2"/>
      <c r="O53794" s="2"/>
      <c r="Q53794" s="5"/>
    </row>
    <row r="53795" spans="14:17" ht="25" customHeight="1">
      <c r="N53795" s="2"/>
      <c r="O53795" s="2"/>
      <c r="Q53795" s="5"/>
    </row>
    <row r="53796" spans="14:17" ht="25" customHeight="1">
      <c r="N53796" s="2"/>
      <c r="O53796" s="2"/>
      <c r="Q53796" s="5"/>
    </row>
    <row r="53797" spans="14:17" ht="25" customHeight="1">
      <c r="N53797" s="2"/>
      <c r="O53797" s="2"/>
      <c r="Q53797" s="5"/>
    </row>
    <row r="53798" spans="14:17" ht="25" customHeight="1">
      <c r="N53798" s="2"/>
      <c r="O53798" s="2"/>
      <c r="Q53798" s="5"/>
    </row>
    <row r="53799" spans="14:17" ht="25" customHeight="1">
      <c r="N53799" s="2"/>
      <c r="O53799" s="2"/>
      <c r="Q53799" s="5"/>
    </row>
    <row r="53800" spans="14:17" ht="25" customHeight="1">
      <c r="N53800" s="2"/>
      <c r="O53800" s="2"/>
      <c r="Q53800" s="5"/>
    </row>
    <row r="53801" spans="14:17" ht="25" customHeight="1">
      <c r="N53801" s="2"/>
      <c r="O53801" s="2"/>
      <c r="Q53801" s="5"/>
    </row>
    <row r="53802" spans="14:17" ht="25" customHeight="1">
      <c r="N53802" s="2"/>
      <c r="O53802" s="2"/>
      <c r="Q53802" s="5"/>
    </row>
    <row r="53803" spans="14:17" ht="25" customHeight="1">
      <c r="N53803" s="2"/>
      <c r="O53803" s="2"/>
      <c r="Q53803" s="5"/>
    </row>
    <row r="53804" spans="14:17" ht="25" customHeight="1">
      <c r="N53804" s="2"/>
      <c r="O53804" s="2"/>
      <c r="Q53804" s="5"/>
    </row>
    <row r="53805" spans="14:17" ht="25" customHeight="1">
      <c r="N53805" s="2"/>
      <c r="O53805" s="2"/>
      <c r="Q53805" s="5"/>
    </row>
    <row r="53806" spans="14:17" ht="25" customHeight="1">
      <c r="N53806" s="2"/>
      <c r="O53806" s="2"/>
      <c r="Q53806" s="5"/>
    </row>
    <row r="53807" spans="14:17" ht="25" customHeight="1">
      <c r="N53807" s="2"/>
      <c r="O53807" s="2"/>
      <c r="Q53807" s="5"/>
    </row>
    <row r="53808" spans="14:17" ht="25" customHeight="1">
      <c r="N53808" s="2"/>
      <c r="O53808" s="2"/>
      <c r="Q53808" s="5"/>
    </row>
    <row r="53809" spans="14:17" ht="25" customHeight="1">
      <c r="N53809" s="2"/>
      <c r="O53809" s="2"/>
      <c r="Q53809" s="5"/>
    </row>
    <row r="53810" spans="14:17" ht="25" customHeight="1">
      <c r="N53810" s="2"/>
      <c r="O53810" s="2"/>
      <c r="Q53810" s="5"/>
    </row>
    <row r="53811" spans="14:17" ht="25" customHeight="1">
      <c r="N53811" s="2"/>
      <c r="O53811" s="2"/>
      <c r="Q53811" s="5"/>
    </row>
    <row r="53812" spans="14:17" ht="25" customHeight="1">
      <c r="N53812" s="2"/>
      <c r="O53812" s="2"/>
      <c r="Q53812" s="5"/>
    </row>
    <row r="53813" spans="14:17" ht="25" customHeight="1">
      <c r="N53813" s="2"/>
      <c r="O53813" s="2"/>
      <c r="Q53813" s="5"/>
    </row>
    <row r="53814" spans="14:17" ht="25" customHeight="1">
      <c r="N53814" s="2"/>
      <c r="O53814" s="2"/>
      <c r="Q53814" s="5"/>
    </row>
    <row r="53815" spans="14:17" ht="25" customHeight="1">
      <c r="N53815" s="2"/>
      <c r="O53815" s="2"/>
      <c r="Q53815" s="5"/>
    </row>
    <row r="53816" spans="14:17" ht="25" customHeight="1">
      <c r="N53816" s="2"/>
      <c r="O53816" s="2"/>
      <c r="Q53816" s="5"/>
    </row>
    <row r="53817" spans="14:17" ht="25" customHeight="1">
      <c r="N53817" s="2"/>
      <c r="O53817" s="2"/>
      <c r="Q53817" s="5"/>
    </row>
    <row r="53818" spans="14:17" ht="25" customHeight="1">
      <c r="N53818" s="2"/>
      <c r="O53818" s="2"/>
      <c r="Q53818" s="5"/>
    </row>
    <row r="53819" spans="14:17" ht="25" customHeight="1">
      <c r="N53819" s="2"/>
      <c r="O53819" s="2"/>
      <c r="Q53819" s="5"/>
    </row>
    <row r="53820" spans="14:17" ht="25" customHeight="1">
      <c r="N53820" s="2"/>
      <c r="O53820" s="2"/>
      <c r="Q53820" s="5"/>
    </row>
    <row r="53821" spans="14:17" ht="25" customHeight="1">
      <c r="N53821" s="2"/>
      <c r="O53821" s="2"/>
      <c r="Q53821" s="5"/>
    </row>
    <row r="53822" spans="14:17" ht="25" customHeight="1">
      <c r="N53822" s="2"/>
      <c r="O53822" s="2"/>
      <c r="Q53822" s="5"/>
    </row>
    <row r="53823" spans="14:17" ht="25" customHeight="1">
      <c r="N53823" s="2"/>
      <c r="O53823" s="2"/>
      <c r="Q53823" s="5"/>
    </row>
    <row r="53824" spans="14:17" ht="25" customHeight="1">
      <c r="N53824" s="2"/>
      <c r="O53824" s="2"/>
      <c r="Q53824" s="5"/>
    </row>
    <row r="53825" spans="14:17" ht="25" customHeight="1">
      <c r="N53825" s="2"/>
      <c r="O53825" s="2"/>
      <c r="Q53825" s="5"/>
    </row>
    <row r="53826" spans="14:17" ht="25" customHeight="1">
      <c r="N53826" s="2"/>
      <c r="O53826" s="2"/>
      <c r="Q53826" s="5"/>
    </row>
    <row r="53827" spans="14:17" ht="25" customHeight="1">
      <c r="N53827" s="2"/>
      <c r="O53827" s="2"/>
      <c r="Q53827" s="5"/>
    </row>
    <row r="53828" spans="14:17" ht="25" customHeight="1">
      <c r="N53828" s="2"/>
      <c r="O53828" s="2"/>
      <c r="Q53828" s="5"/>
    </row>
    <row r="53829" spans="14:17" ht="25" customHeight="1">
      <c r="N53829" s="2"/>
      <c r="O53829" s="2"/>
      <c r="Q53829" s="5"/>
    </row>
    <row r="53830" spans="14:17" ht="25" customHeight="1">
      <c r="N53830" s="2"/>
      <c r="O53830" s="2"/>
      <c r="Q53830" s="5"/>
    </row>
    <row r="53831" spans="14:17" ht="25" customHeight="1">
      <c r="N53831" s="2"/>
      <c r="O53831" s="2"/>
      <c r="Q53831" s="5"/>
    </row>
    <row r="53832" spans="14:17" ht="25" customHeight="1">
      <c r="N53832" s="2"/>
      <c r="O53832" s="2"/>
      <c r="Q53832" s="5"/>
    </row>
    <row r="53833" spans="14:17" ht="25" customHeight="1">
      <c r="N53833" s="2"/>
      <c r="O53833" s="2"/>
      <c r="Q53833" s="5"/>
    </row>
    <row r="53834" spans="14:17" ht="25" customHeight="1">
      <c r="N53834" s="2"/>
      <c r="O53834" s="2"/>
      <c r="Q53834" s="5"/>
    </row>
    <row r="53835" spans="14:17" ht="25" customHeight="1">
      <c r="N53835" s="2"/>
      <c r="O53835" s="2"/>
      <c r="Q53835" s="5"/>
    </row>
    <row r="53836" spans="14:17" ht="25" customHeight="1">
      <c r="N53836" s="2"/>
      <c r="O53836" s="2"/>
      <c r="Q53836" s="5"/>
    </row>
    <row r="53837" spans="14:17" ht="25" customHeight="1">
      <c r="N53837" s="2"/>
      <c r="O53837" s="2"/>
      <c r="Q53837" s="5"/>
    </row>
    <row r="53838" spans="14:17" ht="25" customHeight="1">
      <c r="N53838" s="2"/>
      <c r="O53838" s="2"/>
      <c r="Q53838" s="5"/>
    </row>
    <row r="53839" spans="14:17" ht="25" customHeight="1">
      <c r="N53839" s="2"/>
      <c r="O53839" s="2"/>
      <c r="Q53839" s="5"/>
    </row>
    <row r="53840" spans="14:17" ht="25" customHeight="1">
      <c r="N53840" s="2"/>
      <c r="O53840" s="2"/>
      <c r="Q53840" s="5"/>
    </row>
    <row r="53841" spans="14:17" ht="25" customHeight="1">
      <c r="N53841" s="2"/>
      <c r="O53841" s="2"/>
      <c r="Q53841" s="5"/>
    </row>
    <row r="53842" spans="14:17" ht="25" customHeight="1">
      <c r="N53842" s="2"/>
      <c r="O53842" s="2"/>
      <c r="Q53842" s="5"/>
    </row>
    <row r="53843" spans="14:17" ht="25" customHeight="1">
      <c r="N53843" s="2"/>
      <c r="O53843" s="2"/>
      <c r="Q53843" s="5"/>
    </row>
    <row r="53844" spans="14:17" ht="25" customHeight="1">
      <c r="N53844" s="2"/>
      <c r="O53844" s="2"/>
      <c r="Q53844" s="5"/>
    </row>
    <row r="53845" spans="14:17" ht="25" customHeight="1">
      <c r="N53845" s="2"/>
      <c r="O53845" s="2"/>
      <c r="Q53845" s="5"/>
    </row>
    <row r="53846" spans="14:17" ht="25" customHeight="1">
      <c r="N53846" s="2"/>
      <c r="O53846" s="2"/>
      <c r="Q53846" s="5"/>
    </row>
    <row r="53847" spans="14:17" ht="25" customHeight="1">
      <c r="N53847" s="2"/>
      <c r="O53847" s="2"/>
      <c r="Q53847" s="5"/>
    </row>
    <row r="53848" spans="14:17" ht="25" customHeight="1">
      <c r="N53848" s="2"/>
      <c r="O53848" s="2"/>
      <c r="Q53848" s="5"/>
    </row>
    <row r="53849" spans="14:17" ht="25" customHeight="1">
      <c r="N53849" s="2"/>
      <c r="O53849" s="2"/>
      <c r="Q53849" s="5"/>
    </row>
    <row r="53850" spans="14:17" ht="25" customHeight="1">
      <c r="N53850" s="2"/>
      <c r="O53850" s="2"/>
      <c r="Q53850" s="5"/>
    </row>
    <row r="53851" spans="14:17" ht="25" customHeight="1">
      <c r="N53851" s="2"/>
      <c r="O53851" s="2"/>
      <c r="Q53851" s="5"/>
    </row>
    <row r="53852" spans="14:17" ht="25" customHeight="1">
      <c r="N53852" s="2"/>
      <c r="O53852" s="2"/>
      <c r="Q53852" s="5"/>
    </row>
    <row r="53853" spans="14:17" ht="25" customHeight="1">
      <c r="N53853" s="2"/>
      <c r="O53853" s="2"/>
      <c r="Q53853" s="5"/>
    </row>
    <row r="53854" spans="14:17" ht="25" customHeight="1">
      <c r="N53854" s="2"/>
      <c r="O53854" s="2"/>
      <c r="Q53854" s="5"/>
    </row>
    <row r="53855" spans="14:17" ht="25" customHeight="1">
      <c r="N53855" s="2"/>
      <c r="O53855" s="2"/>
      <c r="Q53855" s="5"/>
    </row>
    <row r="53856" spans="14:17" ht="25" customHeight="1">
      <c r="N53856" s="2"/>
      <c r="O53856" s="2"/>
      <c r="Q53856" s="5"/>
    </row>
    <row r="53857" spans="14:17" ht="25" customHeight="1">
      <c r="N53857" s="2"/>
      <c r="O53857" s="2"/>
      <c r="Q53857" s="5"/>
    </row>
    <row r="53858" spans="14:17" ht="25" customHeight="1">
      <c r="N53858" s="2"/>
      <c r="O53858" s="2"/>
      <c r="Q53858" s="5"/>
    </row>
    <row r="53859" spans="14:17" ht="25" customHeight="1">
      <c r="N53859" s="2"/>
      <c r="O53859" s="2"/>
      <c r="Q53859" s="5"/>
    </row>
    <row r="53860" spans="14:17" ht="25" customHeight="1">
      <c r="N53860" s="2"/>
      <c r="O53860" s="2"/>
      <c r="Q53860" s="5"/>
    </row>
    <row r="53861" spans="14:17" ht="25" customHeight="1">
      <c r="N53861" s="2"/>
      <c r="O53861" s="2"/>
      <c r="Q53861" s="5"/>
    </row>
    <row r="53862" spans="14:17" ht="25" customHeight="1">
      <c r="N53862" s="2"/>
      <c r="O53862" s="2"/>
      <c r="Q53862" s="5"/>
    </row>
    <row r="53863" spans="14:17" ht="25" customHeight="1">
      <c r="N53863" s="2"/>
      <c r="O53863" s="2"/>
      <c r="Q53863" s="5"/>
    </row>
    <row r="53864" spans="14:17" ht="25" customHeight="1">
      <c r="N53864" s="2"/>
      <c r="O53864" s="2"/>
      <c r="Q53864" s="5"/>
    </row>
    <row r="53865" spans="14:17" ht="25" customHeight="1">
      <c r="N53865" s="2"/>
      <c r="O53865" s="2"/>
      <c r="Q53865" s="5"/>
    </row>
    <row r="53866" spans="14:17" ht="25" customHeight="1">
      <c r="N53866" s="2"/>
      <c r="O53866" s="2"/>
      <c r="Q53866" s="5"/>
    </row>
    <row r="53867" spans="14:17" ht="25" customHeight="1">
      <c r="N53867" s="2"/>
      <c r="O53867" s="2"/>
      <c r="Q53867" s="5"/>
    </row>
    <row r="53868" spans="14:17" ht="25" customHeight="1">
      <c r="N53868" s="2"/>
      <c r="O53868" s="2"/>
      <c r="Q53868" s="5"/>
    </row>
    <row r="53869" spans="14:17" ht="25" customHeight="1">
      <c r="N53869" s="2"/>
      <c r="O53869" s="2"/>
      <c r="Q53869" s="5"/>
    </row>
    <row r="53870" spans="14:17" ht="25" customHeight="1">
      <c r="N53870" s="2"/>
      <c r="O53870" s="2"/>
      <c r="Q53870" s="5"/>
    </row>
    <row r="53871" spans="14:17" ht="25" customHeight="1">
      <c r="N53871" s="2"/>
      <c r="O53871" s="2"/>
      <c r="Q53871" s="5"/>
    </row>
    <row r="53872" spans="14:17" ht="25" customHeight="1">
      <c r="N53872" s="2"/>
      <c r="O53872" s="2"/>
      <c r="Q53872" s="5"/>
    </row>
    <row r="53873" spans="14:17" ht="25" customHeight="1">
      <c r="N53873" s="2"/>
      <c r="O53873" s="2"/>
      <c r="Q53873" s="5"/>
    </row>
    <row r="53874" spans="14:17" ht="25" customHeight="1">
      <c r="N53874" s="2"/>
      <c r="O53874" s="2"/>
      <c r="Q53874" s="5"/>
    </row>
    <row r="53875" spans="14:17" ht="25" customHeight="1">
      <c r="N53875" s="2"/>
      <c r="O53875" s="2"/>
      <c r="Q53875" s="5"/>
    </row>
    <row r="53876" spans="14:17" ht="25" customHeight="1">
      <c r="N53876" s="2"/>
      <c r="O53876" s="2"/>
      <c r="Q53876" s="5"/>
    </row>
    <row r="53877" spans="14:17" ht="25" customHeight="1">
      <c r="N53877" s="2"/>
      <c r="O53877" s="2"/>
      <c r="Q53877" s="5"/>
    </row>
    <row r="53878" spans="14:17" ht="25" customHeight="1">
      <c r="N53878" s="2"/>
      <c r="O53878" s="2"/>
      <c r="Q53878" s="5"/>
    </row>
    <row r="53879" spans="14:17" ht="25" customHeight="1">
      <c r="N53879" s="2"/>
      <c r="O53879" s="2"/>
      <c r="Q53879" s="5"/>
    </row>
    <row r="53880" spans="14:17" ht="25" customHeight="1">
      <c r="N53880" s="2"/>
      <c r="O53880" s="2"/>
      <c r="Q53880" s="5"/>
    </row>
    <row r="53881" spans="14:17" ht="25" customHeight="1">
      <c r="N53881" s="2"/>
      <c r="O53881" s="2"/>
      <c r="Q53881" s="5"/>
    </row>
    <row r="53882" spans="14:17" ht="25" customHeight="1">
      <c r="N53882" s="2"/>
      <c r="O53882" s="2"/>
      <c r="Q53882" s="5"/>
    </row>
    <row r="53883" spans="14:17" ht="25" customHeight="1">
      <c r="N53883" s="2"/>
      <c r="O53883" s="2"/>
      <c r="Q53883" s="5"/>
    </row>
    <row r="53884" spans="14:17" ht="25" customHeight="1">
      <c r="N53884" s="2"/>
      <c r="O53884" s="2"/>
      <c r="Q53884" s="5"/>
    </row>
    <row r="53885" spans="14:17" ht="25" customHeight="1">
      <c r="N53885" s="2"/>
      <c r="O53885" s="2"/>
      <c r="Q53885" s="5"/>
    </row>
    <row r="53886" spans="14:17" ht="25" customHeight="1">
      <c r="N53886" s="2"/>
      <c r="O53886" s="2"/>
      <c r="Q53886" s="5"/>
    </row>
    <row r="53887" spans="14:17" ht="25" customHeight="1">
      <c r="N53887" s="2"/>
      <c r="O53887" s="2"/>
      <c r="Q53887" s="5"/>
    </row>
    <row r="53888" spans="14:17" ht="25" customHeight="1">
      <c r="N53888" s="2"/>
      <c r="O53888" s="2"/>
      <c r="Q53888" s="5"/>
    </row>
    <row r="53889" spans="14:17" ht="25" customHeight="1">
      <c r="N53889" s="2"/>
      <c r="O53889" s="2"/>
      <c r="Q53889" s="5"/>
    </row>
    <row r="53890" spans="14:17" ht="25" customHeight="1">
      <c r="N53890" s="2"/>
      <c r="O53890" s="2"/>
      <c r="Q53890" s="5"/>
    </row>
    <row r="53891" spans="14:17" ht="25" customHeight="1">
      <c r="N53891" s="2"/>
      <c r="O53891" s="2"/>
      <c r="Q53891" s="5"/>
    </row>
    <row r="53892" spans="14:17" ht="25" customHeight="1">
      <c r="N53892" s="2"/>
      <c r="O53892" s="2"/>
      <c r="Q53892" s="5"/>
    </row>
    <row r="53893" spans="14:17" ht="25" customHeight="1">
      <c r="N53893" s="2"/>
      <c r="O53893" s="2"/>
      <c r="Q53893" s="5"/>
    </row>
    <row r="53894" spans="14:17" ht="25" customHeight="1">
      <c r="N53894" s="2"/>
      <c r="O53894" s="2"/>
      <c r="Q53894" s="5"/>
    </row>
    <row r="53895" spans="14:17" ht="25" customHeight="1">
      <c r="N53895" s="2"/>
      <c r="O53895" s="2"/>
      <c r="Q53895" s="5"/>
    </row>
    <row r="53896" spans="14:17" ht="25" customHeight="1">
      <c r="N53896" s="2"/>
      <c r="O53896" s="2"/>
      <c r="Q53896" s="5"/>
    </row>
    <row r="53897" spans="14:17" ht="25" customHeight="1">
      <c r="N53897" s="2"/>
      <c r="O53897" s="2"/>
      <c r="Q53897" s="5"/>
    </row>
    <row r="53898" spans="14:17" ht="25" customHeight="1">
      <c r="N53898" s="2"/>
      <c r="O53898" s="2"/>
      <c r="Q53898" s="5"/>
    </row>
    <row r="53899" spans="14:17" ht="25" customHeight="1">
      <c r="N53899" s="2"/>
      <c r="O53899" s="2"/>
      <c r="Q53899" s="5"/>
    </row>
    <row r="53900" spans="14:17" ht="25" customHeight="1">
      <c r="N53900" s="2"/>
      <c r="O53900" s="2"/>
      <c r="Q53900" s="5"/>
    </row>
    <row r="53901" spans="14:17" ht="25" customHeight="1">
      <c r="N53901" s="2"/>
      <c r="O53901" s="2"/>
      <c r="Q53901" s="5"/>
    </row>
    <row r="53902" spans="14:17" ht="25" customHeight="1">
      <c r="N53902" s="2"/>
      <c r="O53902" s="2"/>
      <c r="Q53902" s="5"/>
    </row>
    <row r="53903" spans="14:17" ht="25" customHeight="1">
      <c r="N53903" s="2"/>
      <c r="O53903" s="2"/>
      <c r="Q53903" s="5"/>
    </row>
    <row r="53904" spans="14:17" ht="25" customHeight="1">
      <c r="N53904" s="2"/>
      <c r="O53904" s="2"/>
      <c r="Q53904" s="5"/>
    </row>
    <row r="53905" spans="14:17" ht="25" customHeight="1">
      <c r="N53905" s="2"/>
      <c r="O53905" s="2"/>
      <c r="Q53905" s="5"/>
    </row>
    <row r="53906" spans="14:17" ht="25" customHeight="1">
      <c r="N53906" s="2"/>
      <c r="O53906" s="2"/>
      <c r="Q53906" s="5"/>
    </row>
    <row r="53907" spans="14:17" ht="25" customHeight="1">
      <c r="N53907" s="2"/>
      <c r="O53907" s="2"/>
      <c r="Q53907" s="5"/>
    </row>
    <row r="53908" spans="14:17" ht="25" customHeight="1">
      <c r="N53908" s="2"/>
      <c r="O53908" s="2"/>
      <c r="Q53908" s="5"/>
    </row>
    <row r="53909" spans="14:17" ht="25" customHeight="1">
      <c r="N53909" s="2"/>
      <c r="O53909" s="2"/>
      <c r="Q53909" s="5"/>
    </row>
    <row r="53910" spans="14:17" ht="25" customHeight="1">
      <c r="N53910" s="2"/>
      <c r="O53910" s="2"/>
      <c r="Q53910" s="5"/>
    </row>
    <row r="53911" spans="14:17" ht="25" customHeight="1">
      <c r="N53911" s="2"/>
      <c r="O53911" s="2"/>
      <c r="Q53911" s="5"/>
    </row>
    <row r="53912" spans="14:17" ht="25" customHeight="1">
      <c r="N53912" s="2"/>
      <c r="O53912" s="2"/>
      <c r="Q53912" s="5"/>
    </row>
    <row r="53913" spans="14:17" ht="25" customHeight="1">
      <c r="N53913" s="2"/>
      <c r="O53913" s="2"/>
      <c r="Q53913" s="5"/>
    </row>
    <row r="53914" spans="14:17" ht="25" customHeight="1">
      <c r="N53914" s="2"/>
      <c r="O53914" s="2"/>
      <c r="Q53914" s="5"/>
    </row>
    <row r="53915" spans="14:17" ht="25" customHeight="1">
      <c r="N53915" s="2"/>
      <c r="O53915" s="2"/>
      <c r="Q53915" s="5"/>
    </row>
    <row r="53916" spans="14:17" ht="25" customHeight="1">
      <c r="N53916" s="2"/>
      <c r="O53916" s="2"/>
      <c r="Q53916" s="5"/>
    </row>
    <row r="53917" spans="14:17" ht="25" customHeight="1">
      <c r="N53917" s="2"/>
      <c r="O53917" s="2"/>
      <c r="Q53917" s="5"/>
    </row>
    <row r="53918" spans="14:17" ht="25" customHeight="1">
      <c r="N53918" s="2"/>
      <c r="O53918" s="2"/>
      <c r="Q53918" s="5"/>
    </row>
    <row r="53919" spans="14:17" ht="25" customHeight="1">
      <c r="N53919" s="2"/>
      <c r="O53919" s="2"/>
      <c r="Q53919" s="5"/>
    </row>
    <row r="53920" spans="14:17" ht="25" customHeight="1">
      <c r="N53920" s="2"/>
      <c r="O53920" s="2"/>
      <c r="Q53920" s="5"/>
    </row>
    <row r="53921" spans="14:17" ht="25" customHeight="1">
      <c r="N53921" s="2"/>
      <c r="O53921" s="2"/>
      <c r="Q53921" s="5"/>
    </row>
    <row r="53922" spans="14:17" ht="25" customHeight="1">
      <c r="N53922" s="2"/>
      <c r="O53922" s="2"/>
      <c r="Q53922" s="5"/>
    </row>
    <row r="53923" spans="14:17" ht="25" customHeight="1">
      <c r="N53923" s="2"/>
      <c r="O53923" s="2"/>
      <c r="Q53923" s="5"/>
    </row>
    <row r="53924" spans="14:17" ht="25" customHeight="1">
      <c r="N53924" s="2"/>
      <c r="O53924" s="2"/>
      <c r="Q53924" s="5"/>
    </row>
    <row r="53925" spans="14:17" ht="25" customHeight="1">
      <c r="N53925" s="2"/>
      <c r="O53925" s="2"/>
      <c r="Q53925" s="5"/>
    </row>
    <row r="53926" spans="14:17" ht="25" customHeight="1">
      <c r="N53926" s="2"/>
      <c r="O53926" s="2"/>
      <c r="Q53926" s="5"/>
    </row>
    <row r="53927" spans="14:17" ht="25" customHeight="1">
      <c r="N53927" s="2"/>
      <c r="O53927" s="2"/>
      <c r="Q53927" s="5"/>
    </row>
    <row r="53928" spans="14:17" ht="25" customHeight="1">
      <c r="N53928" s="2"/>
      <c r="O53928" s="2"/>
      <c r="Q53928" s="5"/>
    </row>
    <row r="53929" spans="14:17" ht="25" customHeight="1">
      <c r="N53929" s="2"/>
      <c r="O53929" s="2"/>
      <c r="Q53929" s="5"/>
    </row>
    <row r="53930" spans="14:17" ht="25" customHeight="1">
      <c r="N53930" s="2"/>
      <c r="O53930" s="2"/>
      <c r="Q53930" s="5"/>
    </row>
    <row r="53931" spans="14:17" ht="25" customHeight="1">
      <c r="N53931" s="2"/>
      <c r="O53931" s="2"/>
      <c r="Q53931" s="5"/>
    </row>
    <row r="53932" spans="14:17" ht="25" customHeight="1">
      <c r="N53932" s="2"/>
      <c r="O53932" s="2"/>
      <c r="Q53932" s="5"/>
    </row>
    <row r="53933" spans="14:17" ht="25" customHeight="1">
      <c r="N53933" s="2"/>
      <c r="O53933" s="2"/>
      <c r="Q53933" s="5"/>
    </row>
    <row r="53934" spans="14:17" ht="25" customHeight="1">
      <c r="N53934" s="2"/>
      <c r="O53934" s="2"/>
      <c r="Q53934" s="5"/>
    </row>
    <row r="53935" spans="14:17" ht="25" customHeight="1">
      <c r="N53935" s="2"/>
      <c r="O53935" s="2"/>
      <c r="Q53935" s="5"/>
    </row>
    <row r="53936" spans="14:17" ht="25" customHeight="1">
      <c r="N53936" s="2"/>
      <c r="O53936" s="2"/>
      <c r="Q53936" s="5"/>
    </row>
    <row r="53937" spans="14:17" ht="25" customHeight="1">
      <c r="N53937" s="2"/>
      <c r="O53937" s="2"/>
      <c r="Q53937" s="5"/>
    </row>
    <row r="53938" spans="14:17" ht="25" customHeight="1">
      <c r="N53938" s="2"/>
      <c r="O53938" s="2"/>
      <c r="Q53938" s="5"/>
    </row>
    <row r="53939" spans="14:17" ht="25" customHeight="1">
      <c r="N53939" s="2"/>
      <c r="O53939" s="2"/>
      <c r="Q53939" s="5"/>
    </row>
    <row r="53940" spans="14:17" ht="25" customHeight="1">
      <c r="N53940" s="2"/>
      <c r="O53940" s="2"/>
      <c r="Q53940" s="5"/>
    </row>
    <row r="53941" spans="14:17" ht="25" customHeight="1">
      <c r="N53941" s="2"/>
      <c r="O53941" s="2"/>
      <c r="Q53941" s="5"/>
    </row>
    <row r="53942" spans="14:17" ht="25" customHeight="1">
      <c r="N53942" s="2"/>
      <c r="O53942" s="2"/>
      <c r="Q53942" s="5"/>
    </row>
    <row r="53943" spans="14:17" ht="25" customHeight="1">
      <c r="N53943" s="2"/>
      <c r="O53943" s="2"/>
      <c r="Q53943" s="5"/>
    </row>
    <row r="53944" spans="14:17" ht="25" customHeight="1">
      <c r="N53944" s="2"/>
      <c r="O53944" s="2"/>
      <c r="Q53944" s="5"/>
    </row>
    <row r="53945" spans="14:17" ht="25" customHeight="1">
      <c r="N53945" s="2"/>
      <c r="O53945" s="2"/>
      <c r="Q53945" s="5"/>
    </row>
    <row r="53946" spans="14:17" ht="25" customHeight="1">
      <c r="N53946" s="2"/>
      <c r="O53946" s="2"/>
      <c r="Q53946" s="5"/>
    </row>
    <row r="53947" spans="14:17" ht="25" customHeight="1">
      <c r="N53947" s="2"/>
      <c r="O53947" s="2"/>
      <c r="Q53947" s="5"/>
    </row>
    <row r="53948" spans="14:17" ht="25" customHeight="1">
      <c r="N53948" s="2"/>
      <c r="O53948" s="2"/>
      <c r="Q53948" s="5"/>
    </row>
    <row r="53949" spans="14:17" ht="25" customHeight="1">
      <c r="N53949" s="2"/>
      <c r="O53949" s="2"/>
      <c r="Q53949" s="5"/>
    </row>
    <row r="53950" spans="14:17" ht="25" customHeight="1">
      <c r="N53950" s="2"/>
      <c r="O53950" s="2"/>
      <c r="Q53950" s="5"/>
    </row>
    <row r="53951" spans="14:17" ht="25" customHeight="1">
      <c r="N53951" s="2"/>
      <c r="O53951" s="2"/>
      <c r="Q53951" s="5"/>
    </row>
    <row r="53952" spans="14:17" ht="25" customHeight="1">
      <c r="N53952" s="2"/>
      <c r="O53952" s="2"/>
      <c r="Q53952" s="5"/>
    </row>
    <row r="53953" spans="14:17" ht="25" customHeight="1">
      <c r="N53953" s="2"/>
      <c r="O53953" s="2"/>
      <c r="Q53953" s="5"/>
    </row>
    <row r="53954" spans="14:17" ht="25" customHeight="1">
      <c r="N53954" s="2"/>
      <c r="O53954" s="2"/>
      <c r="Q53954" s="5"/>
    </row>
    <row r="53955" spans="14:17" ht="25" customHeight="1">
      <c r="N53955" s="2"/>
      <c r="O53955" s="2"/>
      <c r="Q53955" s="5"/>
    </row>
    <row r="53956" spans="14:17" ht="25" customHeight="1">
      <c r="N53956" s="2"/>
      <c r="O53956" s="2"/>
      <c r="Q53956" s="5"/>
    </row>
    <row r="53957" spans="14:17" ht="25" customHeight="1">
      <c r="N53957" s="2"/>
      <c r="O53957" s="2"/>
      <c r="Q53957" s="5"/>
    </row>
    <row r="53958" spans="14:17" ht="25" customHeight="1">
      <c r="N53958" s="2"/>
      <c r="O53958" s="2"/>
      <c r="Q53958" s="5"/>
    </row>
    <row r="53959" spans="14:17" ht="25" customHeight="1">
      <c r="N53959" s="2"/>
      <c r="O53959" s="2"/>
      <c r="Q53959" s="5"/>
    </row>
    <row r="53960" spans="14:17" ht="25" customHeight="1">
      <c r="N53960" s="2"/>
      <c r="O53960" s="2"/>
      <c r="Q53960" s="5"/>
    </row>
    <row r="53961" spans="14:17" ht="25" customHeight="1">
      <c r="N53961" s="2"/>
      <c r="O53961" s="2"/>
      <c r="Q53961" s="5"/>
    </row>
    <row r="53962" spans="14:17" ht="25" customHeight="1">
      <c r="N53962" s="2"/>
      <c r="O53962" s="2"/>
      <c r="Q53962" s="5"/>
    </row>
    <row r="53963" spans="14:17" ht="25" customHeight="1">
      <c r="N53963" s="2"/>
      <c r="O53963" s="2"/>
      <c r="Q53963" s="5"/>
    </row>
    <row r="53964" spans="14:17" ht="25" customHeight="1">
      <c r="N53964" s="2"/>
      <c r="O53964" s="2"/>
      <c r="Q53964" s="5"/>
    </row>
    <row r="53965" spans="14:17" ht="25" customHeight="1">
      <c r="N53965" s="2"/>
      <c r="O53965" s="2"/>
      <c r="Q53965" s="5"/>
    </row>
    <row r="53966" spans="14:17" ht="25" customHeight="1">
      <c r="N53966" s="2"/>
      <c r="O53966" s="2"/>
      <c r="Q53966" s="5"/>
    </row>
    <row r="53967" spans="14:17" ht="25" customHeight="1">
      <c r="N53967" s="2"/>
      <c r="O53967" s="2"/>
      <c r="Q53967" s="5"/>
    </row>
    <row r="53968" spans="14:17" ht="25" customHeight="1">
      <c r="N53968" s="2"/>
      <c r="O53968" s="2"/>
      <c r="Q53968" s="5"/>
    </row>
    <row r="53969" spans="14:17" ht="25" customHeight="1">
      <c r="N53969" s="2"/>
      <c r="O53969" s="2"/>
      <c r="Q53969" s="5"/>
    </row>
    <row r="53970" spans="14:17" ht="25" customHeight="1">
      <c r="N53970" s="2"/>
      <c r="O53970" s="2"/>
      <c r="Q53970" s="5"/>
    </row>
    <row r="53971" spans="14:17" ht="25" customHeight="1">
      <c r="N53971" s="2"/>
      <c r="O53971" s="2"/>
      <c r="Q53971" s="5"/>
    </row>
    <row r="53972" spans="14:17" ht="25" customHeight="1">
      <c r="N53972" s="2"/>
      <c r="O53972" s="2"/>
      <c r="Q53972" s="5"/>
    </row>
    <row r="53973" spans="14:17" ht="25" customHeight="1">
      <c r="N53973" s="2"/>
      <c r="O53973" s="2"/>
      <c r="Q53973" s="5"/>
    </row>
    <row r="53974" spans="14:17" ht="25" customHeight="1">
      <c r="N53974" s="2"/>
      <c r="O53974" s="2"/>
      <c r="Q53974" s="5"/>
    </row>
    <row r="53975" spans="14:17" ht="25" customHeight="1">
      <c r="N53975" s="2"/>
      <c r="O53975" s="2"/>
      <c r="Q53975" s="5"/>
    </row>
    <row r="53976" spans="14:17" ht="25" customHeight="1">
      <c r="N53976" s="2"/>
      <c r="O53976" s="2"/>
      <c r="Q53976" s="5"/>
    </row>
    <row r="53977" spans="14:17" ht="25" customHeight="1">
      <c r="N53977" s="2"/>
      <c r="O53977" s="2"/>
      <c r="Q53977" s="5"/>
    </row>
    <row r="53978" spans="14:17" ht="25" customHeight="1">
      <c r="N53978" s="2"/>
      <c r="O53978" s="2"/>
      <c r="Q53978" s="5"/>
    </row>
    <row r="53979" spans="14:17" ht="25" customHeight="1">
      <c r="N53979" s="2"/>
      <c r="O53979" s="2"/>
      <c r="Q53979" s="5"/>
    </row>
    <row r="53980" spans="14:17" ht="25" customHeight="1">
      <c r="N53980" s="2"/>
      <c r="O53980" s="2"/>
      <c r="Q53980" s="5"/>
    </row>
    <row r="53981" spans="14:17" ht="25" customHeight="1">
      <c r="N53981" s="2"/>
      <c r="O53981" s="2"/>
      <c r="Q53981" s="5"/>
    </row>
    <row r="53982" spans="14:17" ht="25" customHeight="1">
      <c r="N53982" s="2"/>
      <c r="O53982" s="2"/>
      <c r="Q53982" s="5"/>
    </row>
    <row r="53983" spans="14:17" ht="25" customHeight="1">
      <c r="N53983" s="2"/>
      <c r="O53983" s="2"/>
      <c r="Q53983" s="5"/>
    </row>
    <row r="53984" spans="14:17" ht="25" customHeight="1">
      <c r="N53984" s="2"/>
      <c r="O53984" s="2"/>
      <c r="Q53984" s="5"/>
    </row>
    <row r="53985" spans="14:17" ht="25" customHeight="1">
      <c r="N53985" s="2"/>
      <c r="O53985" s="2"/>
      <c r="Q53985" s="5"/>
    </row>
    <row r="53986" spans="14:17" ht="25" customHeight="1">
      <c r="N53986" s="2"/>
      <c r="O53986" s="2"/>
      <c r="Q53986" s="5"/>
    </row>
    <row r="53987" spans="14:17" ht="25" customHeight="1">
      <c r="N53987" s="2"/>
      <c r="O53987" s="2"/>
      <c r="Q53987" s="5"/>
    </row>
    <row r="53988" spans="14:17" ht="25" customHeight="1">
      <c r="N53988" s="2"/>
      <c r="O53988" s="2"/>
      <c r="Q53988" s="5"/>
    </row>
    <row r="53989" spans="14:17" ht="25" customHeight="1">
      <c r="N53989" s="2"/>
      <c r="O53989" s="2"/>
      <c r="Q53989" s="5"/>
    </row>
    <row r="53990" spans="14:17" ht="25" customHeight="1">
      <c r="N53990" s="2"/>
      <c r="O53990" s="2"/>
      <c r="Q53990" s="5"/>
    </row>
    <row r="53991" spans="14:17" ht="25" customHeight="1">
      <c r="N53991" s="2"/>
      <c r="O53991" s="2"/>
      <c r="Q53991" s="5"/>
    </row>
    <row r="53992" spans="14:17" ht="25" customHeight="1">
      <c r="N53992" s="2"/>
      <c r="O53992" s="2"/>
      <c r="Q53992" s="5"/>
    </row>
    <row r="53993" spans="14:17" ht="25" customHeight="1">
      <c r="N53993" s="2"/>
      <c r="O53993" s="2"/>
      <c r="Q53993" s="5"/>
    </row>
    <row r="53994" spans="14:17" ht="25" customHeight="1">
      <c r="N53994" s="2"/>
      <c r="O53994" s="2"/>
      <c r="Q53994" s="5"/>
    </row>
    <row r="53995" spans="14:17" ht="25" customHeight="1">
      <c r="N53995" s="2"/>
      <c r="O53995" s="2"/>
      <c r="Q53995" s="5"/>
    </row>
    <row r="53996" spans="14:17" ht="25" customHeight="1">
      <c r="N53996" s="2"/>
      <c r="O53996" s="2"/>
      <c r="Q53996" s="5"/>
    </row>
    <row r="53997" spans="14:17" ht="25" customHeight="1">
      <c r="N53997" s="2"/>
      <c r="O53997" s="2"/>
      <c r="Q53997" s="5"/>
    </row>
    <row r="53998" spans="14:17" ht="25" customHeight="1">
      <c r="N53998" s="2"/>
      <c r="O53998" s="2"/>
      <c r="Q53998" s="5"/>
    </row>
    <row r="53999" spans="14:17" ht="25" customHeight="1">
      <c r="N53999" s="2"/>
      <c r="O53999" s="2"/>
      <c r="Q53999" s="5"/>
    </row>
    <row r="54000" spans="14:17" ht="25" customHeight="1">
      <c r="N54000" s="2"/>
      <c r="O54000" s="2"/>
      <c r="Q54000" s="5"/>
    </row>
    <row r="54001" spans="14:17" ht="25" customHeight="1">
      <c r="N54001" s="2"/>
      <c r="O54001" s="2"/>
      <c r="Q54001" s="5"/>
    </row>
    <row r="54002" spans="14:17" ht="25" customHeight="1">
      <c r="N54002" s="2"/>
      <c r="O54002" s="2"/>
      <c r="Q54002" s="5"/>
    </row>
    <row r="54003" spans="14:17" ht="25" customHeight="1">
      <c r="N54003" s="2"/>
      <c r="O54003" s="2"/>
      <c r="Q54003" s="5"/>
    </row>
    <row r="54004" spans="14:17" ht="25" customHeight="1">
      <c r="N54004" s="2"/>
      <c r="O54004" s="2"/>
      <c r="Q54004" s="5"/>
    </row>
    <row r="54005" spans="14:17" ht="25" customHeight="1">
      <c r="N54005" s="2"/>
      <c r="O54005" s="2"/>
      <c r="Q54005" s="5"/>
    </row>
    <row r="54006" spans="14:17" ht="25" customHeight="1">
      <c r="N54006" s="2"/>
      <c r="O54006" s="2"/>
      <c r="Q54006" s="5"/>
    </row>
    <row r="54007" spans="14:17" ht="25" customHeight="1">
      <c r="N54007" s="2"/>
      <c r="O54007" s="2"/>
      <c r="Q54007" s="5"/>
    </row>
    <row r="54008" spans="14:17" ht="25" customHeight="1">
      <c r="N54008" s="2"/>
      <c r="O54008" s="2"/>
      <c r="Q54008" s="5"/>
    </row>
    <row r="54009" spans="14:17" ht="25" customHeight="1">
      <c r="N54009" s="2"/>
      <c r="O54009" s="2"/>
      <c r="Q54009" s="5"/>
    </row>
    <row r="54010" spans="14:17" ht="25" customHeight="1">
      <c r="N54010" s="2"/>
      <c r="O54010" s="2"/>
      <c r="Q54010" s="5"/>
    </row>
    <row r="54011" spans="14:17" ht="25" customHeight="1">
      <c r="N54011" s="2"/>
      <c r="O54011" s="2"/>
      <c r="Q54011" s="5"/>
    </row>
    <row r="54012" spans="14:17" ht="25" customHeight="1">
      <c r="N54012" s="2"/>
      <c r="O54012" s="2"/>
      <c r="Q54012" s="5"/>
    </row>
    <row r="54013" spans="14:17" ht="25" customHeight="1">
      <c r="N54013" s="2"/>
      <c r="O54013" s="2"/>
      <c r="Q54013" s="5"/>
    </row>
    <row r="54014" spans="14:17" ht="25" customHeight="1">
      <c r="N54014" s="2"/>
      <c r="O54014" s="2"/>
      <c r="Q54014" s="5"/>
    </row>
    <row r="54015" spans="14:17" ht="25" customHeight="1">
      <c r="N54015" s="2"/>
      <c r="O54015" s="2"/>
      <c r="Q54015" s="5"/>
    </row>
    <row r="54016" spans="14:17" ht="25" customHeight="1">
      <c r="N54016" s="2"/>
      <c r="O54016" s="2"/>
      <c r="Q54016" s="5"/>
    </row>
    <row r="54017" spans="14:17" ht="25" customHeight="1">
      <c r="N54017" s="2"/>
      <c r="O54017" s="2"/>
      <c r="Q54017" s="5"/>
    </row>
    <row r="54018" spans="14:17" ht="25" customHeight="1">
      <c r="N54018" s="2"/>
      <c r="O54018" s="2"/>
      <c r="Q54018" s="5"/>
    </row>
    <row r="54019" spans="14:17" ht="25" customHeight="1">
      <c r="N54019" s="2"/>
      <c r="O54019" s="2"/>
      <c r="Q54019" s="5"/>
    </row>
    <row r="54020" spans="14:17" ht="25" customHeight="1">
      <c r="N54020" s="2"/>
      <c r="O54020" s="2"/>
      <c r="Q54020" s="5"/>
    </row>
    <row r="54021" spans="14:17" ht="25" customHeight="1">
      <c r="N54021" s="2"/>
      <c r="O54021" s="2"/>
      <c r="Q54021" s="5"/>
    </row>
    <row r="54022" spans="14:17" ht="25" customHeight="1">
      <c r="N54022" s="2"/>
      <c r="O54022" s="2"/>
      <c r="Q54022" s="5"/>
    </row>
    <row r="54023" spans="14:17" ht="25" customHeight="1">
      <c r="N54023" s="2"/>
      <c r="O54023" s="2"/>
      <c r="Q54023" s="5"/>
    </row>
    <row r="54024" spans="14:17" ht="25" customHeight="1">
      <c r="N54024" s="2"/>
      <c r="O54024" s="2"/>
      <c r="Q54024" s="5"/>
    </row>
    <row r="54025" spans="14:17" ht="25" customHeight="1">
      <c r="N54025" s="2"/>
      <c r="O54025" s="2"/>
      <c r="Q54025" s="5"/>
    </row>
    <row r="54026" spans="14:17" ht="25" customHeight="1">
      <c r="N54026" s="2"/>
      <c r="O54026" s="2"/>
      <c r="Q54026" s="5"/>
    </row>
    <row r="54027" spans="14:17" ht="25" customHeight="1">
      <c r="N54027" s="2"/>
      <c r="O54027" s="2"/>
      <c r="Q54027" s="5"/>
    </row>
    <row r="54028" spans="14:17" ht="25" customHeight="1">
      <c r="N54028" s="2"/>
      <c r="O54028" s="2"/>
      <c r="Q54028" s="5"/>
    </row>
    <row r="54029" spans="14:17" ht="25" customHeight="1">
      <c r="N54029" s="2"/>
      <c r="O54029" s="2"/>
      <c r="Q54029" s="5"/>
    </row>
    <row r="54030" spans="14:17" ht="25" customHeight="1">
      <c r="N54030" s="2"/>
      <c r="O54030" s="2"/>
      <c r="Q54030" s="5"/>
    </row>
    <row r="54031" spans="14:17" ht="25" customHeight="1">
      <c r="N54031" s="2"/>
      <c r="O54031" s="2"/>
      <c r="Q54031" s="5"/>
    </row>
    <row r="54032" spans="14:17" ht="25" customHeight="1">
      <c r="N54032" s="2"/>
      <c r="O54032" s="2"/>
      <c r="Q54032" s="5"/>
    </row>
    <row r="54033" spans="14:17" ht="25" customHeight="1">
      <c r="N54033" s="2"/>
      <c r="O54033" s="2"/>
      <c r="Q54033" s="5"/>
    </row>
    <row r="54034" spans="14:17" ht="25" customHeight="1">
      <c r="N54034" s="2"/>
      <c r="O54034" s="2"/>
      <c r="Q54034" s="5"/>
    </row>
    <row r="54035" spans="14:17" ht="25" customHeight="1">
      <c r="N54035" s="2"/>
      <c r="O54035" s="2"/>
      <c r="Q54035" s="5"/>
    </row>
    <row r="54036" spans="14:17" ht="25" customHeight="1">
      <c r="N54036" s="2"/>
      <c r="O54036" s="2"/>
      <c r="Q54036" s="5"/>
    </row>
    <row r="54037" spans="14:17" ht="25" customHeight="1">
      <c r="N54037" s="2"/>
      <c r="O54037" s="2"/>
      <c r="Q54037" s="5"/>
    </row>
    <row r="54038" spans="14:17" ht="25" customHeight="1">
      <c r="N54038" s="2"/>
      <c r="O54038" s="2"/>
      <c r="Q54038" s="5"/>
    </row>
    <row r="54039" spans="14:17" ht="25" customHeight="1">
      <c r="N54039" s="2"/>
      <c r="O54039" s="2"/>
      <c r="Q54039" s="5"/>
    </row>
    <row r="54040" spans="14:17" ht="25" customHeight="1">
      <c r="N54040" s="2"/>
      <c r="O54040" s="2"/>
      <c r="Q54040" s="5"/>
    </row>
    <row r="54041" spans="14:17" ht="25" customHeight="1">
      <c r="N54041" s="2"/>
      <c r="O54041" s="2"/>
      <c r="Q54041" s="5"/>
    </row>
    <row r="54042" spans="14:17" ht="25" customHeight="1">
      <c r="N54042" s="2"/>
      <c r="O54042" s="2"/>
      <c r="Q54042" s="5"/>
    </row>
    <row r="54043" spans="14:17" ht="25" customHeight="1">
      <c r="N54043" s="2"/>
      <c r="O54043" s="2"/>
      <c r="Q54043" s="5"/>
    </row>
    <row r="54044" spans="14:17" ht="25" customHeight="1">
      <c r="N54044" s="2"/>
      <c r="O54044" s="2"/>
      <c r="Q54044" s="5"/>
    </row>
    <row r="54045" spans="14:17" ht="25" customHeight="1">
      <c r="N54045" s="2"/>
      <c r="O54045" s="2"/>
      <c r="Q54045" s="5"/>
    </row>
    <row r="54046" spans="14:17" ht="25" customHeight="1">
      <c r="N54046" s="2"/>
      <c r="O54046" s="2"/>
      <c r="Q54046" s="5"/>
    </row>
    <row r="54047" spans="14:17" ht="25" customHeight="1">
      <c r="N54047" s="2"/>
      <c r="O54047" s="2"/>
      <c r="Q54047" s="5"/>
    </row>
    <row r="54048" spans="14:17" ht="25" customHeight="1">
      <c r="N54048" s="2"/>
      <c r="O54048" s="2"/>
      <c r="Q54048" s="5"/>
    </row>
    <row r="54049" spans="14:17" ht="25" customHeight="1">
      <c r="N54049" s="2"/>
      <c r="O54049" s="2"/>
      <c r="Q54049" s="5"/>
    </row>
    <row r="54050" spans="14:17" ht="25" customHeight="1">
      <c r="N54050" s="2"/>
      <c r="O54050" s="2"/>
      <c r="Q54050" s="5"/>
    </row>
    <row r="54051" spans="14:17" ht="25" customHeight="1">
      <c r="N54051" s="2"/>
      <c r="O54051" s="2"/>
      <c r="Q54051" s="5"/>
    </row>
    <row r="54052" spans="14:17" ht="25" customHeight="1">
      <c r="N54052" s="2"/>
      <c r="O54052" s="2"/>
      <c r="Q54052" s="5"/>
    </row>
    <row r="54053" spans="14:17" ht="25" customHeight="1">
      <c r="N54053" s="2"/>
      <c r="O54053" s="2"/>
      <c r="Q54053" s="5"/>
    </row>
    <row r="54054" spans="14:17" ht="25" customHeight="1">
      <c r="N54054" s="2"/>
      <c r="O54054" s="2"/>
      <c r="Q54054" s="5"/>
    </row>
    <row r="54055" spans="14:17" ht="25" customHeight="1">
      <c r="N54055" s="2"/>
      <c r="O54055" s="2"/>
      <c r="Q54055" s="5"/>
    </row>
    <row r="54056" spans="14:17" ht="25" customHeight="1">
      <c r="N54056" s="2"/>
      <c r="O54056" s="2"/>
      <c r="Q54056" s="5"/>
    </row>
    <row r="54057" spans="14:17" ht="25" customHeight="1">
      <c r="N54057" s="2"/>
      <c r="O54057" s="2"/>
      <c r="Q54057" s="5"/>
    </row>
    <row r="54058" spans="14:17" ht="25" customHeight="1">
      <c r="N54058" s="2"/>
      <c r="O54058" s="2"/>
      <c r="Q54058" s="5"/>
    </row>
    <row r="54059" spans="14:17" ht="25" customHeight="1">
      <c r="N54059" s="2"/>
      <c r="O54059" s="2"/>
      <c r="Q54059" s="5"/>
    </row>
    <row r="54060" spans="14:17" ht="25" customHeight="1">
      <c r="N54060" s="2"/>
      <c r="O54060" s="2"/>
      <c r="Q54060" s="5"/>
    </row>
    <row r="54061" spans="14:17" ht="25" customHeight="1">
      <c r="N54061" s="2"/>
      <c r="O54061" s="2"/>
      <c r="Q54061" s="5"/>
    </row>
    <row r="54062" spans="14:17" ht="25" customHeight="1">
      <c r="N54062" s="2"/>
      <c r="O54062" s="2"/>
      <c r="Q54062" s="5"/>
    </row>
    <row r="54063" spans="14:17" ht="25" customHeight="1">
      <c r="N54063" s="2"/>
      <c r="O54063" s="2"/>
      <c r="Q54063" s="5"/>
    </row>
    <row r="54064" spans="14:17" ht="25" customHeight="1">
      <c r="N54064" s="2"/>
      <c r="O54064" s="2"/>
      <c r="Q54064" s="5"/>
    </row>
    <row r="54065" spans="14:17" ht="25" customHeight="1">
      <c r="N54065" s="2"/>
      <c r="O54065" s="2"/>
      <c r="Q54065" s="5"/>
    </row>
    <row r="54066" spans="14:17" ht="25" customHeight="1">
      <c r="N54066" s="2"/>
      <c r="O54066" s="2"/>
      <c r="Q54066" s="5"/>
    </row>
    <row r="54067" spans="14:17" ht="25" customHeight="1">
      <c r="N54067" s="2"/>
      <c r="O54067" s="2"/>
      <c r="Q54067" s="5"/>
    </row>
    <row r="54068" spans="14:17" ht="25" customHeight="1">
      <c r="N54068" s="2"/>
      <c r="O54068" s="2"/>
      <c r="Q54068" s="5"/>
    </row>
    <row r="54069" spans="14:17" ht="25" customHeight="1">
      <c r="N54069" s="2"/>
      <c r="O54069" s="2"/>
      <c r="Q54069" s="5"/>
    </row>
    <row r="54070" spans="14:17" ht="25" customHeight="1">
      <c r="N54070" s="2"/>
      <c r="O54070" s="2"/>
      <c r="Q54070" s="5"/>
    </row>
    <row r="54071" spans="14:17" ht="25" customHeight="1">
      <c r="N54071" s="2"/>
      <c r="O54071" s="2"/>
      <c r="Q54071" s="5"/>
    </row>
    <row r="54072" spans="14:17" ht="25" customHeight="1">
      <c r="N54072" s="2"/>
      <c r="O54072" s="2"/>
      <c r="Q54072" s="5"/>
    </row>
    <row r="54073" spans="14:17" ht="25" customHeight="1">
      <c r="N54073" s="2"/>
      <c r="O54073" s="2"/>
      <c r="Q54073" s="5"/>
    </row>
    <row r="54074" spans="14:17" ht="25" customHeight="1">
      <c r="N54074" s="2"/>
      <c r="O54074" s="2"/>
      <c r="Q54074" s="5"/>
    </row>
    <row r="54075" spans="14:17" ht="25" customHeight="1">
      <c r="N54075" s="2"/>
      <c r="O54075" s="2"/>
      <c r="Q54075" s="5"/>
    </row>
    <row r="54076" spans="14:17" ht="25" customHeight="1">
      <c r="N54076" s="2"/>
      <c r="O54076" s="2"/>
      <c r="Q54076" s="5"/>
    </row>
    <row r="54077" spans="14:17" ht="25" customHeight="1">
      <c r="N54077" s="2"/>
      <c r="O54077" s="2"/>
      <c r="Q54077" s="5"/>
    </row>
    <row r="54078" spans="14:17" ht="25" customHeight="1">
      <c r="N54078" s="2"/>
      <c r="O54078" s="2"/>
      <c r="Q54078" s="5"/>
    </row>
    <row r="54079" spans="14:17" ht="25" customHeight="1">
      <c r="N54079" s="2"/>
      <c r="O54079" s="2"/>
      <c r="Q54079" s="5"/>
    </row>
    <row r="54080" spans="14:17" ht="25" customHeight="1">
      <c r="N54080" s="2"/>
      <c r="O54080" s="2"/>
      <c r="Q54080" s="5"/>
    </row>
    <row r="54081" spans="14:17" ht="25" customHeight="1">
      <c r="N54081" s="2"/>
      <c r="O54081" s="2"/>
      <c r="Q54081" s="5"/>
    </row>
    <row r="54082" spans="14:17" ht="25" customHeight="1">
      <c r="N54082" s="2"/>
      <c r="O54082" s="2"/>
      <c r="Q54082" s="5"/>
    </row>
    <row r="54083" spans="14:17" ht="25" customHeight="1">
      <c r="N54083" s="2"/>
      <c r="O54083" s="2"/>
      <c r="Q54083" s="5"/>
    </row>
    <row r="54084" spans="14:17" ht="25" customHeight="1">
      <c r="N54084" s="2"/>
      <c r="O54084" s="2"/>
      <c r="Q54084" s="5"/>
    </row>
    <row r="54085" spans="14:17" ht="25" customHeight="1">
      <c r="N54085" s="2"/>
      <c r="O54085" s="2"/>
      <c r="Q54085" s="5"/>
    </row>
    <row r="54086" spans="14:17" ht="25" customHeight="1">
      <c r="N54086" s="2"/>
      <c r="O54086" s="2"/>
      <c r="Q54086" s="5"/>
    </row>
    <row r="54087" spans="14:17" ht="25" customHeight="1">
      <c r="N54087" s="2"/>
      <c r="O54087" s="2"/>
      <c r="Q54087" s="5"/>
    </row>
    <row r="54088" spans="14:17" ht="25" customHeight="1">
      <c r="N54088" s="2"/>
      <c r="O54088" s="2"/>
      <c r="Q54088" s="5"/>
    </row>
    <row r="54089" spans="14:17" ht="25" customHeight="1">
      <c r="N54089" s="2"/>
      <c r="O54089" s="2"/>
      <c r="Q54089" s="5"/>
    </row>
    <row r="54090" spans="14:17" ht="25" customHeight="1">
      <c r="N54090" s="2"/>
      <c r="O54090" s="2"/>
      <c r="Q54090" s="5"/>
    </row>
    <row r="54091" spans="14:17" ht="25" customHeight="1">
      <c r="N54091" s="2"/>
      <c r="O54091" s="2"/>
      <c r="Q54091" s="5"/>
    </row>
    <row r="54092" spans="14:17" ht="25" customHeight="1">
      <c r="N54092" s="2"/>
      <c r="O54092" s="2"/>
      <c r="Q54092" s="5"/>
    </row>
    <row r="54093" spans="14:17" ht="25" customHeight="1">
      <c r="N54093" s="2"/>
      <c r="O54093" s="2"/>
      <c r="Q54093" s="5"/>
    </row>
    <row r="54094" spans="14:17" ht="25" customHeight="1">
      <c r="N54094" s="2"/>
      <c r="O54094" s="2"/>
      <c r="Q54094" s="5"/>
    </row>
    <row r="54095" spans="14:17" ht="25" customHeight="1">
      <c r="N54095" s="2"/>
      <c r="O54095" s="2"/>
      <c r="Q54095" s="5"/>
    </row>
    <row r="54096" spans="14:17" ht="25" customHeight="1">
      <c r="N54096" s="2"/>
      <c r="O54096" s="2"/>
      <c r="Q54096" s="5"/>
    </row>
    <row r="54097" spans="14:17" ht="25" customHeight="1">
      <c r="N54097" s="2"/>
      <c r="O54097" s="2"/>
      <c r="Q54097" s="5"/>
    </row>
    <row r="54098" spans="14:17" ht="25" customHeight="1">
      <c r="N54098" s="2"/>
      <c r="O54098" s="2"/>
      <c r="Q54098" s="5"/>
    </row>
    <row r="54099" spans="14:17" ht="25" customHeight="1">
      <c r="N54099" s="2"/>
      <c r="O54099" s="2"/>
      <c r="Q54099" s="5"/>
    </row>
    <row r="54100" spans="14:17" ht="25" customHeight="1">
      <c r="N54100" s="2"/>
      <c r="O54100" s="2"/>
      <c r="Q54100" s="5"/>
    </row>
    <row r="54101" spans="14:17" ht="25" customHeight="1">
      <c r="N54101" s="2"/>
      <c r="O54101" s="2"/>
      <c r="Q54101" s="5"/>
    </row>
    <row r="54102" spans="14:17" ht="25" customHeight="1">
      <c r="N54102" s="2"/>
      <c r="O54102" s="2"/>
      <c r="Q54102" s="5"/>
    </row>
    <row r="54103" spans="14:17" ht="25" customHeight="1">
      <c r="N54103" s="2"/>
      <c r="O54103" s="2"/>
      <c r="Q54103" s="5"/>
    </row>
    <row r="54104" spans="14:17" ht="25" customHeight="1">
      <c r="N54104" s="2"/>
      <c r="O54104" s="2"/>
      <c r="Q54104" s="5"/>
    </row>
    <row r="54105" spans="14:17" ht="25" customHeight="1">
      <c r="N54105" s="2"/>
      <c r="O54105" s="2"/>
      <c r="Q54105" s="5"/>
    </row>
    <row r="54106" spans="14:17" ht="25" customHeight="1">
      <c r="N54106" s="2"/>
      <c r="O54106" s="2"/>
      <c r="Q54106" s="5"/>
    </row>
    <row r="54107" spans="14:17" ht="25" customHeight="1">
      <c r="N54107" s="2"/>
      <c r="O54107" s="2"/>
      <c r="Q54107" s="5"/>
    </row>
    <row r="54108" spans="14:17" ht="25" customHeight="1">
      <c r="N54108" s="2"/>
      <c r="O54108" s="2"/>
      <c r="Q54108" s="5"/>
    </row>
    <row r="54109" spans="14:17" ht="25" customHeight="1">
      <c r="N54109" s="2"/>
      <c r="O54109" s="2"/>
      <c r="Q54109" s="5"/>
    </row>
    <row r="54110" spans="14:17" ht="25" customHeight="1">
      <c r="N54110" s="2"/>
      <c r="O54110" s="2"/>
      <c r="Q54110" s="5"/>
    </row>
    <row r="54111" spans="14:17" ht="25" customHeight="1">
      <c r="N54111" s="2"/>
      <c r="O54111" s="2"/>
      <c r="Q54111" s="5"/>
    </row>
    <row r="54112" spans="14:17" ht="25" customHeight="1">
      <c r="N54112" s="2"/>
      <c r="O54112" s="2"/>
      <c r="Q54112" s="5"/>
    </row>
    <row r="54113" spans="14:17" ht="25" customHeight="1">
      <c r="N54113" s="2"/>
      <c r="O54113" s="2"/>
      <c r="Q54113" s="5"/>
    </row>
    <row r="54114" spans="14:17" ht="25" customHeight="1">
      <c r="N54114" s="2"/>
      <c r="O54114" s="2"/>
      <c r="Q54114" s="5"/>
    </row>
    <row r="54115" spans="14:17" ht="25" customHeight="1">
      <c r="N54115" s="2"/>
      <c r="O54115" s="2"/>
      <c r="Q54115" s="5"/>
    </row>
    <row r="54116" spans="14:17" ht="25" customHeight="1">
      <c r="N54116" s="2"/>
      <c r="O54116" s="2"/>
      <c r="Q54116" s="5"/>
    </row>
    <row r="54117" spans="14:17" ht="25" customHeight="1">
      <c r="N54117" s="2"/>
      <c r="O54117" s="2"/>
      <c r="Q54117" s="5"/>
    </row>
    <row r="54118" spans="14:17" ht="25" customHeight="1">
      <c r="N54118" s="2"/>
      <c r="O54118" s="2"/>
      <c r="Q54118" s="5"/>
    </row>
    <row r="54119" spans="14:17" ht="25" customHeight="1">
      <c r="N54119" s="2"/>
      <c r="O54119" s="2"/>
      <c r="Q54119" s="5"/>
    </row>
    <row r="54120" spans="14:17" ht="25" customHeight="1">
      <c r="N54120" s="2"/>
      <c r="O54120" s="2"/>
      <c r="Q54120" s="5"/>
    </row>
    <row r="54121" spans="14:17" ht="25" customHeight="1">
      <c r="N54121" s="2"/>
      <c r="O54121" s="2"/>
      <c r="Q54121" s="5"/>
    </row>
    <row r="54122" spans="14:17" ht="25" customHeight="1">
      <c r="N54122" s="2"/>
      <c r="O54122" s="2"/>
      <c r="Q54122" s="5"/>
    </row>
    <row r="54123" spans="14:17" ht="25" customHeight="1">
      <c r="N54123" s="2"/>
      <c r="O54123" s="2"/>
      <c r="Q54123" s="5"/>
    </row>
    <row r="54124" spans="14:17" ht="25" customHeight="1">
      <c r="N54124" s="2"/>
      <c r="O54124" s="2"/>
      <c r="Q54124" s="5"/>
    </row>
    <row r="54125" spans="14:17" ht="25" customHeight="1">
      <c r="N54125" s="2"/>
      <c r="O54125" s="2"/>
      <c r="Q54125" s="5"/>
    </row>
    <row r="54126" spans="14:17" ht="25" customHeight="1">
      <c r="N54126" s="2"/>
      <c r="O54126" s="2"/>
      <c r="Q54126" s="5"/>
    </row>
    <row r="54127" spans="14:17" ht="25" customHeight="1">
      <c r="N54127" s="2"/>
      <c r="O54127" s="2"/>
      <c r="Q54127" s="5"/>
    </row>
    <row r="54128" spans="14:17" ht="25" customHeight="1">
      <c r="N54128" s="2"/>
      <c r="O54128" s="2"/>
      <c r="Q54128" s="5"/>
    </row>
    <row r="54129" spans="14:17" ht="25" customHeight="1">
      <c r="N54129" s="2"/>
      <c r="O54129" s="2"/>
      <c r="Q54129" s="5"/>
    </row>
    <row r="54130" spans="14:17" ht="25" customHeight="1">
      <c r="N54130" s="2"/>
      <c r="O54130" s="2"/>
      <c r="Q54130" s="5"/>
    </row>
    <row r="54131" spans="14:17" ht="25" customHeight="1">
      <c r="N54131" s="2"/>
      <c r="O54131" s="2"/>
      <c r="Q54131" s="5"/>
    </row>
    <row r="54132" spans="14:17" ht="25" customHeight="1">
      <c r="N54132" s="2"/>
      <c r="O54132" s="2"/>
      <c r="Q54132" s="5"/>
    </row>
    <row r="54133" spans="14:17" ht="25" customHeight="1">
      <c r="N54133" s="2"/>
      <c r="O54133" s="2"/>
      <c r="Q54133" s="5"/>
    </row>
    <row r="54134" spans="14:17" ht="25" customHeight="1">
      <c r="N54134" s="2"/>
      <c r="O54134" s="2"/>
      <c r="Q54134" s="5"/>
    </row>
    <row r="54135" spans="14:17" ht="25" customHeight="1">
      <c r="N54135" s="2"/>
      <c r="O54135" s="2"/>
      <c r="Q54135" s="5"/>
    </row>
    <row r="54136" spans="14:17" ht="25" customHeight="1">
      <c r="N54136" s="2"/>
      <c r="O54136" s="2"/>
      <c r="Q54136" s="5"/>
    </row>
    <row r="54137" spans="14:17" ht="25" customHeight="1">
      <c r="N54137" s="2"/>
      <c r="O54137" s="2"/>
      <c r="Q54137" s="5"/>
    </row>
    <row r="54138" spans="14:17" ht="25" customHeight="1">
      <c r="N54138" s="2"/>
      <c r="O54138" s="2"/>
      <c r="Q54138" s="5"/>
    </row>
    <row r="54139" spans="14:17" ht="25" customHeight="1">
      <c r="N54139" s="2"/>
      <c r="O54139" s="2"/>
      <c r="Q54139" s="5"/>
    </row>
    <row r="54140" spans="14:17" ht="25" customHeight="1">
      <c r="N54140" s="2"/>
      <c r="O54140" s="2"/>
      <c r="Q54140" s="5"/>
    </row>
    <row r="54141" spans="14:17" ht="25" customHeight="1">
      <c r="N54141" s="2"/>
      <c r="O54141" s="2"/>
      <c r="Q54141" s="5"/>
    </row>
    <row r="54142" spans="14:17" ht="25" customHeight="1">
      <c r="N54142" s="2"/>
      <c r="O54142" s="2"/>
      <c r="Q54142" s="5"/>
    </row>
    <row r="54143" spans="14:17" ht="25" customHeight="1">
      <c r="N54143" s="2"/>
      <c r="O54143" s="2"/>
      <c r="Q54143" s="5"/>
    </row>
    <row r="54144" spans="14:17" ht="25" customHeight="1">
      <c r="N54144" s="2"/>
      <c r="O54144" s="2"/>
      <c r="Q54144" s="5"/>
    </row>
    <row r="54145" spans="14:17" ht="25" customHeight="1">
      <c r="N54145" s="2"/>
      <c r="O54145" s="2"/>
      <c r="Q54145" s="5"/>
    </row>
    <row r="54146" spans="14:17" ht="25" customHeight="1">
      <c r="N54146" s="2"/>
      <c r="O54146" s="2"/>
      <c r="Q54146" s="5"/>
    </row>
    <row r="54147" spans="14:17" ht="25" customHeight="1">
      <c r="N54147" s="2"/>
      <c r="O54147" s="2"/>
      <c r="Q54147" s="5"/>
    </row>
    <row r="54148" spans="14:17" ht="25" customHeight="1">
      <c r="N54148" s="2"/>
      <c r="O54148" s="2"/>
      <c r="Q54148" s="5"/>
    </row>
    <row r="54149" spans="14:17" ht="25" customHeight="1">
      <c r="N54149" s="2"/>
      <c r="O54149" s="2"/>
      <c r="Q54149" s="5"/>
    </row>
    <row r="54150" spans="14:17" ht="25" customHeight="1">
      <c r="N54150" s="2"/>
      <c r="O54150" s="2"/>
      <c r="Q54150" s="5"/>
    </row>
    <row r="54151" spans="14:17" ht="25" customHeight="1">
      <c r="N54151" s="2"/>
      <c r="O54151" s="2"/>
      <c r="Q54151" s="5"/>
    </row>
    <row r="54152" spans="14:17" ht="25" customHeight="1">
      <c r="N54152" s="2"/>
      <c r="O54152" s="2"/>
      <c r="Q54152" s="5"/>
    </row>
    <row r="54153" spans="14:17" ht="25" customHeight="1">
      <c r="N54153" s="2"/>
      <c r="O54153" s="2"/>
      <c r="Q54153" s="5"/>
    </row>
    <row r="54154" spans="14:17" ht="25" customHeight="1">
      <c r="N54154" s="2"/>
      <c r="O54154" s="2"/>
      <c r="Q54154" s="5"/>
    </row>
    <row r="54155" spans="14:17" ht="25" customHeight="1">
      <c r="N54155" s="2"/>
      <c r="O54155" s="2"/>
      <c r="Q54155" s="5"/>
    </row>
    <row r="54156" spans="14:17" ht="25" customHeight="1">
      <c r="N54156" s="2"/>
      <c r="O54156" s="2"/>
      <c r="Q54156" s="5"/>
    </row>
    <row r="54157" spans="14:17" ht="25" customHeight="1">
      <c r="N54157" s="2"/>
      <c r="O54157" s="2"/>
      <c r="Q54157" s="5"/>
    </row>
    <row r="54158" spans="14:17" ht="25" customHeight="1">
      <c r="N54158" s="2"/>
      <c r="O54158" s="2"/>
      <c r="Q54158" s="5"/>
    </row>
    <row r="54159" spans="14:17" ht="25" customHeight="1">
      <c r="N54159" s="2"/>
      <c r="O54159" s="2"/>
      <c r="Q54159" s="5"/>
    </row>
    <row r="54160" spans="14:17" ht="25" customHeight="1">
      <c r="N54160" s="2"/>
      <c r="O54160" s="2"/>
      <c r="Q54160" s="5"/>
    </row>
    <row r="54161" spans="14:17" ht="25" customHeight="1">
      <c r="N54161" s="2"/>
      <c r="O54161" s="2"/>
      <c r="Q54161" s="5"/>
    </row>
    <row r="54162" spans="14:17" ht="25" customHeight="1">
      <c r="N54162" s="2"/>
      <c r="O54162" s="2"/>
      <c r="Q54162" s="5"/>
    </row>
    <row r="54163" spans="14:17" ht="25" customHeight="1">
      <c r="N54163" s="2"/>
      <c r="O54163" s="2"/>
      <c r="Q54163" s="5"/>
    </row>
    <row r="54164" spans="14:17" ht="25" customHeight="1">
      <c r="N54164" s="2"/>
      <c r="O54164" s="2"/>
      <c r="Q54164" s="5"/>
    </row>
    <row r="54165" spans="14:17" ht="25" customHeight="1">
      <c r="N54165" s="2"/>
      <c r="O54165" s="2"/>
      <c r="Q54165" s="5"/>
    </row>
    <row r="54166" spans="14:17" ht="25" customHeight="1">
      <c r="N54166" s="2"/>
      <c r="O54166" s="2"/>
      <c r="Q54166" s="5"/>
    </row>
    <row r="54167" spans="14:17" ht="25" customHeight="1">
      <c r="N54167" s="2"/>
      <c r="O54167" s="2"/>
      <c r="Q54167" s="5"/>
    </row>
    <row r="54168" spans="14:17" ht="25" customHeight="1">
      <c r="N54168" s="2"/>
      <c r="O54168" s="2"/>
      <c r="Q54168" s="5"/>
    </row>
    <row r="54169" spans="14:17" ht="25" customHeight="1">
      <c r="N54169" s="2"/>
      <c r="O54169" s="2"/>
      <c r="Q54169" s="5"/>
    </row>
    <row r="54170" spans="14:17" ht="25" customHeight="1">
      <c r="N54170" s="2"/>
      <c r="O54170" s="2"/>
      <c r="Q54170" s="5"/>
    </row>
    <row r="54171" spans="14:17" ht="25" customHeight="1">
      <c r="N54171" s="2"/>
      <c r="O54171" s="2"/>
      <c r="Q54171" s="5"/>
    </row>
    <row r="54172" spans="14:17" ht="25" customHeight="1">
      <c r="N54172" s="2"/>
      <c r="O54172" s="2"/>
      <c r="Q54172" s="5"/>
    </row>
    <row r="54173" spans="14:17" ht="25" customHeight="1">
      <c r="N54173" s="2"/>
      <c r="O54173" s="2"/>
      <c r="Q54173" s="5"/>
    </row>
    <row r="54174" spans="14:17" ht="25" customHeight="1">
      <c r="N54174" s="2"/>
      <c r="O54174" s="2"/>
      <c r="Q54174" s="5"/>
    </row>
    <row r="54175" spans="14:17" ht="25" customHeight="1">
      <c r="N54175" s="2"/>
      <c r="O54175" s="2"/>
      <c r="Q54175" s="5"/>
    </row>
    <row r="54176" spans="14:17" ht="25" customHeight="1">
      <c r="N54176" s="2"/>
      <c r="O54176" s="2"/>
      <c r="Q54176" s="5"/>
    </row>
    <row r="54177" spans="14:17" ht="25" customHeight="1">
      <c r="N54177" s="2"/>
      <c r="O54177" s="2"/>
      <c r="Q54177" s="5"/>
    </row>
    <row r="54178" spans="14:17" ht="25" customHeight="1">
      <c r="N54178" s="2"/>
      <c r="O54178" s="2"/>
      <c r="Q54178" s="5"/>
    </row>
    <row r="54179" spans="14:17" ht="25" customHeight="1">
      <c r="N54179" s="2"/>
      <c r="O54179" s="2"/>
      <c r="Q54179" s="5"/>
    </row>
    <row r="54180" spans="14:17" ht="25" customHeight="1">
      <c r="N54180" s="2"/>
      <c r="O54180" s="2"/>
      <c r="Q54180" s="5"/>
    </row>
    <row r="54181" spans="14:17" ht="25" customHeight="1">
      <c r="N54181" s="2"/>
      <c r="O54181" s="2"/>
      <c r="Q54181" s="5"/>
    </row>
    <row r="54182" spans="14:17" ht="25" customHeight="1">
      <c r="N54182" s="2"/>
      <c r="O54182" s="2"/>
      <c r="Q54182" s="5"/>
    </row>
    <row r="54183" spans="14:17" ht="25" customHeight="1">
      <c r="N54183" s="2"/>
      <c r="O54183" s="2"/>
      <c r="Q54183" s="5"/>
    </row>
    <row r="54184" spans="14:17" ht="25" customHeight="1">
      <c r="N54184" s="2"/>
      <c r="O54184" s="2"/>
      <c r="Q54184" s="5"/>
    </row>
    <row r="54185" spans="14:17" ht="25" customHeight="1">
      <c r="N54185" s="2"/>
      <c r="O54185" s="2"/>
      <c r="Q54185" s="5"/>
    </row>
    <row r="54186" spans="14:17" ht="25" customHeight="1">
      <c r="N54186" s="2"/>
      <c r="O54186" s="2"/>
      <c r="Q54186" s="5"/>
    </row>
    <row r="54187" spans="14:17" ht="25" customHeight="1">
      <c r="N54187" s="2"/>
      <c r="O54187" s="2"/>
      <c r="Q54187" s="5"/>
    </row>
    <row r="54188" spans="14:17" ht="25" customHeight="1">
      <c r="N54188" s="2"/>
      <c r="O54188" s="2"/>
      <c r="Q54188" s="5"/>
    </row>
    <row r="54189" spans="14:17" ht="25" customHeight="1">
      <c r="N54189" s="2"/>
      <c r="O54189" s="2"/>
      <c r="Q54189" s="5"/>
    </row>
    <row r="54190" spans="14:17" ht="25" customHeight="1">
      <c r="N54190" s="2"/>
      <c r="O54190" s="2"/>
      <c r="Q54190" s="5"/>
    </row>
    <row r="54191" spans="14:17" ht="25" customHeight="1">
      <c r="N54191" s="2"/>
      <c r="O54191" s="2"/>
      <c r="Q54191" s="5"/>
    </row>
    <row r="54192" spans="14:17" ht="25" customHeight="1">
      <c r="N54192" s="2"/>
      <c r="O54192" s="2"/>
      <c r="Q54192" s="5"/>
    </row>
    <row r="54193" spans="14:17" ht="25" customHeight="1">
      <c r="N54193" s="2"/>
      <c r="O54193" s="2"/>
      <c r="Q54193" s="5"/>
    </row>
    <row r="54194" spans="14:17" ht="25" customHeight="1">
      <c r="N54194" s="2"/>
      <c r="O54194" s="2"/>
      <c r="Q54194" s="5"/>
    </row>
    <row r="54195" spans="14:17" ht="25" customHeight="1">
      <c r="N54195" s="2"/>
      <c r="O54195" s="2"/>
      <c r="Q54195" s="5"/>
    </row>
    <row r="54196" spans="14:17" ht="25" customHeight="1">
      <c r="N54196" s="2"/>
      <c r="O54196" s="2"/>
      <c r="Q54196" s="5"/>
    </row>
    <row r="54197" spans="14:17" ht="25" customHeight="1">
      <c r="N54197" s="2"/>
      <c r="O54197" s="2"/>
      <c r="Q54197" s="5"/>
    </row>
    <row r="54198" spans="14:17" ht="25" customHeight="1">
      <c r="N54198" s="2"/>
      <c r="O54198" s="2"/>
      <c r="Q54198" s="5"/>
    </row>
    <row r="54199" spans="14:17" ht="25" customHeight="1">
      <c r="N54199" s="2"/>
      <c r="O54199" s="2"/>
      <c r="Q54199" s="5"/>
    </row>
    <row r="54200" spans="14:17" ht="25" customHeight="1">
      <c r="N54200" s="2"/>
      <c r="O54200" s="2"/>
      <c r="Q54200" s="5"/>
    </row>
    <row r="54201" spans="14:17" ht="25" customHeight="1">
      <c r="N54201" s="2"/>
      <c r="O54201" s="2"/>
      <c r="Q54201" s="5"/>
    </row>
    <row r="54202" spans="14:17" ht="25" customHeight="1">
      <c r="N54202" s="2"/>
      <c r="O54202" s="2"/>
      <c r="Q54202" s="5"/>
    </row>
    <row r="54203" spans="14:17" ht="25" customHeight="1">
      <c r="N54203" s="2"/>
      <c r="O54203" s="2"/>
      <c r="Q54203" s="5"/>
    </row>
    <row r="54204" spans="14:17" ht="25" customHeight="1">
      <c r="N54204" s="2"/>
      <c r="O54204" s="2"/>
      <c r="Q54204" s="5"/>
    </row>
    <row r="54205" spans="14:17" ht="25" customHeight="1">
      <c r="N54205" s="2"/>
      <c r="O54205" s="2"/>
      <c r="Q54205" s="5"/>
    </row>
    <row r="54206" spans="14:17" ht="25" customHeight="1">
      <c r="N54206" s="2"/>
      <c r="O54206" s="2"/>
      <c r="Q54206" s="5"/>
    </row>
    <row r="54207" spans="14:17" ht="25" customHeight="1">
      <c r="N54207" s="2"/>
      <c r="O54207" s="2"/>
      <c r="Q54207" s="5"/>
    </row>
    <row r="54208" spans="14:17" ht="25" customHeight="1">
      <c r="N54208" s="2"/>
      <c r="O54208" s="2"/>
      <c r="Q54208" s="5"/>
    </row>
    <row r="54209" spans="14:17" ht="25" customHeight="1">
      <c r="N54209" s="2"/>
      <c r="O54209" s="2"/>
      <c r="Q54209" s="5"/>
    </row>
    <row r="54210" spans="14:17" ht="25" customHeight="1">
      <c r="N54210" s="2"/>
      <c r="O54210" s="2"/>
      <c r="Q54210" s="5"/>
    </row>
    <row r="54211" spans="14:17" ht="25" customHeight="1">
      <c r="N54211" s="2"/>
      <c r="O54211" s="2"/>
      <c r="Q54211" s="5"/>
    </row>
    <row r="54212" spans="14:17" ht="25" customHeight="1">
      <c r="N54212" s="2"/>
      <c r="O54212" s="2"/>
      <c r="Q54212" s="5"/>
    </row>
    <row r="54213" spans="14:17" ht="25" customHeight="1">
      <c r="N54213" s="2"/>
      <c r="O54213" s="2"/>
      <c r="Q54213" s="5"/>
    </row>
    <row r="54214" spans="14:17" ht="25" customHeight="1">
      <c r="N54214" s="2"/>
      <c r="O54214" s="2"/>
      <c r="Q54214" s="5"/>
    </row>
    <row r="54215" spans="14:17" ht="25" customHeight="1">
      <c r="N54215" s="2"/>
      <c r="O54215" s="2"/>
      <c r="Q54215" s="5"/>
    </row>
    <row r="54216" spans="14:17" ht="25" customHeight="1">
      <c r="N54216" s="2"/>
      <c r="O54216" s="2"/>
      <c r="Q54216" s="5"/>
    </row>
    <row r="54217" spans="14:17" ht="25" customHeight="1">
      <c r="N54217" s="2"/>
      <c r="O54217" s="2"/>
      <c r="Q54217" s="5"/>
    </row>
    <row r="54218" spans="14:17" ht="25" customHeight="1">
      <c r="N54218" s="2"/>
      <c r="O54218" s="2"/>
      <c r="Q54218" s="5"/>
    </row>
    <row r="54219" spans="14:17" ht="25" customHeight="1">
      <c r="N54219" s="2"/>
      <c r="O54219" s="2"/>
      <c r="Q54219" s="5"/>
    </row>
    <row r="54220" spans="14:17" ht="25" customHeight="1">
      <c r="N54220" s="2"/>
      <c r="O54220" s="2"/>
      <c r="Q54220" s="5"/>
    </row>
    <row r="54221" spans="14:17" ht="25" customHeight="1">
      <c r="N54221" s="2"/>
      <c r="O54221" s="2"/>
      <c r="Q54221" s="5"/>
    </row>
    <row r="54222" spans="14:17" ht="25" customHeight="1">
      <c r="N54222" s="2"/>
      <c r="O54222" s="2"/>
      <c r="Q54222" s="5"/>
    </row>
    <row r="54223" spans="14:17" ht="25" customHeight="1">
      <c r="N54223" s="2"/>
      <c r="O54223" s="2"/>
      <c r="Q54223" s="5"/>
    </row>
    <row r="54224" spans="14:17" ht="25" customHeight="1">
      <c r="N54224" s="2"/>
      <c r="O54224" s="2"/>
      <c r="Q54224" s="5"/>
    </row>
    <row r="54225" spans="14:17" ht="25" customHeight="1">
      <c r="N54225" s="2"/>
      <c r="O54225" s="2"/>
      <c r="Q54225" s="5"/>
    </row>
    <row r="54226" spans="14:17" ht="25" customHeight="1">
      <c r="N54226" s="2"/>
      <c r="O54226" s="2"/>
      <c r="Q54226" s="5"/>
    </row>
    <row r="54227" spans="14:17" ht="25" customHeight="1">
      <c r="N54227" s="2"/>
      <c r="O54227" s="2"/>
      <c r="Q54227" s="5"/>
    </row>
    <row r="54228" spans="14:17" ht="25" customHeight="1">
      <c r="N54228" s="2"/>
      <c r="O54228" s="2"/>
      <c r="Q54228" s="5"/>
    </row>
    <row r="54229" spans="14:17" ht="25" customHeight="1">
      <c r="N54229" s="2"/>
      <c r="O54229" s="2"/>
      <c r="Q54229" s="5"/>
    </row>
    <row r="54230" spans="14:17" ht="25" customHeight="1">
      <c r="N54230" s="2"/>
      <c r="O54230" s="2"/>
      <c r="Q54230" s="5"/>
    </row>
    <row r="54231" spans="14:17" ht="25" customHeight="1">
      <c r="N54231" s="2"/>
      <c r="O54231" s="2"/>
      <c r="Q54231" s="5"/>
    </row>
    <row r="54232" spans="14:17" ht="25" customHeight="1">
      <c r="N54232" s="2"/>
      <c r="O54232" s="2"/>
      <c r="Q54232" s="5"/>
    </row>
    <row r="54233" spans="14:17" ht="25" customHeight="1">
      <c r="N54233" s="2"/>
      <c r="O54233" s="2"/>
      <c r="Q54233" s="5"/>
    </row>
    <row r="54234" spans="14:17" ht="25" customHeight="1">
      <c r="N54234" s="2"/>
      <c r="O54234" s="2"/>
      <c r="Q54234" s="5"/>
    </row>
    <row r="54235" spans="14:17" ht="25" customHeight="1">
      <c r="N54235" s="2"/>
      <c r="O54235" s="2"/>
      <c r="Q54235" s="5"/>
    </row>
    <row r="54236" spans="14:17" ht="25" customHeight="1">
      <c r="N54236" s="2"/>
      <c r="O54236" s="2"/>
      <c r="Q54236" s="5"/>
    </row>
    <row r="54237" spans="14:17" ht="25" customHeight="1">
      <c r="N54237" s="2"/>
      <c r="O54237" s="2"/>
      <c r="Q54237" s="5"/>
    </row>
    <row r="54238" spans="14:17" ht="25" customHeight="1">
      <c r="N54238" s="2"/>
      <c r="O54238" s="2"/>
      <c r="Q54238" s="5"/>
    </row>
    <row r="54239" spans="14:17" ht="25" customHeight="1">
      <c r="N54239" s="2"/>
      <c r="O54239" s="2"/>
      <c r="Q54239" s="5"/>
    </row>
    <row r="54240" spans="14:17" ht="25" customHeight="1">
      <c r="N54240" s="2"/>
      <c r="O54240" s="2"/>
      <c r="Q54240" s="5"/>
    </row>
    <row r="54241" spans="14:17" ht="25" customHeight="1">
      <c r="N54241" s="2"/>
      <c r="O54241" s="2"/>
      <c r="Q54241" s="5"/>
    </row>
    <row r="54242" spans="14:17" ht="25" customHeight="1">
      <c r="N54242" s="2"/>
      <c r="O54242" s="2"/>
      <c r="Q54242" s="5"/>
    </row>
    <row r="54243" spans="14:17" ht="25" customHeight="1">
      <c r="N54243" s="2"/>
      <c r="O54243" s="2"/>
      <c r="Q54243" s="5"/>
    </row>
    <row r="54244" spans="14:17" ht="25" customHeight="1">
      <c r="N54244" s="2"/>
      <c r="O54244" s="2"/>
      <c r="Q54244" s="5"/>
    </row>
    <row r="54245" spans="14:17" ht="25" customHeight="1">
      <c r="N54245" s="2"/>
      <c r="O54245" s="2"/>
      <c r="Q54245" s="5"/>
    </row>
    <row r="54246" spans="14:17" ht="25" customHeight="1">
      <c r="N54246" s="2"/>
      <c r="O54246" s="2"/>
      <c r="Q54246" s="5"/>
    </row>
    <row r="54247" spans="14:17" ht="25" customHeight="1">
      <c r="N54247" s="2"/>
      <c r="O54247" s="2"/>
      <c r="Q54247" s="5"/>
    </row>
    <row r="54248" spans="14:17" ht="25" customHeight="1">
      <c r="N54248" s="2"/>
      <c r="O54248" s="2"/>
      <c r="Q54248" s="5"/>
    </row>
    <row r="54249" spans="14:17" ht="25" customHeight="1">
      <c r="N54249" s="2"/>
      <c r="O54249" s="2"/>
      <c r="Q54249" s="5"/>
    </row>
    <row r="54250" spans="14:17" ht="25" customHeight="1">
      <c r="N54250" s="2"/>
      <c r="O54250" s="2"/>
      <c r="Q54250" s="5"/>
    </row>
    <row r="54251" spans="14:17" ht="25" customHeight="1">
      <c r="N54251" s="2"/>
      <c r="O54251" s="2"/>
      <c r="Q54251" s="5"/>
    </row>
    <row r="54252" spans="14:17" ht="25" customHeight="1">
      <c r="N54252" s="2"/>
      <c r="O54252" s="2"/>
      <c r="Q54252" s="5"/>
    </row>
    <row r="54253" spans="14:17" ht="25" customHeight="1">
      <c r="N54253" s="2"/>
      <c r="O54253" s="2"/>
      <c r="Q54253" s="5"/>
    </row>
    <row r="54254" spans="14:17" ht="25" customHeight="1">
      <c r="N54254" s="2"/>
      <c r="O54254" s="2"/>
      <c r="Q54254" s="5"/>
    </row>
    <row r="54255" spans="14:17" ht="25" customHeight="1">
      <c r="N54255" s="2"/>
      <c r="O54255" s="2"/>
      <c r="Q54255" s="5"/>
    </row>
    <row r="54256" spans="14:17" ht="25" customHeight="1">
      <c r="N54256" s="2"/>
      <c r="O54256" s="2"/>
      <c r="Q54256" s="5"/>
    </row>
    <row r="54257" spans="14:17" ht="25" customHeight="1">
      <c r="N54257" s="2"/>
      <c r="O54257" s="2"/>
      <c r="Q54257" s="5"/>
    </row>
    <row r="54258" spans="14:17" ht="25" customHeight="1">
      <c r="N54258" s="2"/>
      <c r="O54258" s="2"/>
      <c r="Q54258" s="5"/>
    </row>
    <row r="54259" spans="14:17" ht="25" customHeight="1">
      <c r="N54259" s="2"/>
      <c r="O54259" s="2"/>
      <c r="Q54259" s="5"/>
    </row>
    <row r="54260" spans="14:17" ht="25" customHeight="1">
      <c r="N54260" s="2"/>
      <c r="O54260" s="2"/>
      <c r="Q54260" s="5"/>
    </row>
    <row r="54261" spans="14:17" ht="25" customHeight="1">
      <c r="N54261" s="2"/>
      <c r="O54261" s="2"/>
      <c r="Q54261" s="5"/>
    </row>
    <row r="54262" spans="14:17" ht="25" customHeight="1">
      <c r="N54262" s="2"/>
      <c r="O54262" s="2"/>
      <c r="Q54262" s="5"/>
    </row>
    <row r="54263" spans="14:17" ht="25" customHeight="1">
      <c r="N54263" s="2"/>
      <c r="O54263" s="2"/>
      <c r="Q54263" s="5"/>
    </row>
    <row r="54264" spans="14:17" ht="25" customHeight="1">
      <c r="N54264" s="2"/>
      <c r="O54264" s="2"/>
      <c r="Q54264" s="5"/>
    </row>
    <row r="54265" spans="14:17" ht="25" customHeight="1">
      <c r="N54265" s="2"/>
      <c r="O54265" s="2"/>
      <c r="Q54265" s="5"/>
    </row>
    <row r="54266" spans="14:17" ht="25" customHeight="1">
      <c r="N54266" s="2"/>
      <c r="O54266" s="2"/>
      <c r="Q54266" s="5"/>
    </row>
    <row r="54267" spans="14:17" ht="25" customHeight="1">
      <c r="N54267" s="2"/>
      <c r="O54267" s="2"/>
      <c r="Q54267" s="5"/>
    </row>
    <row r="54268" spans="14:17" ht="25" customHeight="1">
      <c r="N54268" s="2"/>
      <c r="O54268" s="2"/>
      <c r="Q54268" s="5"/>
    </row>
    <row r="54269" spans="14:17" ht="25" customHeight="1">
      <c r="N54269" s="2"/>
      <c r="O54269" s="2"/>
      <c r="Q54269" s="5"/>
    </row>
    <row r="54270" spans="14:17" ht="25" customHeight="1">
      <c r="N54270" s="2"/>
      <c r="O54270" s="2"/>
      <c r="Q54270" s="5"/>
    </row>
    <row r="54271" spans="14:17" ht="25" customHeight="1">
      <c r="N54271" s="2"/>
      <c r="O54271" s="2"/>
      <c r="Q54271" s="5"/>
    </row>
    <row r="54272" spans="14:17" ht="25" customHeight="1">
      <c r="N54272" s="2"/>
      <c r="O54272" s="2"/>
      <c r="Q54272" s="5"/>
    </row>
    <row r="54273" spans="14:17" ht="25" customHeight="1">
      <c r="N54273" s="2"/>
      <c r="O54273" s="2"/>
      <c r="Q54273" s="5"/>
    </row>
    <row r="54274" spans="14:17" ht="25" customHeight="1">
      <c r="N54274" s="2"/>
      <c r="O54274" s="2"/>
      <c r="Q54274" s="5"/>
    </row>
    <row r="54275" spans="14:17" ht="25" customHeight="1">
      <c r="N54275" s="2"/>
      <c r="O54275" s="2"/>
      <c r="Q54275" s="5"/>
    </row>
    <row r="54276" spans="14:17" ht="25" customHeight="1">
      <c r="N54276" s="2"/>
      <c r="O54276" s="2"/>
      <c r="Q54276" s="5"/>
    </row>
    <row r="54277" spans="14:17" ht="25" customHeight="1">
      <c r="N54277" s="2"/>
      <c r="O54277" s="2"/>
      <c r="Q54277" s="5"/>
    </row>
    <row r="54278" spans="14:17" ht="25" customHeight="1">
      <c r="N54278" s="2"/>
      <c r="O54278" s="2"/>
      <c r="Q54278" s="5"/>
    </row>
    <row r="54279" spans="14:17" ht="25" customHeight="1">
      <c r="N54279" s="2"/>
      <c r="O54279" s="2"/>
      <c r="Q54279" s="5"/>
    </row>
    <row r="54280" spans="14:17" ht="25" customHeight="1">
      <c r="N54280" s="2"/>
      <c r="O54280" s="2"/>
      <c r="Q54280" s="5"/>
    </row>
    <row r="54281" spans="14:17" ht="25" customHeight="1">
      <c r="N54281" s="2"/>
      <c r="O54281" s="2"/>
      <c r="Q54281" s="5"/>
    </row>
    <row r="54282" spans="14:17" ht="25" customHeight="1">
      <c r="N54282" s="2"/>
      <c r="O54282" s="2"/>
      <c r="Q54282" s="5"/>
    </row>
    <row r="54283" spans="14:17" ht="25" customHeight="1">
      <c r="N54283" s="2"/>
      <c r="O54283" s="2"/>
      <c r="Q54283" s="5"/>
    </row>
    <row r="54284" spans="14:17" ht="25" customHeight="1">
      <c r="N54284" s="2"/>
      <c r="O54284" s="2"/>
      <c r="Q54284" s="5"/>
    </row>
    <row r="54285" spans="14:17" ht="25" customHeight="1">
      <c r="N54285" s="2"/>
      <c r="O54285" s="2"/>
      <c r="Q54285" s="5"/>
    </row>
    <row r="54286" spans="14:17" ht="25" customHeight="1">
      <c r="N54286" s="2"/>
      <c r="O54286" s="2"/>
      <c r="Q54286" s="5"/>
    </row>
    <row r="54287" spans="14:17" ht="25" customHeight="1">
      <c r="N54287" s="2"/>
      <c r="O54287" s="2"/>
      <c r="Q54287" s="5"/>
    </row>
    <row r="54288" spans="14:17" ht="25" customHeight="1">
      <c r="N54288" s="2"/>
      <c r="O54288" s="2"/>
      <c r="Q54288" s="5"/>
    </row>
    <row r="54289" spans="14:17" ht="25" customHeight="1">
      <c r="N54289" s="2"/>
      <c r="O54289" s="2"/>
      <c r="Q54289" s="5"/>
    </row>
    <row r="54290" spans="14:17" ht="25" customHeight="1">
      <c r="N54290" s="2"/>
      <c r="O54290" s="2"/>
      <c r="Q54290" s="5"/>
    </row>
    <row r="54291" spans="14:17" ht="25" customHeight="1">
      <c r="N54291" s="2"/>
      <c r="O54291" s="2"/>
      <c r="Q54291" s="5"/>
    </row>
    <row r="54292" spans="14:17" ht="25" customHeight="1">
      <c r="N54292" s="2"/>
      <c r="O54292" s="2"/>
      <c r="Q54292" s="5"/>
    </row>
    <row r="54293" spans="14:17" ht="25" customHeight="1">
      <c r="N54293" s="2"/>
      <c r="O54293" s="2"/>
      <c r="Q54293" s="5"/>
    </row>
    <row r="54294" spans="14:17" ht="25" customHeight="1">
      <c r="N54294" s="2"/>
      <c r="O54294" s="2"/>
      <c r="Q54294" s="5"/>
    </row>
    <row r="54295" spans="14:17" ht="25" customHeight="1">
      <c r="N54295" s="2"/>
      <c r="O54295" s="2"/>
      <c r="Q54295" s="5"/>
    </row>
    <row r="54296" spans="14:17" ht="25" customHeight="1">
      <c r="N54296" s="2"/>
      <c r="O54296" s="2"/>
      <c r="Q54296" s="5"/>
    </row>
    <row r="54297" spans="14:17" ht="25" customHeight="1">
      <c r="N54297" s="2"/>
      <c r="O54297" s="2"/>
      <c r="Q54297" s="5"/>
    </row>
    <row r="54298" spans="14:17" ht="25" customHeight="1">
      <c r="N54298" s="2"/>
      <c r="O54298" s="2"/>
      <c r="Q54298" s="5"/>
    </row>
    <row r="54299" spans="14:17" ht="25" customHeight="1">
      <c r="N54299" s="2"/>
      <c r="O54299" s="2"/>
      <c r="Q54299" s="5"/>
    </row>
    <row r="54300" spans="14:17" ht="25" customHeight="1">
      <c r="N54300" s="2"/>
      <c r="O54300" s="2"/>
      <c r="Q54300" s="5"/>
    </row>
    <row r="54301" spans="14:17" ht="25" customHeight="1">
      <c r="N54301" s="2"/>
      <c r="O54301" s="2"/>
      <c r="Q54301" s="5"/>
    </row>
    <row r="54302" spans="14:17" ht="25" customHeight="1">
      <c r="N54302" s="2"/>
      <c r="O54302" s="2"/>
      <c r="Q54302" s="5"/>
    </row>
    <row r="54303" spans="14:17" ht="25" customHeight="1">
      <c r="N54303" s="2"/>
      <c r="O54303" s="2"/>
      <c r="Q54303" s="5"/>
    </row>
    <row r="54304" spans="14:17" ht="25" customHeight="1">
      <c r="N54304" s="2"/>
      <c r="O54304" s="2"/>
      <c r="Q54304" s="5"/>
    </row>
    <row r="54305" spans="14:17" ht="25" customHeight="1">
      <c r="N54305" s="2"/>
      <c r="O54305" s="2"/>
      <c r="Q54305" s="5"/>
    </row>
    <row r="54306" spans="14:17" ht="25" customHeight="1">
      <c r="N54306" s="2"/>
      <c r="O54306" s="2"/>
      <c r="Q54306" s="5"/>
    </row>
    <row r="54307" spans="14:17" ht="25" customHeight="1">
      <c r="N54307" s="2"/>
      <c r="O54307" s="2"/>
      <c r="Q54307" s="5"/>
    </row>
    <row r="54308" spans="14:17" ht="25" customHeight="1">
      <c r="N54308" s="2"/>
      <c r="O54308" s="2"/>
      <c r="Q54308" s="5"/>
    </row>
    <row r="54309" spans="14:17" ht="25" customHeight="1">
      <c r="N54309" s="2"/>
      <c r="O54309" s="2"/>
      <c r="Q54309" s="5"/>
    </row>
    <row r="54310" spans="14:17" ht="25" customHeight="1">
      <c r="N54310" s="2"/>
      <c r="O54310" s="2"/>
      <c r="Q54310" s="5"/>
    </row>
    <row r="54311" spans="14:17" ht="25" customHeight="1">
      <c r="N54311" s="2"/>
      <c r="O54311" s="2"/>
      <c r="Q54311" s="5"/>
    </row>
    <row r="54312" spans="14:17" ht="25" customHeight="1">
      <c r="N54312" s="2"/>
      <c r="O54312" s="2"/>
      <c r="Q54312" s="5"/>
    </row>
    <row r="54313" spans="14:17" ht="25" customHeight="1">
      <c r="N54313" s="2"/>
      <c r="O54313" s="2"/>
      <c r="Q54313" s="5"/>
    </row>
    <row r="54314" spans="14:17" ht="25" customHeight="1">
      <c r="N54314" s="2"/>
      <c r="O54314" s="2"/>
      <c r="Q54314" s="5"/>
    </row>
    <row r="54315" spans="14:17" ht="25" customHeight="1">
      <c r="N54315" s="2"/>
      <c r="O54315" s="2"/>
      <c r="Q54315" s="5"/>
    </row>
    <row r="54316" spans="14:17" ht="25" customHeight="1">
      <c r="N54316" s="2"/>
      <c r="O54316" s="2"/>
      <c r="Q54316" s="5"/>
    </row>
    <row r="54317" spans="14:17" ht="25" customHeight="1">
      <c r="N54317" s="2"/>
      <c r="O54317" s="2"/>
      <c r="Q54317" s="5"/>
    </row>
    <row r="54318" spans="14:17" ht="25" customHeight="1">
      <c r="N54318" s="2"/>
      <c r="O54318" s="2"/>
      <c r="Q54318" s="5"/>
    </row>
    <row r="54319" spans="14:17" ht="25" customHeight="1">
      <c r="N54319" s="2"/>
      <c r="O54319" s="2"/>
      <c r="Q54319" s="5"/>
    </row>
    <row r="54320" spans="14:17" ht="25" customHeight="1">
      <c r="N54320" s="2"/>
      <c r="O54320" s="2"/>
      <c r="Q54320" s="5"/>
    </row>
    <row r="54321" spans="14:17" ht="25" customHeight="1">
      <c r="N54321" s="2"/>
      <c r="O54321" s="2"/>
      <c r="Q54321" s="5"/>
    </row>
    <row r="54322" spans="14:17" ht="25" customHeight="1">
      <c r="N54322" s="2"/>
      <c r="O54322" s="2"/>
      <c r="Q54322" s="5"/>
    </row>
    <row r="54323" spans="14:17" ht="25" customHeight="1">
      <c r="N54323" s="2"/>
      <c r="O54323" s="2"/>
      <c r="Q54323" s="5"/>
    </row>
    <row r="54324" spans="14:17" ht="25" customHeight="1">
      <c r="N54324" s="2"/>
      <c r="O54324" s="2"/>
      <c r="Q54324" s="5"/>
    </row>
    <row r="54325" spans="14:17" ht="25" customHeight="1">
      <c r="N54325" s="2"/>
      <c r="O54325" s="2"/>
      <c r="Q54325" s="5"/>
    </row>
    <row r="54326" spans="14:17" ht="25" customHeight="1">
      <c r="N54326" s="2"/>
      <c r="O54326" s="2"/>
      <c r="Q54326" s="5"/>
    </row>
    <row r="54327" spans="14:17" ht="25" customHeight="1">
      <c r="N54327" s="2"/>
      <c r="O54327" s="2"/>
      <c r="Q54327" s="5"/>
    </row>
    <row r="54328" spans="14:17" ht="25" customHeight="1">
      <c r="N54328" s="2"/>
      <c r="O54328" s="2"/>
      <c r="Q54328" s="5"/>
    </row>
    <row r="54329" spans="14:17" ht="25" customHeight="1">
      <c r="N54329" s="2"/>
      <c r="O54329" s="2"/>
      <c r="Q54329" s="5"/>
    </row>
    <row r="54330" spans="14:17" ht="25" customHeight="1">
      <c r="N54330" s="2"/>
      <c r="O54330" s="2"/>
      <c r="Q54330" s="5"/>
    </row>
    <row r="54331" spans="14:17" ht="25" customHeight="1">
      <c r="N54331" s="2"/>
      <c r="O54331" s="2"/>
      <c r="Q54331" s="5"/>
    </row>
    <row r="54332" spans="14:17" ht="25" customHeight="1">
      <c r="N54332" s="2"/>
      <c r="O54332" s="2"/>
      <c r="Q54332" s="5"/>
    </row>
    <row r="54333" spans="14:17" ht="25" customHeight="1">
      <c r="N54333" s="2"/>
      <c r="O54333" s="2"/>
      <c r="Q54333" s="5"/>
    </row>
    <row r="54334" spans="14:17" ht="25" customHeight="1">
      <c r="N54334" s="2"/>
      <c r="O54334" s="2"/>
      <c r="Q54334" s="5"/>
    </row>
    <row r="54335" spans="14:17" ht="25" customHeight="1">
      <c r="N54335" s="2"/>
      <c r="O54335" s="2"/>
      <c r="Q54335" s="5"/>
    </row>
    <row r="54336" spans="14:17" ht="25" customHeight="1">
      <c r="N54336" s="2"/>
      <c r="O54336" s="2"/>
      <c r="Q54336" s="5"/>
    </row>
    <row r="54337" spans="14:17" ht="25" customHeight="1">
      <c r="N54337" s="2"/>
      <c r="O54337" s="2"/>
      <c r="Q54337" s="5"/>
    </row>
    <row r="54338" spans="14:17" ht="25" customHeight="1">
      <c r="N54338" s="2"/>
      <c r="O54338" s="2"/>
      <c r="Q54338" s="5"/>
    </row>
    <row r="54339" spans="14:17" ht="25" customHeight="1">
      <c r="N54339" s="2"/>
      <c r="O54339" s="2"/>
      <c r="Q54339" s="5"/>
    </row>
    <row r="54340" spans="14:17" ht="25" customHeight="1">
      <c r="N54340" s="2"/>
      <c r="O54340" s="2"/>
      <c r="Q54340" s="5"/>
    </row>
    <row r="54341" spans="14:17" ht="25" customHeight="1">
      <c r="N54341" s="2"/>
      <c r="O54341" s="2"/>
      <c r="Q54341" s="5"/>
    </row>
    <row r="54342" spans="14:17" ht="25" customHeight="1">
      <c r="N54342" s="2"/>
      <c r="O54342" s="2"/>
      <c r="Q54342" s="5"/>
    </row>
    <row r="54343" spans="14:17" ht="25" customHeight="1">
      <c r="N54343" s="2"/>
      <c r="O54343" s="2"/>
      <c r="Q54343" s="5"/>
    </row>
    <row r="54344" spans="14:17" ht="25" customHeight="1">
      <c r="N54344" s="2"/>
      <c r="O54344" s="2"/>
      <c r="Q54344" s="5"/>
    </row>
    <row r="54345" spans="14:17" ht="25" customHeight="1">
      <c r="N54345" s="2"/>
      <c r="O54345" s="2"/>
      <c r="Q54345" s="5"/>
    </row>
    <row r="54346" spans="14:17" ht="25" customHeight="1">
      <c r="N54346" s="2"/>
      <c r="O54346" s="2"/>
      <c r="Q54346" s="5"/>
    </row>
    <row r="54347" spans="14:17" ht="25" customHeight="1">
      <c r="N54347" s="2"/>
      <c r="O54347" s="2"/>
      <c r="Q54347" s="5"/>
    </row>
    <row r="54348" spans="14:17" ht="25" customHeight="1">
      <c r="N54348" s="2"/>
      <c r="O54348" s="2"/>
      <c r="Q54348" s="5"/>
    </row>
    <row r="54349" spans="14:17" ht="25" customHeight="1">
      <c r="N54349" s="2"/>
      <c r="O54349" s="2"/>
      <c r="Q54349" s="5"/>
    </row>
    <row r="54350" spans="14:17" ht="25" customHeight="1">
      <c r="N54350" s="2"/>
      <c r="O54350" s="2"/>
      <c r="Q54350" s="5"/>
    </row>
    <row r="54351" spans="14:17" ht="25" customHeight="1">
      <c r="N54351" s="2"/>
      <c r="O54351" s="2"/>
      <c r="Q54351" s="5"/>
    </row>
    <row r="54352" spans="14:17" ht="25" customHeight="1">
      <c r="N54352" s="2"/>
      <c r="O54352" s="2"/>
      <c r="Q54352" s="5"/>
    </row>
    <row r="54353" spans="14:17" ht="25" customHeight="1">
      <c r="N54353" s="2"/>
      <c r="O54353" s="2"/>
      <c r="Q54353" s="5"/>
    </row>
    <row r="54354" spans="14:17" ht="25" customHeight="1">
      <c r="N54354" s="2"/>
      <c r="O54354" s="2"/>
      <c r="Q54354" s="5"/>
    </row>
    <row r="54355" spans="14:17" ht="25" customHeight="1">
      <c r="N54355" s="2"/>
      <c r="O54355" s="2"/>
      <c r="Q54355" s="5"/>
    </row>
    <row r="54356" spans="14:17" ht="25" customHeight="1">
      <c r="N54356" s="2"/>
      <c r="O54356" s="2"/>
      <c r="Q54356" s="5"/>
    </row>
    <row r="54357" spans="14:17" ht="25" customHeight="1">
      <c r="N54357" s="2"/>
      <c r="O54357" s="2"/>
      <c r="Q54357" s="5"/>
    </row>
    <row r="54358" spans="14:17" ht="25" customHeight="1">
      <c r="N54358" s="2"/>
      <c r="O54358" s="2"/>
      <c r="Q54358" s="5"/>
    </row>
    <row r="54359" spans="14:17" ht="25" customHeight="1">
      <c r="N54359" s="2"/>
      <c r="O54359" s="2"/>
      <c r="Q54359" s="5"/>
    </row>
    <row r="54360" spans="14:17" ht="25" customHeight="1">
      <c r="N54360" s="2"/>
      <c r="O54360" s="2"/>
      <c r="Q54360" s="5"/>
    </row>
    <row r="54361" spans="14:17" ht="25" customHeight="1">
      <c r="N54361" s="2"/>
      <c r="O54361" s="2"/>
      <c r="Q54361" s="5"/>
    </row>
    <row r="54362" spans="14:17" ht="25" customHeight="1">
      <c r="N54362" s="2"/>
      <c r="O54362" s="2"/>
      <c r="Q54362" s="5"/>
    </row>
    <row r="54363" spans="14:17" ht="25" customHeight="1">
      <c r="N54363" s="2"/>
      <c r="O54363" s="2"/>
      <c r="Q54363" s="5"/>
    </row>
    <row r="54364" spans="14:17" ht="25" customHeight="1">
      <c r="N54364" s="2"/>
      <c r="O54364" s="2"/>
      <c r="Q54364" s="5"/>
    </row>
    <row r="54365" spans="14:17" ht="25" customHeight="1">
      <c r="N54365" s="2"/>
      <c r="O54365" s="2"/>
      <c r="Q54365" s="5"/>
    </row>
    <row r="54366" spans="14:17" ht="25" customHeight="1">
      <c r="N54366" s="2"/>
      <c r="O54366" s="2"/>
      <c r="Q54366" s="5"/>
    </row>
    <row r="54367" spans="14:17" ht="25" customHeight="1">
      <c r="N54367" s="2"/>
      <c r="O54367" s="2"/>
      <c r="Q54367" s="5"/>
    </row>
    <row r="54368" spans="14:17" ht="25" customHeight="1">
      <c r="N54368" s="2"/>
      <c r="O54368" s="2"/>
      <c r="Q54368" s="5"/>
    </row>
    <row r="54369" spans="14:17" ht="25" customHeight="1">
      <c r="N54369" s="2"/>
      <c r="O54369" s="2"/>
      <c r="Q54369" s="5"/>
    </row>
    <row r="54370" spans="14:17" ht="25" customHeight="1">
      <c r="N54370" s="2"/>
      <c r="O54370" s="2"/>
      <c r="Q54370" s="5"/>
    </row>
    <row r="54371" spans="14:17" ht="25" customHeight="1">
      <c r="N54371" s="2"/>
      <c r="O54371" s="2"/>
      <c r="Q54371" s="5"/>
    </row>
    <row r="54372" spans="14:17" ht="25" customHeight="1">
      <c r="N54372" s="2"/>
      <c r="O54372" s="2"/>
      <c r="Q54372" s="5"/>
    </row>
    <row r="54373" spans="14:17" ht="25" customHeight="1">
      <c r="N54373" s="2"/>
      <c r="O54373" s="2"/>
      <c r="Q54373" s="5"/>
    </row>
    <row r="54374" spans="14:17" ht="25" customHeight="1">
      <c r="N54374" s="2"/>
      <c r="O54374" s="2"/>
      <c r="Q54374" s="5"/>
    </row>
    <row r="54375" spans="14:17" ht="25" customHeight="1">
      <c r="N54375" s="2"/>
      <c r="O54375" s="2"/>
      <c r="Q54375" s="5"/>
    </row>
    <row r="54376" spans="14:17" ht="25" customHeight="1">
      <c r="N54376" s="2"/>
      <c r="O54376" s="2"/>
      <c r="Q54376" s="5"/>
    </row>
    <row r="54377" spans="14:17" ht="25" customHeight="1">
      <c r="N54377" s="2"/>
      <c r="O54377" s="2"/>
      <c r="Q54377" s="5"/>
    </row>
    <row r="54378" spans="14:17" ht="25" customHeight="1">
      <c r="N54378" s="2"/>
      <c r="O54378" s="2"/>
      <c r="Q54378" s="5"/>
    </row>
    <row r="54379" spans="14:17" ht="25" customHeight="1">
      <c r="N54379" s="2"/>
      <c r="O54379" s="2"/>
      <c r="Q54379" s="5"/>
    </row>
    <row r="54380" spans="14:17" ht="25" customHeight="1">
      <c r="N54380" s="2"/>
      <c r="O54380" s="2"/>
      <c r="Q54380" s="5"/>
    </row>
    <row r="54381" spans="14:17" ht="25" customHeight="1">
      <c r="N54381" s="2"/>
      <c r="O54381" s="2"/>
      <c r="Q54381" s="5"/>
    </row>
    <row r="54382" spans="14:17" ht="25" customHeight="1">
      <c r="N54382" s="2"/>
      <c r="O54382" s="2"/>
      <c r="Q54382" s="5"/>
    </row>
    <row r="54383" spans="14:17" ht="25" customHeight="1">
      <c r="N54383" s="2"/>
      <c r="O54383" s="2"/>
      <c r="Q54383" s="5"/>
    </row>
    <row r="54384" spans="14:17" ht="25" customHeight="1">
      <c r="N54384" s="2"/>
      <c r="O54384" s="2"/>
      <c r="Q54384" s="5"/>
    </row>
    <row r="54385" spans="14:17" ht="25" customHeight="1">
      <c r="N54385" s="2"/>
      <c r="O54385" s="2"/>
      <c r="Q54385" s="5"/>
    </row>
    <row r="54386" spans="14:17" ht="25" customHeight="1">
      <c r="N54386" s="2"/>
      <c r="O54386" s="2"/>
      <c r="Q54386" s="5"/>
    </row>
    <row r="54387" spans="14:17" ht="25" customHeight="1">
      <c r="N54387" s="2"/>
      <c r="O54387" s="2"/>
      <c r="Q54387" s="5"/>
    </row>
    <row r="54388" spans="14:17" ht="25" customHeight="1">
      <c r="N54388" s="2"/>
      <c r="O54388" s="2"/>
      <c r="Q54388" s="5"/>
    </row>
    <row r="54389" spans="14:17" ht="25" customHeight="1">
      <c r="N54389" s="2"/>
      <c r="O54389" s="2"/>
      <c r="Q54389" s="5"/>
    </row>
    <row r="54390" spans="14:17" ht="25" customHeight="1">
      <c r="N54390" s="2"/>
      <c r="O54390" s="2"/>
      <c r="Q54390" s="5"/>
    </row>
    <row r="54391" spans="14:17" ht="25" customHeight="1">
      <c r="N54391" s="2"/>
      <c r="O54391" s="2"/>
      <c r="Q54391" s="5"/>
    </row>
    <row r="54392" spans="14:17" ht="25" customHeight="1">
      <c r="N54392" s="2"/>
      <c r="O54392" s="2"/>
      <c r="Q54392" s="5"/>
    </row>
    <row r="54393" spans="14:17" ht="25" customHeight="1">
      <c r="N54393" s="2"/>
      <c r="O54393" s="2"/>
      <c r="Q54393" s="5"/>
    </row>
    <row r="54394" spans="14:17" ht="25" customHeight="1">
      <c r="N54394" s="2"/>
      <c r="O54394" s="2"/>
      <c r="Q54394" s="5"/>
    </row>
    <row r="54395" spans="14:17" ht="25" customHeight="1">
      <c r="N54395" s="2"/>
      <c r="O54395" s="2"/>
      <c r="Q54395" s="5"/>
    </row>
    <row r="54396" spans="14:17" ht="25" customHeight="1">
      <c r="N54396" s="2"/>
      <c r="O54396" s="2"/>
      <c r="Q54396" s="5"/>
    </row>
    <row r="54397" spans="14:17" ht="25" customHeight="1">
      <c r="N54397" s="2"/>
      <c r="O54397" s="2"/>
      <c r="Q54397" s="5"/>
    </row>
    <row r="54398" spans="14:17" ht="25" customHeight="1">
      <c r="N54398" s="2"/>
      <c r="O54398" s="2"/>
      <c r="Q54398" s="5"/>
    </row>
    <row r="54399" spans="14:17" ht="25" customHeight="1">
      <c r="N54399" s="2"/>
      <c r="O54399" s="2"/>
      <c r="Q54399" s="5"/>
    </row>
    <row r="54400" spans="14:17" ht="25" customHeight="1">
      <c r="N54400" s="2"/>
      <c r="O54400" s="2"/>
      <c r="Q54400" s="5"/>
    </row>
    <row r="54401" spans="14:17" ht="25" customHeight="1">
      <c r="N54401" s="2"/>
      <c r="O54401" s="2"/>
      <c r="Q54401" s="5"/>
    </row>
    <row r="54402" spans="14:17" ht="25" customHeight="1">
      <c r="N54402" s="2"/>
      <c r="O54402" s="2"/>
      <c r="Q54402" s="5"/>
    </row>
    <row r="54403" spans="14:17" ht="25" customHeight="1">
      <c r="N54403" s="2"/>
      <c r="O54403" s="2"/>
      <c r="Q54403" s="5"/>
    </row>
    <row r="54404" spans="14:17" ht="25" customHeight="1">
      <c r="N54404" s="2"/>
      <c r="O54404" s="2"/>
      <c r="Q54404" s="5"/>
    </row>
    <row r="54405" spans="14:17" ht="25" customHeight="1">
      <c r="N54405" s="2"/>
      <c r="O54405" s="2"/>
      <c r="Q54405" s="5"/>
    </row>
    <row r="54406" spans="14:17" ht="25" customHeight="1">
      <c r="N54406" s="2"/>
      <c r="O54406" s="2"/>
      <c r="Q54406" s="5"/>
    </row>
    <row r="54407" spans="14:17" ht="25" customHeight="1">
      <c r="N54407" s="2"/>
      <c r="O54407" s="2"/>
      <c r="Q54407" s="5"/>
    </row>
    <row r="54408" spans="14:17" ht="25" customHeight="1">
      <c r="N54408" s="2"/>
      <c r="O54408" s="2"/>
      <c r="Q54408" s="5"/>
    </row>
    <row r="54409" spans="14:17" ht="25" customHeight="1">
      <c r="N54409" s="2"/>
      <c r="O54409" s="2"/>
      <c r="Q54409" s="5"/>
    </row>
    <row r="54410" spans="14:17" ht="25" customHeight="1">
      <c r="N54410" s="2"/>
      <c r="O54410" s="2"/>
      <c r="Q54410" s="5"/>
    </row>
    <row r="54411" spans="14:17" ht="25" customHeight="1">
      <c r="N54411" s="2"/>
      <c r="O54411" s="2"/>
      <c r="Q54411" s="5"/>
    </row>
    <row r="54412" spans="14:17" ht="25" customHeight="1">
      <c r="N54412" s="2"/>
      <c r="O54412" s="2"/>
      <c r="Q54412" s="5"/>
    </row>
    <row r="54413" spans="14:17" ht="25" customHeight="1">
      <c r="N54413" s="2"/>
      <c r="O54413" s="2"/>
      <c r="Q54413" s="5"/>
    </row>
    <row r="54414" spans="14:17" ht="25" customHeight="1">
      <c r="N54414" s="2"/>
      <c r="O54414" s="2"/>
      <c r="Q54414" s="5"/>
    </row>
    <row r="54415" spans="14:17" ht="25" customHeight="1">
      <c r="N54415" s="2"/>
      <c r="O54415" s="2"/>
      <c r="Q54415" s="5"/>
    </row>
    <row r="54416" spans="14:17" ht="25" customHeight="1">
      <c r="N54416" s="2"/>
      <c r="O54416" s="2"/>
      <c r="Q54416" s="5"/>
    </row>
    <row r="54417" spans="14:17" ht="25" customHeight="1">
      <c r="N54417" s="2"/>
      <c r="O54417" s="2"/>
      <c r="Q54417" s="5"/>
    </row>
    <row r="54418" spans="14:17" ht="25" customHeight="1">
      <c r="N54418" s="2"/>
      <c r="O54418" s="2"/>
      <c r="Q54418" s="5"/>
    </row>
    <row r="54419" spans="14:17" ht="25" customHeight="1">
      <c r="N54419" s="2"/>
      <c r="O54419" s="2"/>
      <c r="Q54419" s="5"/>
    </row>
    <row r="54420" spans="14:17" ht="25" customHeight="1">
      <c r="N54420" s="2"/>
      <c r="O54420" s="2"/>
      <c r="Q54420" s="5"/>
    </row>
    <row r="54421" spans="14:17" ht="25" customHeight="1">
      <c r="N54421" s="2"/>
      <c r="O54421" s="2"/>
      <c r="Q54421" s="5"/>
    </row>
    <row r="54422" spans="14:17" ht="25" customHeight="1">
      <c r="N54422" s="2"/>
      <c r="O54422" s="2"/>
      <c r="Q54422" s="5"/>
    </row>
    <row r="54423" spans="14:17" ht="25" customHeight="1">
      <c r="N54423" s="2"/>
      <c r="O54423" s="2"/>
      <c r="Q54423" s="5"/>
    </row>
    <row r="54424" spans="14:17" ht="25" customHeight="1">
      <c r="N54424" s="2"/>
      <c r="O54424" s="2"/>
      <c r="Q54424" s="5"/>
    </row>
    <row r="54425" spans="14:17" ht="25" customHeight="1">
      <c r="N54425" s="2"/>
      <c r="O54425" s="2"/>
      <c r="Q54425" s="5"/>
    </row>
    <row r="54426" spans="14:17" ht="25" customHeight="1">
      <c r="N54426" s="2"/>
      <c r="O54426" s="2"/>
      <c r="Q54426" s="5"/>
    </row>
    <row r="54427" spans="14:17" ht="25" customHeight="1">
      <c r="N54427" s="2"/>
      <c r="O54427" s="2"/>
      <c r="Q54427" s="5"/>
    </row>
    <row r="54428" spans="14:17" ht="25" customHeight="1">
      <c r="N54428" s="2"/>
      <c r="O54428" s="2"/>
      <c r="Q54428" s="5"/>
    </row>
    <row r="54429" spans="14:17" ht="25" customHeight="1">
      <c r="N54429" s="2"/>
      <c r="O54429" s="2"/>
      <c r="Q54429" s="5"/>
    </row>
    <row r="54430" spans="14:17" ht="25" customHeight="1">
      <c r="N54430" s="2"/>
      <c r="O54430" s="2"/>
      <c r="Q54430" s="5"/>
    </row>
    <row r="54431" spans="14:17" ht="25" customHeight="1">
      <c r="N54431" s="2"/>
      <c r="O54431" s="2"/>
      <c r="Q54431" s="5"/>
    </row>
    <row r="54432" spans="14:17" ht="25" customHeight="1">
      <c r="N54432" s="2"/>
      <c r="O54432" s="2"/>
      <c r="Q54432" s="5"/>
    </row>
    <row r="54433" spans="14:17" ht="25" customHeight="1">
      <c r="N54433" s="2"/>
      <c r="O54433" s="2"/>
      <c r="Q54433" s="5"/>
    </row>
    <row r="54434" spans="14:17" ht="25" customHeight="1">
      <c r="N54434" s="2"/>
      <c r="O54434" s="2"/>
      <c r="Q54434" s="5"/>
    </row>
    <row r="54435" spans="14:17" ht="25" customHeight="1">
      <c r="N54435" s="2"/>
      <c r="O54435" s="2"/>
      <c r="Q54435" s="5"/>
    </row>
    <row r="54436" spans="14:17" ht="25" customHeight="1">
      <c r="N54436" s="2"/>
      <c r="O54436" s="2"/>
      <c r="Q54436" s="5"/>
    </row>
    <row r="54437" spans="14:17" ht="25" customHeight="1">
      <c r="N54437" s="2"/>
      <c r="O54437" s="2"/>
      <c r="Q54437" s="5"/>
    </row>
    <row r="54438" spans="14:17" ht="25" customHeight="1">
      <c r="N54438" s="2"/>
      <c r="O54438" s="2"/>
      <c r="Q54438" s="5"/>
    </row>
    <row r="54439" spans="14:17" ht="25" customHeight="1">
      <c r="N54439" s="2"/>
      <c r="O54439" s="2"/>
      <c r="Q54439" s="5"/>
    </row>
    <row r="54440" spans="14:17" ht="25" customHeight="1">
      <c r="N54440" s="2"/>
      <c r="O54440" s="2"/>
      <c r="Q54440" s="5"/>
    </row>
    <row r="54441" spans="14:17" ht="25" customHeight="1">
      <c r="N54441" s="2"/>
      <c r="O54441" s="2"/>
      <c r="Q54441" s="5"/>
    </row>
    <row r="54442" spans="14:17" ht="25" customHeight="1">
      <c r="N54442" s="2"/>
      <c r="O54442" s="2"/>
      <c r="Q54442" s="5"/>
    </row>
    <row r="54443" spans="14:17" ht="25" customHeight="1">
      <c r="N54443" s="2"/>
      <c r="O54443" s="2"/>
      <c r="Q54443" s="5"/>
    </row>
    <row r="54444" spans="14:17" ht="25" customHeight="1">
      <c r="N54444" s="2"/>
      <c r="O54444" s="2"/>
      <c r="Q54444" s="5"/>
    </row>
    <row r="54445" spans="14:17" ht="25" customHeight="1">
      <c r="N54445" s="2"/>
      <c r="O54445" s="2"/>
      <c r="Q54445" s="5"/>
    </row>
    <row r="54446" spans="14:17" ht="25" customHeight="1">
      <c r="N54446" s="2"/>
      <c r="O54446" s="2"/>
      <c r="Q54446" s="5"/>
    </row>
    <row r="54447" spans="14:17" ht="25" customHeight="1">
      <c r="N54447" s="2"/>
      <c r="O54447" s="2"/>
      <c r="Q54447" s="5"/>
    </row>
    <row r="54448" spans="14:17" ht="25" customHeight="1">
      <c r="N54448" s="2"/>
      <c r="O54448" s="2"/>
      <c r="Q54448" s="5"/>
    </row>
    <row r="54449" spans="14:17" ht="25" customHeight="1">
      <c r="N54449" s="2"/>
      <c r="O54449" s="2"/>
      <c r="Q54449" s="5"/>
    </row>
    <row r="54450" spans="14:17" ht="25" customHeight="1">
      <c r="N54450" s="2"/>
      <c r="O54450" s="2"/>
      <c r="Q54450" s="5"/>
    </row>
    <row r="54451" spans="14:17" ht="25" customHeight="1">
      <c r="N54451" s="2"/>
      <c r="O54451" s="2"/>
      <c r="Q54451" s="5"/>
    </row>
    <row r="54452" spans="14:17" ht="25" customHeight="1">
      <c r="N54452" s="2"/>
      <c r="O54452" s="2"/>
      <c r="Q54452" s="5"/>
    </row>
    <row r="54453" spans="14:17" ht="25" customHeight="1">
      <c r="N54453" s="2"/>
      <c r="O54453" s="2"/>
      <c r="Q54453" s="5"/>
    </row>
    <row r="54454" spans="14:17" ht="25" customHeight="1">
      <c r="N54454" s="2"/>
      <c r="O54454" s="2"/>
      <c r="Q54454" s="5"/>
    </row>
    <row r="54455" spans="14:17" ht="25" customHeight="1">
      <c r="N54455" s="2"/>
      <c r="O54455" s="2"/>
      <c r="Q54455" s="5"/>
    </row>
    <row r="54456" spans="14:17" ht="25" customHeight="1">
      <c r="N54456" s="2"/>
      <c r="O54456" s="2"/>
      <c r="Q54456" s="5"/>
    </row>
    <row r="54457" spans="14:17" ht="25" customHeight="1">
      <c r="N54457" s="2"/>
      <c r="O54457" s="2"/>
      <c r="Q54457" s="5"/>
    </row>
    <row r="54458" spans="14:17" ht="25" customHeight="1">
      <c r="N54458" s="2"/>
      <c r="O54458" s="2"/>
      <c r="Q54458" s="5"/>
    </row>
    <row r="54459" spans="14:17" ht="25" customHeight="1">
      <c r="N54459" s="2"/>
      <c r="O54459" s="2"/>
      <c r="Q54459" s="5"/>
    </row>
    <row r="54460" spans="14:17" ht="25" customHeight="1">
      <c r="N54460" s="2"/>
      <c r="O54460" s="2"/>
      <c r="Q54460" s="5"/>
    </row>
    <row r="54461" spans="14:17" ht="25" customHeight="1">
      <c r="N54461" s="2"/>
      <c r="O54461" s="2"/>
      <c r="Q54461" s="5"/>
    </row>
    <row r="54462" spans="14:17" ht="25" customHeight="1">
      <c r="N54462" s="2"/>
      <c r="O54462" s="2"/>
      <c r="Q54462" s="5"/>
    </row>
    <row r="54463" spans="14:17" ht="25" customHeight="1">
      <c r="N54463" s="2"/>
      <c r="O54463" s="2"/>
      <c r="Q54463" s="5"/>
    </row>
    <row r="54464" spans="14:17" ht="25" customHeight="1">
      <c r="N54464" s="2"/>
      <c r="O54464" s="2"/>
      <c r="Q54464" s="5"/>
    </row>
    <row r="54465" spans="14:17" ht="25" customHeight="1">
      <c r="N54465" s="2"/>
      <c r="O54465" s="2"/>
      <c r="Q54465" s="5"/>
    </row>
    <row r="54466" spans="14:17" ht="25" customHeight="1">
      <c r="N54466" s="2"/>
      <c r="O54466" s="2"/>
      <c r="Q54466" s="5"/>
    </row>
    <row r="54467" spans="14:17" ht="25" customHeight="1">
      <c r="N54467" s="2"/>
      <c r="O54467" s="2"/>
      <c r="Q54467" s="5"/>
    </row>
    <row r="54468" spans="14:17" ht="25" customHeight="1">
      <c r="N54468" s="2"/>
      <c r="O54468" s="2"/>
      <c r="Q54468" s="5"/>
    </row>
    <row r="54469" spans="14:17" ht="25" customHeight="1">
      <c r="N54469" s="2"/>
      <c r="O54469" s="2"/>
      <c r="Q54469" s="5"/>
    </row>
    <row r="54470" spans="14:17" ht="25" customHeight="1">
      <c r="N54470" s="2"/>
      <c r="O54470" s="2"/>
      <c r="Q54470" s="5"/>
    </row>
    <row r="54471" spans="14:17" ht="25" customHeight="1">
      <c r="N54471" s="2"/>
      <c r="O54471" s="2"/>
      <c r="Q54471" s="5"/>
    </row>
    <row r="54472" spans="14:17" ht="25" customHeight="1">
      <c r="N54472" s="2"/>
      <c r="O54472" s="2"/>
      <c r="Q54472" s="5"/>
    </row>
    <row r="54473" spans="14:17" ht="25" customHeight="1">
      <c r="N54473" s="2"/>
      <c r="O54473" s="2"/>
      <c r="Q54473" s="5"/>
    </row>
    <row r="54474" spans="14:17" ht="25" customHeight="1">
      <c r="N54474" s="2"/>
      <c r="O54474" s="2"/>
      <c r="Q54474" s="5"/>
    </row>
    <row r="54475" spans="14:17" ht="25" customHeight="1">
      <c r="N54475" s="2"/>
      <c r="O54475" s="2"/>
      <c r="Q54475" s="5"/>
    </row>
    <row r="54476" spans="14:17" ht="25" customHeight="1">
      <c r="N54476" s="2"/>
      <c r="O54476" s="2"/>
      <c r="Q54476" s="5"/>
    </row>
    <row r="54477" spans="14:17" ht="25" customHeight="1">
      <c r="N54477" s="2"/>
      <c r="O54477" s="2"/>
      <c r="Q54477" s="5"/>
    </row>
    <row r="54478" spans="14:17" ht="25" customHeight="1">
      <c r="N54478" s="2"/>
      <c r="O54478" s="2"/>
      <c r="Q54478" s="5"/>
    </row>
    <row r="54479" spans="14:17" ht="25" customHeight="1">
      <c r="N54479" s="2"/>
      <c r="O54479" s="2"/>
      <c r="Q54479" s="5"/>
    </row>
    <row r="54480" spans="14:17" ht="25" customHeight="1">
      <c r="N54480" s="2"/>
      <c r="O54480" s="2"/>
      <c r="Q54480" s="5"/>
    </row>
    <row r="54481" spans="14:17" ht="25" customHeight="1">
      <c r="N54481" s="2"/>
      <c r="O54481" s="2"/>
      <c r="Q54481" s="5"/>
    </row>
    <row r="54482" spans="14:17" ht="25" customHeight="1">
      <c r="N54482" s="2"/>
      <c r="O54482" s="2"/>
      <c r="Q54482" s="5"/>
    </row>
    <row r="54483" spans="14:17" ht="25" customHeight="1">
      <c r="N54483" s="2"/>
      <c r="O54483" s="2"/>
      <c r="Q54483" s="5"/>
    </row>
    <row r="54484" spans="14:17" ht="25" customHeight="1">
      <c r="N54484" s="2"/>
      <c r="O54484" s="2"/>
      <c r="Q54484" s="5"/>
    </row>
    <row r="54485" spans="14:17" ht="25" customHeight="1">
      <c r="N54485" s="2"/>
      <c r="O54485" s="2"/>
      <c r="Q54485" s="5"/>
    </row>
    <row r="54486" spans="14:17" ht="25" customHeight="1">
      <c r="N54486" s="2"/>
      <c r="O54486" s="2"/>
      <c r="Q54486" s="5"/>
    </row>
    <row r="54487" spans="14:17" ht="25" customHeight="1">
      <c r="N54487" s="2"/>
      <c r="O54487" s="2"/>
      <c r="Q54487" s="5"/>
    </row>
    <row r="54488" spans="14:17" ht="25" customHeight="1">
      <c r="N54488" s="2"/>
      <c r="O54488" s="2"/>
      <c r="Q54488" s="5"/>
    </row>
    <row r="54489" spans="14:17" ht="25" customHeight="1">
      <c r="N54489" s="2"/>
      <c r="O54489" s="2"/>
      <c r="Q54489" s="5"/>
    </row>
    <row r="54490" spans="14:17" ht="25" customHeight="1">
      <c r="N54490" s="2"/>
      <c r="O54490" s="2"/>
      <c r="Q54490" s="5"/>
    </row>
    <row r="54491" spans="14:17" ht="25" customHeight="1">
      <c r="N54491" s="2"/>
      <c r="O54491" s="2"/>
      <c r="Q54491" s="5"/>
    </row>
    <row r="54492" spans="14:17" ht="25" customHeight="1">
      <c r="N54492" s="2"/>
      <c r="O54492" s="2"/>
      <c r="Q54492" s="5"/>
    </row>
    <row r="54493" spans="14:17" ht="25" customHeight="1">
      <c r="N54493" s="2"/>
      <c r="O54493" s="2"/>
      <c r="Q54493" s="5"/>
    </row>
    <row r="54494" spans="14:17" ht="25" customHeight="1">
      <c r="N54494" s="2"/>
      <c r="O54494" s="2"/>
      <c r="Q54494" s="5"/>
    </row>
    <row r="54495" spans="14:17" ht="25" customHeight="1">
      <c r="N54495" s="2"/>
      <c r="O54495" s="2"/>
      <c r="Q54495" s="5"/>
    </row>
    <row r="54496" spans="14:17" ht="25" customHeight="1">
      <c r="N54496" s="2"/>
      <c r="O54496" s="2"/>
      <c r="Q54496" s="5"/>
    </row>
    <row r="54497" spans="14:17" ht="25" customHeight="1">
      <c r="N54497" s="2"/>
      <c r="O54497" s="2"/>
      <c r="Q54497" s="5"/>
    </row>
    <row r="54498" spans="14:17" ht="25" customHeight="1">
      <c r="N54498" s="2"/>
      <c r="O54498" s="2"/>
      <c r="Q54498" s="5"/>
    </row>
    <row r="54499" spans="14:17" ht="25" customHeight="1">
      <c r="N54499" s="2"/>
      <c r="O54499" s="2"/>
      <c r="Q54499" s="5"/>
    </row>
    <row r="54500" spans="14:17" ht="25" customHeight="1">
      <c r="N54500" s="2"/>
      <c r="O54500" s="2"/>
      <c r="Q54500" s="5"/>
    </row>
    <row r="54501" spans="14:17" ht="25" customHeight="1">
      <c r="N54501" s="2"/>
      <c r="O54501" s="2"/>
      <c r="Q54501" s="5"/>
    </row>
    <row r="54502" spans="14:17" ht="25" customHeight="1">
      <c r="N54502" s="2"/>
      <c r="O54502" s="2"/>
      <c r="Q54502" s="5"/>
    </row>
    <row r="54503" spans="14:17" ht="25" customHeight="1">
      <c r="N54503" s="2"/>
      <c r="O54503" s="2"/>
      <c r="Q54503" s="5"/>
    </row>
    <row r="54504" spans="14:17" ht="25" customHeight="1">
      <c r="N54504" s="2"/>
      <c r="O54504" s="2"/>
      <c r="Q54504" s="5"/>
    </row>
    <row r="54505" spans="14:17" ht="25" customHeight="1">
      <c r="N54505" s="2"/>
      <c r="O54505" s="2"/>
      <c r="Q54505" s="5"/>
    </row>
    <row r="54506" spans="14:17" ht="25" customHeight="1">
      <c r="N54506" s="2"/>
      <c r="O54506" s="2"/>
      <c r="Q54506" s="5"/>
    </row>
    <row r="54507" spans="14:17" ht="25" customHeight="1">
      <c r="N54507" s="2"/>
      <c r="O54507" s="2"/>
      <c r="Q54507" s="5"/>
    </row>
    <row r="54508" spans="14:17" ht="25" customHeight="1">
      <c r="N54508" s="2"/>
      <c r="O54508" s="2"/>
      <c r="Q54508" s="5"/>
    </row>
    <row r="54509" spans="14:17" ht="25" customHeight="1">
      <c r="N54509" s="2"/>
      <c r="O54509" s="2"/>
      <c r="Q54509" s="5"/>
    </row>
    <row r="54510" spans="14:17" ht="25" customHeight="1">
      <c r="N54510" s="2"/>
      <c r="O54510" s="2"/>
      <c r="Q54510" s="5"/>
    </row>
    <row r="54511" spans="14:17" ht="25" customHeight="1">
      <c r="N54511" s="2"/>
      <c r="O54511" s="2"/>
      <c r="Q54511" s="5"/>
    </row>
    <row r="54512" spans="14:17" ht="25" customHeight="1">
      <c r="N54512" s="2"/>
      <c r="O54512" s="2"/>
      <c r="Q54512" s="5"/>
    </row>
    <row r="54513" spans="14:17" ht="25" customHeight="1">
      <c r="N54513" s="2"/>
      <c r="O54513" s="2"/>
      <c r="Q54513" s="5"/>
    </row>
    <row r="54514" spans="14:17" ht="25" customHeight="1">
      <c r="N54514" s="2"/>
      <c r="O54514" s="2"/>
      <c r="Q54514" s="5"/>
    </row>
    <row r="54515" spans="14:17" ht="25" customHeight="1">
      <c r="N54515" s="2"/>
      <c r="O54515" s="2"/>
      <c r="Q54515" s="5"/>
    </row>
    <row r="54516" spans="14:17" ht="25" customHeight="1">
      <c r="N54516" s="2"/>
      <c r="O54516" s="2"/>
      <c r="Q54516" s="5"/>
    </row>
    <row r="54517" spans="14:17" ht="25" customHeight="1">
      <c r="N54517" s="2"/>
      <c r="O54517" s="2"/>
      <c r="Q54517" s="5"/>
    </row>
    <row r="54518" spans="14:17" ht="25" customHeight="1">
      <c r="N54518" s="2"/>
      <c r="O54518" s="2"/>
      <c r="Q54518" s="5"/>
    </row>
    <row r="54519" spans="14:17" ht="25" customHeight="1">
      <c r="N54519" s="2"/>
      <c r="O54519" s="2"/>
      <c r="Q54519" s="5"/>
    </row>
    <row r="54520" spans="14:17" ht="25" customHeight="1">
      <c r="N54520" s="2"/>
      <c r="O54520" s="2"/>
      <c r="Q54520" s="5"/>
    </row>
    <row r="54521" spans="14:17" ht="25" customHeight="1">
      <c r="N54521" s="2"/>
      <c r="O54521" s="2"/>
      <c r="Q54521" s="5"/>
    </row>
    <row r="54522" spans="14:17" ht="25" customHeight="1">
      <c r="N54522" s="2"/>
      <c r="O54522" s="2"/>
      <c r="Q54522" s="5"/>
    </row>
    <row r="54523" spans="14:17" ht="25" customHeight="1">
      <c r="N54523" s="2"/>
      <c r="O54523" s="2"/>
      <c r="Q54523" s="5"/>
    </row>
    <row r="54524" spans="14:17" ht="25" customHeight="1">
      <c r="N54524" s="2"/>
      <c r="O54524" s="2"/>
      <c r="Q54524" s="5"/>
    </row>
    <row r="54525" spans="14:17" ht="25" customHeight="1">
      <c r="N54525" s="2"/>
      <c r="O54525" s="2"/>
      <c r="Q54525" s="5"/>
    </row>
    <row r="54526" spans="14:17" ht="25" customHeight="1">
      <c r="N54526" s="2"/>
      <c r="O54526" s="2"/>
      <c r="Q54526" s="5"/>
    </row>
    <row r="54527" spans="14:17" ht="25" customHeight="1">
      <c r="N54527" s="2"/>
      <c r="O54527" s="2"/>
      <c r="Q54527" s="5"/>
    </row>
    <row r="54528" spans="14:17" ht="25" customHeight="1">
      <c r="N54528" s="2"/>
      <c r="O54528" s="2"/>
      <c r="Q54528" s="5"/>
    </row>
    <row r="54529" spans="14:17" ht="25" customHeight="1">
      <c r="N54529" s="2"/>
      <c r="O54529" s="2"/>
      <c r="Q54529" s="5"/>
    </row>
    <row r="54530" spans="14:17" ht="25" customHeight="1">
      <c r="N54530" s="2"/>
      <c r="O54530" s="2"/>
      <c r="Q54530" s="5"/>
    </row>
    <row r="54531" spans="14:17" ht="25" customHeight="1">
      <c r="N54531" s="2"/>
      <c r="O54531" s="2"/>
      <c r="Q54531" s="5"/>
    </row>
    <row r="54532" spans="14:17" ht="25" customHeight="1">
      <c r="N54532" s="2"/>
      <c r="O54532" s="2"/>
      <c r="Q54532" s="5"/>
    </row>
    <row r="54533" spans="14:17" ht="25" customHeight="1">
      <c r="N54533" s="2"/>
      <c r="O54533" s="2"/>
      <c r="Q54533" s="5"/>
    </row>
    <row r="54534" spans="14:17" ht="25" customHeight="1">
      <c r="N54534" s="2"/>
      <c r="O54534" s="2"/>
      <c r="Q54534" s="5"/>
    </row>
    <row r="54535" spans="14:17" ht="25" customHeight="1">
      <c r="N54535" s="2"/>
      <c r="O54535" s="2"/>
      <c r="Q54535" s="5"/>
    </row>
    <row r="54536" spans="14:17" ht="25" customHeight="1">
      <c r="N54536" s="2"/>
      <c r="O54536" s="2"/>
      <c r="Q54536" s="5"/>
    </row>
    <row r="54537" spans="14:17" ht="25" customHeight="1">
      <c r="N54537" s="2"/>
      <c r="O54537" s="2"/>
      <c r="Q54537" s="5"/>
    </row>
    <row r="54538" spans="14:17" ht="25" customHeight="1">
      <c r="N54538" s="2"/>
      <c r="O54538" s="2"/>
      <c r="Q54538" s="5"/>
    </row>
    <row r="54539" spans="14:17" ht="25" customHeight="1">
      <c r="N54539" s="2"/>
      <c r="O54539" s="2"/>
      <c r="Q54539" s="5"/>
    </row>
    <row r="54540" spans="14:17" ht="25" customHeight="1">
      <c r="N54540" s="2"/>
      <c r="O54540" s="2"/>
      <c r="Q54540" s="5"/>
    </row>
    <row r="54541" spans="14:17" ht="25" customHeight="1">
      <c r="N54541" s="2"/>
      <c r="O54541" s="2"/>
      <c r="Q54541" s="5"/>
    </row>
    <row r="54542" spans="14:17" ht="25" customHeight="1">
      <c r="N54542" s="2"/>
      <c r="O54542" s="2"/>
      <c r="Q54542" s="5"/>
    </row>
    <row r="54543" spans="14:17" ht="25" customHeight="1">
      <c r="N54543" s="2"/>
      <c r="O54543" s="2"/>
      <c r="Q54543" s="5"/>
    </row>
    <row r="54544" spans="14:17" ht="25" customHeight="1">
      <c r="N54544" s="2"/>
      <c r="O54544" s="2"/>
      <c r="Q54544" s="5"/>
    </row>
    <row r="54545" spans="14:17" ht="25" customHeight="1">
      <c r="N54545" s="2"/>
      <c r="O54545" s="2"/>
      <c r="Q54545" s="5"/>
    </row>
    <row r="54546" spans="14:17" ht="25" customHeight="1">
      <c r="N54546" s="2"/>
      <c r="O54546" s="2"/>
      <c r="Q54546" s="5"/>
    </row>
    <row r="54547" spans="14:17" ht="25" customHeight="1">
      <c r="N54547" s="2"/>
      <c r="O54547" s="2"/>
      <c r="Q54547" s="5"/>
    </row>
    <row r="54548" spans="14:17" ht="25" customHeight="1">
      <c r="N54548" s="2"/>
      <c r="O54548" s="2"/>
      <c r="Q54548" s="5"/>
    </row>
    <row r="54549" spans="14:17" ht="25" customHeight="1">
      <c r="N54549" s="2"/>
      <c r="O54549" s="2"/>
      <c r="Q54549" s="5"/>
    </row>
    <row r="54550" spans="14:17" ht="25" customHeight="1">
      <c r="N54550" s="2"/>
      <c r="O54550" s="2"/>
      <c r="Q54550" s="5"/>
    </row>
    <row r="54551" spans="14:17" ht="25" customHeight="1">
      <c r="N54551" s="2"/>
      <c r="O54551" s="2"/>
      <c r="Q54551" s="5"/>
    </row>
    <row r="54552" spans="14:17" ht="25" customHeight="1">
      <c r="N54552" s="2"/>
      <c r="O54552" s="2"/>
      <c r="Q54552" s="5"/>
    </row>
    <row r="54553" spans="14:17" ht="25" customHeight="1">
      <c r="N54553" s="2"/>
      <c r="O54553" s="2"/>
      <c r="Q54553" s="5"/>
    </row>
    <row r="54554" spans="14:17" ht="25" customHeight="1">
      <c r="N54554" s="2"/>
      <c r="O54554" s="2"/>
      <c r="Q54554" s="5"/>
    </row>
    <row r="54555" spans="14:17" ht="25" customHeight="1">
      <c r="N54555" s="2"/>
      <c r="O54555" s="2"/>
      <c r="Q54555" s="5"/>
    </row>
    <row r="54556" spans="14:17" ht="25" customHeight="1">
      <c r="N54556" s="2"/>
      <c r="O54556" s="2"/>
      <c r="Q54556" s="5"/>
    </row>
    <row r="54557" spans="14:17" ht="25" customHeight="1">
      <c r="N54557" s="2"/>
      <c r="O54557" s="2"/>
      <c r="Q54557" s="5"/>
    </row>
    <row r="54558" spans="14:17" ht="25" customHeight="1">
      <c r="N54558" s="2"/>
      <c r="O54558" s="2"/>
      <c r="Q54558" s="5"/>
    </row>
    <row r="54559" spans="14:17" ht="25" customHeight="1">
      <c r="N54559" s="2"/>
      <c r="O54559" s="2"/>
      <c r="Q54559" s="5"/>
    </row>
    <row r="54560" spans="14:17" ht="25" customHeight="1">
      <c r="N54560" s="2"/>
      <c r="O54560" s="2"/>
      <c r="Q54560" s="5"/>
    </row>
    <row r="54561" spans="14:17" ht="25" customHeight="1">
      <c r="N54561" s="2"/>
      <c r="O54561" s="2"/>
      <c r="Q54561" s="5"/>
    </row>
    <row r="54562" spans="14:17" ht="25" customHeight="1">
      <c r="N54562" s="2"/>
      <c r="O54562" s="2"/>
      <c r="Q54562" s="5"/>
    </row>
    <row r="54563" spans="14:17" ht="25" customHeight="1">
      <c r="N54563" s="2"/>
      <c r="O54563" s="2"/>
      <c r="Q54563" s="5"/>
    </row>
    <row r="54564" spans="14:17" ht="25" customHeight="1">
      <c r="N54564" s="2"/>
      <c r="O54564" s="2"/>
      <c r="Q54564" s="5"/>
    </row>
    <row r="54565" spans="14:17" ht="25" customHeight="1">
      <c r="N54565" s="2"/>
      <c r="O54565" s="2"/>
      <c r="Q54565" s="5"/>
    </row>
    <row r="54566" spans="14:17" ht="25" customHeight="1">
      <c r="N54566" s="2"/>
      <c r="O54566" s="2"/>
      <c r="Q54566" s="5"/>
    </row>
    <row r="54567" spans="14:17" ht="25" customHeight="1">
      <c r="N54567" s="2"/>
      <c r="O54567" s="2"/>
      <c r="Q54567" s="5"/>
    </row>
    <row r="54568" spans="14:17" ht="25" customHeight="1">
      <c r="N54568" s="2"/>
      <c r="O54568" s="2"/>
      <c r="Q54568" s="5"/>
    </row>
    <row r="54569" spans="14:17" ht="25" customHeight="1">
      <c r="N54569" s="2"/>
      <c r="O54569" s="2"/>
      <c r="Q54569" s="5"/>
    </row>
    <row r="54570" spans="14:17" ht="25" customHeight="1">
      <c r="N54570" s="2"/>
      <c r="O54570" s="2"/>
      <c r="Q54570" s="5"/>
    </row>
    <row r="54571" spans="14:17" ht="25" customHeight="1">
      <c r="N54571" s="2"/>
      <c r="O54571" s="2"/>
      <c r="Q54571" s="5"/>
    </row>
    <row r="54572" spans="14:17" ht="25" customHeight="1">
      <c r="N54572" s="2"/>
      <c r="O54572" s="2"/>
      <c r="Q54572" s="5"/>
    </row>
    <row r="54573" spans="14:17" ht="25" customHeight="1">
      <c r="N54573" s="2"/>
      <c r="O54573" s="2"/>
      <c r="Q54573" s="5"/>
    </row>
    <row r="54574" spans="14:17" ht="25" customHeight="1">
      <c r="N54574" s="2"/>
      <c r="O54574" s="2"/>
      <c r="Q54574" s="5"/>
    </row>
    <row r="54575" spans="14:17" ht="25" customHeight="1">
      <c r="N54575" s="2"/>
      <c r="O54575" s="2"/>
      <c r="Q54575" s="5"/>
    </row>
    <row r="54576" spans="14:17" ht="25" customHeight="1">
      <c r="N54576" s="2"/>
      <c r="O54576" s="2"/>
      <c r="Q54576" s="5"/>
    </row>
    <row r="54577" spans="14:17" ht="25" customHeight="1">
      <c r="N54577" s="2"/>
      <c r="O54577" s="2"/>
      <c r="Q54577" s="5"/>
    </row>
    <row r="54578" spans="14:17" ht="25" customHeight="1">
      <c r="N54578" s="2"/>
      <c r="O54578" s="2"/>
      <c r="Q54578" s="5"/>
    </row>
    <row r="54579" spans="14:17" ht="25" customHeight="1">
      <c r="N54579" s="2"/>
      <c r="O54579" s="2"/>
      <c r="Q54579" s="5"/>
    </row>
    <row r="54580" spans="14:17" ht="25" customHeight="1">
      <c r="N54580" s="2"/>
      <c r="O54580" s="2"/>
      <c r="Q54580" s="5"/>
    </row>
    <row r="54581" spans="14:17" ht="25" customHeight="1">
      <c r="N54581" s="2"/>
      <c r="O54581" s="2"/>
      <c r="Q54581" s="5"/>
    </row>
    <row r="54582" spans="14:17" ht="25" customHeight="1">
      <c r="N54582" s="2"/>
      <c r="O54582" s="2"/>
      <c r="Q54582" s="5"/>
    </row>
    <row r="54583" spans="14:17" ht="25" customHeight="1">
      <c r="N54583" s="2"/>
      <c r="O54583" s="2"/>
      <c r="Q54583" s="5"/>
    </row>
    <row r="54584" spans="14:17" ht="25" customHeight="1">
      <c r="N54584" s="2"/>
      <c r="O54584" s="2"/>
      <c r="Q54584" s="5"/>
    </row>
    <row r="54585" spans="14:17" ht="25" customHeight="1">
      <c r="N54585" s="2"/>
      <c r="O54585" s="2"/>
      <c r="Q54585" s="5"/>
    </row>
    <row r="54586" spans="14:17" ht="25" customHeight="1">
      <c r="N54586" s="2"/>
      <c r="O54586" s="2"/>
      <c r="Q54586" s="5"/>
    </row>
    <row r="54587" spans="14:17" ht="25" customHeight="1">
      <c r="N54587" s="2"/>
      <c r="O54587" s="2"/>
      <c r="Q54587" s="5"/>
    </row>
    <row r="54588" spans="14:17" ht="25" customHeight="1">
      <c r="N54588" s="2"/>
      <c r="O54588" s="2"/>
      <c r="Q54588" s="5"/>
    </row>
    <row r="54589" spans="14:17" ht="25" customHeight="1">
      <c r="N54589" s="2"/>
      <c r="O54589" s="2"/>
      <c r="Q54589" s="5"/>
    </row>
    <row r="54590" spans="14:17" ht="25" customHeight="1">
      <c r="N54590" s="2"/>
      <c r="O54590" s="2"/>
      <c r="Q54590" s="5"/>
    </row>
    <row r="54591" spans="14:17" ht="25" customHeight="1">
      <c r="N54591" s="2"/>
      <c r="O54591" s="2"/>
      <c r="Q54591" s="5"/>
    </row>
    <row r="54592" spans="14:17" ht="25" customHeight="1">
      <c r="N54592" s="2"/>
      <c r="O54592" s="2"/>
      <c r="Q54592" s="5"/>
    </row>
    <row r="54593" spans="14:17" ht="25" customHeight="1">
      <c r="N54593" s="2"/>
      <c r="O54593" s="2"/>
      <c r="Q54593" s="5"/>
    </row>
    <row r="54594" spans="14:17" ht="25" customHeight="1">
      <c r="N54594" s="2"/>
      <c r="O54594" s="2"/>
      <c r="Q54594" s="5"/>
    </row>
    <row r="54595" spans="14:17" ht="25" customHeight="1">
      <c r="N54595" s="2"/>
      <c r="O54595" s="2"/>
      <c r="Q54595" s="5"/>
    </row>
    <row r="54596" spans="14:17" ht="25" customHeight="1">
      <c r="N54596" s="2"/>
      <c r="O54596" s="2"/>
      <c r="Q54596" s="5"/>
    </row>
    <row r="54597" spans="14:17" ht="25" customHeight="1">
      <c r="N54597" s="2"/>
      <c r="O54597" s="2"/>
      <c r="Q54597" s="5"/>
    </row>
    <row r="54598" spans="14:17" ht="25" customHeight="1">
      <c r="N54598" s="2"/>
      <c r="O54598" s="2"/>
      <c r="Q54598" s="5"/>
    </row>
    <row r="54599" spans="14:17" ht="25" customHeight="1">
      <c r="N54599" s="2"/>
      <c r="O54599" s="2"/>
      <c r="Q54599" s="5"/>
    </row>
    <row r="54600" spans="14:17" ht="25" customHeight="1">
      <c r="N54600" s="2"/>
      <c r="O54600" s="2"/>
      <c r="Q54600" s="5"/>
    </row>
    <row r="54601" spans="14:17" ht="25" customHeight="1">
      <c r="N54601" s="2"/>
      <c r="O54601" s="2"/>
      <c r="Q54601" s="5"/>
    </row>
    <row r="54602" spans="14:17" ht="25" customHeight="1">
      <c r="N54602" s="2"/>
      <c r="O54602" s="2"/>
      <c r="Q54602" s="5"/>
    </row>
    <row r="54603" spans="14:17" ht="25" customHeight="1">
      <c r="N54603" s="2"/>
      <c r="O54603" s="2"/>
      <c r="Q54603" s="5"/>
    </row>
    <row r="54604" spans="14:17" ht="25" customHeight="1">
      <c r="N54604" s="2"/>
      <c r="O54604" s="2"/>
      <c r="Q54604" s="5"/>
    </row>
    <row r="54605" spans="14:17" ht="25" customHeight="1">
      <c r="N54605" s="2"/>
      <c r="O54605" s="2"/>
      <c r="Q54605" s="5"/>
    </row>
    <row r="54606" spans="14:17" ht="25" customHeight="1">
      <c r="N54606" s="2"/>
      <c r="O54606" s="2"/>
      <c r="Q54606" s="5"/>
    </row>
    <row r="54607" spans="14:17" ht="25" customHeight="1">
      <c r="N54607" s="2"/>
      <c r="O54607" s="2"/>
      <c r="Q54607" s="5"/>
    </row>
    <row r="54608" spans="14:17" ht="25" customHeight="1">
      <c r="N54608" s="2"/>
      <c r="O54608" s="2"/>
      <c r="Q54608" s="5"/>
    </row>
    <row r="54609" spans="14:17" ht="25" customHeight="1">
      <c r="N54609" s="2"/>
      <c r="O54609" s="2"/>
      <c r="Q54609" s="5"/>
    </row>
    <row r="54610" spans="14:17" ht="25" customHeight="1">
      <c r="N54610" s="2"/>
      <c r="O54610" s="2"/>
      <c r="Q54610" s="5"/>
    </row>
    <row r="54611" spans="14:17" ht="25" customHeight="1">
      <c r="N54611" s="2"/>
      <c r="O54611" s="2"/>
      <c r="Q54611" s="5"/>
    </row>
    <row r="54612" spans="14:17" ht="25" customHeight="1">
      <c r="N54612" s="2"/>
      <c r="O54612" s="2"/>
      <c r="Q54612" s="5"/>
    </row>
    <row r="54613" spans="14:17" ht="25" customHeight="1">
      <c r="N54613" s="2"/>
      <c r="O54613" s="2"/>
      <c r="Q54613" s="5"/>
    </row>
    <row r="54614" spans="14:17" ht="25" customHeight="1">
      <c r="N54614" s="2"/>
      <c r="O54614" s="2"/>
      <c r="Q54614" s="5"/>
    </row>
    <row r="54615" spans="14:17" ht="25" customHeight="1">
      <c r="N54615" s="2"/>
      <c r="O54615" s="2"/>
      <c r="Q54615" s="5"/>
    </row>
    <row r="54616" spans="14:17" ht="25" customHeight="1">
      <c r="N54616" s="2"/>
      <c r="O54616" s="2"/>
      <c r="Q54616" s="5"/>
    </row>
    <row r="54617" spans="14:17" ht="25" customHeight="1">
      <c r="N54617" s="2"/>
      <c r="O54617" s="2"/>
      <c r="Q54617" s="5"/>
    </row>
    <row r="54618" spans="14:17" ht="25" customHeight="1">
      <c r="N54618" s="2"/>
      <c r="O54618" s="2"/>
      <c r="Q54618" s="5"/>
    </row>
    <row r="54619" spans="14:17" ht="25" customHeight="1">
      <c r="N54619" s="2"/>
      <c r="O54619" s="2"/>
      <c r="Q54619" s="5"/>
    </row>
    <row r="54620" spans="14:17" ht="25" customHeight="1">
      <c r="N54620" s="2"/>
      <c r="O54620" s="2"/>
      <c r="Q54620" s="5"/>
    </row>
    <row r="54621" spans="14:17" ht="25" customHeight="1">
      <c r="N54621" s="2"/>
      <c r="O54621" s="2"/>
      <c r="Q54621" s="5"/>
    </row>
    <row r="54622" spans="14:17" ht="25" customHeight="1">
      <c r="N54622" s="2"/>
      <c r="O54622" s="2"/>
      <c r="Q54622" s="5"/>
    </row>
    <row r="54623" spans="14:17" ht="25" customHeight="1">
      <c r="N54623" s="2"/>
      <c r="O54623" s="2"/>
      <c r="Q54623" s="5"/>
    </row>
    <row r="54624" spans="14:17" ht="25" customHeight="1">
      <c r="N54624" s="2"/>
      <c r="O54624" s="2"/>
      <c r="Q54624" s="5"/>
    </row>
    <row r="54625" spans="14:17" ht="25" customHeight="1">
      <c r="N54625" s="2"/>
      <c r="O54625" s="2"/>
      <c r="Q54625" s="5"/>
    </row>
    <row r="54626" spans="14:17" ht="25" customHeight="1">
      <c r="N54626" s="2"/>
      <c r="O54626" s="2"/>
      <c r="Q54626" s="5"/>
    </row>
    <row r="54627" spans="14:17" ht="25" customHeight="1">
      <c r="N54627" s="2"/>
      <c r="O54627" s="2"/>
      <c r="Q54627" s="5"/>
    </row>
    <row r="54628" spans="14:17" ht="25" customHeight="1">
      <c r="N54628" s="2"/>
      <c r="O54628" s="2"/>
      <c r="Q54628" s="5"/>
    </row>
    <row r="54629" spans="14:17" ht="25" customHeight="1">
      <c r="N54629" s="2"/>
      <c r="O54629" s="2"/>
      <c r="Q54629" s="5"/>
    </row>
    <row r="54630" spans="14:17" ht="25" customHeight="1">
      <c r="N54630" s="2"/>
      <c r="O54630" s="2"/>
      <c r="Q54630" s="5"/>
    </row>
    <row r="54631" spans="14:17" ht="25" customHeight="1">
      <c r="N54631" s="2"/>
      <c r="O54631" s="2"/>
      <c r="Q54631" s="5"/>
    </row>
    <row r="54632" spans="14:17" ht="25" customHeight="1">
      <c r="N54632" s="2"/>
      <c r="O54632" s="2"/>
      <c r="Q54632" s="5"/>
    </row>
    <row r="54633" spans="14:17" ht="25" customHeight="1">
      <c r="N54633" s="2"/>
      <c r="O54633" s="2"/>
      <c r="Q54633" s="5"/>
    </row>
    <row r="54634" spans="14:17" ht="25" customHeight="1">
      <c r="N54634" s="2"/>
      <c r="O54634" s="2"/>
      <c r="Q54634" s="5"/>
    </row>
    <row r="54635" spans="14:17" ht="25" customHeight="1">
      <c r="N54635" s="2"/>
      <c r="O54635" s="2"/>
      <c r="Q54635" s="5"/>
    </row>
    <row r="54636" spans="14:17" ht="25" customHeight="1">
      <c r="N54636" s="2"/>
      <c r="O54636" s="2"/>
      <c r="Q54636" s="5"/>
    </row>
    <row r="54637" spans="14:17" ht="25" customHeight="1">
      <c r="N54637" s="2"/>
      <c r="O54637" s="2"/>
      <c r="Q54637" s="5"/>
    </row>
    <row r="54638" spans="14:17" ht="25" customHeight="1">
      <c r="N54638" s="2"/>
      <c r="O54638" s="2"/>
      <c r="Q54638" s="5"/>
    </row>
    <row r="54639" spans="14:17" ht="25" customHeight="1">
      <c r="N54639" s="2"/>
      <c r="O54639" s="2"/>
      <c r="Q54639" s="5"/>
    </row>
    <row r="54640" spans="14:17" ht="25" customHeight="1">
      <c r="N54640" s="2"/>
      <c r="O54640" s="2"/>
      <c r="Q54640" s="5"/>
    </row>
    <row r="54641" spans="14:17" ht="25" customHeight="1">
      <c r="N54641" s="2"/>
      <c r="O54641" s="2"/>
      <c r="Q54641" s="5"/>
    </row>
    <row r="54642" spans="14:17" ht="25" customHeight="1">
      <c r="N54642" s="2"/>
      <c r="O54642" s="2"/>
      <c r="Q54642" s="5"/>
    </row>
    <row r="54643" spans="14:17" ht="25" customHeight="1">
      <c r="N54643" s="2"/>
      <c r="O54643" s="2"/>
      <c r="Q54643" s="5"/>
    </row>
    <row r="54644" spans="14:17" ht="25" customHeight="1">
      <c r="N54644" s="2"/>
      <c r="O54644" s="2"/>
      <c r="Q54644" s="5"/>
    </row>
    <row r="54645" spans="14:17" ht="25" customHeight="1">
      <c r="N54645" s="2"/>
      <c r="O54645" s="2"/>
      <c r="Q54645" s="5"/>
    </row>
    <row r="54646" spans="14:17" ht="25" customHeight="1">
      <c r="N54646" s="2"/>
      <c r="O54646" s="2"/>
      <c r="Q54646" s="5"/>
    </row>
    <row r="54647" spans="14:17" ht="25" customHeight="1">
      <c r="N54647" s="2"/>
      <c r="O54647" s="2"/>
      <c r="Q54647" s="5"/>
    </row>
    <row r="54648" spans="14:17" ht="25" customHeight="1">
      <c r="N54648" s="2"/>
      <c r="O54648" s="2"/>
      <c r="Q54648" s="5"/>
    </row>
    <row r="54649" spans="14:17" ht="25" customHeight="1">
      <c r="N54649" s="2"/>
      <c r="O54649" s="2"/>
      <c r="Q54649" s="5"/>
    </row>
    <row r="54650" spans="14:17" ht="25" customHeight="1">
      <c r="N54650" s="2"/>
      <c r="O54650" s="2"/>
      <c r="Q54650" s="5"/>
    </row>
    <row r="54651" spans="14:17" ht="25" customHeight="1">
      <c r="N54651" s="2"/>
      <c r="O54651" s="2"/>
      <c r="Q54651" s="5"/>
    </row>
    <row r="54652" spans="14:17" ht="25" customHeight="1">
      <c r="N54652" s="2"/>
      <c r="O54652" s="2"/>
      <c r="Q54652" s="5"/>
    </row>
    <row r="54653" spans="14:17" ht="25" customHeight="1">
      <c r="N54653" s="2"/>
      <c r="O54653" s="2"/>
      <c r="Q54653" s="5"/>
    </row>
    <row r="54654" spans="14:17" ht="25" customHeight="1">
      <c r="N54654" s="2"/>
      <c r="O54654" s="2"/>
      <c r="Q54654" s="5"/>
    </row>
    <row r="54655" spans="14:17" ht="25" customHeight="1">
      <c r="N54655" s="2"/>
      <c r="O54655" s="2"/>
      <c r="Q54655" s="5"/>
    </row>
    <row r="54656" spans="14:17" ht="25" customHeight="1">
      <c r="N54656" s="2"/>
      <c r="O54656" s="2"/>
      <c r="Q54656" s="5"/>
    </row>
    <row r="54657" spans="14:17" ht="25" customHeight="1">
      <c r="N54657" s="2"/>
      <c r="O54657" s="2"/>
      <c r="Q54657" s="5"/>
    </row>
    <row r="54658" spans="14:17" ht="25" customHeight="1">
      <c r="N54658" s="2"/>
      <c r="O54658" s="2"/>
      <c r="Q54658" s="5"/>
    </row>
    <row r="54659" spans="14:17" ht="25" customHeight="1">
      <c r="N54659" s="2"/>
      <c r="O54659" s="2"/>
      <c r="Q54659" s="5"/>
    </row>
    <row r="54660" spans="14:17" ht="25" customHeight="1">
      <c r="N54660" s="2"/>
      <c r="O54660" s="2"/>
      <c r="Q54660" s="5"/>
    </row>
    <row r="54661" spans="14:17" ht="25" customHeight="1">
      <c r="N54661" s="2"/>
      <c r="O54661" s="2"/>
      <c r="Q54661" s="5"/>
    </row>
    <row r="54662" spans="14:17" ht="25" customHeight="1">
      <c r="N54662" s="2"/>
      <c r="O54662" s="2"/>
      <c r="Q54662" s="5"/>
    </row>
    <row r="54663" spans="14:17" ht="25" customHeight="1">
      <c r="N54663" s="2"/>
      <c r="O54663" s="2"/>
      <c r="Q54663" s="5"/>
    </row>
    <row r="54664" spans="14:17" ht="25" customHeight="1">
      <c r="N54664" s="2"/>
      <c r="O54664" s="2"/>
      <c r="Q54664" s="5"/>
    </row>
    <row r="54665" spans="14:17" ht="25" customHeight="1">
      <c r="N54665" s="2"/>
      <c r="O54665" s="2"/>
      <c r="Q54665" s="5"/>
    </row>
    <row r="54666" spans="14:17" ht="25" customHeight="1">
      <c r="N54666" s="2"/>
      <c r="O54666" s="2"/>
      <c r="Q54666" s="5"/>
    </row>
    <row r="54667" spans="14:17" ht="25" customHeight="1">
      <c r="N54667" s="2"/>
      <c r="O54667" s="2"/>
      <c r="Q54667" s="5"/>
    </row>
    <row r="54668" spans="14:17" ht="25" customHeight="1">
      <c r="N54668" s="2"/>
      <c r="O54668" s="2"/>
      <c r="Q54668" s="5"/>
    </row>
    <row r="54669" spans="14:17" ht="25" customHeight="1">
      <c r="N54669" s="2"/>
      <c r="O54669" s="2"/>
      <c r="Q54669" s="5"/>
    </row>
    <row r="54670" spans="14:17" ht="25" customHeight="1">
      <c r="N54670" s="2"/>
      <c r="O54670" s="2"/>
      <c r="Q54670" s="5"/>
    </row>
    <row r="54671" spans="14:17" ht="25" customHeight="1">
      <c r="N54671" s="2"/>
      <c r="O54671" s="2"/>
      <c r="Q54671" s="5"/>
    </row>
    <row r="54672" spans="14:17" ht="25" customHeight="1">
      <c r="N54672" s="2"/>
      <c r="O54672" s="2"/>
      <c r="Q54672" s="5"/>
    </row>
    <row r="54673" spans="14:17" ht="25" customHeight="1">
      <c r="N54673" s="2"/>
      <c r="O54673" s="2"/>
      <c r="Q54673" s="5"/>
    </row>
    <row r="54674" spans="14:17" ht="25" customHeight="1">
      <c r="N54674" s="2"/>
      <c r="O54674" s="2"/>
      <c r="Q54674" s="5"/>
    </row>
    <row r="54675" spans="14:17" ht="25" customHeight="1">
      <c r="N54675" s="2"/>
      <c r="O54675" s="2"/>
      <c r="Q54675" s="5"/>
    </row>
    <row r="54676" spans="14:17" ht="25" customHeight="1">
      <c r="N54676" s="2"/>
      <c r="O54676" s="2"/>
      <c r="Q54676" s="5"/>
    </row>
    <row r="54677" spans="14:17" ht="25" customHeight="1">
      <c r="N54677" s="2"/>
      <c r="O54677" s="2"/>
      <c r="Q54677" s="5"/>
    </row>
    <row r="54678" spans="14:17" ht="25" customHeight="1">
      <c r="N54678" s="2"/>
      <c r="O54678" s="2"/>
      <c r="Q54678" s="5"/>
    </row>
    <row r="54679" spans="14:17" ht="25" customHeight="1">
      <c r="N54679" s="2"/>
      <c r="O54679" s="2"/>
      <c r="Q54679" s="5"/>
    </row>
    <row r="54680" spans="14:17" ht="25" customHeight="1">
      <c r="N54680" s="2"/>
      <c r="O54680" s="2"/>
      <c r="Q54680" s="5"/>
    </row>
    <row r="54681" spans="14:17" ht="25" customHeight="1">
      <c r="N54681" s="2"/>
      <c r="O54681" s="2"/>
      <c r="Q54681" s="5"/>
    </row>
    <row r="54682" spans="14:17" ht="25" customHeight="1">
      <c r="N54682" s="2"/>
      <c r="O54682" s="2"/>
      <c r="Q54682" s="5"/>
    </row>
    <row r="54683" spans="14:17" ht="25" customHeight="1">
      <c r="N54683" s="2"/>
      <c r="O54683" s="2"/>
      <c r="Q54683" s="5"/>
    </row>
    <row r="54684" spans="14:17" ht="25" customHeight="1">
      <c r="N54684" s="2"/>
      <c r="O54684" s="2"/>
      <c r="Q54684" s="5"/>
    </row>
    <row r="54685" spans="14:17" ht="25" customHeight="1">
      <c r="N54685" s="2"/>
      <c r="O54685" s="2"/>
      <c r="Q54685" s="5"/>
    </row>
    <row r="54686" spans="14:17" ht="25" customHeight="1">
      <c r="N54686" s="2"/>
      <c r="O54686" s="2"/>
      <c r="Q54686" s="5"/>
    </row>
    <row r="54687" spans="14:17" ht="25" customHeight="1">
      <c r="N54687" s="2"/>
      <c r="O54687" s="2"/>
      <c r="Q54687" s="5"/>
    </row>
    <row r="54688" spans="14:17" ht="25" customHeight="1">
      <c r="N54688" s="2"/>
      <c r="O54688" s="2"/>
      <c r="Q54688" s="5"/>
    </row>
    <row r="54689" spans="14:17" ht="25" customHeight="1">
      <c r="N54689" s="2"/>
      <c r="O54689" s="2"/>
      <c r="Q54689" s="5"/>
    </row>
    <row r="54690" spans="14:17" ht="25" customHeight="1">
      <c r="N54690" s="2"/>
      <c r="O54690" s="2"/>
      <c r="Q54690" s="5"/>
    </row>
    <row r="54691" spans="14:17" ht="25" customHeight="1">
      <c r="N54691" s="2"/>
      <c r="O54691" s="2"/>
      <c r="Q54691" s="5"/>
    </row>
    <row r="54692" spans="14:17" ht="25" customHeight="1">
      <c r="N54692" s="2"/>
      <c r="O54692" s="2"/>
      <c r="Q54692" s="5"/>
    </row>
    <row r="54693" spans="14:17" ht="25" customHeight="1">
      <c r="N54693" s="2"/>
      <c r="O54693" s="2"/>
      <c r="Q54693" s="5"/>
    </row>
    <row r="54694" spans="14:17" ht="25" customHeight="1">
      <c r="N54694" s="2"/>
      <c r="O54694" s="2"/>
      <c r="Q54694" s="5"/>
    </row>
    <row r="54695" spans="14:17" ht="25" customHeight="1">
      <c r="N54695" s="2"/>
      <c r="O54695" s="2"/>
      <c r="Q54695" s="5"/>
    </row>
    <row r="54696" spans="14:17" ht="25" customHeight="1">
      <c r="N54696" s="2"/>
      <c r="O54696" s="2"/>
      <c r="Q54696" s="5"/>
    </row>
    <row r="54697" spans="14:17" ht="25" customHeight="1">
      <c r="N54697" s="2"/>
      <c r="O54697" s="2"/>
      <c r="Q54697" s="5"/>
    </row>
    <row r="54698" spans="14:17" ht="25" customHeight="1">
      <c r="N54698" s="2"/>
      <c r="O54698" s="2"/>
      <c r="Q54698" s="5"/>
    </row>
    <row r="54699" spans="14:17" ht="25" customHeight="1">
      <c r="N54699" s="2"/>
      <c r="O54699" s="2"/>
      <c r="Q54699" s="5"/>
    </row>
    <row r="54700" spans="14:17" ht="25" customHeight="1">
      <c r="N54700" s="2"/>
      <c r="O54700" s="2"/>
      <c r="Q54700" s="5"/>
    </row>
    <row r="54701" spans="14:17" ht="25" customHeight="1">
      <c r="N54701" s="2"/>
      <c r="O54701" s="2"/>
      <c r="Q54701" s="5"/>
    </row>
    <row r="54702" spans="14:17" ht="25" customHeight="1">
      <c r="N54702" s="2"/>
      <c r="O54702" s="2"/>
      <c r="Q54702" s="5"/>
    </row>
    <row r="54703" spans="14:17" ht="25" customHeight="1">
      <c r="N54703" s="2"/>
      <c r="O54703" s="2"/>
      <c r="Q54703" s="5"/>
    </row>
    <row r="54704" spans="14:17" ht="25" customHeight="1">
      <c r="N54704" s="2"/>
      <c r="O54704" s="2"/>
      <c r="Q54704" s="5"/>
    </row>
    <row r="54705" spans="14:17" ht="25" customHeight="1">
      <c r="N54705" s="2"/>
      <c r="O54705" s="2"/>
      <c r="Q54705" s="5"/>
    </row>
    <row r="54706" spans="14:17" ht="25" customHeight="1">
      <c r="N54706" s="2"/>
      <c r="O54706" s="2"/>
      <c r="Q54706" s="5"/>
    </row>
    <row r="54707" spans="14:17" ht="25" customHeight="1">
      <c r="N54707" s="2"/>
      <c r="O54707" s="2"/>
      <c r="Q54707" s="5"/>
    </row>
    <row r="54708" spans="14:17" ht="25" customHeight="1">
      <c r="N54708" s="2"/>
      <c r="O54708" s="2"/>
      <c r="Q54708" s="5"/>
    </row>
    <row r="54709" spans="14:17" ht="25" customHeight="1">
      <c r="N54709" s="2"/>
      <c r="O54709" s="2"/>
      <c r="Q54709" s="5"/>
    </row>
    <row r="54710" spans="14:17" ht="25" customHeight="1">
      <c r="N54710" s="2"/>
      <c r="O54710" s="2"/>
      <c r="Q54710" s="5"/>
    </row>
    <row r="54711" spans="14:17" ht="25" customHeight="1">
      <c r="N54711" s="2"/>
      <c r="O54711" s="2"/>
      <c r="Q54711" s="5"/>
    </row>
    <row r="54712" spans="14:17" ht="25" customHeight="1">
      <c r="N54712" s="2"/>
      <c r="O54712" s="2"/>
      <c r="Q54712" s="5"/>
    </row>
    <row r="54713" spans="14:17" ht="25" customHeight="1">
      <c r="N54713" s="2"/>
      <c r="O54713" s="2"/>
      <c r="Q54713" s="5"/>
    </row>
    <row r="54714" spans="14:17" ht="25" customHeight="1">
      <c r="N54714" s="2"/>
      <c r="O54714" s="2"/>
      <c r="Q54714" s="5"/>
    </row>
    <row r="54715" spans="14:17" ht="25" customHeight="1">
      <c r="N54715" s="2"/>
      <c r="O54715" s="2"/>
      <c r="Q54715" s="5"/>
    </row>
    <row r="54716" spans="14:17" ht="25" customHeight="1">
      <c r="N54716" s="2"/>
      <c r="O54716" s="2"/>
      <c r="Q54716" s="5"/>
    </row>
    <row r="54717" spans="14:17" ht="25" customHeight="1">
      <c r="N54717" s="2"/>
      <c r="O54717" s="2"/>
      <c r="Q54717" s="5"/>
    </row>
    <row r="54718" spans="14:17" ht="25" customHeight="1">
      <c r="N54718" s="2"/>
      <c r="O54718" s="2"/>
      <c r="Q54718" s="5"/>
    </row>
    <row r="54719" spans="14:17" ht="25" customHeight="1">
      <c r="N54719" s="2"/>
      <c r="O54719" s="2"/>
      <c r="Q54719" s="5"/>
    </row>
    <row r="54720" spans="14:17" ht="25" customHeight="1">
      <c r="N54720" s="2"/>
      <c r="O54720" s="2"/>
      <c r="Q54720" s="5"/>
    </row>
    <row r="54721" spans="14:17" ht="25" customHeight="1">
      <c r="N54721" s="2"/>
      <c r="O54721" s="2"/>
      <c r="Q54721" s="5"/>
    </row>
    <row r="54722" spans="14:17" ht="25" customHeight="1">
      <c r="N54722" s="2"/>
      <c r="O54722" s="2"/>
      <c r="Q54722" s="5"/>
    </row>
    <row r="54723" spans="14:17" ht="25" customHeight="1">
      <c r="N54723" s="2"/>
      <c r="O54723" s="2"/>
      <c r="Q54723" s="5"/>
    </row>
    <row r="54724" spans="14:17" ht="25" customHeight="1">
      <c r="N54724" s="2"/>
      <c r="O54724" s="2"/>
      <c r="Q54724" s="5"/>
    </row>
    <row r="54725" spans="14:17" ht="25" customHeight="1">
      <c r="N54725" s="2"/>
      <c r="O54725" s="2"/>
      <c r="Q54725" s="5"/>
    </row>
    <row r="54726" spans="14:17" ht="25" customHeight="1">
      <c r="N54726" s="2"/>
      <c r="O54726" s="2"/>
      <c r="Q54726" s="5"/>
    </row>
    <row r="54727" spans="14:17" ht="25" customHeight="1">
      <c r="N54727" s="2"/>
      <c r="O54727" s="2"/>
      <c r="Q54727" s="5"/>
    </row>
    <row r="54728" spans="14:17" ht="25" customHeight="1">
      <c r="N54728" s="2"/>
      <c r="O54728" s="2"/>
      <c r="Q54728" s="5"/>
    </row>
    <row r="54729" spans="14:17" ht="25" customHeight="1">
      <c r="N54729" s="2"/>
      <c r="O54729" s="2"/>
      <c r="Q54729" s="5"/>
    </row>
    <row r="54730" spans="14:17" ht="25" customHeight="1">
      <c r="N54730" s="2"/>
      <c r="O54730" s="2"/>
      <c r="Q54730" s="5"/>
    </row>
    <row r="54731" spans="14:17" ht="25" customHeight="1">
      <c r="N54731" s="2"/>
      <c r="O54731" s="2"/>
      <c r="Q54731" s="5"/>
    </row>
    <row r="54732" spans="14:17" ht="25" customHeight="1">
      <c r="N54732" s="2"/>
      <c r="O54732" s="2"/>
      <c r="Q54732" s="5"/>
    </row>
    <row r="54733" spans="14:17" ht="25" customHeight="1">
      <c r="N54733" s="2"/>
      <c r="O54733" s="2"/>
      <c r="Q54733" s="5"/>
    </row>
    <row r="54734" spans="14:17" ht="25" customHeight="1">
      <c r="N54734" s="2"/>
      <c r="O54734" s="2"/>
      <c r="Q54734" s="5"/>
    </row>
    <row r="54735" spans="14:17" ht="25" customHeight="1">
      <c r="N54735" s="2"/>
      <c r="O54735" s="2"/>
      <c r="Q54735" s="5"/>
    </row>
    <row r="54736" spans="14:17" ht="25" customHeight="1">
      <c r="N54736" s="2"/>
      <c r="O54736" s="2"/>
      <c r="Q54736" s="5"/>
    </row>
    <row r="54737" spans="14:17" ht="25" customHeight="1">
      <c r="N54737" s="2"/>
      <c r="O54737" s="2"/>
      <c r="Q54737" s="5"/>
    </row>
    <row r="54738" spans="14:17" ht="25" customHeight="1">
      <c r="N54738" s="2"/>
      <c r="O54738" s="2"/>
      <c r="Q54738" s="5"/>
    </row>
    <row r="54739" spans="14:17" ht="25" customHeight="1">
      <c r="N54739" s="2"/>
      <c r="O54739" s="2"/>
      <c r="Q54739" s="5"/>
    </row>
    <row r="54740" spans="14:17" ht="25" customHeight="1">
      <c r="N54740" s="2"/>
      <c r="O54740" s="2"/>
      <c r="Q54740" s="5"/>
    </row>
    <row r="54741" spans="14:17" ht="25" customHeight="1">
      <c r="N54741" s="2"/>
      <c r="O54741" s="2"/>
      <c r="Q54741" s="5"/>
    </row>
    <row r="54742" spans="14:17" ht="25" customHeight="1">
      <c r="N54742" s="2"/>
      <c r="O54742" s="2"/>
      <c r="Q54742" s="5"/>
    </row>
    <row r="54743" spans="14:17" ht="25" customHeight="1">
      <c r="N54743" s="2"/>
      <c r="O54743" s="2"/>
      <c r="Q54743" s="5"/>
    </row>
    <row r="54744" spans="14:17" ht="25" customHeight="1">
      <c r="N54744" s="2"/>
      <c r="O54744" s="2"/>
      <c r="Q54744" s="5"/>
    </row>
    <row r="54745" spans="14:17" ht="25" customHeight="1">
      <c r="N54745" s="2"/>
      <c r="O54745" s="2"/>
      <c r="Q54745" s="5"/>
    </row>
    <row r="54746" spans="14:17" ht="25" customHeight="1">
      <c r="N54746" s="2"/>
      <c r="O54746" s="2"/>
      <c r="Q54746" s="5"/>
    </row>
    <row r="54747" spans="14:17" ht="25" customHeight="1">
      <c r="N54747" s="2"/>
      <c r="O54747" s="2"/>
      <c r="Q54747" s="5"/>
    </row>
    <row r="54748" spans="14:17" ht="25" customHeight="1">
      <c r="N54748" s="2"/>
      <c r="O54748" s="2"/>
      <c r="Q54748" s="5"/>
    </row>
    <row r="54749" spans="14:17" ht="25" customHeight="1">
      <c r="N54749" s="2"/>
      <c r="O54749" s="2"/>
      <c r="Q54749" s="5"/>
    </row>
    <row r="54750" spans="14:17" ht="25" customHeight="1">
      <c r="N54750" s="2"/>
      <c r="O54750" s="2"/>
      <c r="Q54750" s="5"/>
    </row>
    <row r="54751" spans="14:17" ht="25" customHeight="1">
      <c r="N54751" s="2"/>
      <c r="O54751" s="2"/>
      <c r="Q54751" s="5"/>
    </row>
    <row r="54752" spans="14:17" ht="25" customHeight="1">
      <c r="N54752" s="2"/>
      <c r="O54752" s="2"/>
      <c r="Q54752" s="5"/>
    </row>
    <row r="54753" spans="14:17" ht="25" customHeight="1">
      <c r="N54753" s="2"/>
      <c r="O54753" s="2"/>
      <c r="Q54753" s="5"/>
    </row>
    <row r="54754" spans="14:17" ht="25" customHeight="1">
      <c r="N54754" s="2"/>
      <c r="O54754" s="2"/>
      <c r="Q54754" s="5"/>
    </row>
    <row r="54755" spans="14:17" ht="25" customHeight="1">
      <c r="N54755" s="2"/>
      <c r="O54755" s="2"/>
      <c r="Q54755" s="5"/>
    </row>
    <row r="54756" spans="14:17" ht="25" customHeight="1">
      <c r="N54756" s="2"/>
      <c r="O54756" s="2"/>
      <c r="Q54756" s="5"/>
    </row>
    <row r="54757" spans="14:17" ht="25" customHeight="1">
      <c r="N54757" s="2"/>
      <c r="O54757" s="2"/>
      <c r="Q54757" s="5"/>
    </row>
    <row r="54758" spans="14:17" ht="25" customHeight="1">
      <c r="N54758" s="2"/>
      <c r="O54758" s="2"/>
      <c r="Q54758" s="5"/>
    </row>
    <row r="54759" spans="14:17" ht="25" customHeight="1">
      <c r="N54759" s="2"/>
      <c r="O54759" s="2"/>
      <c r="Q54759" s="5"/>
    </row>
    <row r="54760" spans="14:17" ht="25" customHeight="1">
      <c r="N54760" s="2"/>
      <c r="O54760" s="2"/>
      <c r="Q54760" s="5"/>
    </row>
    <row r="54761" spans="14:17" ht="25" customHeight="1">
      <c r="N54761" s="2"/>
      <c r="O54761" s="2"/>
      <c r="Q54761" s="5"/>
    </row>
    <row r="54762" spans="14:17" ht="25" customHeight="1">
      <c r="N54762" s="2"/>
      <c r="O54762" s="2"/>
      <c r="Q54762" s="5"/>
    </row>
    <row r="54763" spans="14:17" ht="25" customHeight="1">
      <c r="N54763" s="2"/>
      <c r="O54763" s="2"/>
      <c r="Q54763" s="5"/>
    </row>
    <row r="54764" spans="14:17" ht="25" customHeight="1">
      <c r="N54764" s="2"/>
      <c r="O54764" s="2"/>
      <c r="Q54764" s="5"/>
    </row>
    <row r="54765" spans="14:17" ht="25" customHeight="1">
      <c r="N54765" s="2"/>
      <c r="O54765" s="2"/>
      <c r="Q54765" s="5"/>
    </row>
    <row r="54766" spans="14:17" ht="25" customHeight="1">
      <c r="N54766" s="2"/>
      <c r="O54766" s="2"/>
      <c r="Q54766" s="5"/>
    </row>
    <row r="54767" spans="14:17" ht="25" customHeight="1">
      <c r="N54767" s="2"/>
      <c r="O54767" s="2"/>
      <c r="Q54767" s="5"/>
    </row>
    <row r="54768" spans="14:17" ht="25" customHeight="1">
      <c r="N54768" s="2"/>
      <c r="O54768" s="2"/>
      <c r="Q54768" s="5"/>
    </row>
    <row r="54769" spans="14:17" ht="25" customHeight="1">
      <c r="N54769" s="2"/>
      <c r="O54769" s="2"/>
      <c r="Q54769" s="5"/>
    </row>
    <row r="54770" spans="14:17" ht="25" customHeight="1">
      <c r="N54770" s="2"/>
      <c r="O54770" s="2"/>
      <c r="Q54770" s="5"/>
    </row>
    <row r="54771" spans="14:17" ht="25" customHeight="1">
      <c r="N54771" s="2"/>
      <c r="O54771" s="2"/>
      <c r="Q54771" s="5"/>
    </row>
    <row r="54772" spans="14:17" ht="25" customHeight="1">
      <c r="N54772" s="2"/>
      <c r="O54772" s="2"/>
      <c r="Q54772" s="5"/>
    </row>
    <row r="54773" spans="14:17" ht="25" customHeight="1">
      <c r="N54773" s="2"/>
      <c r="O54773" s="2"/>
      <c r="Q54773" s="5"/>
    </row>
    <row r="54774" spans="14:17" ht="25" customHeight="1">
      <c r="N54774" s="2"/>
      <c r="O54774" s="2"/>
      <c r="Q54774" s="5"/>
    </row>
    <row r="54775" spans="14:17" ht="25" customHeight="1">
      <c r="N54775" s="2"/>
      <c r="O54775" s="2"/>
      <c r="Q54775" s="5"/>
    </row>
    <row r="54776" spans="14:17" ht="25" customHeight="1">
      <c r="N54776" s="2"/>
      <c r="O54776" s="2"/>
      <c r="Q54776" s="5"/>
    </row>
    <row r="54777" spans="14:17" ht="25" customHeight="1">
      <c r="N54777" s="2"/>
      <c r="O54777" s="2"/>
      <c r="Q54777" s="5"/>
    </row>
    <row r="54778" spans="14:17" ht="25" customHeight="1">
      <c r="N54778" s="2"/>
      <c r="O54778" s="2"/>
      <c r="Q54778" s="5"/>
    </row>
    <row r="54779" spans="14:17" ht="25" customHeight="1">
      <c r="N54779" s="2"/>
      <c r="O54779" s="2"/>
      <c r="Q54779" s="5"/>
    </row>
    <row r="54780" spans="14:17" ht="25" customHeight="1">
      <c r="N54780" s="2"/>
      <c r="O54780" s="2"/>
      <c r="Q54780" s="5"/>
    </row>
    <row r="54781" spans="14:17" ht="25" customHeight="1">
      <c r="N54781" s="2"/>
      <c r="O54781" s="2"/>
      <c r="Q54781" s="5"/>
    </row>
    <row r="54782" spans="14:17" ht="25" customHeight="1">
      <c r="N54782" s="2"/>
      <c r="O54782" s="2"/>
      <c r="Q54782" s="5"/>
    </row>
    <row r="54783" spans="14:17" ht="25" customHeight="1">
      <c r="N54783" s="2"/>
      <c r="O54783" s="2"/>
      <c r="Q54783" s="5"/>
    </row>
    <row r="54784" spans="14:17" ht="25" customHeight="1">
      <c r="N54784" s="2"/>
      <c r="O54784" s="2"/>
      <c r="Q54784" s="5"/>
    </row>
    <row r="54785" spans="14:17" ht="25" customHeight="1">
      <c r="N54785" s="2"/>
      <c r="O54785" s="2"/>
      <c r="Q54785" s="5"/>
    </row>
    <row r="54786" spans="14:17" ht="25" customHeight="1">
      <c r="N54786" s="2"/>
      <c r="O54786" s="2"/>
      <c r="Q54786" s="5"/>
    </row>
    <row r="54787" spans="14:17" ht="25" customHeight="1">
      <c r="N54787" s="2"/>
      <c r="O54787" s="2"/>
      <c r="Q54787" s="5"/>
    </row>
    <row r="54788" spans="14:17" ht="25" customHeight="1">
      <c r="N54788" s="2"/>
      <c r="O54788" s="2"/>
      <c r="Q54788" s="5"/>
    </row>
    <row r="54789" spans="14:17" ht="25" customHeight="1">
      <c r="N54789" s="2"/>
      <c r="O54789" s="2"/>
      <c r="Q54789" s="5"/>
    </row>
    <row r="54790" spans="14:17" ht="25" customHeight="1">
      <c r="N54790" s="2"/>
      <c r="O54790" s="2"/>
      <c r="Q54790" s="5"/>
    </row>
    <row r="54791" spans="14:17" ht="25" customHeight="1">
      <c r="N54791" s="2"/>
      <c r="O54791" s="2"/>
      <c r="Q54791" s="5"/>
    </row>
    <row r="54792" spans="14:17" ht="25" customHeight="1">
      <c r="N54792" s="2"/>
      <c r="O54792" s="2"/>
      <c r="Q54792" s="5"/>
    </row>
    <row r="54793" spans="14:17" ht="25" customHeight="1">
      <c r="N54793" s="2"/>
      <c r="O54793" s="2"/>
      <c r="Q54793" s="5"/>
    </row>
    <row r="54794" spans="14:17" ht="25" customHeight="1">
      <c r="N54794" s="2"/>
      <c r="O54794" s="2"/>
      <c r="Q54794" s="5"/>
    </row>
    <row r="54795" spans="14:17" ht="25" customHeight="1">
      <c r="N54795" s="2"/>
      <c r="O54795" s="2"/>
      <c r="Q54795" s="5"/>
    </row>
    <row r="54796" spans="14:17" ht="25" customHeight="1">
      <c r="N54796" s="2"/>
      <c r="O54796" s="2"/>
      <c r="Q54796" s="5"/>
    </row>
    <row r="54797" spans="14:17" ht="25" customHeight="1">
      <c r="N54797" s="2"/>
      <c r="O54797" s="2"/>
      <c r="Q54797" s="5"/>
    </row>
    <row r="54798" spans="14:17" ht="25" customHeight="1">
      <c r="N54798" s="2"/>
      <c r="O54798" s="2"/>
      <c r="Q54798" s="5"/>
    </row>
    <row r="54799" spans="14:17" ht="25" customHeight="1">
      <c r="N54799" s="2"/>
      <c r="O54799" s="2"/>
      <c r="Q54799" s="5"/>
    </row>
    <row r="54800" spans="14:17" ht="25" customHeight="1">
      <c r="N54800" s="2"/>
      <c r="O54800" s="2"/>
      <c r="Q54800" s="5"/>
    </row>
    <row r="54801" spans="14:17" ht="25" customHeight="1">
      <c r="N54801" s="2"/>
      <c r="O54801" s="2"/>
      <c r="Q54801" s="5"/>
    </row>
    <row r="54802" spans="14:17" ht="25" customHeight="1">
      <c r="N54802" s="2"/>
      <c r="O54802" s="2"/>
      <c r="Q54802" s="5"/>
    </row>
    <row r="54803" spans="14:17" ht="25" customHeight="1">
      <c r="N54803" s="2"/>
      <c r="O54803" s="2"/>
      <c r="Q54803" s="5"/>
    </row>
    <row r="54804" spans="14:17" ht="25" customHeight="1">
      <c r="N54804" s="2"/>
      <c r="O54804" s="2"/>
      <c r="Q54804" s="5"/>
    </row>
    <row r="54805" spans="14:17" ht="25" customHeight="1">
      <c r="N54805" s="2"/>
      <c r="O54805" s="2"/>
      <c r="Q54805" s="5"/>
    </row>
    <row r="54806" spans="14:17" ht="25" customHeight="1">
      <c r="N54806" s="2"/>
      <c r="O54806" s="2"/>
      <c r="Q54806" s="5"/>
    </row>
    <row r="54807" spans="14:17" ht="25" customHeight="1">
      <c r="N54807" s="2"/>
      <c r="O54807" s="2"/>
      <c r="Q54807" s="5"/>
    </row>
    <row r="54808" spans="14:17" ht="25" customHeight="1">
      <c r="N54808" s="2"/>
      <c r="O54808" s="2"/>
      <c r="Q54808" s="5"/>
    </row>
    <row r="54809" spans="14:17" ht="25" customHeight="1">
      <c r="N54809" s="2"/>
      <c r="O54809" s="2"/>
      <c r="Q54809" s="5"/>
    </row>
    <row r="54810" spans="14:17" ht="25" customHeight="1">
      <c r="N54810" s="2"/>
      <c r="O54810" s="2"/>
      <c r="Q54810" s="5"/>
    </row>
    <row r="54811" spans="14:17" ht="25" customHeight="1">
      <c r="N54811" s="2"/>
      <c r="O54811" s="2"/>
      <c r="Q54811" s="5"/>
    </row>
    <row r="54812" spans="14:17" ht="25" customHeight="1">
      <c r="N54812" s="2"/>
      <c r="O54812" s="2"/>
      <c r="Q54812" s="5"/>
    </row>
    <row r="54813" spans="14:17" ht="25" customHeight="1">
      <c r="N54813" s="2"/>
      <c r="O54813" s="2"/>
      <c r="Q54813" s="5"/>
    </row>
    <row r="54814" spans="14:17" ht="25" customHeight="1">
      <c r="N54814" s="2"/>
      <c r="O54814" s="2"/>
      <c r="Q54814" s="5"/>
    </row>
    <row r="54815" spans="14:17" ht="25" customHeight="1">
      <c r="N54815" s="2"/>
      <c r="O54815" s="2"/>
      <c r="Q54815" s="5"/>
    </row>
    <row r="54816" spans="14:17" ht="25" customHeight="1">
      <c r="N54816" s="2"/>
      <c r="O54816" s="2"/>
      <c r="Q54816" s="5"/>
    </row>
    <row r="54817" spans="14:17" ht="25" customHeight="1">
      <c r="N54817" s="2"/>
      <c r="O54817" s="2"/>
      <c r="Q54817" s="5"/>
    </row>
    <row r="54818" spans="14:17" ht="25" customHeight="1">
      <c r="N54818" s="2"/>
      <c r="O54818" s="2"/>
      <c r="Q54818" s="5"/>
    </row>
    <row r="54819" spans="14:17" ht="25" customHeight="1">
      <c r="N54819" s="2"/>
      <c r="O54819" s="2"/>
      <c r="Q54819" s="5"/>
    </row>
    <row r="54820" spans="14:17" ht="25" customHeight="1">
      <c r="N54820" s="2"/>
      <c r="O54820" s="2"/>
      <c r="Q54820" s="5"/>
    </row>
    <row r="54821" spans="14:17" ht="25" customHeight="1">
      <c r="N54821" s="2"/>
      <c r="O54821" s="2"/>
      <c r="Q54821" s="5"/>
    </row>
    <row r="54822" spans="14:17" ht="25" customHeight="1">
      <c r="N54822" s="2"/>
      <c r="O54822" s="2"/>
      <c r="Q54822" s="5"/>
    </row>
    <row r="54823" spans="14:17" ht="25" customHeight="1">
      <c r="N54823" s="2"/>
      <c r="O54823" s="2"/>
      <c r="Q54823" s="5"/>
    </row>
    <row r="54824" spans="14:17" ht="25" customHeight="1">
      <c r="N54824" s="2"/>
      <c r="O54824" s="2"/>
      <c r="Q54824" s="5"/>
    </row>
    <row r="54825" spans="14:17" ht="25" customHeight="1">
      <c r="N54825" s="2"/>
      <c r="O54825" s="2"/>
      <c r="Q54825" s="5"/>
    </row>
    <row r="54826" spans="14:17" ht="25" customHeight="1">
      <c r="N54826" s="2"/>
      <c r="O54826" s="2"/>
      <c r="Q54826" s="5"/>
    </row>
    <row r="54827" spans="14:17" ht="25" customHeight="1">
      <c r="N54827" s="2"/>
      <c r="O54827" s="2"/>
      <c r="Q54827" s="5"/>
    </row>
    <row r="54828" spans="14:17" ht="25" customHeight="1">
      <c r="N54828" s="2"/>
      <c r="O54828" s="2"/>
      <c r="Q54828" s="5"/>
    </row>
    <row r="54829" spans="14:17" ht="25" customHeight="1">
      <c r="N54829" s="2"/>
      <c r="O54829" s="2"/>
      <c r="Q54829" s="5"/>
    </row>
    <row r="54830" spans="14:17" ht="25" customHeight="1">
      <c r="N54830" s="2"/>
      <c r="O54830" s="2"/>
      <c r="Q54830" s="5"/>
    </row>
    <row r="54831" spans="14:17" ht="25" customHeight="1">
      <c r="N54831" s="2"/>
      <c r="O54831" s="2"/>
      <c r="Q54831" s="5"/>
    </row>
    <row r="54832" spans="14:17" ht="25" customHeight="1">
      <c r="N54832" s="2"/>
      <c r="O54832" s="2"/>
      <c r="Q54832" s="5"/>
    </row>
    <row r="54833" spans="14:17" ht="25" customHeight="1">
      <c r="N54833" s="2"/>
      <c r="O54833" s="2"/>
      <c r="Q54833" s="5"/>
    </row>
    <row r="54834" spans="14:17" ht="25" customHeight="1">
      <c r="N54834" s="2"/>
      <c r="O54834" s="2"/>
      <c r="Q54834" s="5"/>
    </row>
    <row r="54835" spans="14:17" ht="25" customHeight="1">
      <c r="N54835" s="2"/>
      <c r="O54835" s="2"/>
      <c r="Q54835" s="5"/>
    </row>
    <row r="54836" spans="14:17" ht="25" customHeight="1">
      <c r="N54836" s="2"/>
      <c r="O54836" s="2"/>
      <c r="Q54836" s="5"/>
    </row>
    <row r="54837" spans="14:17" ht="25" customHeight="1">
      <c r="N54837" s="2"/>
      <c r="O54837" s="2"/>
      <c r="Q54837" s="5"/>
    </row>
    <row r="54838" spans="14:17" ht="25" customHeight="1">
      <c r="N54838" s="2"/>
      <c r="O54838" s="2"/>
      <c r="Q54838" s="5"/>
    </row>
    <row r="54839" spans="14:17" ht="25" customHeight="1">
      <c r="N54839" s="2"/>
      <c r="O54839" s="2"/>
      <c r="Q54839" s="5"/>
    </row>
    <row r="54840" spans="14:17" ht="25" customHeight="1">
      <c r="N54840" s="2"/>
      <c r="O54840" s="2"/>
      <c r="Q54840" s="5"/>
    </row>
    <row r="54841" spans="14:17" ht="25" customHeight="1">
      <c r="N54841" s="2"/>
      <c r="O54841" s="2"/>
      <c r="Q54841" s="5"/>
    </row>
    <row r="54842" spans="14:17" ht="25" customHeight="1">
      <c r="N54842" s="2"/>
      <c r="O54842" s="2"/>
      <c r="Q54842" s="5"/>
    </row>
    <row r="54843" spans="14:17" ht="25" customHeight="1">
      <c r="N54843" s="2"/>
      <c r="O54843" s="2"/>
      <c r="Q54843" s="5"/>
    </row>
    <row r="54844" spans="14:17" ht="25" customHeight="1">
      <c r="N54844" s="2"/>
      <c r="O54844" s="2"/>
      <c r="Q54844" s="5"/>
    </row>
    <row r="54845" spans="14:17" ht="25" customHeight="1">
      <c r="N54845" s="2"/>
      <c r="O54845" s="2"/>
      <c r="Q54845" s="5"/>
    </row>
    <row r="54846" spans="14:17" ht="25" customHeight="1">
      <c r="N54846" s="2"/>
      <c r="O54846" s="2"/>
      <c r="Q54846" s="5"/>
    </row>
    <row r="54847" spans="14:17" ht="25" customHeight="1">
      <c r="N54847" s="2"/>
      <c r="O54847" s="2"/>
      <c r="Q54847" s="5"/>
    </row>
    <row r="54848" spans="14:17" ht="25" customHeight="1">
      <c r="N54848" s="2"/>
      <c r="O54848" s="2"/>
      <c r="Q54848" s="5"/>
    </row>
    <row r="54849" spans="14:17" ht="25" customHeight="1">
      <c r="N54849" s="2"/>
      <c r="O54849" s="2"/>
      <c r="Q54849" s="5"/>
    </row>
    <row r="54850" spans="14:17" ht="25" customHeight="1">
      <c r="N54850" s="2"/>
      <c r="O54850" s="2"/>
      <c r="Q54850" s="5"/>
    </row>
    <row r="54851" spans="14:17" ht="25" customHeight="1">
      <c r="N54851" s="2"/>
      <c r="O54851" s="2"/>
      <c r="Q54851" s="5"/>
    </row>
    <row r="54852" spans="14:17" ht="25" customHeight="1">
      <c r="N54852" s="2"/>
      <c r="O54852" s="2"/>
      <c r="Q54852" s="5"/>
    </row>
    <row r="54853" spans="14:17" ht="25" customHeight="1">
      <c r="N54853" s="2"/>
      <c r="O54853" s="2"/>
      <c r="Q54853" s="5"/>
    </row>
    <row r="54854" spans="14:17" ht="25" customHeight="1">
      <c r="N54854" s="2"/>
      <c r="O54854" s="2"/>
      <c r="Q54854" s="5"/>
    </row>
    <row r="54855" spans="14:17" ht="25" customHeight="1">
      <c r="N54855" s="2"/>
      <c r="O54855" s="2"/>
      <c r="Q54855" s="5"/>
    </row>
    <row r="54856" spans="14:17" ht="25" customHeight="1">
      <c r="N54856" s="2"/>
      <c r="O54856" s="2"/>
      <c r="Q54856" s="5"/>
    </row>
    <row r="54857" spans="14:17" ht="25" customHeight="1">
      <c r="N54857" s="2"/>
      <c r="O54857" s="2"/>
      <c r="Q54857" s="5"/>
    </row>
    <row r="54858" spans="14:17" ht="25" customHeight="1">
      <c r="N54858" s="2"/>
      <c r="O54858" s="2"/>
      <c r="Q54858" s="5"/>
    </row>
    <row r="54859" spans="14:17" ht="25" customHeight="1">
      <c r="N54859" s="2"/>
      <c r="O54859" s="2"/>
      <c r="Q54859" s="5"/>
    </row>
    <row r="54860" spans="14:17" ht="25" customHeight="1">
      <c r="N54860" s="2"/>
      <c r="O54860" s="2"/>
      <c r="Q54860" s="5"/>
    </row>
    <row r="54861" spans="14:17" ht="25" customHeight="1">
      <c r="N54861" s="2"/>
      <c r="O54861" s="2"/>
      <c r="Q54861" s="5"/>
    </row>
    <row r="54862" spans="14:17" ht="25" customHeight="1">
      <c r="N54862" s="2"/>
      <c r="O54862" s="2"/>
      <c r="Q54862" s="5"/>
    </row>
    <row r="54863" spans="14:17" ht="25" customHeight="1">
      <c r="N54863" s="2"/>
      <c r="O54863" s="2"/>
      <c r="Q54863" s="5"/>
    </row>
    <row r="54864" spans="14:17" ht="25" customHeight="1">
      <c r="N54864" s="2"/>
      <c r="O54864" s="2"/>
      <c r="Q54864" s="5"/>
    </row>
    <row r="54865" spans="14:17" ht="25" customHeight="1">
      <c r="N54865" s="2"/>
      <c r="O54865" s="2"/>
      <c r="Q54865" s="5"/>
    </row>
    <row r="54866" spans="14:17" ht="25" customHeight="1">
      <c r="N54866" s="2"/>
      <c r="O54866" s="2"/>
      <c r="Q54866" s="5"/>
    </row>
    <row r="54867" spans="14:17" ht="25" customHeight="1">
      <c r="N54867" s="2"/>
      <c r="O54867" s="2"/>
      <c r="Q54867" s="5"/>
    </row>
    <row r="54868" spans="14:17" ht="25" customHeight="1">
      <c r="N54868" s="2"/>
      <c r="O54868" s="2"/>
      <c r="Q54868" s="5"/>
    </row>
    <row r="54869" spans="14:17" ht="25" customHeight="1">
      <c r="N54869" s="2"/>
      <c r="O54869" s="2"/>
      <c r="Q54869" s="5"/>
    </row>
    <row r="54870" spans="14:17" ht="25" customHeight="1">
      <c r="N54870" s="2"/>
      <c r="O54870" s="2"/>
      <c r="Q54870" s="5"/>
    </row>
    <row r="54871" spans="14:17" ht="25" customHeight="1">
      <c r="N54871" s="2"/>
      <c r="O54871" s="2"/>
      <c r="Q54871" s="5"/>
    </row>
    <row r="54872" spans="14:17" ht="25" customHeight="1">
      <c r="N54872" s="2"/>
      <c r="O54872" s="2"/>
      <c r="Q54872" s="5"/>
    </row>
    <row r="54873" spans="14:17" ht="25" customHeight="1">
      <c r="N54873" s="2"/>
      <c r="O54873" s="2"/>
      <c r="Q54873" s="5"/>
    </row>
    <row r="54874" spans="14:17" ht="25" customHeight="1">
      <c r="N54874" s="2"/>
      <c r="O54874" s="2"/>
      <c r="Q54874" s="5"/>
    </row>
    <row r="54875" spans="14:17" ht="25" customHeight="1">
      <c r="N54875" s="2"/>
      <c r="O54875" s="2"/>
      <c r="Q54875" s="5"/>
    </row>
    <row r="54876" spans="14:17" ht="25" customHeight="1">
      <c r="N54876" s="2"/>
      <c r="O54876" s="2"/>
      <c r="Q54876" s="5"/>
    </row>
    <row r="54877" spans="14:17" ht="25" customHeight="1">
      <c r="N54877" s="2"/>
      <c r="O54877" s="2"/>
      <c r="Q54877" s="5"/>
    </row>
    <row r="54878" spans="14:17" ht="25" customHeight="1">
      <c r="N54878" s="2"/>
      <c r="O54878" s="2"/>
      <c r="Q54878" s="5"/>
    </row>
    <row r="54879" spans="14:17" ht="25" customHeight="1">
      <c r="N54879" s="2"/>
      <c r="O54879" s="2"/>
      <c r="Q54879" s="5"/>
    </row>
    <row r="54880" spans="14:17" ht="25" customHeight="1">
      <c r="N54880" s="2"/>
      <c r="O54880" s="2"/>
      <c r="Q54880" s="5"/>
    </row>
    <row r="54881" spans="14:17" ht="25" customHeight="1">
      <c r="N54881" s="2"/>
      <c r="O54881" s="2"/>
      <c r="Q54881" s="5"/>
    </row>
    <row r="54882" spans="14:17" ht="25" customHeight="1">
      <c r="N54882" s="2"/>
      <c r="O54882" s="2"/>
      <c r="Q54882" s="5"/>
    </row>
    <row r="54883" spans="14:17" ht="25" customHeight="1">
      <c r="N54883" s="2"/>
      <c r="O54883" s="2"/>
      <c r="Q54883" s="5"/>
    </row>
    <row r="54884" spans="14:17" ht="25" customHeight="1">
      <c r="N54884" s="2"/>
      <c r="O54884" s="2"/>
      <c r="Q54884" s="5"/>
    </row>
    <row r="54885" spans="14:17" ht="25" customHeight="1">
      <c r="N54885" s="2"/>
      <c r="O54885" s="2"/>
      <c r="Q54885" s="5"/>
    </row>
    <row r="54886" spans="14:17" ht="25" customHeight="1">
      <c r="N54886" s="2"/>
      <c r="O54886" s="2"/>
      <c r="Q54886" s="5"/>
    </row>
    <row r="54887" spans="14:17" ht="25" customHeight="1">
      <c r="N54887" s="2"/>
      <c r="O54887" s="2"/>
      <c r="Q54887" s="5"/>
    </row>
    <row r="54888" spans="14:17" ht="25" customHeight="1">
      <c r="N54888" s="2"/>
      <c r="O54888" s="2"/>
      <c r="Q54888" s="5"/>
    </row>
    <row r="54889" spans="14:17" ht="25" customHeight="1">
      <c r="N54889" s="2"/>
      <c r="O54889" s="2"/>
      <c r="Q54889" s="5"/>
    </row>
    <row r="54890" spans="14:17" ht="25" customHeight="1">
      <c r="N54890" s="2"/>
      <c r="O54890" s="2"/>
      <c r="Q54890" s="5"/>
    </row>
    <row r="54891" spans="14:17" ht="25" customHeight="1">
      <c r="N54891" s="2"/>
      <c r="O54891" s="2"/>
      <c r="Q54891" s="5"/>
    </row>
    <row r="54892" spans="14:17" ht="25" customHeight="1">
      <c r="N54892" s="2"/>
      <c r="O54892" s="2"/>
      <c r="Q54892" s="5"/>
    </row>
    <row r="54893" spans="14:17" ht="25" customHeight="1">
      <c r="N54893" s="2"/>
      <c r="O54893" s="2"/>
      <c r="Q54893" s="5"/>
    </row>
    <row r="54894" spans="14:17" ht="25" customHeight="1">
      <c r="N54894" s="2"/>
      <c r="O54894" s="2"/>
      <c r="Q54894" s="5"/>
    </row>
    <row r="54895" spans="14:17" ht="25" customHeight="1">
      <c r="N54895" s="2"/>
      <c r="O54895" s="2"/>
      <c r="Q54895" s="5"/>
    </row>
    <row r="54896" spans="14:17" ht="25" customHeight="1">
      <c r="N54896" s="2"/>
      <c r="O54896" s="2"/>
      <c r="Q54896" s="5"/>
    </row>
    <row r="54897" spans="14:17" ht="25" customHeight="1">
      <c r="N54897" s="2"/>
      <c r="O54897" s="2"/>
      <c r="Q54897" s="5"/>
    </row>
    <row r="54898" spans="14:17" ht="25" customHeight="1">
      <c r="N54898" s="2"/>
      <c r="O54898" s="2"/>
      <c r="Q54898" s="5"/>
    </row>
    <row r="54899" spans="14:17" ht="25" customHeight="1">
      <c r="N54899" s="2"/>
      <c r="O54899" s="2"/>
      <c r="Q54899" s="5"/>
    </row>
    <row r="54900" spans="14:17" ht="25" customHeight="1">
      <c r="N54900" s="2"/>
      <c r="O54900" s="2"/>
      <c r="Q54900" s="5"/>
    </row>
    <row r="54901" spans="14:17" ht="25" customHeight="1">
      <c r="N54901" s="2"/>
      <c r="O54901" s="2"/>
      <c r="Q54901" s="5"/>
    </row>
    <row r="54902" spans="14:17" ht="25" customHeight="1">
      <c r="N54902" s="2"/>
      <c r="O54902" s="2"/>
      <c r="Q54902" s="5"/>
    </row>
    <row r="54903" spans="14:17" ht="25" customHeight="1">
      <c r="N54903" s="2"/>
      <c r="O54903" s="2"/>
      <c r="Q54903" s="5"/>
    </row>
    <row r="54904" spans="14:17" ht="25" customHeight="1">
      <c r="N54904" s="2"/>
      <c r="O54904" s="2"/>
      <c r="Q54904" s="5"/>
    </row>
    <row r="54905" spans="14:17" ht="25" customHeight="1">
      <c r="N54905" s="2"/>
      <c r="O54905" s="2"/>
      <c r="Q54905" s="5"/>
    </row>
    <row r="54906" spans="14:17" ht="25" customHeight="1">
      <c r="N54906" s="2"/>
      <c r="O54906" s="2"/>
      <c r="Q54906" s="5"/>
    </row>
    <row r="54907" spans="14:17" ht="25" customHeight="1">
      <c r="N54907" s="2"/>
      <c r="O54907" s="2"/>
      <c r="Q54907" s="5"/>
    </row>
    <row r="54908" spans="14:17" ht="25" customHeight="1">
      <c r="N54908" s="2"/>
      <c r="O54908" s="2"/>
      <c r="Q54908" s="5"/>
    </row>
    <row r="54909" spans="14:17" ht="25" customHeight="1">
      <c r="N54909" s="2"/>
      <c r="O54909" s="2"/>
      <c r="Q54909" s="5"/>
    </row>
    <row r="54910" spans="14:17" ht="25" customHeight="1">
      <c r="N54910" s="2"/>
      <c r="O54910" s="2"/>
      <c r="Q54910" s="5"/>
    </row>
    <row r="54911" spans="14:17" ht="25" customHeight="1">
      <c r="N54911" s="2"/>
      <c r="O54911" s="2"/>
      <c r="Q54911" s="5"/>
    </row>
    <row r="54912" spans="14:17" ht="25" customHeight="1">
      <c r="N54912" s="2"/>
      <c r="O54912" s="2"/>
      <c r="Q54912" s="5"/>
    </row>
    <row r="54913" spans="14:17" ht="25" customHeight="1">
      <c r="N54913" s="2"/>
      <c r="O54913" s="2"/>
      <c r="Q54913" s="5"/>
    </row>
    <row r="54914" spans="14:17" ht="25" customHeight="1">
      <c r="N54914" s="2"/>
      <c r="O54914" s="2"/>
      <c r="Q54914" s="5"/>
    </row>
    <row r="54915" spans="14:17" ht="25" customHeight="1">
      <c r="N54915" s="2"/>
      <c r="O54915" s="2"/>
      <c r="Q54915" s="5"/>
    </row>
    <row r="54916" spans="14:17" ht="25" customHeight="1">
      <c r="N54916" s="2"/>
      <c r="O54916" s="2"/>
      <c r="Q54916" s="5"/>
    </row>
    <row r="54917" spans="14:17" ht="25" customHeight="1">
      <c r="N54917" s="2"/>
      <c r="O54917" s="2"/>
      <c r="Q54917" s="5"/>
    </row>
    <row r="54918" spans="14:17" ht="25" customHeight="1">
      <c r="N54918" s="2"/>
      <c r="O54918" s="2"/>
      <c r="Q54918" s="5"/>
    </row>
    <row r="54919" spans="14:17" ht="25" customHeight="1">
      <c r="N54919" s="2"/>
      <c r="O54919" s="2"/>
      <c r="Q54919" s="5"/>
    </row>
    <row r="54920" spans="14:17" ht="25" customHeight="1">
      <c r="N54920" s="2"/>
      <c r="O54920" s="2"/>
      <c r="Q54920" s="5"/>
    </row>
    <row r="54921" spans="14:17" ht="25" customHeight="1">
      <c r="N54921" s="2"/>
      <c r="O54921" s="2"/>
      <c r="Q54921" s="5"/>
    </row>
    <row r="54922" spans="14:17" ht="25" customHeight="1">
      <c r="N54922" s="2"/>
      <c r="O54922" s="2"/>
      <c r="Q54922" s="5"/>
    </row>
    <row r="54923" spans="14:17" ht="25" customHeight="1">
      <c r="N54923" s="2"/>
      <c r="O54923" s="2"/>
      <c r="Q54923" s="5"/>
    </row>
    <row r="54924" spans="14:17" ht="25" customHeight="1">
      <c r="N54924" s="2"/>
      <c r="O54924" s="2"/>
      <c r="Q54924" s="5"/>
    </row>
    <row r="54925" spans="14:17" ht="25" customHeight="1">
      <c r="N54925" s="2"/>
      <c r="O54925" s="2"/>
      <c r="Q54925" s="5"/>
    </row>
    <row r="54926" spans="14:17" ht="25" customHeight="1">
      <c r="N54926" s="2"/>
      <c r="O54926" s="2"/>
      <c r="Q54926" s="5"/>
    </row>
    <row r="54927" spans="14:17" ht="25" customHeight="1">
      <c r="N54927" s="2"/>
      <c r="O54927" s="2"/>
      <c r="Q54927" s="5"/>
    </row>
    <row r="54928" spans="14:17" ht="25" customHeight="1">
      <c r="N54928" s="2"/>
      <c r="O54928" s="2"/>
      <c r="Q54928" s="5"/>
    </row>
    <row r="54929" spans="14:17" ht="25" customHeight="1">
      <c r="N54929" s="2"/>
      <c r="O54929" s="2"/>
      <c r="Q54929" s="5"/>
    </row>
    <row r="54930" spans="14:17" ht="25" customHeight="1">
      <c r="N54930" s="2"/>
      <c r="O54930" s="2"/>
      <c r="Q54930" s="5"/>
    </row>
    <row r="54931" spans="14:17" ht="25" customHeight="1">
      <c r="N54931" s="2"/>
      <c r="O54931" s="2"/>
      <c r="Q54931" s="5"/>
    </row>
    <row r="54932" spans="14:17" ht="25" customHeight="1">
      <c r="N54932" s="2"/>
      <c r="O54932" s="2"/>
      <c r="Q54932" s="5"/>
    </row>
    <row r="54933" spans="14:17" ht="25" customHeight="1">
      <c r="N54933" s="2"/>
      <c r="O54933" s="2"/>
      <c r="Q54933" s="5"/>
    </row>
    <row r="54934" spans="14:17" ht="25" customHeight="1">
      <c r="N54934" s="2"/>
      <c r="O54934" s="2"/>
      <c r="Q54934" s="5"/>
    </row>
    <row r="54935" spans="14:17" ht="25" customHeight="1">
      <c r="N54935" s="2"/>
      <c r="O54935" s="2"/>
      <c r="Q54935" s="5"/>
    </row>
    <row r="54936" spans="14:17" ht="25" customHeight="1">
      <c r="N54936" s="2"/>
      <c r="O54936" s="2"/>
      <c r="Q54936" s="5"/>
    </row>
    <row r="54937" spans="14:17" ht="25" customHeight="1">
      <c r="N54937" s="2"/>
      <c r="O54937" s="2"/>
      <c r="Q54937" s="5"/>
    </row>
    <row r="54938" spans="14:17" ht="25" customHeight="1">
      <c r="N54938" s="2"/>
      <c r="O54938" s="2"/>
      <c r="Q54938" s="5"/>
    </row>
    <row r="54939" spans="14:17" ht="25" customHeight="1">
      <c r="N54939" s="2"/>
      <c r="O54939" s="2"/>
      <c r="Q54939" s="5"/>
    </row>
    <row r="54940" spans="14:17" ht="25" customHeight="1">
      <c r="N54940" s="2"/>
      <c r="O54940" s="2"/>
      <c r="Q54940" s="5"/>
    </row>
    <row r="54941" spans="14:17" ht="25" customHeight="1">
      <c r="N54941" s="2"/>
      <c r="O54941" s="2"/>
      <c r="Q54941" s="5"/>
    </row>
    <row r="54942" spans="14:17" ht="25" customHeight="1">
      <c r="N54942" s="2"/>
      <c r="O54942" s="2"/>
      <c r="Q54942" s="5"/>
    </row>
    <row r="54943" spans="14:17" ht="25" customHeight="1">
      <c r="N54943" s="2"/>
      <c r="O54943" s="2"/>
      <c r="Q54943" s="5"/>
    </row>
    <row r="54944" spans="14:17" ht="25" customHeight="1">
      <c r="N54944" s="2"/>
      <c r="O54944" s="2"/>
      <c r="Q54944" s="5"/>
    </row>
    <row r="54945" spans="14:17" ht="25" customHeight="1">
      <c r="N54945" s="2"/>
      <c r="O54945" s="2"/>
      <c r="Q54945" s="5"/>
    </row>
    <row r="54946" spans="14:17" ht="25" customHeight="1">
      <c r="N54946" s="2"/>
      <c r="O54946" s="2"/>
      <c r="Q54946" s="5"/>
    </row>
    <row r="54947" spans="14:17" ht="25" customHeight="1">
      <c r="N54947" s="2"/>
      <c r="O54947" s="2"/>
      <c r="Q54947" s="5"/>
    </row>
    <row r="54948" spans="14:17" ht="25" customHeight="1">
      <c r="N54948" s="2"/>
      <c r="O54948" s="2"/>
      <c r="Q54948" s="5"/>
    </row>
    <row r="54949" spans="14:17" ht="25" customHeight="1">
      <c r="N54949" s="2"/>
      <c r="O54949" s="2"/>
      <c r="Q54949" s="5"/>
    </row>
    <row r="54950" spans="14:17" ht="25" customHeight="1">
      <c r="N54950" s="2"/>
      <c r="O54950" s="2"/>
      <c r="Q54950" s="5"/>
    </row>
    <row r="54951" spans="14:17" ht="25" customHeight="1">
      <c r="N54951" s="2"/>
      <c r="O54951" s="2"/>
      <c r="Q54951" s="5"/>
    </row>
    <row r="54952" spans="14:17" ht="25" customHeight="1">
      <c r="N54952" s="2"/>
      <c r="O54952" s="2"/>
      <c r="Q54952" s="5"/>
    </row>
    <row r="54953" spans="14:17" ht="25" customHeight="1">
      <c r="N54953" s="2"/>
      <c r="O54953" s="2"/>
      <c r="Q54953" s="5"/>
    </row>
    <row r="54954" spans="14:17" ht="25" customHeight="1">
      <c r="N54954" s="2"/>
      <c r="O54954" s="2"/>
      <c r="Q54954" s="5"/>
    </row>
    <row r="54955" spans="14:17" ht="25" customHeight="1">
      <c r="N54955" s="2"/>
      <c r="O54955" s="2"/>
      <c r="Q54955" s="5"/>
    </row>
    <row r="54956" spans="14:17" ht="25" customHeight="1">
      <c r="N54956" s="2"/>
      <c r="O54956" s="2"/>
      <c r="Q54956" s="5"/>
    </row>
    <row r="54957" spans="14:17" ht="25" customHeight="1">
      <c r="N54957" s="2"/>
      <c r="O54957" s="2"/>
      <c r="Q54957" s="5"/>
    </row>
    <row r="54958" spans="14:17" ht="25" customHeight="1">
      <c r="N54958" s="2"/>
      <c r="O54958" s="2"/>
      <c r="Q54958" s="5"/>
    </row>
    <row r="54959" spans="14:17" ht="25" customHeight="1">
      <c r="N54959" s="2"/>
      <c r="O54959" s="2"/>
      <c r="Q54959" s="5"/>
    </row>
    <row r="54960" spans="14:17" ht="25" customHeight="1">
      <c r="N54960" s="2"/>
      <c r="O54960" s="2"/>
      <c r="Q54960" s="5"/>
    </row>
    <row r="54961" spans="14:17" ht="25" customHeight="1">
      <c r="N54961" s="2"/>
      <c r="O54961" s="2"/>
      <c r="Q54961" s="5"/>
    </row>
    <row r="54962" spans="14:17" ht="25" customHeight="1">
      <c r="N54962" s="2"/>
      <c r="O54962" s="2"/>
      <c r="Q54962" s="5"/>
    </row>
    <row r="54963" spans="14:17" ht="25" customHeight="1">
      <c r="N54963" s="2"/>
      <c r="O54963" s="2"/>
      <c r="Q54963" s="5"/>
    </row>
    <row r="54964" spans="14:17" ht="25" customHeight="1">
      <c r="N54964" s="2"/>
      <c r="O54964" s="2"/>
      <c r="Q54964" s="5"/>
    </row>
    <row r="54965" spans="14:17" ht="25" customHeight="1">
      <c r="N54965" s="2"/>
      <c r="O54965" s="2"/>
      <c r="Q54965" s="5"/>
    </row>
    <row r="54966" spans="14:17" ht="25" customHeight="1">
      <c r="N54966" s="2"/>
      <c r="O54966" s="2"/>
      <c r="Q54966" s="5"/>
    </row>
    <row r="54967" spans="14:17" ht="25" customHeight="1">
      <c r="N54967" s="2"/>
      <c r="O54967" s="2"/>
      <c r="Q54967" s="5"/>
    </row>
    <row r="54968" spans="14:17" ht="25" customHeight="1">
      <c r="N54968" s="2"/>
      <c r="O54968" s="2"/>
      <c r="Q54968" s="5"/>
    </row>
    <row r="54969" spans="14:17" ht="25" customHeight="1">
      <c r="N54969" s="2"/>
      <c r="O54969" s="2"/>
      <c r="Q54969" s="5"/>
    </row>
    <row r="54970" spans="14:17" ht="25" customHeight="1">
      <c r="N54970" s="2"/>
      <c r="O54970" s="2"/>
      <c r="Q54970" s="5"/>
    </row>
    <row r="54971" spans="14:17" ht="25" customHeight="1">
      <c r="N54971" s="2"/>
      <c r="O54971" s="2"/>
      <c r="Q54971" s="5"/>
    </row>
    <row r="54972" spans="14:17" ht="25" customHeight="1">
      <c r="N54972" s="2"/>
      <c r="O54972" s="2"/>
      <c r="Q54972" s="5"/>
    </row>
    <row r="54973" spans="14:17" ht="25" customHeight="1">
      <c r="N54973" s="2"/>
      <c r="O54973" s="2"/>
      <c r="Q54973" s="5"/>
    </row>
    <row r="54974" spans="14:17" ht="25" customHeight="1">
      <c r="N54974" s="2"/>
      <c r="O54974" s="2"/>
      <c r="Q54974" s="5"/>
    </row>
    <row r="54975" spans="14:17" ht="25" customHeight="1">
      <c r="N54975" s="2"/>
      <c r="O54975" s="2"/>
      <c r="Q54975" s="5"/>
    </row>
    <row r="54976" spans="14:17" ht="25" customHeight="1">
      <c r="N54976" s="2"/>
      <c r="O54976" s="2"/>
      <c r="Q54976" s="5"/>
    </row>
    <row r="54977" spans="14:17" ht="25" customHeight="1">
      <c r="N54977" s="2"/>
      <c r="O54977" s="2"/>
      <c r="Q54977" s="5"/>
    </row>
    <row r="54978" spans="14:17" ht="25" customHeight="1">
      <c r="N54978" s="2"/>
      <c r="O54978" s="2"/>
      <c r="Q54978" s="5"/>
    </row>
    <row r="54979" spans="14:17" ht="25" customHeight="1">
      <c r="N54979" s="2"/>
      <c r="O54979" s="2"/>
      <c r="Q54979" s="5"/>
    </row>
    <row r="54980" spans="14:17" ht="25" customHeight="1">
      <c r="N54980" s="2"/>
      <c r="O54980" s="2"/>
      <c r="Q54980" s="5"/>
    </row>
    <row r="54981" spans="14:17" ht="25" customHeight="1">
      <c r="N54981" s="2"/>
      <c r="O54981" s="2"/>
      <c r="Q54981" s="5"/>
    </row>
    <row r="54982" spans="14:17" ht="25" customHeight="1">
      <c r="N54982" s="2"/>
      <c r="O54982" s="2"/>
      <c r="Q54982" s="5"/>
    </row>
    <row r="54983" spans="14:17" ht="25" customHeight="1">
      <c r="N54983" s="2"/>
      <c r="O54983" s="2"/>
      <c r="Q54983" s="5"/>
    </row>
    <row r="54984" spans="14:17" ht="25" customHeight="1">
      <c r="N54984" s="2"/>
      <c r="O54984" s="2"/>
      <c r="Q54984" s="5"/>
    </row>
    <row r="54985" spans="14:17" ht="25" customHeight="1">
      <c r="N54985" s="2"/>
      <c r="O54985" s="2"/>
      <c r="Q54985" s="5"/>
    </row>
    <row r="54986" spans="14:17" ht="25" customHeight="1">
      <c r="N54986" s="2"/>
      <c r="O54986" s="2"/>
      <c r="Q54986" s="5"/>
    </row>
    <row r="54987" spans="14:17" ht="25" customHeight="1">
      <c r="N54987" s="2"/>
      <c r="O54987" s="2"/>
      <c r="Q54987" s="5"/>
    </row>
    <row r="54988" spans="14:17" ht="25" customHeight="1">
      <c r="N54988" s="2"/>
      <c r="O54988" s="2"/>
      <c r="Q54988" s="5"/>
    </row>
    <row r="54989" spans="14:17" ht="25" customHeight="1">
      <c r="N54989" s="2"/>
      <c r="O54989" s="2"/>
      <c r="Q54989" s="5"/>
    </row>
    <row r="54990" spans="14:17" ht="25" customHeight="1">
      <c r="N54990" s="2"/>
      <c r="O54990" s="2"/>
      <c r="Q54990" s="5"/>
    </row>
    <row r="54991" spans="14:17" ht="25" customHeight="1">
      <c r="N54991" s="2"/>
      <c r="O54991" s="2"/>
      <c r="Q54991" s="5"/>
    </row>
    <row r="54992" spans="14:17" ht="25" customHeight="1">
      <c r="N54992" s="2"/>
      <c r="O54992" s="2"/>
      <c r="Q54992" s="5"/>
    </row>
    <row r="54993" spans="14:17" ht="25" customHeight="1">
      <c r="N54993" s="2"/>
      <c r="O54993" s="2"/>
      <c r="Q54993" s="5"/>
    </row>
    <row r="54994" spans="14:17" ht="25" customHeight="1">
      <c r="N54994" s="2"/>
      <c r="O54994" s="2"/>
      <c r="Q54994" s="5"/>
    </row>
    <row r="54995" spans="14:17" ht="25" customHeight="1">
      <c r="N54995" s="2"/>
      <c r="O54995" s="2"/>
      <c r="Q54995" s="5"/>
    </row>
    <row r="54996" spans="14:17" ht="25" customHeight="1">
      <c r="N54996" s="2"/>
      <c r="O54996" s="2"/>
      <c r="Q54996" s="5"/>
    </row>
    <row r="54997" spans="14:17" ht="25" customHeight="1">
      <c r="N54997" s="2"/>
      <c r="O54997" s="2"/>
      <c r="Q54997" s="5"/>
    </row>
    <row r="54998" spans="14:17" ht="25" customHeight="1">
      <c r="N54998" s="2"/>
      <c r="O54998" s="2"/>
      <c r="Q54998" s="5"/>
    </row>
    <row r="54999" spans="14:17" ht="25" customHeight="1">
      <c r="N54999" s="2"/>
      <c r="O54999" s="2"/>
      <c r="Q54999" s="5"/>
    </row>
    <row r="55000" spans="14:17" ht="25" customHeight="1">
      <c r="N55000" s="2"/>
      <c r="O55000" s="2"/>
      <c r="Q55000" s="5"/>
    </row>
    <row r="55001" spans="14:17" ht="25" customHeight="1">
      <c r="N55001" s="2"/>
      <c r="O55001" s="2"/>
      <c r="Q55001" s="5"/>
    </row>
    <row r="55002" spans="14:17" ht="25" customHeight="1">
      <c r="N55002" s="2"/>
      <c r="O55002" s="2"/>
      <c r="Q55002" s="5"/>
    </row>
    <row r="55003" spans="14:17" ht="25" customHeight="1">
      <c r="N55003" s="2"/>
      <c r="O55003" s="2"/>
      <c r="Q55003" s="5"/>
    </row>
    <row r="55004" spans="14:17" ht="25" customHeight="1">
      <c r="N55004" s="2"/>
      <c r="O55004" s="2"/>
      <c r="Q55004" s="5"/>
    </row>
    <row r="55005" spans="14:17" ht="25" customHeight="1">
      <c r="N55005" s="2"/>
      <c r="O55005" s="2"/>
      <c r="Q55005" s="5"/>
    </row>
    <row r="55006" spans="14:17" ht="25" customHeight="1">
      <c r="N55006" s="2"/>
      <c r="O55006" s="2"/>
      <c r="Q55006" s="5"/>
    </row>
    <row r="55007" spans="14:17" ht="25" customHeight="1">
      <c r="N55007" s="2"/>
      <c r="O55007" s="2"/>
      <c r="Q55007" s="5"/>
    </row>
    <row r="55008" spans="14:17" ht="25" customHeight="1">
      <c r="N55008" s="2"/>
      <c r="O55008" s="2"/>
      <c r="Q55008" s="5"/>
    </row>
    <row r="55009" spans="14:17" ht="25" customHeight="1">
      <c r="N55009" s="2"/>
      <c r="O55009" s="2"/>
      <c r="Q55009" s="5"/>
    </row>
    <row r="55010" spans="14:17" ht="25" customHeight="1">
      <c r="N55010" s="2"/>
      <c r="O55010" s="2"/>
      <c r="Q55010" s="5"/>
    </row>
    <row r="55011" spans="14:17" ht="25" customHeight="1">
      <c r="N55011" s="2"/>
      <c r="O55011" s="2"/>
      <c r="Q55011" s="5"/>
    </row>
    <row r="55012" spans="14:17" ht="25" customHeight="1">
      <c r="N55012" s="2"/>
      <c r="O55012" s="2"/>
      <c r="Q55012" s="5"/>
    </row>
    <row r="55013" spans="14:17" ht="25" customHeight="1">
      <c r="N55013" s="2"/>
      <c r="O55013" s="2"/>
      <c r="Q55013" s="5"/>
    </row>
    <row r="55014" spans="14:17" ht="25" customHeight="1">
      <c r="N55014" s="2"/>
      <c r="O55014" s="2"/>
      <c r="Q55014" s="5"/>
    </row>
    <row r="55015" spans="14:17" ht="25" customHeight="1">
      <c r="N55015" s="2"/>
      <c r="O55015" s="2"/>
      <c r="Q55015" s="5"/>
    </row>
    <row r="55016" spans="14:17" ht="25" customHeight="1">
      <c r="N55016" s="2"/>
      <c r="O55016" s="2"/>
      <c r="Q55016" s="5"/>
    </row>
    <row r="55017" spans="14:17" ht="25" customHeight="1">
      <c r="N55017" s="2"/>
      <c r="O55017" s="2"/>
      <c r="Q55017" s="5"/>
    </row>
    <row r="55018" spans="14:17" ht="25" customHeight="1">
      <c r="N55018" s="2"/>
      <c r="O55018" s="2"/>
      <c r="Q55018" s="5"/>
    </row>
    <row r="55019" spans="14:17" ht="25" customHeight="1">
      <c r="N55019" s="2"/>
      <c r="O55019" s="2"/>
      <c r="Q55019" s="5"/>
    </row>
    <row r="55020" spans="14:17" ht="25" customHeight="1">
      <c r="N55020" s="2"/>
      <c r="O55020" s="2"/>
      <c r="Q55020" s="5"/>
    </row>
    <row r="55021" spans="14:17" ht="25" customHeight="1">
      <c r="N55021" s="2"/>
      <c r="O55021" s="2"/>
      <c r="Q55021" s="5"/>
    </row>
    <row r="55022" spans="14:17" ht="25" customHeight="1">
      <c r="N55022" s="2"/>
      <c r="O55022" s="2"/>
      <c r="Q55022" s="5"/>
    </row>
    <row r="55023" spans="14:17" ht="25" customHeight="1">
      <c r="N55023" s="2"/>
      <c r="O55023" s="2"/>
      <c r="Q55023" s="5"/>
    </row>
    <row r="55024" spans="14:17" ht="25" customHeight="1">
      <c r="N55024" s="2"/>
      <c r="O55024" s="2"/>
      <c r="Q55024" s="5"/>
    </row>
    <row r="55025" spans="14:17" ht="25" customHeight="1">
      <c r="N55025" s="2"/>
      <c r="O55025" s="2"/>
      <c r="Q55025" s="5"/>
    </row>
    <row r="55026" spans="14:17" ht="25" customHeight="1">
      <c r="N55026" s="2"/>
      <c r="O55026" s="2"/>
      <c r="Q55026" s="5"/>
    </row>
    <row r="55027" spans="14:17" ht="25" customHeight="1">
      <c r="N55027" s="2"/>
      <c r="O55027" s="2"/>
      <c r="Q55027" s="5"/>
    </row>
    <row r="55028" spans="14:17" ht="25" customHeight="1">
      <c r="N55028" s="2"/>
      <c r="O55028" s="2"/>
      <c r="Q55028" s="5"/>
    </row>
    <row r="55029" spans="14:17" ht="25" customHeight="1">
      <c r="N55029" s="2"/>
      <c r="O55029" s="2"/>
      <c r="Q55029" s="5"/>
    </row>
    <row r="55030" spans="14:17" ht="25" customHeight="1">
      <c r="N55030" s="2"/>
      <c r="O55030" s="2"/>
      <c r="Q55030" s="5"/>
    </row>
    <row r="55031" spans="14:17" ht="25" customHeight="1">
      <c r="N55031" s="2"/>
      <c r="O55031" s="2"/>
      <c r="Q55031" s="5"/>
    </row>
    <row r="55032" spans="14:17" ht="25" customHeight="1">
      <c r="N55032" s="2"/>
      <c r="O55032" s="2"/>
      <c r="Q55032" s="5"/>
    </row>
    <row r="55033" spans="14:17" ht="25" customHeight="1">
      <c r="N55033" s="2"/>
      <c r="O55033" s="2"/>
      <c r="Q55033" s="5"/>
    </row>
    <row r="55034" spans="14:17" ht="25" customHeight="1">
      <c r="N55034" s="2"/>
      <c r="O55034" s="2"/>
      <c r="Q55034" s="5"/>
    </row>
    <row r="55035" spans="14:17" ht="25" customHeight="1">
      <c r="N55035" s="2"/>
      <c r="O55035" s="2"/>
      <c r="Q55035" s="5"/>
    </row>
    <row r="55036" spans="14:17" ht="25" customHeight="1">
      <c r="N55036" s="2"/>
      <c r="O55036" s="2"/>
      <c r="Q55036" s="5"/>
    </row>
    <row r="55037" spans="14:17" ht="25" customHeight="1">
      <c r="N55037" s="2"/>
      <c r="O55037" s="2"/>
      <c r="Q55037" s="5"/>
    </row>
    <row r="55038" spans="14:17" ht="25" customHeight="1">
      <c r="N55038" s="2"/>
      <c r="O55038" s="2"/>
      <c r="Q55038" s="5"/>
    </row>
    <row r="55039" spans="14:17" ht="25" customHeight="1">
      <c r="N55039" s="2"/>
      <c r="O55039" s="2"/>
      <c r="Q55039" s="5"/>
    </row>
    <row r="55040" spans="14:17" ht="25" customHeight="1">
      <c r="N55040" s="2"/>
      <c r="O55040" s="2"/>
      <c r="Q55040" s="5"/>
    </row>
    <row r="55041" spans="14:17" ht="25" customHeight="1">
      <c r="N55041" s="2"/>
      <c r="O55041" s="2"/>
      <c r="Q55041" s="5"/>
    </row>
    <row r="55042" spans="14:17" ht="25" customHeight="1">
      <c r="N55042" s="2"/>
      <c r="O55042" s="2"/>
      <c r="Q55042" s="5"/>
    </row>
    <row r="55043" spans="14:17" ht="25" customHeight="1">
      <c r="N55043" s="2"/>
      <c r="O55043" s="2"/>
      <c r="Q55043" s="5"/>
    </row>
    <row r="55044" spans="14:17" ht="25" customHeight="1">
      <c r="N55044" s="2"/>
      <c r="O55044" s="2"/>
      <c r="Q55044" s="5"/>
    </row>
    <row r="55045" spans="14:17" ht="25" customHeight="1">
      <c r="N55045" s="2"/>
      <c r="O55045" s="2"/>
      <c r="Q55045" s="5"/>
    </row>
    <row r="55046" spans="14:17" ht="25" customHeight="1">
      <c r="N55046" s="2"/>
      <c r="O55046" s="2"/>
      <c r="Q55046" s="5"/>
    </row>
    <row r="55047" spans="14:17" ht="25" customHeight="1">
      <c r="N55047" s="2"/>
      <c r="O55047" s="2"/>
      <c r="Q55047" s="5"/>
    </row>
    <row r="55048" spans="14:17" ht="25" customHeight="1">
      <c r="N55048" s="2"/>
      <c r="O55048" s="2"/>
      <c r="Q55048" s="5"/>
    </row>
    <row r="55049" spans="14:17" ht="25" customHeight="1">
      <c r="N55049" s="2"/>
      <c r="O55049" s="2"/>
      <c r="Q55049" s="5"/>
    </row>
    <row r="55050" spans="14:17" ht="25" customHeight="1">
      <c r="N55050" s="2"/>
      <c r="O55050" s="2"/>
      <c r="Q55050" s="5"/>
    </row>
    <row r="55051" spans="14:17" ht="25" customHeight="1">
      <c r="N55051" s="2"/>
      <c r="O55051" s="2"/>
      <c r="Q55051" s="5"/>
    </row>
    <row r="55052" spans="14:17" ht="25" customHeight="1">
      <c r="N55052" s="2"/>
      <c r="O55052" s="2"/>
      <c r="Q55052" s="5"/>
    </row>
    <row r="55053" spans="14:17" ht="25" customHeight="1">
      <c r="N55053" s="2"/>
      <c r="O55053" s="2"/>
      <c r="Q55053" s="5"/>
    </row>
    <row r="55054" spans="14:17" ht="25" customHeight="1">
      <c r="N55054" s="2"/>
      <c r="O55054" s="2"/>
      <c r="Q55054" s="5"/>
    </row>
    <row r="55055" spans="14:17" ht="25" customHeight="1">
      <c r="N55055" s="2"/>
      <c r="O55055" s="2"/>
      <c r="Q55055" s="5"/>
    </row>
    <row r="55056" spans="14:17" ht="25" customHeight="1">
      <c r="N55056" s="2"/>
      <c r="O55056" s="2"/>
      <c r="Q55056" s="5"/>
    </row>
    <row r="55057" spans="14:17" ht="25" customHeight="1">
      <c r="N55057" s="2"/>
      <c r="O55057" s="2"/>
      <c r="Q55057" s="5"/>
    </row>
    <row r="55058" spans="14:17" ht="25" customHeight="1">
      <c r="N55058" s="2"/>
      <c r="O55058" s="2"/>
      <c r="Q55058" s="5"/>
    </row>
    <row r="55059" spans="14:17" ht="25" customHeight="1">
      <c r="N55059" s="2"/>
      <c r="O55059" s="2"/>
      <c r="Q55059" s="5"/>
    </row>
    <row r="55060" spans="14:17" ht="25" customHeight="1">
      <c r="N55060" s="2"/>
      <c r="O55060" s="2"/>
      <c r="Q55060" s="5"/>
    </row>
    <row r="55061" spans="14:17" ht="25" customHeight="1">
      <c r="N55061" s="2"/>
      <c r="O55061" s="2"/>
      <c r="Q55061" s="5"/>
    </row>
    <row r="55062" spans="14:17" ht="25" customHeight="1">
      <c r="N55062" s="2"/>
      <c r="O55062" s="2"/>
      <c r="Q55062" s="5"/>
    </row>
    <row r="55063" spans="14:17" ht="25" customHeight="1">
      <c r="N55063" s="2"/>
      <c r="O55063" s="2"/>
      <c r="Q55063" s="5"/>
    </row>
    <row r="55064" spans="14:17" ht="25" customHeight="1">
      <c r="N55064" s="2"/>
      <c r="O55064" s="2"/>
      <c r="Q55064" s="5"/>
    </row>
    <row r="55065" spans="14:17" ht="25" customHeight="1">
      <c r="N55065" s="2"/>
      <c r="O55065" s="2"/>
      <c r="Q55065" s="5"/>
    </row>
    <row r="55066" spans="14:17" ht="25" customHeight="1">
      <c r="N55066" s="2"/>
      <c r="O55066" s="2"/>
      <c r="Q55066" s="5"/>
    </row>
    <row r="55067" spans="14:17" ht="25" customHeight="1">
      <c r="N55067" s="2"/>
      <c r="O55067" s="2"/>
      <c r="Q55067" s="5"/>
    </row>
    <row r="55068" spans="14:17" ht="25" customHeight="1">
      <c r="N55068" s="2"/>
      <c r="O55068" s="2"/>
      <c r="Q55068" s="5"/>
    </row>
    <row r="55069" spans="14:17" ht="25" customHeight="1">
      <c r="N55069" s="2"/>
      <c r="O55069" s="2"/>
      <c r="Q55069" s="5"/>
    </row>
    <row r="55070" spans="14:17" ht="25" customHeight="1">
      <c r="N55070" s="2"/>
      <c r="O55070" s="2"/>
      <c r="Q55070" s="5"/>
    </row>
    <row r="55071" spans="14:17" ht="25" customHeight="1">
      <c r="N55071" s="2"/>
      <c r="O55071" s="2"/>
      <c r="Q55071" s="5"/>
    </row>
    <row r="55072" spans="14:17" ht="25" customHeight="1">
      <c r="N55072" s="2"/>
      <c r="O55072" s="2"/>
      <c r="Q55072" s="5"/>
    </row>
    <row r="55073" spans="14:17" ht="25" customHeight="1">
      <c r="N55073" s="2"/>
      <c r="O55073" s="2"/>
      <c r="Q55073" s="5"/>
    </row>
    <row r="55074" spans="14:17" ht="25" customHeight="1">
      <c r="N55074" s="2"/>
      <c r="O55074" s="2"/>
      <c r="Q55074" s="5"/>
    </row>
    <row r="55075" spans="14:17" ht="25" customHeight="1">
      <c r="N55075" s="2"/>
      <c r="O55075" s="2"/>
      <c r="Q55075" s="5"/>
    </row>
    <row r="55076" spans="14:17" ht="25" customHeight="1">
      <c r="N55076" s="2"/>
      <c r="O55076" s="2"/>
      <c r="Q55076" s="5"/>
    </row>
    <row r="55077" spans="14:17" ht="25" customHeight="1">
      <c r="N55077" s="2"/>
      <c r="O55077" s="2"/>
      <c r="Q55077" s="5"/>
    </row>
    <row r="55078" spans="14:17" ht="25" customHeight="1">
      <c r="N55078" s="2"/>
      <c r="O55078" s="2"/>
      <c r="Q55078" s="5"/>
    </row>
    <row r="55079" spans="14:17" ht="25" customHeight="1">
      <c r="N55079" s="2"/>
      <c r="O55079" s="2"/>
      <c r="Q55079" s="5"/>
    </row>
    <row r="55080" spans="14:17" ht="25" customHeight="1">
      <c r="N55080" s="2"/>
      <c r="O55080" s="2"/>
      <c r="Q55080" s="5"/>
    </row>
    <row r="55081" spans="14:17" ht="25" customHeight="1">
      <c r="N55081" s="2"/>
      <c r="O55081" s="2"/>
      <c r="Q55081" s="5"/>
    </row>
    <row r="55082" spans="14:17" ht="25" customHeight="1">
      <c r="N55082" s="2"/>
      <c r="O55082" s="2"/>
      <c r="Q55082" s="5"/>
    </row>
    <row r="55083" spans="14:17" ht="25" customHeight="1">
      <c r="N55083" s="2"/>
      <c r="O55083" s="2"/>
      <c r="Q55083" s="5"/>
    </row>
    <row r="55084" spans="14:17" ht="25" customHeight="1">
      <c r="N55084" s="2"/>
      <c r="O55084" s="2"/>
      <c r="Q55084" s="5"/>
    </row>
    <row r="55085" spans="14:17" ht="25" customHeight="1">
      <c r="N55085" s="2"/>
      <c r="O55085" s="2"/>
      <c r="Q55085" s="5"/>
    </row>
    <row r="55086" spans="14:17" ht="25" customHeight="1">
      <c r="N55086" s="2"/>
      <c r="O55086" s="2"/>
      <c r="Q55086" s="5"/>
    </row>
    <row r="55087" spans="14:17" ht="25" customHeight="1">
      <c r="N55087" s="2"/>
      <c r="O55087" s="2"/>
      <c r="Q55087" s="5"/>
    </row>
    <row r="55088" spans="14:17" ht="25" customHeight="1">
      <c r="N55088" s="2"/>
      <c r="O55088" s="2"/>
      <c r="Q55088" s="5"/>
    </row>
    <row r="55089" spans="14:17" ht="25" customHeight="1">
      <c r="N55089" s="2"/>
      <c r="O55089" s="2"/>
      <c r="Q55089" s="5"/>
    </row>
    <row r="55090" spans="14:17" ht="25" customHeight="1">
      <c r="N55090" s="2"/>
      <c r="O55090" s="2"/>
      <c r="Q55090" s="5"/>
    </row>
    <row r="55091" spans="14:17" ht="25" customHeight="1">
      <c r="N55091" s="2"/>
      <c r="O55091" s="2"/>
      <c r="Q55091" s="5"/>
    </row>
    <row r="55092" spans="14:17" ht="25" customHeight="1">
      <c r="N55092" s="2"/>
      <c r="O55092" s="2"/>
      <c r="Q55092" s="5"/>
    </row>
    <row r="55093" spans="14:17" ht="25" customHeight="1">
      <c r="N55093" s="2"/>
      <c r="O55093" s="2"/>
      <c r="Q55093" s="5"/>
    </row>
    <row r="55094" spans="14:17" ht="25" customHeight="1">
      <c r="N55094" s="2"/>
      <c r="O55094" s="2"/>
      <c r="Q55094" s="5"/>
    </row>
    <row r="55095" spans="14:17" ht="25" customHeight="1">
      <c r="N55095" s="2"/>
      <c r="O55095" s="2"/>
      <c r="Q55095" s="5"/>
    </row>
    <row r="55096" spans="14:17" ht="25" customHeight="1">
      <c r="N55096" s="2"/>
      <c r="O55096" s="2"/>
      <c r="Q55096" s="5"/>
    </row>
    <row r="55097" spans="14:17" ht="25" customHeight="1">
      <c r="N55097" s="2"/>
      <c r="O55097" s="2"/>
      <c r="Q55097" s="5"/>
    </row>
    <row r="55098" spans="14:17" ht="25" customHeight="1">
      <c r="N55098" s="2"/>
      <c r="O55098" s="2"/>
      <c r="Q55098" s="5"/>
    </row>
    <row r="55099" spans="14:17" ht="25" customHeight="1">
      <c r="N55099" s="2"/>
      <c r="O55099" s="2"/>
      <c r="Q55099" s="5"/>
    </row>
    <row r="55100" spans="14:17" ht="25" customHeight="1">
      <c r="N55100" s="2"/>
      <c r="O55100" s="2"/>
      <c r="Q55100" s="5"/>
    </row>
    <row r="55101" spans="14:17" ht="25" customHeight="1">
      <c r="N55101" s="2"/>
      <c r="O55101" s="2"/>
      <c r="Q55101" s="5"/>
    </row>
    <row r="55102" spans="14:17" ht="25" customHeight="1">
      <c r="N55102" s="2"/>
      <c r="O55102" s="2"/>
      <c r="Q55102" s="5"/>
    </row>
    <row r="55103" spans="14:17" ht="25" customHeight="1">
      <c r="N55103" s="2"/>
      <c r="O55103" s="2"/>
      <c r="Q55103" s="5"/>
    </row>
    <row r="55104" spans="14:17" ht="25" customHeight="1">
      <c r="N55104" s="2"/>
      <c r="O55104" s="2"/>
      <c r="Q55104" s="5"/>
    </row>
    <row r="55105" spans="14:17" ht="25" customHeight="1">
      <c r="N55105" s="2"/>
      <c r="O55105" s="2"/>
      <c r="Q55105" s="5"/>
    </row>
    <row r="55106" spans="14:17" ht="25" customHeight="1">
      <c r="N55106" s="2"/>
      <c r="O55106" s="2"/>
      <c r="Q55106" s="5"/>
    </row>
    <row r="55107" spans="14:17" ht="25" customHeight="1">
      <c r="N55107" s="2"/>
      <c r="O55107" s="2"/>
      <c r="Q55107" s="5"/>
    </row>
    <row r="55108" spans="14:17" ht="25" customHeight="1">
      <c r="N55108" s="2"/>
      <c r="O55108" s="2"/>
      <c r="Q55108" s="5"/>
    </row>
    <row r="55109" spans="14:17" ht="25" customHeight="1">
      <c r="N55109" s="2"/>
      <c r="O55109" s="2"/>
      <c r="Q55109" s="5"/>
    </row>
    <row r="55110" spans="14:17" ht="25" customHeight="1">
      <c r="N55110" s="2"/>
      <c r="O55110" s="2"/>
      <c r="Q55110" s="5"/>
    </row>
    <row r="55111" spans="14:17" ht="25" customHeight="1">
      <c r="N55111" s="2"/>
      <c r="O55111" s="2"/>
      <c r="Q55111" s="5"/>
    </row>
    <row r="55112" spans="14:17" ht="25" customHeight="1">
      <c r="N55112" s="2"/>
      <c r="O55112" s="2"/>
      <c r="Q55112" s="5"/>
    </row>
    <row r="55113" spans="14:17" ht="25" customHeight="1">
      <c r="N55113" s="2"/>
      <c r="O55113" s="2"/>
      <c r="Q55113" s="5"/>
    </row>
    <row r="55114" spans="14:17" ht="25" customHeight="1">
      <c r="N55114" s="2"/>
      <c r="O55114" s="2"/>
      <c r="Q55114" s="5"/>
    </row>
    <row r="55115" spans="14:17" ht="25" customHeight="1">
      <c r="N55115" s="2"/>
      <c r="O55115" s="2"/>
      <c r="Q55115" s="5"/>
    </row>
    <row r="55116" spans="14:17" ht="25" customHeight="1">
      <c r="N55116" s="2"/>
      <c r="O55116" s="2"/>
      <c r="Q55116" s="5"/>
    </row>
    <row r="55117" spans="14:17" ht="25" customHeight="1">
      <c r="N55117" s="2"/>
      <c r="O55117" s="2"/>
      <c r="Q55117" s="5"/>
    </row>
    <row r="55118" spans="14:17" ht="25" customHeight="1">
      <c r="N55118" s="2"/>
      <c r="O55118" s="2"/>
      <c r="Q55118" s="5"/>
    </row>
    <row r="55119" spans="14:17" ht="25" customHeight="1">
      <c r="N55119" s="2"/>
      <c r="O55119" s="2"/>
      <c r="Q55119" s="5"/>
    </row>
    <row r="55120" spans="14:17" ht="25" customHeight="1">
      <c r="N55120" s="2"/>
      <c r="O55120" s="2"/>
      <c r="Q55120" s="5"/>
    </row>
    <row r="55121" spans="14:17" ht="25" customHeight="1">
      <c r="N55121" s="2"/>
      <c r="O55121" s="2"/>
      <c r="Q55121" s="5"/>
    </row>
    <row r="55122" spans="14:17" ht="25" customHeight="1">
      <c r="N55122" s="2"/>
      <c r="O55122" s="2"/>
      <c r="Q55122" s="5"/>
    </row>
    <row r="55123" spans="14:17" ht="25" customHeight="1">
      <c r="N55123" s="2"/>
      <c r="O55123" s="2"/>
      <c r="Q55123" s="5"/>
    </row>
    <row r="55124" spans="14:17" ht="25" customHeight="1">
      <c r="N55124" s="2"/>
      <c r="O55124" s="2"/>
      <c r="Q55124" s="5"/>
    </row>
    <row r="55125" spans="14:17" ht="25" customHeight="1">
      <c r="N55125" s="2"/>
      <c r="O55125" s="2"/>
      <c r="Q55125" s="5"/>
    </row>
    <row r="55126" spans="14:17" ht="25" customHeight="1">
      <c r="N55126" s="2"/>
      <c r="O55126" s="2"/>
      <c r="Q55126" s="5"/>
    </row>
    <row r="55127" spans="14:17" ht="25" customHeight="1">
      <c r="N55127" s="2"/>
      <c r="O55127" s="2"/>
      <c r="Q55127" s="5"/>
    </row>
    <row r="55128" spans="14:17" ht="25" customHeight="1">
      <c r="N55128" s="2"/>
      <c r="O55128" s="2"/>
      <c r="Q55128" s="5"/>
    </row>
    <row r="55129" spans="14:17" ht="25" customHeight="1">
      <c r="N55129" s="2"/>
      <c r="O55129" s="2"/>
      <c r="Q55129" s="5"/>
    </row>
    <row r="55130" spans="14:17" ht="25" customHeight="1">
      <c r="N55130" s="2"/>
      <c r="O55130" s="2"/>
      <c r="Q55130" s="5"/>
    </row>
    <row r="55131" spans="14:17" ht="25" customHeight="1">
      <c r="N55131" s="2"/>
      <c r="O55131" s="2"/>
      <c r="Q55131" s="5"/>
    </row>
    <row r="55132" spans="14:17" ht="25" customHeight="1">
      <c r="N55132" s="2"/>
      <c r="O55132" s="2"/>
      <c r="Q55132" s="5"/>
    </row>
    <row r="55133" spans="14:17" ht="25" customHeight="1">
      <c r="N55133" s="2"/>
      <c r="O55133" s="2"/>
      <c r="Q55133" s="5"/>
    </row>
    <row r="55134" spans="14:17" ht="25" customHeight="1">
      <c r="N55134" s="2"/>
      <c r="O55134" s="2"/>
      <c r="Q55134" s="5"/>
    </row>
    <row r="55135" spans="14:17" ht="25" customHeight="1">
      <c r="N55135" s="2"/>
      <c r="O55135" s="2"/>
      <c r="Q55135" s="5"/>
    </row>
    <row r="55136" spans="14:17" ht="25" customHeight="1">
      <c r="N55136" s="2"/>
      <c r="O55136" s="2"/>
      <c r="Q55136" s="5"/>
    </row>
    <row r="55137" spans="14:17" ht="25" customHeight="1">
      <c r="N55137" s="2"/>
      <c r="O55137" s="2"/>
      <c r="Q55137" s="5"/>
    </row>
    <row r="55138" spans="14:17" ht="25" customHeight="1">
      <c r="N55138" s="2"/>
      <c r="O55138" s="2"/>
      <c r="Q55138" s="5"/>
    </row>
    <row r="55139" spans="14:17" ht="25" customHeight="1">
      <c r="N55139" s="2"/>
      <c r="O55139" s="2"/>
      <c r="Q55139" s="5"/>
    </row>
    <row r="55140" spans="14:17" ht="25" customHeight="1">
      <c r="N55140" s="2"/>
      <c r="O55140" s="2"/>
      <c r="Q55140" s="5"/>
    </row>
    <row r="55141" spans="14:17" ht="25" customHeight="1">
      <c r="N55141" s="2"/>
      <c r="O55141" s="2"/>
      <c r="Q55141" s="5"/>
    </row>
    <row r="55142" spans="14:17" ht="25" customHeight="1">
      <c r="N55142" s="2"/>
      <c r="O55142" s="2"/>
      <c r="Q55142" s="5"/>
    </row>
    <row r="55143" spans="14:17" ht="25" customHeight="1">
      <c r="N55143" s="2"/>
      <c r="O55143" s="2"/>
      <c r="Q55143" s="5"/>
    </row>
    <row r="55144" spans="14:17" ht="25" customHeight="1">
      <c r="N55144" s="2"/>
      <c r="O55144" s="2"/>
      <c r="Q55144" s="5"/>
    </row>
    <row r="55145" spans="14:17" ht="25" customHeight="1">
      <c r="N55145" s="2"/>
      <c r="O55145" s="2"/>
      <c r="Q55145" s="5"/>
    </row>
    <row r="55146" spans="14:17" ht="25" customHeight="1">
      <c r="N55146" s="2"/>
      <c r="O55146" s="2"/>
      <c r="Q55146" s="5"/>
    </row>
    <row r="55147" spans="14:17" ht="25" customHeight="1">
      <c r="N55147" s="2"/>
      <c r="O55147" s="2"/>
      <c r="Q55147" s="5"/>
    </row>
    <row r="55148" spans="14:17" ht="25" customHeight="1">
      <c r="N55148" s="2"/>
      <c r="O55148" s="2"/>
      <c r="Q55148" s="5"/>
    </row>
    <row r="55149" spans="14:17" ht="25" customHeight="1">
      <c r="N55149" s="2"/>
      <c r="O55149" s="2"/>
      <c r="Q55149" s="5"/>
    </row>
    <row r="55150" spans="14:17" ht="25" customHeight="1">
      <c r="N55150" s="2"/>
      <c r="O55150" s="2"/>
      <c r="Q55150" s="5"/>
    </row>
    <row r="55151" spans="14:17" ht="25" customHeight="1">
      <c r="N55151" s="2"/>
      <c r="O55151" s="2"/>
      <c r="Q55151" s="5"/>
    </row>
    <row r="55152" spans="14:17" ht="25" customHeight="1">
      <c r="N55152" s="2"/>
      <c r="O55152" s="2"/>
      <c r="Q55152" s="5"/>
    </row>
    <row r="55153" spans="14:17" ht="25" customHeight="1">
      <c r="N55153" s="2"/>
      <c r="O55153" s="2"/>
      <c r="Q55153" s="5"/>
    </row>
    <row r="55154" spans="14:17" ht="25" customHeight="1">
      <c r="N55154" s="2"/>
      <c r="O55154" s="2"/>
      <c r="Q55154" s="5"/>
    </row>
    <row r="55155" spans="14:17" ht="25" customHeight="1">
      <c r="N55155" s="2"/>
      <c r="O55155" s="2"/>
      <c r="Q55155" s="5"/>
    </row>
    <row r="55156" spans="14:17" ht="25" customHeight="1">
      <c r="N55156" s="2"/>
      <c r="O55156" s="2"/>
      <c r="Q55156" s="5"/>
    </row>
    <row r="55157" spans="14:17" ht="25" customHeight="1">
      <c r="N55157" s="2"/>
      <c r="O55157" s="2"/>
      <c r="Q55157" s="5"/>
    </row>
    <row r="55158" spans="14:17" ht="25" customHeight="1">
      <c r="N55158" s="2"/>
      <c r="O55158" s="2"/>
      <c r="Q55158" s="5"/>
    </row>
    <row r="55159" spans="14:17" ht="25" customHeight="1">
      <c r="N55159" s="2"/>
      <c r="O55159" s="2"/>
      <c r="Q55159" s="5"/>
    </row>
    <row r="55160" spans="14:17" ht="25" customHeight="1">
      <c r="N55160" s="2"/>
      <c r="O55160" s="2"/>
      <c r="Q55160" s="5"/>
    </row>
    <row r="55161" spans="14:17" ht="25" customHeight="1">
      <c r="N55161" s="2"/>
      <c r="O55161" s="2"/>
      <c r="Q55161" s="5"/>
    </row>
    <row r="55162" spans="14:17" ht="25" customHeight="1">
      <c r="N55162" s="2"/>
      <c r="O55162" s="2"/>
      <c r="Q55162" s="5"/>
    </row>
    <row r="55163" spans="14:17" ht="25" customHeight="1">
      <c r="N55163" s="2"/>
      <c r="O55163" s="2"/>
      <c r="Q55163" s="5"/>
    </row>
    <row r="55164" spans="14:17" ht="25" customHeight="1">
      <c r="N55164" s="2"/>
      <c r="O55164" s="2"/>
      <c r="Q55164" s="5"/>
    </row>
    <row r="55165" spans="14:17" ht="25" customHeight="1">
      <c r="N55165" s="2"/>
      <c r="O55165" s="2"/>
      <c r="Q55165" s="5"/>
    </row>
    <row r="55166" spans="14:17" ht="25" customHeight="1">
      <c r="N55166" s="2"/>
      <c r="O55166" s="2"/>
      <c r="Q55166" s="5"/>
    </row>
    <row r="55167" spans="14:17" ht="25" customHeight="1">
      <c r="N55167" s="2"/>
      <c r="O55167" s="2"/>
      <c r="Q55167" s="5"/>
    </row>
    <row r="55168" spans="14:17" ht="25" customHeight="1">
      <c r="N55168" s="2"/>
      <c r="O55168" s="2"/>
      <c r="Q55168" s="5"/>
    </row>
    <row r="55169" spans="14:17" ht="25" customHeight="1">
      <c r="N55169" s="2"/>
      <c r="O55169" s="2"/>
      <c r="Q55169" s="5"/>
    </row>
    <row r="55170" spans="14:17" ht="25" customHeight="1">
      <c r="N55170" s="2"/>
      <c r="O55170" s="2"/>
      <c r="Q55170" s="5"/>
    </row>
    <row r="55171" spans="14:17" ht="25" customHeight="1">
      <c r="N55171" s="2"/>
      <c r="O55171" s="2"/>
      <c r="Q55171" s="5"/>
    </row>
    <row r="55172" spans="14:17" ht="25" customHeight="1">
      <c r="N55172" s="2"/>
      <c r="O55172" s="2"/>
      <c r="Q55172" s="5"/>
    </row>
    <row r="55173" spans="14:17" ht="25" customHeight="1">
      <c r="N55173" s="2"/>
      <c r="O55173" s="2"/>
      <c r="Q55173" s="5"/>
    </row>
    <row r="55174" spans="14:17" ht="25" customHeight="1">
      <c r="N55174" s="2"/>
      <c r="O55174" s="2"/>
      <c r="Q55174" s="5"/>
    </row>
    <row r="55175" spans="14:17" ht="25" customHeight="1">
      <c r="N55175" s="2"/>
      <c r="O55175" s="2"/>
      <c r="Q55175" s="5"/>
    </row>
    <row r="55176" spans="14:17" ht="25" customHeight="1">
      <c r="N55176" s="2"/>
      <c r="O55176" s="2"/>
      <c r="Q55176" s="5"/>
    </row>
    <row r="55177" spans="14:17" ht="25" customHeight="1">
      <c r="N55177" s="2"/>
      <c r="O55177" s="2"/>
      <c r="Q55177" s="5"/>
    </row>
    <row r="55178" spans="14:17" ht="25" customHeight="1">
      <c r="N55178" s="2"/>
      <c r="O55178" s="2"/>
      <c r="Q55178" s="5"/>
    </row>
    <row r="55179" spans="14:17" ht="25" customHeight="1">
      <c r="N55179" s="2"/>
      <c r="O55179" s="2"/>
      <c r="Q55179" s="5"/>
    </row>
    <row r="55180" spans="14:17" ht="25" customHeight="1">
      <c r="N55180" s="2"/>
      <c r="O55180" s="2"/>
      <c r="Q55180" s="5"/>
    </row>
    <row r="55181" spans="14:17" ht="25" customHeight="1">
      <c r="N55181" s="2"/>
      <c r="O55181" s="2"/>
      <c r="Q55181" s="5"/>
    </row>
    <row r="55182" spans="14:17" ht="25" customHeight="1">
      <c r="N55182" s="2"/>
      <c r="O55182" s="2"/>
      <c r="Q55182" s="5"/>
    </row>
    <row r="55183" spans="14:17" ht="25" customHeight="1">
      <c r="N55183" s="2"/>
      <c r="O55183" s="2"/>
      <c r="Q55183" s="5"/>
    </row>
    <row r="55184" spans="14:17" ht="25" customHeight="1">
      <c r="N55184" s="2"/>
      <c r="O55184" s="2"/>
      <c r="Q55184" s="5"/>
    </row>
    <row r="55185" spans="14:17" ht="25" customHeight="1">
      <c r="N55185" s="2"/>
      <c r="O55185" s="2"/>
      <c r="Q55185" s="5"/>
    </row>
    <row r="55186" spans="14:17" ht="25" customHeight="1">
      <c r="N55186" s="2"/>
      <c r="O55186" s="2"/>
      <c r="Q55186" s="5"/>
    </row>
    <row r="55187" spans="14:17" ht="25" customHeight="1">
      <c r="N55187" s="2"/>
      <c r="O55187" s="2"/>
      <c r="Q55187" s="5"/>
    </row>
    <row r="55188" spans="14:17" ht="25" customHeight="1">
      <c r="N55188" s="2"/>
      <c r="O55188" s="2"/>
      <c r="Q55188" s="5"/>
    </row>
    <row r="55189" spans="14:17" ht="25" customHeight="1">
      <c r="N55189" s="2"/>
      <c r="O55189" s="2"/>
      <c r="Q55189" s="5"/>
    </row>
    <row r="55190" spans="14:17" ht="25" customHeight="1">
      <c r="N55190" s="2"/>
      <c r="O55190" s="2"/>
      <c r="Q55190" s="5"/>
    </row>
    <row r="55191" spans="14:17" ht="25" customHeight="1">
      <c r="N55191" s="2"/>
      <c r="O55191" s="2"/>
      <c r="Q55191" s="5"/>
    </row>
    <row r="55192" spans="14:17" ht="25" customHeight="1">
      <c r="N55192" s="2"/>
      <c r="O55192" s="2"/>
      <c r="Q55192" s="5"/>
    </row>
    <row r="55193" spans="14:17" ht="25" customHeight="1">
      <c r="N55193" s="2"/>
      <c r="O55193" s="2"/>
      <c r="Q55193" s="5"/>
    </row>
    <row r="55194" spans="14:17" ht="25" customHeight="1">
      <c r="N55194" s="2"/>
      <c r="O55194" s="2"/>
      <c r="Q55194" s="5"/>
    </row>
    <row r="55195" spans="14:17" ht="25" customHeight="1">
      <c r="N55195" s="2"/>
      <c r="O55195" s="2"/>
      <c r="Q55195" s="5"/>
    </row>
    <row r="55196" spans="14:17" ht="25" customHeight="1">
      <c r="N55196" s="2"/>
      <c r="O55196" s="2"/>
      <c r="Q55196" s="5"/>
    </row>
    <row r="55197" spans="14:17" ht="25" customHeight="1">
      <c r="N55197" s="2"/>
      <c r="O55197" s="2"/>
      <c r="Q55197" s="5"/>
    </row>
    <row r="55198" spans="14:17" ht="25" customHeight="1">
      <c r="N55198" s="2"/>
      <c r="O55198" s="2"/>
      <c r="Q55198" s="5"/>
    </row>
    <row r="55199" spans="14:17" ht="25" customHeight="1">
      <c r="N55199" s="2"/>
      <c r="O55199" s="2"/>
      <c r="Q55199" s="5"/>
    </row>
    <row r="55200" spans="14:17" ht="25" customHeight="1">
      <c r="N55200" s="2"/>
      <c r="O55200" s="2"/>
      <c r="Q55200" s="5"/>
    </row>
    <row r="55201" spans="14:17" ht="25" customHeight="1">
      <c r="N55201" s="2"/>
      <c r="O55201" s="2"/>
      <c r="Q55201" s="5"/>
    </row>
    <row r="55202" spans="14:17" ht="25" customHeight="1">
      <c r="N55202" s="2"/>
      <c r="O55202" s="2"/>
      <c r="Q55202" s="5"/>
    </row>
    <row r="55203" spans="14:17" ht="25" customHeight="1">
      <c r="N55203" s="2"/>
      <c r="O55203" s="2"/>
      <c r="Q55203" s="5"/>
    </row>
    <row r="55204" spans="14:17" ht="25" customHeight="1">
      <c r="N55204" s="2"/>
      <c r="O55204" s="2"/>
      <c r="Q55204" s="5"/>
    </row>
    <row r="55205" spans="14:17" ht="25" customHeight="1">
      <c r="N55205" s="2"/>
      <c r="O55205" s="2"/>
      <c r="Q55205" s="5"/>
    </row>
    <row r="55206" spans="14:17" ht="25" customHeight="1">
      <c r="N55206" s="2"/>
      <c r="O55206" s="2"/>
      <c r="Q55206" s="5"/>
    </row>
    <row r="55207" spans="14:17" ht="25" customHeight="1">
      <c r="N55207" s="2"/>
      <c r="O55207" s="2"/>
      <c r="Q55207" s="5"/>
    </row>
    <row r="55208" spans="14:17" ht="25" customHeight="1">
      <c r="N55208" s="2"/>
      <c r="O55208" s="2"/>
      <c r="Q55208" s="5"/>
    </row>
    <row r="55209" spans="14:17" ht="25" customHeight="1">
      <c r="N55209" s="2"/>
      <c r="O55209" s="2"/>
      <c r="Q55209" s="5"/>
    </row>
    <row r="55210" spans="14:17" ht="25" customHeight="1">
      <c r="N55210" s="2"/>
      <c r="O55210" s="2"/>
      <c r="Q55210" s="5"/>
    </row>
    <row r="55211" spans="14:17" ht="25" customHeight="1">
      <c r="N55211" s="2"/>
      <c r="O55211" s="2"/>
      <c r="Q55211" s="5"/>
    </row>
    <row r="55212" spans="14:17" ht="25" customHeight="1">
      <c r="N55212" s="2"/>
      <c r="O55212" s="2"/>
      <c r="Q55212" s="5"/>
    </row>
    <row r="55213" spans="14:17" ht="25" customHeight="1">
      <c r="N55213" s="2"/>
      <c r="O55213" s="2"/>
      <c r="Q55213" s="5"/>
    </row>
    <row r="55214" spans="14:17" ht="25" customHeight="1">
      <c r="N55214" s="2"/>
      <c r="O55214" s="2"/>
      <c r="Q55214" s="5"/>
    </row>
    <row r="55215" spans="14:17" ht="25" customHeight="1">
      <c r="N55215" s="2"/>
      <c r="O55215" s="2"/>
      <c r="Q55215" s="5"/>
    </row>
    <row r="55216" spans="14:17" ht="25" customHeight="1">
      <c r="N55216" s="2"/>
      <c r="O55216" s="2"/>
      <c r="Q55216" s="5"/>
    </row>
    <row r="55217" spans="14:17" ht="25" customHeight="1">
      <c r="N55217" s="2"/>
      <c r="O55217" s="2"/>
      <c r="Q55217" s="5"/>
    </row>
    <row r="55218" spans="14:17" ht="25" customHeight="1">
      <c r="N55218" s="2"/>
      <c r="O55218" s="2"/>
      <c r="Q55218" s="5"/>
    </row>
    <row r="55219" spans="14:17" ht="25" customHeight="1">
      <c r="N55219" s="2"/>
      <c r="O55219" s="2"/>
      <c r="Q55219" s="5"/>
    </row>
    <row r="55220" spans="14:17" ht="25" customHeight="1">
      <c r="N55220" s="2"/>
      <c r="O55220" s="2"/>
      <c r="Q55220" s="5"/>
    </row>
    <row r="55221" spans="14:17" ht="25" customHeight="1">
      <c r="N55221" s="2"/>
      <c r="O55221" s="2"/>
      <c r="Q55221" s="5"/>
    </row>
    <row r="55222" spans="14:17" ht="25" customHeight="1">
      <c r="N55222" s="2"/>
      <c r="O55222" s="2"/>
      <c r="Q55222" s="5"/>
    </row>
    <row r="55223" spans="14:17" ht="25" customHeight="1">
      <c r="N55223" s="2"/>
      <c r="O55223" s="2"/>
      <c r="Q55223" s="5"/>
    </row>
    <row r="55224" spans="14:17" ht="25" customHeight="1">
      <c r="N55224" s="2"/>
      <c r="O55224" s="2"/>
      <c r="Q55224" s="5"/>
    </row>
    <row r="55225" spans="14:17" ht="25" customHeight="1">
      <c r="N55225" s="2"/>
      <c r="O55225" s="2"/>
      <c r="Q55225" s="5"/>
    </row>
    <row r="55226" spans="14:17" ht="25" customHeight="1">
      <c r="N55226" s="2"/>
      <c r="O55226" s="2"/>
      <c r="Q55226" s="5"/>
    </row>
    <row r="55227" spans="14:17" ht="25" customHeight="1">
      <c r="N55227" s="2"/>
      <c r="O55227" s="2"/>
      <c r="Q55227" s="5"/>
    </row>
    <row r="55228" spans="14:17" ht="25" customHeight="1">
      <c r="N55228" s="2"/>
      <c r="O55228" s="2"/>
      <c r="Q55228" s="5"/>
    </row>
    <row r="55229" spans="14:17" ht="25" customHeight="1">
      <c r="N55229" s="2"/>
      <c r="O55229" s="2"/>
      <c r="Q55229" s="5"/>
    </row>
    <row r="55230" spans="14:17" ht="25" customHeight="1">
      <c r="N55230" s="2"/>
      <c r="O55230" s="2"/>
      <c r="Q55230" s="5"/>
    </row>
    <row r="55231" spans="14:17" ht="25" customHeight="1">
      <c r="N55231" s="2"/>
      <c r="O55231" s="2"/>
      <c r="Q55231" s="5"/>
    </row>
    <row r="55232" spans="14:17" ht="25" customHeight="1">
      <c r="N55232" s="2"/>
      <c r="O55232" s="2"/>
      <c r="Q55232" s="5"/>
    </row>
    <row r="55233" spans="14:17" ht="25" customHeight="1">
      <c r="N55233" s="2"/>
      <c r="O55233" s="2"/>
      <c r="Q55233" s="5"/>
    </row>
    <row r="55234" spans="14:17" ht="25" customHeight="1">
      <c r="N55234" s="2"/>
      <c r="O55234" s="2"/>
      <c r="Q55234" s="5"/>
    </row>
    <row r="55235" spans="14:17" ht="25" customHeight="1">
      <c r="N55235" s="2"/>
      <c r="O55235" s="2"/>
      <c r="Q55235" s="5"/>
    </row>
    <row r="55236" spans="14:17" ht="25" customHeight="1">
      <c r="N55236" s="2"/>
      <c r="O55236" s="2"/>
      <c r="Q55236" s="5"/>
    </row>
    <row r="55237" spans="14:17" ht="25" customHeight="1">
      <c r="N55237" s="2"/>
      <c r="O55237" s="2"/>
      <c r="Q55237" s="5"/>
    </row>
    <row r="55238" spans="14:17" ht="25" customHeight="1">
      <c r="N55238" s="2"/>
      <c r="O55238" s="2"/>
      <c r="Q55238" s="5"/>
    </row>
    <row r="55239" spans="14:17" ht="25" customHeight="1">
      <c r="N55239" s="2"/>
      <c r="O55239" s="2"/>
      <c r="Q55239" s="5"/>
    </row>
    <row r="55240" spans="14:17" ht="25" customHeight="1">
      <c r="N55240" s="2"/>
      <c r="O55240" s="2"/>
      <c r="Q55240" s="5"/>
    </row>
    <row r="55241" spans="14:17" ht="25" customHeight="1">
      <c r="N55241" s="2"/>
      <c r="O55241" s="2"/>
      <c r="Q55241" s="5"/>
    </row>
    <row r="55242" spans="14:17" ht="25" customHeight="1">
      <c r="N55242" s="2"/>
      <c r="O55242" s="2"/>
      <c r="Q55242" s="5"/>
    </row>
    <row r="55243" spans="14:17" ht="25" customHeight="1">
      <c r="N55243" s="2"/>
      <c r="O55243" s="2"/>
      <c r="Q55243" s="5"/>
    </row>
    <row r="55244" spans="14:17" ht="25" customHeight="1">
      <c r="N55244" s="2"/>
      <c r="O55244" s="2"/>
      <c r="Q55244" s="5"/>
    </row>
    <row r="55245" spans="14:17" ht="25" customHeight="1">
      <c r="N55245" s="2"/>
      <c r="O55245" s="2"/>
      <c r="Q55245" s="5"/>
    </row>
    <row r="55246" spans="14:17" ht="25" customHeight="1">
      <c r="N55246" s="2"/>
      <c r="O55246" s="2"/>
      <c r="Q55246" s="5"/>
    </row>
    <row r="55247" spans="14:17" ht="25" customHeight="1">
      <c r="N55247" s="2"/>
      <c r="O55247" s="2"/>
      <c r="Q55247" s="5"/>
    </row>
    <row r="55248" spans="14:17" ht="25" customHeight="1">
      <c r="N55248" s="2"/>
      <c r="O55248" s="2"/>
      <c r="Q55248" s="5"/>
    </row>
    <row r="55249" spans="14:17" ht="25" customHeight="1">
      <c r="N55249" s="2"/>
      <c r="O55249" s="2"/>
      <c r="Q55249" s="5"/>
    </row>
    <row r="55250" spans="14:17" ht="25" customHeight="1">
      <c r="N55250" s="2"/>
      <c r="O55250" s="2"/>
      <c r="Q55250" s="5"/>
    </row>
    <row r="55251" spans="14:17" ht="25" customHeight="1">
      <c r="N55251" s="2"/>
      <c r="O55251" s="2"/>
      <c r="Q55251" s="5"/>
    </row>
    <row r="55252" spans="14:17" ht="25" customHeight="1">
      <c r="N55252" s="2"/>
      <c r="O55252" s="2"/>
      <c r="Q55252" s="5"/>
    </row>
    <row r="55253" spans="14:17" ht="25" customHeight="1">
      <c r="N55253" s="2"/>
      <c r="O55253" s="2"/>
      <c r="Q55253" s="5"/>
    </row>
    <row r="55254" spans="14:17" ht="25" customHeight="1">
      <c r="N55254" s="2"/>
      <c r="O55254" s="2"/>
      <c r="Q55254" s="5"/>
    </row>
    <row r="55255" spans="14:17" ht="25" customHeight="1">
      <c r="N55255" s="2"/>
      <c r="O55255" s="2"/>
      <c r="Q55255" s="5"/>
    </row>
    <row r="55256" spans="14:17" ht="25" customHeight="1">
      <c r="N55256" s="2"/>
      <c r="O55256" s="2"/>
      <c r="Q55256" s="5"/>
    </row>
    <row r="55257" spans="14:17" ht="25" customHeight="1">
      <c r="N55257" s="2"/>
      <c r="O55257" s="2"/>
      <c r="Q55257" s="5"/>
    </row>
    <row r="55258" spans="14:17" ht="25" customHeight="1">
      <c r="N55258" s="2"/>
      <c r="O55258" s="2"/>
      <c r="Q55258" s="5"/>
    </row>
    <row r="55259" spans="14:17" ht="25" customHeight="1">
      <c r="N55259" s="2"/>
      <c r="O55259" s="2"/>
      <c r="Q55259" s="5"/>
    </row>
    <row r="55260" spans="14:17" ht="25" customHeight="1">
      <c r="N55260" s="2"/>
      <c r="O55260" s="2"/>
      <c r="Q55260" s="5"/>
    </row>
    <row r="55261" spans="14:17" ht="25" customHeight="1">
      <c r="N55261" s="2"/>
      <c r="O55261" s="2"/>
      <c r="Q55261" s="5"/>
    </row>
    <row r="55262" spans="14:17" ht="25" customHeight="1">
      <c r="N55262" s="2"/>
      <c r="O55262" s="2"/>
      <c r="Q55262" s="5"/>
    </row>
    <row r="55263" spans="14:17" ht="25" customHeight="1">
      <c r="N55263" s="2"/>
      <c r="O55263" s="2"/>
      <c r="Q55263" s="5"/>
    </row>
    <row r="55264" spans="14:17" ht="25" customHeight="1">
      <c r="N55264" s="2"/>
      <c r="O55264" s="2"/>
      <c r="Q55264" s="5"/>
    </row>
    <row r="55265" spans="14:17" ht="25" customHeight="1">
      <c r="N55265" s="2"/>
      <c r="O55265" s="2"/>
      <c r="Q55265" s="5"/>
    </row>
    <row r="55266" spans="14:17" ht="25" customHeight="1">
      <c r="N55266" s="2"/>
      <c r="O55266" s="2"/>
      <c r="Q55266" s="5"/>
    </row>
    <row r="55267" spans="14:17" ht="25" customHeight="1">
      <c r="N55267" s="2"/>
      <c r="O55267" s="2"/>
      <c r="Q55267" s="5"/>
    </row>
    <row r="55268" spans="14:17" ht="25" customHeight="1">
      <c r="N55268" s="2"/>
      <c r="O55268" s="2"/>
      <c r="Q55268" s="5"/>
    </row>
    <row r="55269" spans="14:17" ht="25" customHeight="1">
      <c r="N55269" s="2"/>
      <c r="O55269" s="2"/>
      <c r="Q55269" s="5"/>
    </row>
    <row r="55270" spans="14:17" ht="25" customHeight="1">
      <c r="N55270" s="2"/>
      <c r="O55270" s="2"/>
      <c r="Q55270" s="5"/>
    </row>
    <row r="55271" spans="14:17" ht="25" customHeight="1">
      <c r="N55271" s="2"/>
      <c r="O55271" s="2"/>
      <c r="Q55271" s="5"/>
    </row>
    <row r="55272" spans="14:17" ht="25" customHeight="1">
      <c r="N55272" s="2"/>
      <c r="O55272" s="2"/>
      <c r="Q55272" s="5"/>
    </row>
    <row r="55273" spans="14:17" ht="25" customHeight="1">
      <c r="N55273" s="2"/>
      <c r="O55273" s="2"/>
      <c r="Q55273" s="5"/>
    </row>
    <row r="55274" spans="14:17" ht="25" customHeight="1">
      <c r="N55274" s="2"/>
      <c r="O55274" s="2"/>
      <c r="Q55274" s="5"/>
    </row>
    <row r="55275" spans="14:17" ht="25" customHeight="1">
      <c r="N55275" s="2"/>
      <c r="O55275" s="2"/>
      <c r="Q55275" s="5"/>
    </row>
    <row r="55276" spans="14:17" ht="25" customHeight="1">
      <c r="N55276" s="2"/>
      <c r="O55276" s="2"/>
      <c r="Q55276" s="5"/>
    </row>
    <row r="55277" spans="14:17" ht="25" customHeight="1">
      <c r="N55277" s="2"/>
      <c r="O55277" s="2"/>
      <c r="Q55277" s="5"/>
    </row>
    <row r="55278" spans="14:17" ht="25" customHeight="1">
      <c r="N55278" s="2"/>
      <c r="O55278" s="2"/>
      <c r="Q55278" s="5"/>
    </row>
    <row r="55279" spans="14:17" ht="25" customHeight="1">
      <c r="N55279" s="2"/>
      <c r="O55279" s="2"/>
      <c r="Q55279" s="5"/>
    </row>
    <row r="55280" spans="14:17" ht="25" customHeight="1">
      <c r="N55280" s="2"/>
      <c r="O55280" s="2"/>
      <c r="Q55280" s="5"/>
    </row>
    <row r="55281" spans="14:17" ht="25" customHeight="1">
      <c r="N55281" s="2"/>
      <c r="O55281" s="2"/>
      <c r="Q55281" s="5"/>
    </row>
    <row r="55282" spans="14:17" ht="25" customHeight="1">
      <c r="N55282" s="2"/>
      <c r="O55282" s="2"/>
      <c r="Q55282" s="5"/>
    </row>
    <row r="55283" spans="14:17" ht="25" customHeight="1">
      <c r="N55283" s="2"/>
      <c r="O55283" s="2"/>
      <c r="Q55283" s="5"/>
    </row>
    <row r="55284" spans="14:17" ht="25" customHeight="1">
      <c r="N55284" s="2"/>
      <c r="O55284" s="2"/>
      <c r="Q55284" s="5"/>
    </row>
    <row r="55285" spans="14:17" ht="25" customHeight="1">
      <c r="N55285" s="2"/>
      <c r="O55285" s="2"/>
      <c r="Q55285" s="5"/>
    </row>
    <row r="55286" spans="14:17" ht="25" customHeight="1">
      <c r="N55286" s="2"/>
      <c r="O55286" s="2"/>
      <c r="Q55286" s="5"/>
    </row>
    <row r="55287" spans="14:17" ht="25" customHeight="1">
      <c r="N55287" s="2"/>
      <c r="O55287" s="2"/>
      <c r="Q55287" s="5"/>
    </row>
    <row r="55288" spans="14:17" ht="25" customHeight="1">
      <c r="N55288" s="2"/>
      <c r="O55288" s="2"/>
      <c r="Q55288" s="5"/>
    </row>
    <row r="55289" spans="14:17" ht="25" customHeight="1">
      <c r="N55289" s="2"/>
      <c r="O55289" s="2"/>
      <c r="Q55289" s="5"/>
    </row>
    <row r="55290" spans="14:17" ht="25" customHeight="1">
      <c r="N55290" s="2"/>
      <c r="O55290" s="2"/>
      <c r="Q55290" s="5"/>
    </row>
    <row r="55291" spans="14:17" ht="25" customHeight="1">
      <c r="N55291" s="2"/>
      <c r="O55291" s="2"/>
      <c r="Q55291" s="5"/>
    </row>
    <row r="55292" spans="14:17" ht="25" customHeight="1">
      <c r="N55292" s="2"/>
      <c r="O55292" s="2"/>
      <c r="Q55292" s="5"/>
    </row>
    <row r="55293" spans="14:17" ht="25" customHeight="1">
      <c r="N55293" s="2"/>
      <c r="O55293" s="2"/>
      <c r="Q55293" s="5"/>
    </row>
    <row r="55294" spans="14:17" ht="25" customHeight="1">
      <c r="N55294" s="2"/>
      <c r="O55294" s="2"/>
      <c r="Q55294" s="5"/>
    </row>
    <row r="55295" spans="14:17" ht="25" customHeight="1">
      <c r="N55295" s="2"/>
      <c r="O55295" s="2"/>
      <c r="Q55295" s="5"/>
    </row>
    <row r="55296" spans="14:17" ht="25" customHeight="1">
      <c r="N55296" s="2"/>
      <c r="O55296" s="2"/>
      <c r="Q55296" s="5"/>
    </row>
    <row r="55297" spans="14:17" ht="25" customHeight="1">
      <c r="N55297" s="2"/>
      <c r="O55297" s="2"/>
      <c r="Q55297" s="5"/>
    </row>
    <row r="55298" spans="14:17" ht="25" customHeight="1">
      <c r="N55298" s="2"/>
      <c r="O55298" s="2"/>
      <c r="Q55298" s="5"/>
    </row>
    <row r="55299" spans="14:17" ht="25" customHeight="1">
      <c r="N55299" s="2"/>
      <c r="O55299" s="2"/>
      <c r="Q55299" s="5"/>
    </row>
    <row r="55300" spans="14:17" ht="25" customHeight="1">
      <c r="N55300" s="2"/>
      <c r="O55300" s="2"/>
      <c r="Q55300" s="5"/>
    </row>
    <row r="55301" spans="14:17" ht="25" customHeight="1">
      <c r="N55301" s="2"/>
      <c r="O55301" s="2"/>
      <c r="Q55301" s="5"/>
    </row>
    <row r="55302" spans="14:17" ht="25" customHeight="1">
      <c r="N55302" s="2"/>
      <c r="O55302" s="2"/>
      <c r="Q55302" s="5"/>
    </row>
    <row r="55303" spans="14:17" ht="25" customHeight="1">
      <c r="N55303" s="2"/>
      <c r="O55303" s="2"/>
      <c r="Q55303" s="5"/>
    </row>
    <row r="55304" spans="14:17" ht="25" customHeight="1">
      <c r="N55304" s="2"/>
      <c r="O55304" s="2"/>
      <c r="Q55304" s="5"/>
    </row>
    <row r="55305" spans="14:17" ht="25" customHeight="1">
      <c r="N55305" s="2"/>
      <c r="O55305" s="2"/>
      <c r="Q55305" s="5"/>
    </row>
    <row r="55306" spans="14:17" ht="25" customHeight="1">
      <c r="N55306" s="2"/>
      <c r="O55306" s="2"/>
      <c r="Q55306" s="5"/>
    </row>
    <row r="55307" spans="14:17" ht="25" customHeight="1">
      <c r="N55307" s="2"/>
      <c r="O55307" s="2"/>
      <c r="Q55307" s="5"/>
    </row>
    <row r="55308" spans="14:17" ht="25" customHeight="1">
      <c r="N55308" s="2"/>
      <c r="O55308" s="2"/>
      <c r="Q55308" s="5"/>
    </row>
    <row r="55309" spans="14:17" ht="25" customHeight="1">
      <c r="N55309" s="2"/>
      <c r="O55309" s="2"/>
      <c r="Q55309" s="5"/>
    </row>
    <row r="55310" spans="14:17" ht="25" customHeight="1">
      <c r="N55310" s="2"/>
      <c r="O55310" s="2"/>
      <c r="Q55310" s="5"/>
    </row>
    <row r="55311" spans="14:17" ht="25" customHeight="1">
      <c r="N55311" s="2"/>
      <c r="O55311" s="2"/>
      <c r="Q55311" s="5"/>
    </row>
    <row r="55312" spans="14:17" ht="25" customHeight="1">
      <c r="N55312" s="2"/>
      <c r="O55312" s="2"/>
      <c r="Q55312" s="5"/>
    </row>
    <row r="55313" spans="14:17" ht="25" customHeight="1">
      <c r="N55313" s="2"/>
      <c r="O55313" s="2"/>
      <c r="Q55313" s="5"/>
    </row>
    <row r="55314" spans="14:17" ht="25" customHeight="1">
      <c r="N55314" s="2"/>
      <c r="O55314" s="2"/>
      <c r="Q55314" s="5"/>
    </row>
    <row r="55315" spans="14:17" ht="25" customHeight="1">
      <c r="N55315" s="2"/>
      <c r="O55315" s="2"/>
      <c r="Q55315" s="5"/>
    </row>
    <row r="55316" spans="14:17" ht="25" customHeight="1">
      <c r="N55316" s="2"/>
      <c r="O55316" s="2"/>
      <c r="Q55316" s="5"/>
    </row>
    <row r="55317" spans="14:17" ht="25" customHeight="1">
      <c r="N55317" s="2"/>
      <c r="O55317" s="2"/>
      <c r="Q55317" s="5"/>
    </row>
    <row r="55318" spans="14:17" ht="25" customHeight="1">
      <c r="N55318" s="2"/>
      <c r="O55318" s="2"/>
      <c r="Q55318" s="5"/>
    </row>
    <row r="55319" spans="14:17" ht="25" customHeight="1">
      <c r="N55319" s="2"/>
      <c r="O55319" s="2"/>
      <c r="Q55319" s="5"/>
    </row>
    <row r="55320" spans="14:17" ht="25" customHeight="1">
      <c r="N55320" s="2"/>
      <c r="O55320" s="2"/>
      <c r="Q55320" s="5"/>
    </row>
    <row r="55321" spans="14:17" ht="25" customHeight="1">
      <c r="N55321" s="2"/>
      <c r="O55321" s="2"/>
      <c r="Q55321" s="5"/>
    </row>
    <row r="55322" spans="14:17" ht="25" customHeight="1">
      <c r="N55322" s="2"/>
      <c r="O55322" s="2"/>
      <c r="Q55322" s="5"/>
    </row>
    <row r="55323" spans="14:17" ht="25" customHeight="1">
      <c r="N55323" s="2"/>
      <c r="O55323" s="2"/>
      <c r="Q55323" s="5"/>
    </row>
    <row r="55324" spans="14:17" ht="25" customHeight="1">
      <c r="N55324" s="2"/>
      <c r="O55324" s="2"/>
      <c r="Q55324" s="5"/>
    </row>
    <row r="55325" spans="14:17" ht="25" customHeight="1">
      <c r="N55325" s="2"/>
      <c r="O55325" s="2"/>
      <c r="Q55325" s="5"/>
    </row>
    <row r="55326" spans="14:17" ht="25" customHeight="1">
      <c r="N55326" s="2"/>
      <c r="O55326" s="2"/>
      <c r="Q55326" s="5"/>
    </row>
    <row r="55327" spans="14:17" ht="25" customHeight="1">
      <c r="N55327" s="2"/>
      <c r="O55327" s="2"/>
      <c r="Q55327" s="5"/>
    </row>
    <row r="55328" spans="14:17" ht="25" customHeight="1">
      <c r="N55328" s="2"/>
      <c r="O55328" s="2"/>
      <c r="Q55328" s="5"/>
    </row>
    <row r="55329" spans="14:17" ht="25" customHeight="1">
      <c r="N55329" s="2"/>
      <c r="O55329" s="2"/>
      <c r="Q55329" s="5"/>
    </row>
    <row r="55330" spans="14:17" ht="25" customHeight="1">
      <c r="N55330" s="2"/>
      <c r="O55330" s="2"/>
      <c r="Q55330" s="5"/>
    </row>
    <row r="55331" spans="14:17" ht="25" customHeight="1">
      <c r="N55331" s="2"/>
      <c r="O55331" s="2"/>
      <c r="Q55331" s="5"/>
    </row>
    <row r="55332" spans="14:17" ht="25" customHeight="1">
      <c r="N55332" s="2"/>
      <c r="O55332" s="2"/>
      <c r="Q55332" s="5"/>
    </row>
    <row r="55333" spans="14:17" ht="25" customHeight="1">
      <c r="N55333" s="2"/>
      <c r="O55333" s="2"/>
      <c r="Q55333" s="5"/>
    </row>
    <row r="55334" spans="14:17" ht="25" customHeight="1">
      <c r="N55334" s="2"/>
      <c r="O55334" s="2"/>
      <c r="Q55334" s="5"/>
    </row>
    <row r="55335" spans="14:17" ht="25" customHeight="1">
      <c r="N55335" s="2"/>
      <c r="O55335" s="2"/>
      <c r="Q55335" s="5"/>
    </row>
    <row r="55336" spans="14:17" ht="25" customHeight="1">
      <c r="N55336" s="2"/>
      <c r="O55336" s="2"/>
      <c r="Q55336" s="5"/>
    </row>
    <row r="55337" spans="14:17" ht="25" customHeight="1">
      <c r="N55337" s="2"/>
      <c r="O55337" s="2"/>
      <c r="Q55337" s="5"/>
    </row>
    <row r="55338" spans="14:17" ht="25" customHeight="1">
      <c r="N55338" s="2"/>
      <c r="O55338" s="2"/>
      <c r="Q55338" s="5"/>
    </row>
    <row r="55339" spans="14:17" ht="25" customHeight="1">
      <c r="N55339" s="2"/>
      <c r="O55339" s="2"/>
      <c r="Q55339" s="5"/>
    </row>
    <row r="55340" spans="14:17" ht="25" customHeight="1">
      <c r="N55340" s="2"/>
      <c r="O55340" s="2"/>
      <c r="Q55340" s="5"/>
    </row>
    <row r="55341" spans="14:17" ht="25" customHeight="1">
      <c r="N55341" s="2"/>
      <c r="O55341" s="2"/>
      <c r="Q55341" s="5"/>
    </row>
    <row r="55342" spans="14:17" ht="25" customHeight="1">
      <c r="N55342" s="2"/>
      <c r="O55342" s="2"/>
      <c r="Q55342" s="5"/>
    </row>
    <row r="55343" spans="14:17" ht="25" customHeight="1">
      <c r="N55343" s="2"/>
      <c r="O55343" s="2"/>
      <c r="Q55343" s="5"/>
    </row>
    <row r="55344" spans="14:17" ht="25" customHeight="1">
      <c r="N55344" s="2"/>
      <c r="O55344" s="2"/>
      <c r="Q55344" s="5"/>
    </row>
    <row r="55345" spans="14:17" ht="25" customHeight="1">
      <c r="N55345" s="2"/>
      <c r="O55345" s="2"/>
      <c r="Q55345" s="5"/>
    </row>
    <row r="55346" spans="14:17" ht="25" customHeight="1">
      <c r="N55346" s="2"/>
      <c r="O55346" s="2"/>
      <c r="Q55346" s="5"/>
    </row>
    <row r="55347" spans="14:17" ht="25" customHeight="1">
      <c r="N55347" s="2"/>
      <c r="O55347" s="2"/>
      <c r="Q55347" s="5"/>
    </row>
    <row r="55348" spans="14:17" ht="25" customHeight="1">
      <c r="N55348" s="2"/>
      <c r="O55348" s="2"/>
      <c r="Q55348" s="5"/>
    </row>
    <row r="55349" spans="14:17" ht="25" customHeight="1">
      <c r="N55349" s="2"/>
      <c r="O55349" s="2"/>
      <c r="Q55349" s="5"/>
    </row>
    <row r="55350" spans="14:17" ht="25" customHeight="1">
      <c r="N55350" s="2"/>
      <c r="O55350" s="2"/>
      <c r="Q55350" s="5"/>
    </row>
    <row r="55351" spans="14:17" ht="25" customHeight="1">
      <c r="N55351" s="2"/>
      <c r="O55351" s="2"/>
      <c r="Q55351" s="5"/>
    </row>
    <row r="55352" spans="14:17" ht="25" customHeight="1">
      <c r="N55352" s="2"/>
      <c r="O55352" s="2"/>
      <c r="Q55352" s="5"/>
    </row>
    <row r="55353" spans="14:17" ht="25" customHeight="1">
      <c r="N55353" s="2"/>
      <c r="O55353" s="2"/>
      <c r="Q55353" s="5"/>
    </row>
    <row r="55354" spans="14:17" ht="25" customHeight="1">
      <c r="N55354" s="2"/>
      <c r="O55354" s="2"/>
      <c r="Q55354" s="5"/>
    </row>
    <row r="55355" spans="14:17" ht="25" customHeight="1">
      <c r="N55355" s="2"/>
      <c r="O55355" s="2"/>
      <c r="Q55355" s="5"/>
    </row>
    <row r="55356" spans="14:17" ht="25" customHeight="1">
      <c r="N55356" s="2"/>
      <c r="O55356" s="2"/>
      <c r="Q55356" s="5"/>
    </row>
    <row r="55357" spans="14:17" ht="25" customHeight="1">
      <c r="N55357" s="2"/>
      <c r="O55357" s="2"/>
      <c r="Q55357" s="5"/>
    </row>
    <row r="55358" spans="14:17" ht="25" customHeight="1">
      <c r="N55358" s="2"/>
      <c r="O55358" s="2"/>
      <c r="Q55358" s="5"/>
    </row>
    <row r="55359" spans="14:17" ht="25" customHeight="1">
      <c r="N55359" s="2"/>
      <c r="O55359" s="2"/>
      <c r="Q55359" s="5"/>
    </row>
    <row r="55360" spans="14:17" ht="25" customHeight="1">
      <c r="N55360" s="2"/>
      <c r="O55360" s="2"/>
      <c r="Q55360" s="5"/>
    </row>
    <row r="55361" spans="14:17" ht="25" customHeight="1">
      <c r="N55361" s="2"/>
      <c r="O55361" s="2"/>
      <c r="Q55361" s="5"/>
    </row>
    <row r="55362" spans="14:17" ht="25" customHeight="1">
      <c r="N55362" s="2"/>
      <c r="O55362" s="2"/>
      <c r="Q55362" s="5"/>
    </row>
    <row r="55363" spans="14:17" ht="25" customHeight="1">
      <c r="N55363" s="2"/>
      <c r="O55363" s="2"/>
      <c r="Q55363" s="5"/>
    </row>
    <row r="55364" spans="14:17" ht="25" customHeight="1">
      <c r="N55364" s="2"/>
      <c r="O55364" s="2"/>
      <c r="Q55364" s="5"/>
    </row>
    <row r="55365" spans="14:17" ht="25" customHeight="1">
      <c r="N55365" s="2"/>
      <c r="O55365" s="2"/>
      <c r="Q55365" s="5"/>
    </row>
    <row r="55366" spans="14:17" ht="25" customHeight="1">
      <c r="N55366" s="2"/>
      <c r="O55366" s="2"/>
      <c r="Q55366" s="5"/>
    </row>
    <row r="55367" spans="14:17" ht="25" customHeight="1">
      <c r="N55367" s="2"/>
      <c r="O55367" s="2"/>
      <c r="Q55367" s="5"/>
    </row>
    <row r="55368" spans="14:17" ht="25" customHeight="1">
      <c r="N55368" s="2"/>
      <c r="O55368" s="2"/>
      <c r="Q55368" s="5"/>
    </row>
    <row r="55369" spans="14:17" ht="25" customHeight="1">
      <c r="N55369" s="2"/>
      <c r="O55369" s="2"/>
      <c r="Q55369" s="5"/>
    </row>
    <row r="55370" spans="14:17" ht="25" customHeight="1">
      <c r="N55370" s="2"/>
      <c r="O55370" s="2"/>
      <c r="Q55370" s="5"/>
    </row>
    <row r="55371" spans="14:17" ht="25" customHeight="1">
      <c r="N55371" s="2"/>
      <c r="O55371" s="2"/>
      <c r="Q55371" s="5"/>
    </row>
    <row r="55372" spans="14:17" ht="25" customHeight="1">
      <c r="N55372" s="2"/>
      <c r="O55372" s="2"/>
      <c r="Q55372" s="5"/>
    </row>
    <row r="55373" spans="14:17" ht="25" customHeight="1">
      <c r="N55373" s="2"/>
      <c r="O55373" s="2"/>
      <c r="Q55373" s="5"/>
    </row>
    <row r="55374" spans="14:17" ht="25" customHeight="1">
      <c r="N55374" s="2"/>
      <c r="O55374" s="2"/>
      <c r="Q55374" s="5"/>
    </row>
    <row r="55375" spans="14:17" ht="25" customHeight="1">
      <c r="N55375" s="2"/>
      <c r="O55375" s="2"/>
      <c r="Q55375" s="5"/>
    </row>
    <row r="55376" spans="14:17" ht="25" customHeight="1">
      <c r="N55376" s="2"/>
      <c r="O55376" s="2"/>
      <c r="Q55376" s="5"/>
    </row>
    <row r="55377" spans="14:17" ht="25" customHeight="1">
      <c r="N55377" s="2"/>
      <c r="O55377" s="2"/>
      <c r="Q55377" s="5"/>
    </row>
    <row r="55378" spans="14:17" ht="25" customHeight="1">
      <c r="N55378" s="2"/>
      <c r="O55378" s="2"/>
      <c r="Q55378" s="5"/>
    </row>
    <row r="55379" spans="14:17" ht="25" customHeight="1">
      <c r="N55379" s="2"/>
      <c r="O55379" s="2"/>
      <c r="Q55379" s="5"/>
    </row>
    <row r="55380" spans="14:17" ht="25" customHeight="1">
      <c r="N55380" s="2"/>
      <c r="O55380" s="2"/>
      <c r="Q55380" s="5"/>
    </row>
    <row r="55381" spans="14:17" ht="25" customHeight="1">
      <c r="N55381" s="2"/>
      <c r="O55381" s="2"/>
      <c r="Q55381" s="5"/>
    </row>
    <row r="55382" spans="14:17" ht="25" customHeight="1">
      <c r="N55382" s="2"/>
      <c r="O55382" s="2"/>
      <c r="Q55382" s="5"/>
    </row>
    <row r="55383" spans="14:17" ht="25" customHeight="1">
      <c r="N55383" s="2"/>
      <c r="O55383" s="2"/>
      <c r="Q55383" s="5"/>
    </row>
    <row r="55384" spans="14:17" ht="25" customHeight="1">
      <c r="N55384" s="2"/>
      <c r="O55384" s="2"/>
      <c r="Q55384" s="5"/>
    </row>
    <row r="55385" spans="14:17" ht="25" customHeight="1">
      <c r="N55385" s="2"/>
      <c r="O55385" s="2"/>
      <c r="Q55385" s="5"/>
    </row>
    <row r="55386" spans="14:17" ht="25" customHeight="1">
      <c r="N55386" s="2"/>
      <c r="O55386" s="2"/>
      <c r="Q55386" s="5"/>
    </row>
    <row r="55387" spans="14:17" ht="25" customHeight="1">
      <c r="N55387" s="2"/>
      <c r="O55387" s="2"/>
      <c r="Q55387" s="5"/>
    </row>
    <row r="55388" spans="14:17" ht="25" customHeight="1">
      <c r="N55388" s="2"/>
      <c r="O55388" s="2"/>
      <c r="Q55388" s="5"/>
    </row>
    <row r="55389" spans="14:17" ht="25" customHeight="1">
      <c r="N55389" s="2"/>
      <c r="O55389" s="2"/>
      <c r="Q55389" s="5"/>
    </row>
    <row r="55390" spans="14:17" ht="25" customHeight="1">
      <c r="N55390" s="2"/>
      <c r="O55390" s="2"/>
      <c r="Q55390" s="5"/>
    </row>
    <row r="55391" spans="14:17" ht="25" customHeight="1">
      <c r="N55391" s="2"/>
      <c r="O55391" s="2"/>
      <c r="Q55391" s="5"/>
    </row>
    <row r="55392" spans="14:17" ht="25" customHeight="1">
      <c r="N55392" s="2"/>
      <c r="O55392" s="2"/>
      <c r="Q55392" s="5"/>
    </row>
    <row r="55393" spans="14:17" ht="25" customHeight="1">
      <c r="N55393" s="2"/>
      <c r="O55393" s="2"/>
      <c r="Q55393" s="5"/>
    </row>
    <row r="55394" spans="14:17" ht="25" customHeight="1">
      <c r="N55394" s="2"/>
      <c r="O55394" s="2"/>
      <c r="Q55394" s="5"/>
    </row>
    <row r="55395" spans="14:17" ht="25" customHeight="1">
      <c r="N55395" s="2"/>
      <c r="O55395" s="2"/>
      <c r="Q55395" s="5"/>
    </row>
    <row r="55396" spans="14:17" ht="25" customHeight="1">
      <c r="N55396" s="2"/>
      <c r="O55396" s="2"/>
      <c r="Q55396" s="5"/>
    </row>
    <row r="55397" spans="14:17" ht="25" customHeight="1">
      <c r="N55397" s="2"/>
      <c r="O55397" s="2"/>
      <c r="Q55397" s="5"/>
    </row>
    <row r="55398" spans="14:17" ht="25" customHeight="1">
      <c r="N55398" s="2"/>
      <c r="O55398" s="2"/>
      <c r="Q55398" s="5"/>
    </row>
    <row r="55399" spans="14:17" ht="25" customHeight="1">
      <c r="N55399" s="2"/>
      <c r="O55399" s="2"/>
      <c r="Q55399" s="5"/>
    </row>
    <row r="55400" spans="14:17" ht="25" customHeight="1">
      <c r="N55400" s="2"/>
      <c r="O55400" s="2"/>
      <c r="Q55400" s="5"/>
    </row>
    <row r="55401" spans="14:17" ht="25" customHeight="1">
      <c r="N55401" s="2"/>
      <c r="O55401" s="2"/>
      <c r="Q55401" s="5"/>
    </row>
    <row r="55402" spans="14:17" ht="25" customHeight="1">
      <c r="N55402" s="2"/>
      <c r="O55402" s="2"/>
      <c r="Q55402" s="5"/>
    </row>
    <row r="55403" spans="14:17" ht="25" customHeight="1">
      <c r="N55403" s="2"/>
      <c r="O55403" s="2"/>
      <c r="Q55403" s="5"/>
    </row>
    <row r="55404" spans="14:17" ht="25" customHeight="1">
      <c r="N55404" s="2"/>
      <c r="O55404" s="2"/>
      <c r="Q55404" s="5"/>
    </row>
    <row r="55405" spans="14:17" ht="25" customHeight="1">
      <c r="N55405" s="2"/>
      <c r="O55405" s="2"/>
      <c r="Q55405" s="5"/>
    </row>
    <row r="55406" spans="14:17" ht="25" customHeight="1">
      <c r="N55406" s="2"/>
      <c r="O55406" s="2"/>
      <c r="Q55406" s="5"/>
    </row>
    <row r="55407" spans="14:17" ht="25" customHeight="1">
      <c r="N55407" s="2"/>
      <c r="O55407" s="2"/>
      <c r="Q55407" s="5"/>
    </row>
    <row r="55408" spans="14:17" ht="25" customHeight="1">
      <c r="N55408" s="2"/>
      <c r="O55408" s="2"/>
      <c r="Q55408" s="5"/>
    </row>
    <row r="55409" spans="14:17" ht="25" customHeight="1">
      <c r="N55409" s="2"/>
      <c r="O55409" s="2"/>
      <c r="Q55409" s="5"/>
    </row>
    <row r="55410" spans="14:17" ht="25" customHeight="1">
      <c r="N55410" s="2"/>
      <c r="O55410" s="2"/>
      <c r="Q55410" s="5"/>
    </row>
    <row r="55411" spans="14:17" ht="25" customHeight="1">
      <c r="N55411" s="2"/>
      <c r="O55411" s="2"/>
      <c r="Q55411" s="5"/>
    </row>
    <row r="55412" spans="14:17" ht="25" customHeight="1">
      <c r="N55412" s="2"/>
      <c r="O55412" s="2"/>
      <c r="Q55412" s="5"/>
    </row>
    <row r="55413" spans="14:17" ht="25" customHeight="1">
      <c r="N55413" s="2"/>
      <c r="O55413" s="2"/>
      <c r="Q55413" s="5"/>
    </row>
    <row r="55414" spans="14:17" ht="25" customHeight="1">
      <c r="N55414" s="2"/>
      <c r="O55414" s="2"/>
      <c r="Q55414" s="5"/>
    </row>
    <row r="55415" spans="14:17" ht="25" customHeight="1">
      <c r="N55415" s="2"/>
      <c r="O55415" s="2"/>
      <c r="Q55415" s="5"/>
    </row>
    <row r="55416" spans="14:17" ht="25" customHeight="1">
      <c r="N55416" s="2"/>
      <c r="O55416" s="2"/>
      <c r="Q55416" s="5"/>
    </row>
    <row r="55417" spans="14:17" ht="25" customHeight="1">
      <c r="N55417" s="2"/>
      <c r="O55417" s="2"/>
      <c r="Q55417" s="5"/>
    </row>
    <row r="55418" spans="14:17" ht="25" customHeight="1">
      <c r="N55418" s="2"/>
      <c r="O55418" s="2"/>
      <c r="Q55418" s="5"/>
    </row>
    <row r="55419" spans="14:17" ht="25" customHeight="1">
      <c r="N55419" s="2"/>
      <c r="O55419" s="2"/>
      <c r="Q55419" s="5"/>
    </row>
    <row r="55420" spans="14:17" ht="25" customHeight="1">
      <c r="N55420" s="2"/>
      <c r="O55420" s="2"/>
      <c r="Q55420" s="5"/>
    </row>
    <row r="55421" spans="14:17" ht="25" customHeight="1">
      <c r="N55421" s="2"/>
      <c r="O55421" s="2"/>
      <c r="Q55421" s="5"/>
    </row>
    <row r="55422" spans="14:17" ht="25" customHeight="1">
      <c r="N55422" s="2"/>
      <c r="O55422" s="2"/>
      <c r="Q55422" s="5"/>
    </row>
    <row r="55423" spans="14:17" ht="25" customHeight="1">
      <c r="N55423" s="2"/>
      <c r="O55423" s="2"/>
      <c r="Q55423" s="5"/>
    </row>
    <row r="55424" spans="14:17" ht="25" customHeight="1">
      <c r="N55424" s="2"/>
      <c r="O55424" s="2"/>
      <c r="Q55424" s="5"/>
    </row>
    <row r="55425" spans="14:17" ht="25" customHeight="1">
      <c r="N55425" s="2"/>
      <c r="O55425" s="2"/>
      <c r="Q55425" s="5"/>
    </row>
    <row r="55426" spans="14:17" ht="25" customHeight="1">
      <c r="N55426" s="2"/>
      <c r="O55426" s="2"/>
      <c r="Q55426" s="5"/>
    </row>
    <row r="55427" spans="14:17" ht="25" customHeight="1">
      <c r="N55427" s="2"/>
      <c r="O55427" s="2"/>
      <c r="Q55427" s="5"/>
    </row>
    <row r="55428" spans="14:17" ht="25" customHeight="1">
      <c r="N55428" s="2"/>
      <c r="O55428" s="2"/>
      <c r="Q55428" s="5"/>
    </row>
    <row r="55429" spans="14:17" ht="25" customHeight="1">
      <c r="N55429" s="2"/>
      <c r="O55429" s="2"/>
      <c r="Q55429" s="5"/>
    </row>
    <row r="55430" spans="14:17" ht="25" customHeight="1">
      <c r="N55430" s="2"/>
      <c r="O55430" s="2"/>
      <c r="Q55430" s="5"/>
    </row>
    <row r="55431" spans="14:17" ht="25" customHeight="1">
      <c r="N55431" s="2"/>
      <c r="O55431" s="2"/>
      <c r="Q55431" s="5"/>
    </row>
    <row r="55432" spans="14:17" ht="25" customHeight="1">
      <c r="N55432" s="2"/>
      <c r="O55432" s="2"/>
      <c r="Q55432" s="5"/>
    </row>
    <row r="55433" spans="14:17" ht="25" customHeight="1">
      <c r="N55433" s="2"/>
      <c r="O55433" s="2"/>
      <c r="Q55433" s="5"/>
    </row>
    <row r="55434" spans="14:17" ht="25" customHeight="1">
      <c r="N55434" s="2"/>
      <c r="O55434" s="2"/>
      <c r="Q55434" s="5"/>
    </row>
    <row r="55435" spans="14:17" ht="25" customHeight="1">
      <c r="N55435" s="2"/>
      <c r="O55435" s="2"/>
      <c r="Q55435" s="5"/>
    </row>
    <row r="55436" spans="14:17" ht="25" customHeight="1">
      <c r="N55436" s="2"/>
      <c r="O55436" s="2"/>
      <c r="Q55436" s="5"/>
    </row>
    <row r="55437" spans="14:17" ht="25" customHeight="1">
      <c r="N55437" s="2"/>
      <c r="O55437" s="2"/>
      <c r="Q55437" s="5"/>
    </row>
    <row r="55438" spans="14:17" ht="25" customHeight="1">
      <c r="N55438" s="2"/>
      <c r="O55438" s="2"/>
      <c r="Q55438" s="5"/>
    </row>
    <row r="55439" spans="14:17" ht="25" customHeight="1">
      <c r="N55439" s="2"/>
      <c r="O55439" s="2"/>
      <c r="Q55439" s="5"/>
    </row>
    <row r="55440" spans="14:17" ht="25" customHeight="1">
      <c r="N55440" s="2"/>
      <c r="O55440" s="2"/>
      <c r="Q55440" s="5"/>
    </row>
    <row r="55441" spans="14:17" ht="25" customHeight="1">
      <c r="N55441" s="2"/>
      <c r="O55441" s="2"/>
      <c r="Q55441" s="5"/>
    </row>
    <row r="55442" spans="14:17" ht="25" customHeight="1">
      <c r="N55442" s="2"/>
      <c r="O55442" s="2"/>
      <c r="Q55442" s="5"/>
    </row>
    <row r="55443" spans="14:17" ht="25" customHeight="1">
      <c r="N55443" s="2"/>
      <c r="O55443" s="2"/>
      <c r="Q55443" s="5"/>
    </row>
    <row r="55444" spans="14:17" ht="25" customHeight="1">
      <c r="N55444" s="2"/>
      <c r="O55444" s="2"/>
      <c r="Q55444" s="5"/>
    </row>
    <row r="55445" spans="14:17" ht="25" customHeight="1">
      <c r="N55445" s="2"/>
      <c r="O55445" s="2"/>
      <c r="Q55445" s="5"/>
    </row>
    <row r="55446" spans="14:17" ht="25" customHeight="1">
      <c r="N55446" s="2"/>
      <c r="O55446" s="2"/>
      <c r="Q55446" s="5"/>
    </row>
    <row r="55447" spans="14:17" ht="25" customHeight="1">
      <c r="N55447" s="2"/>
      <c r="O55447" s="2"/>
      <c r="Q55447" s="5"/>
    </row>
    <row r="55448" spans="14:17" ht="25" customHeight="1">
      <c r="N55448" s="2"/>
      <c r="O55448" s="2"/>
      <c r="Q55448" s="5"/>
    </row>
    <row r="55449" spans="14:17" ht="25" customHeight="1">
      <c r="N55449" s="2"/>
      <c r="O55449" s="2"/>
      <c r="Q55449" s="5"/>
    </row>
    <row r="55450" spans="14:17" ht="25" customHeight="1">
      <c r="N55450" s="2"/>
      <c r="O55450" s="2"/>
      <c r="Q55450" s="5"/>
    </row>
    <row r="55451" spans="14:17" ht="25" customHeight="1">
      <c r="N55451" s="2"/>
      <c r="O55451" s="2"/>
      <c r="Q55451" s="5"/>
    </row>
    <row r="55452" spans="14:17" ht="25" customHeight="1">
      <c r="N55452" s="2"/>
      <c r="O55452" s="2"/>
      <c r="Q55452" s="5"/>
    </row>
    <row r="55453" spans="14:17" ht="25" customHeight="1">
      <c r="N55453" s="2"/>
      <c r="O55453" s="2"/>
      <c r="Q55453" s="5"/>
    </row>
    <row r="55454" spans="14:17" ht="25" customHeight="1">
      <c r="N55454" s="2"/>
      <c r="O55454" s="2"/>
      <c r="Q55454" s="5"/>
    </row>
    <row r="55455" spans="14:17" ht="25" customHeight="1">
      <c r="N55455" s="2"/>
      <c r="O55455" s="2"/>
      <c r="Q55455" s="5"/>
    </row>
    <row r="55456" spans="14:17" ht="25" customHeight="1">
      <c r="N55456" s="2"/>
      <c r="O55456" s="2"/>
      <c r="Q55456" s="5"/>
    </row>
    <row r="55457" spans="14:17" ht="25" customHeight="1">
      <c r="N55457" s="2"/>
      <c r="O55457" s="2"/>
      <c r="Q55457" s="5"/>
    </row>
    <row r="55458" spans="14:17" ht="25" customHeight="1">
      <c r="N55458" s="2"/>
      <c r="O55458" s="2"/>
      <c r="Q55458" s="5"/>
    </row>
    <row r="55459" spans="14:17" ht="25" customHeight="1">
      <c r="N55459" s="2"/>
      <c r="O55459" s="2"/>
      <c r="Q55459" s="5"/>
    </row>
    <row r="55460" spans="14:17" ht="25" customHeight="1">
      <c r="N55460" s="2"/>
      <c r="O55460" s="2"/>
      <c r="Q55460" s="5"/>
    </row>
    <row r="55461" spans="14:17" ht="25" customHeight="1">
      <c r="N55461" s="2"/>
      <c r="O55461" s="2"/>
      <c r="Q55461" s="5"/>
    </row>
    <row r="55462" spans="14:17" ht="25" customHeight="1">
      <c r="N55462" s="2"/>
      <c r="O55462" s="2"/>
      <c r="Q55462" s="5"/>
    </row>
    <row r="55463" spans="14:17" ht="25" customHeight="1">
      <c r="N55463" s="2"/>
      <c r="O55463" s="2"/>
      <c r="Q55463" s="5"/>
    </row>
    <row r="55464" spans="14:17" ht="25" customHeight="1">
      <c r="N55464" s="2"/>
      <c r="O55464" s="2"/>
      <c r="Q55464" s="5"/>
    </row>
    <row r="55465" spans="14:17" ht="25" customHeight="1">
      <c r="N55465" s="2"/>
      <c r="O55465" s="2"/>
      <c r="Q55465" s="5"/>
    </row>
    <row r="55466" spans="14:17" ht="25" customHeight="1">
      <c r="N55466" s="2"/>
      <c r="O55466" s="2"/>
      <c r="Q55466" s="5"/>
    </row>
    <row r="55467" spans="14:17" ht="25" customHeight="1">
      <c r="N55467" s="2"/>
      <c r="O55467" s="2"/>
      <c r="Q55467" s="5"/>
    </row>
    <row r="55468" spans="14:17" ht="25" customHeight="1">
      <c r="N55468" s="2"/>
      <c r="O55468" s="2"/>
      <c r="Q55468" s="5"/>
    </row>
    <row r="55469" spans="14:17" ht="25" customHeight="1">
      <c r="N55469" s="2"/>
      <c r="O55469" s="2"/>
      <c r="Q55469" s="5"/>
    </row>
    <row r="55470" spans="14:17" ht="25" customHeight="1">
      <c r="N55470" s="2"/>
      <c r="O55470" s="2"/>
      <c r="Q55470" s="5"/>
    </row>
    <row r="55471" spans="14:17" ht="25" customHeight="1">
      <c r="N55471" s="2"/>
      <c r="O55471" s="2"/>
      <c r="Q55471" s="5"/>
    </row>
    <row r="55472" spans="14:17" ht="25" customHeight="1">
      <c r="N55472" s="2"/>
      <c r="O55472" s="2"/>
      <c r="Q55472" s="5"/>
    </row>
    <row r="55473" spans="14:17" ht="25" customHeight="1">
      <c r="N55473" s="2"/>
      <c r="O55473" s="2"/>
      <c r="Q55473" s="5"/>
    </row>
    <row r="55474" spans="14:17" ht="25" customHeight="1">
      <c r="N55474" s="2"/>
      <c r="O55474" s="2"/>
      <c r="Q55474" s="5"/>
    </row>
    <row r="55475" spans="14:17" ht="25" customHeight="1">
      <c r="N55475" s="2"/>
      <c r="O55475" s="2"/>
      <c r="Q55475" s="5"/>
    </row>
    <row r="55476" spans="14:17" ht="25" customHeight="1">
      <c r="N55476" s="2"/>
      <c r="O55476" s="2"/>
      <c r="Q55476" s="5"/>
    </row>
    <row r="55477" spans="14:17" ht="25" customHeight="1">
      <c r="N55477" s="2"/>
      <c r="O55477" s="2"/>
      <c r="Q55477" s="5"/>
    </row>
    <row r="55478" spans="14:17" ht="25" customHeight="1">
      <c r="N55478" s="2"/>
      <c r="O55478" s="2"/>
      <c r="Q55478" s="5"/>
    </row>
    <row r="55479" spans="14:17" ht="25" customHeight="1">
      <c r="N55479" s="2"/>
      <c r="O55479" s="2"/>
      <c r="Q55479" s="5"/>
    </row>
    <row r="55480" spans="14:17" ht="25" customHeight="1">
      <c r="N55480" s="2"/>
      <c r="O55480" s="2"/>
      <c r="Q55480" s="5"/>
    </row>
    <row r="55481" spans="14:17" ht="25" customHeight="1">
      <c r="N55481" s="2"/>
      <c r="O55481" s="2"/>
      <c r="Q55481" s="5"/>
    </row>
    <row r="55482" spans="14:17" ht="25" customHeight="1">
      <c r="N55482" s="2"/>
      <c r="O55482" s="2"/>
      <c r="Q55482" s="5"/>
    </row>
    <row r="55483" spans="14:17" ht="25" customHeight="1">
      <c r="N55483" s="2"/>
      <c r="O55483" s="2"/>
      <c r="Q55483" s="5"/>
    </row>
    <row r="55484" spans="14:17" ht="25" customHeight="1">
      <c r="N55484" s="2"/>
      <c r="O55484" s="2"/>
      <c r="Q55484" s="5"/>
    </row>
    <row r="55485" spans="14:17" ht="25" customHeight="1">
      <c r="N55485" s="2"/>
      <c r="O55485" s="2"/>
      <c r="Q55485" s="5"/>
    </row>
    <row r="55486" spans="14:17" ht="25" customHeight="1">
      <c r="N55486" s="2"/>
      <c r="O55486" s="2"/>
      <c r="Q55486" s="5"/>
    </row>
    <row r="55487" spans="14:17" ht="25" customHeight="1">
      <c r="N55487" s="2"/>
      <c r="O55487" s="2"/>
      <c r="Q55487" s="5"/>
    </row>
    <row r="55488" spans="14:17" ht="25" customHeight="1">
      <c r="N55488" s="2"/>
      <c r="O55488" s="2"/>
      <c r="Q55488" s="5"/>
    </row>
    <row r="55489" spans="14:17" ht="25" customHeight="1">
      <c r="N55489" s="2"/>
      <c r="O55489" s="2"/>
      <c r="Q55489" s="5"/>
    </row>
    <row r="55490" spans="14:17" ht="25" customHeight="1">
      <c r="N55490" s="2"/>
      <c r="O55490" s="2"/>
      <c r="Q55490" s="5"/>
    </row>
    <row r="55491" spans="14:17" ht="25" customHeight="1">
      <c r="N55491" s="2"/>
      <c r="O55491" s="2"/>
      <c r="Q55491" s="5"/>
    </row>
    <row r="55492" spans="14:17" ht="25" customHeight="1">
      <c r="N55492" s="2"/>
      <c r="O55492" s="2"/>
      <c r="Q55492" s="5"/>
    </row>
    <row r="55493" spans="14:17" ht="25" customHeight="1">
      <c r="N55493" s="2"/>
      <c r="O55493" s="2"/>
      <c r="Q55493" s="5"/>
    </row>
    <row r="55494" spans="14:17" ht="25" customHeight="1">
      <c r="N55494" s="2"/>
      <c r="O55494" s="2"/>
      <c r="Q55494" s="5"/>
    </row>
    <row r="55495" spans="14:17" ht="25" customHeight="1">
      <c r="N55495" s="2"/>
      <c r="O55495" s="2"/>
      <c r="Q55495" s="5"/>
    </row>
    <row r="55496" spans="14:17" ht="25" customHeight="1">
      <c r="N55496" s="2"/>
      <c r="O55496" s="2"/>
      <c r="Q55496" s="5"/>
    </row>
    <row r="55497" spans="14:17" ht="25" customHeight="1">
      <c r="N55497" s="2"/>
      <c r="O55497" s="2"/>
      <c r="Q55497" s="5"/>
    </row>
    <row r="55498" spans="14:17" ht="25" customHeight="1">
      <c r="N55498" s="2"/>
      <c r="O55498" s="2"/>
      <c r="Q55498" s="5"/>
    </row>
    <row r="55499" spans="14:17" ht="25" customHeight="1">
      <c r="N55499" s="2"/>
      <c r="O55499" s="2"/>
      <c r="Q55499" s="5"/>
    </row>
    <row r="55500" spans="14:17" ht="25" customHeight="1">
      <c r="N55500" s="2"/>
      <c r="O55500" s="2"/>
      <c r="Q55500" s="5"/>
    </row>
    <row r="55501" spans="14:17" ht="25" customHeight="1">
      <c r="N55501" s="2"/>
      <c r="O55501" s="2"/>
      <c r="Q55501" s="5"/>
    </row>
    <row r="55502" spans="14:17" ht="25" customHeight="1">
      <c r="N55502" s="2"/>
      <c r="O55502" s="2"/>
      <c r="Q55502" s="5"/>
    </row>
    <row r="55503" spans="14:17" ht="25" customHeight="1">
      <c r="N55503" s="2"/>
      <c r="O55503" s="2"/>
      <c r="Q55503" s="5"/>
    </row>
    <row r="55504" spans="14:17" ht="25" customHeight="1">
      <c r="N55504" s="2"/>
      <c r="O55504" s="2"/>
      <c r="Q55504" s="5"/>
    </row>
    <row r="55505" spans="14:17" ht="25" customHeight="1">
      <c r="N55505" s="2"/>
      <c r="O55505" s="2"/>
      <c r="Q55505" s="5"/>
    </row>
    <row r="55506" spans="14:17" ht="25" customHeight="1">
      <c r="N55506" s="2"/>
      <c r="O55506" s="2"/>
      <c r="Q55506" s="5"/>
    </row>
    <row r="55507" spans="14:17" ht="25" customHeight="1">
      <c r="N55507" s="2"/>
      <c r="O55507" s="2"/>
      <c r="Q55507" s="5"/>
    </row>
    <row r="55508" spans="14:17" ht="25" customHeight="1">
      <c r="N55508" s="2"/>
      <c r="O55508" s="2"/>
      <c r="Q55508" s="5"/>
    </row>
    <row r="55509" spans="14:17" ht="25" customHeight="1">
      <c r="N55509" s="2"/>
      <c r="O55509" s="2"/>
      <c r="Q55509" s="5"/>
    </row>
    <row r="55510" spans="14:17" ht="25" customHeight="1">
      <c r="N55510" s="2"/>
      <c r="O55510" s="2"/>
      <c r="Q55510" s="5"/>
    </row>
    <row r="55511" spans="14:17" ht="25" customHeight="1">
      <c r="N55511" s="2"/>
      <c r="O55511" s="2"/>
      <c r="Q55511" s="5"/>
    </row>
    <row r="55512" spans="14:17" ht="25" customHeight="1">
      <c r="N55512" s="2"/>
      <c r="O55512" s="2"/>
      <c r="Q55512" s="5"/>
    </row>
    <row r="55513" spans="14:17" ht="25" customHeight="1">
      <c r="N55513" s="2"/>
      <c r="O55513" s="2"/>
      <c r="Q55513" s="5"/>
    </row>
    <row r="55514" spans="14:17" ht="25" customHeight="1">
      <c r="N55514" s="2"/>
      <c r="O55514" s="2"/>
      <c r="Q55514" s="5"/>
    </row>
    <row r="55515" spans="14:17" ht="25" customHeight="1">
      <c r="N55515" s="2"/>
      <c r="O55515" s="2"/>
      <c r="Q55515" s="5"/>
    </row>
    <row r="55516" spans="14:17" ht="25" customHeight="1">
      <c r="N55516" s="2"/>
      <c r="O55516" s="2"/>
      <c r="Q55516" s="5"/>
    </row>
    <row r="55517" spans="14:17" ht="25" customHeight="1">
      <c r="N55517" s="2"/>
      <c r="O55517" s="2"/>
      <c r="Q55517" s="5"/>
    </row>
    <row r="55518" spans="14:17" ht="25" customHeight="1">
      <c r="N55518" s="2"/>
      <c r="O55518" s="2"/>
      <c r="Q55518" s="5"/>
    </row>
    <row r="55519" spans="14:17" ht="25" customHeight="1">
      <c r="N55519" s="2"/>
      <c r="O55519" s="2"/>
      <c r="Q55519" s="5"/>
    </row>
    <row r="55520" spans="14:17" ht="25" customHeight="1">
      <c r="N55520" s="2"/>
      <c r="O55520" s="2"/>
      <c r="Q55520" s="5"/>
    </row>
    <row r="55521" spans="14:17" ht="25" customHeight="1">
      <c r="N55521" s="2"/>
      <c r="O55521" s="2"/>
      <c r="Q55521" s="5"/>
    </row>
    <row r="55522" spans="14:17" ht="25" customHeight="1">
      <c r="N55522" s="2"/>
      <c r="O55522" s="2"/>
      <c r="Q55522" s="5"/>
    </row>
    <row r="55523" spans="14:17" ht="25" customHeight="1">
      <c r="N55523" s="2"/>
      <c r="O55523" s="2"/>
      <c r="Q55523" s="5"/>
    </row>
    <row r="55524" spans="14:17" ht="25" customHeight="1">
      <c r="N55524" s="2"/>
      <c r="O55524" s="2"/>
      <c r="Q55524" s="5"/>
    </row>
    <row r="55525" spans="14:17" ht="25" customHeight="1">
      <c r="N55525" s="2"/>
      <c r="O55525" s="2"/>
      <c r="Q55525" s="5"/>
    </row>
    <row r="55526" spans="14:17" ht="25" customHeight="1">
      <c r="N55526" s="2"/>
      <c r="O55526" s="2"/>
      <c r="Q55526" s="5"/>
    </row>
    <row r="55527" spans="14:17" ht="25" customHeight="1">
      <c r="N55527" s="2"/>
      <c r="O55527" s="2"/>
      <c r="Q55527" s="5"/>
    </row>
    <row r="55528" spans="14:17" ht="25" customHeight="1">
      <c r="N55528" s="2"/>
      <c r="O55528" s="2"/>
      <c r="Q55528" s="5"/>
    </row>
    <row r="55529" spans="14:17" ht="25" customHeight="1">
      <c r="N55529" s="2"/>
      <c r="O55529" s="2"/>
      <c r="Q55529" s="5"/>
    </row>
    <row r="55530" spans="14:17" ht="25" customHeight="1">
      <c r="N55530" s="2"/>
      <c r="O55530" s="2"/>
      <c r="Q55530" s="5"/>
    </row>
    <row r="55531" spans="14:17" ht="25" customHeight="1">
      <c r="N55531" s="2"/>
      <c r="O55531" s="2"/>
      <c r="Q55531" s="5"/>
    </row>
    <row r="55532" spans="14:17" ht="25" customHeight="1">
      <c r="N55532" s="2"/>
      <c r="O55532" s="2"/>
      <c r="Q55532" s="5"/>
    </row>
    <row r="55533" spans="14:17" ht="25" customHeight="1">
      <c r="N55533" s="2"/>
      <c r="O55533" s="2"/>
      <c r="Q55533" s="5"/>
    </row>
    <row r="55534" spans="14:17" ht="25" customHeight="1">
      <c r="N55534" s="2"/>
      <c r="O55534" s="2"/>
      <c r="Q55534" s="5"/>
    </row>
    <row r="55535" spans="14:17" ht="25" customHeight="1">
      <c r="N55535" s="2"/>
      <c r="O55535" s="2"/>
      <c r="Q55535" s="5"/>
    </row>
    <row r="55536" spans="14:17" ht="25" customHeight="1">
      <c r="N55536" s="2"/>
      <c r="O55536" s="2"/>
      <c r="Q55536" s="5"/>
    </row>
    <row r="55537" spans="14:17" ht="25" customHeight="1">
      <c r="N55537" s="2"/>
      <c r="O55537" s="2"/>
      <c r="Q55537" s="5"/>
    </row>
    <row r="55538" spans="14:17" ht="25" customHeight="1">
      <c r="N55538" s="2"/>
      <c r="O55538" s="2"/>
      <c r="Q55538" s="5"/>
    </row>
    <row r="55539" spans="14:17" ht="25" customHeight="1">
      <c r="N55539" s="2"/>
      <c r="O55539" s="2"/>
      <c r="Q55539" s="5"/>
    </row>
    <row r="55540" spans="14:17" ht="25" customHeight="1">
      <c r="N55540" s="2"/>
      <c r="O55540" s="2"/>
      <c r="Q55540" s="5"/>
    </row>
    <row r="55541" spans="14:17" ht="25" customHeight="1">
      <c r="N55541" s="2"/>
      <c r="O55541" s="2"/>
      <c r="Q55541" s="5"/>
    </row>
    <row r="55542" spans="14:17" ht="25" customHeight="1">
      <c r="N55542" s="2"/>
      <c r="O55542" s="2"/>
      <c r="Q55542" s="5"/>
    </row>
    <row r="55543" spans="14:17" ht="25" customHeight="1">
      <c r="N55543" s="2"/>
      <c r="O55543" s="2"/>
      <c r="Q55543" s="5"/>
    </row>
    <row r="55544" spans="14:17" ht="25" customHeight="1">
      <c r="N55544" s="2"/>
      <c r="O55544" s="2"/>
      <c r="Q55544" s="5"/>
    </row>
    <row r="55545" spans="14:17" ht="25" customHeight="1">
      <c r="N55545" s="2"/>
      <c r="O55545" s="2"/>
      <c r="Q55545" s="5"/>
    </row>
    <row r="55546" spans="14:17" ht="25" customHeight="1">
      <c r="N55546" s="2"/>
      <c r="O55546" s="2"/>
      <c r="Q55546" s="5"/>
    </row>
    <row r="55547" spans="14:17" ht="25" customHeight="1">
      <c r="N55547" s="2"/>
      <c r="O55547" s="2"/>
      <c r="Q55547" s="5"/>
    </row>
    <row r="55548" spans="14:17" ht="25" customHeight="1">
      <c r="N55548" s="2"/>
      <c r="O55548" s="2"/>
      <c r="Q55548" s="5"/>
    </row>
    <row r="55549" spans="14:17" ht="25" customHeight="1">
      <c r="N55549" s="2"/>
      <c r="O55549" s="2"/>
      <c r="Q55549" s="5"/>
    </row>
    <row r="55550" spans="14:17" ht="25" customHeight="1">
      <c r="N55550" s="2"/>
      <c r="O55550" s="2"/>
      <c r="Q55550" s="5"/>
    </row>
    <row r="55551" spans="14:17" ht="25" customHeight="1">
      <c r="N55551" s="2"/>
      <c r="O55551" s="2"/>
      <c r="Q55551" s="5"/>
    </row>
    <row r="55552" spans="14:17" ht="25" customHeight="1">
      <c r="N55552" s="2"/>
      <c r="O55552" s="2"/>
      <c r="Q55552" s="5"/>
    </row>
    <row r="55553" spans="14:17" ht="25" customHeight="1">
      <c r="N55553" s="2"/>
      <c r="O55553" s="2"/>
      <c r="Q55553" s="5"/>
    </row>
    <row r="55554" spans="14:17" ht="25" customHeight="1">
      <c r="N55554" s="2"/>
      <c r="O55554" s="2"/>
      <c r="Q55554" s="5"/>
    </row>
    <row r="55555" spans="14:17" ht="25" customHeight="1">
      <c r="N55555" s="2"/>
      <c r="O55555" s="2"/>
      <c r="Q55555" s="5"/>
    </row>
    <row r="55556" spans="14:17" ht="25" customHeight="1">
      <c r="N55556" s="2"/>
      <c r="O55556" s="2"/>
      <c r="Q55556" s="5"/>
    </row>
    <row r="55557" spans="14:17" ht="25" customHeight="1">
      <c r="N55557" s="2"/>
      <c r="O55557" s="2"/>
      <c r="Q55557" s="5"/>
    </row>
    <row r="55558" spans="14:17" ht="25" customHeight="1">
      <c r="N55558" s="2"/>
      <c r="O55558" s="2"/>
      <c r="Q55558" s="5"/>
    </row>
    <row r="55559" spans="14:17" ht="25" customHeight="1">
      <c r="N55559" s="2"/>
      <c r="O55559" s="2"/>
      <c r="Q55559" s="5"/>
    </row>
    <row r="55560" spans="14:17" ht="25" customHeight="1">
      <c r="N55560" s="2"/>
      <c r="O55560" s="2"/>
      <c r="Q55560" s="5"/>
    </row>
    <row r="55561" spans="14:17" ht="25" customHeight="1">
      <c r="N55561" s="2"/>
      <c r="O55561" s="2"/>
      <c r="Q55561" s="5"/>
    </row>
    <row r="55562" spans="14:17" ht="25" customHeight="1">
      <c r="N55562" s="2"/>
      <c r="O55562" s="2"/>
      <c r="Q55562" s="5"/>
    </row>
    <row r="55563" spans="14:17" ht="25" customHeight="1">
      <c r="N55563" s="2"/>
      <c r="O55563" s="2"/>
      <c r="Q55563" s="5"/>
    </row>
    <row r="55564" spans="14:17" ht="25" customHeight="1">
      <c r="N55564" s="2"/>
      <c r="O55564" s="2"/>
      <c r="Q55564" s="5"/>
    </row>
    <row r="55565" spans="14:17" ht="25" customHeight="1">
      <c r="N55565" s="2"/>
      <c r="O55565" s="2"/>
      <c r="Q55565" s="5"/>
    </row>
    <row r="55566" spans="14:17" ht="25" customHeight="1">
      <c r="N55566" s="2"/>
      <c r="O55566" s="2"/>
      <c r="Q55566" s="5"/>
    </row>
    <row r="55567" spans="14:17" ht="25" customHeight="1">
      <c r="N55567" s="2"/>
      <c r="O55567" s="2"/>
      <c r="Q55567" s="5"/>
    </row>
    <row r="55568" spans="14:17" ht="25" customHeight="1">
      <c r="N55568" s="2"/>
      <c r="O55568" s="2"/>
      <c r="Q55568" s="5"/>
    </row>
    <row r="55569" spans="14:17" ht="25" customHeight="1">
      <c r="N55569" s="2"/>
      <c r="O55569" s="2"/>
      <c r="Q55569" s="5"/>
    </row>
    <row r="55570" spans="14:17" ht="25" customHeight="1">
      <c r="N55570" s="2"/>
      <c r="O55570" s="2"/>
      <c r="Q55570" s="5"/>
    </row>
    <row r="55571" spans="14:17" ht="25" customHeight="1">
      <c r="N55571" s="2"/>
      <c r="O55571" s="2"/>
      <c r="Q55571" s="5"/>
    </row>
    <row r="55572" spans="14:17" ht="25" customHeight="1">
      <c r="N55572" s="2"/>
      <c r="O55572" s="2"/>
      <c r="Q55572" s="5"/>
    </row>
    <row r="55573" spans="14:17" ht="25" customHeight="1">
      <c r="N55573" s="2"/>
      <c r="O55573" s="2"/>
      <c r="Q55573" s="5"/>
    </row>
    <row r="55574" spans="14:17" ht="25" customHeight="1">
      <c r="N55574" s="2"/>
      <c r="O55574" s="2"/>
      <c r="Q55574" s="5"/>
    </row>
    <row r="55575" spans="14:17" ht="25" customHeight="1">
      <c r="N55575" s="2"/>
      <c r="O55575" s="2"/>
      <c r="Q55575" s="5"/>
    </row>
    <row r="55576" spans="14:17" ht="25" customHeight="1">
      <c r="N55576" s="2"/>
      <c r="O55576" s="2"/>
      <c r="Q55576" s="5"/>
    </row>
    <row r="55577" spans="14:17" ht="25" customHeight="1">
      <c r="N55577" s="2"/>
      <c r="O55577" s="2"/>
      <c r="Q55577" s="5"/>
    </row>
    <row r="55578" spans="14:17" ht="25" customHeight="1">
      <c r="N55578" s="2"/>
      <c r="O55578" s="2"/>
      <c r="Q55578" s="5"/>
    </row>
    <row r="55579" spans="14:17" ht="25" customHeight="1">
      <c r="N55579" s="2"/>
      <c r="O55579" s="2"/>
      <c r="Q55579" s="5"/>
    </row>
    <row r="55580" spans="14:17" ht="25" customHeight="1">
      <c r="N55580" s="2"/>
      <c r="O55580" s="2"/>
      <c r="Q55580" s="5"/>
    </row>
    <row r="55581" spans="14:17" ht="25" customHeight="1">
      <c r="N55581" s="2"/>
      <c r="O55581" s="2"/>
      <c r="Q55581" s="5"/>
    </row>
    <row r="55582" spans="14:17" ht="25" customHeight="1">
      <c r="N55582" s="2"/>
      <c r="O55582" s="2"/>
      <c r="Q55582" s="5"/>
    </row>
    <row r="55583" spans="14:17" ht="25" customHeight="1">
      <c r="N55583" s="2"/>
      <c r="O55583" s="2"/>
      <c r="Q55583" s="5"/>
    </row>
    <row r="55584" spans="14:17" ht="25" customHeight="1">
      <c r="N55584" s="2"/>
      <c r="O55584" s="2"/>
      <c r="Q55584" s="5"/>
    </row>
    <row r="55585" spans="14:17" ht="25" customHeight="1">
      <c r="N55585" s="2"/>
      <c r="O55585" s="2"/>
      <c r="Q55585" s="5"/>
    </row>
    <row r="55586" spans="14:17" ht="25" customHeight="1">
      <c r="N55586" s="2"/>
      <c r="O55586" s="2"/>
      <c r="Q55586" s="5"/>
    </row>
    <row r="55587" spans="14:17" ht="25" customHeight="1">
      <c r="N55587" s="2"/>
      <c r="O55587" s="2"/>
      <c r="Q55587" s="5"/>
    </row>
    <row r="55588" spans="14:17" ht="25" customHeight="1">
      <c r="N55588" s="2"/>
      <c r="O55588" s="2"/>
      <c r="Q55588" s="5"/>
    </row>
    <row r="55589" spans="14:17" ht="25" customHeight="1">
      <c r="N55589" s="2"/>
      <c r="O55589" s="2"/>
      <c r="Q55589" s="5"/>
    </row>
    <row r="55590" spans="14:17" ht="25" customHeight="1">
      <c r="N55590" s="2"/>
      <c r="O55590" s="2"/>
      <c r="Q55590" s="5"/>
    </row>
    <row r="55591" spans="14:17" ht="25" customHeight="1">
      <c r="N55591" s="2"/>
      <c r="O55591" s="2"/>
      <c r="Q55591" s="5"/>
    </row>
    <row r="55592" spans="14:17" ht="25" customHeight="1">
      <c r="N55592" s="2"/>
      <c r="O55592" s="2"/>
      <c r="Q55592" s="5"/>
    </row>
    <row r="55593" spans="14:17" ht="25" customHeight="1">
      <c r="N55593" s="2"/>
      <c r="O55593" s="2"/>
      <c r="Q55593" s="5"/>
    </row>
    <row r="55594" spans="14:17" ht="25" customHeight="1">
      <c r="N55594" s="2"/>
      <c r="O55594" s="2"/>
      <c r="Q55594" s="5"/>
    </row>
    <row r="55595" spans="14:17" ht="25" customHeight="1">
      <c r="N55595" s="2"/>
      <c r="O55595" s="2"/>
      <c r="Q55595" s="5"/>
    </row>
    <row r="55596" spans="14:17" ht="25" customHeight="1">
      <c r="N55596" s="2"/>
      <c r="O55596" s="2"/>
      <c r="Q55596" s="5"/>
    </row>
    <row r="55597" spans="14:17" ht="25" customHeight="1">
      <c r="N55597" s="2"/>
      <c r="O55597" s="2"/>
      <c r="Q55597" s="5"/>
    </row>
    <row r="55598" spans="14:17" ht="25" customHeight="1">
      <c r="N55598" s="2"/>
      <c r="O55598" s="2"/>
      <c r="Q55598" s="5"/>
    </row>
    <row r="55599" spans="14:17" ht="25" customHeight="1">
      <c r="N55599" s="2"/>
      <c r="O55599" s="2"/>
      <c r="Q55599" s="5"/>
    </row>
    <row r="55600" spans="14:17" ht="25" customHeight="1">
      <c r="N55600" s="2"/>
      <c r="O55600" s="2"/>
      <c r="Q55600" s="5"/>
    </row>
    <row r="55601" spans="14:17" ht="25" customHeight="1">
      <c r="N55601" s="2"/>
      <c r="O55601" s="2"/>
      <c r="Q55601" s="5"/>
    </row>
    <row r="55602" spans="14:17" ht="25" customHeight="1">
      <c r="N55602" s="2"/>
      <c r="O55602" s="2"/>
      <c r="Q55602" s="5"/>
    </row>
    <row r="55603" spans="14:17" ht="25" customHeight="1">
      <c r="N55603" s="2"/>
      <c r="O55603" s="2"/>
      <c r="Q55603" s="5"/>
    </row>
    <row r="55604" spans="14:17" ht="25" customHeight="1">
      <c r="N55604" s="2"/>
      <c r="O55604" s="2"/>
      <c r="Q55604" s="5"/>
    </row>
    <row r="55605" spans="14:17" ht="25" customHeight="1">
      <c r="N55605" s="2"/>
      <c r="O55605" s="2"/>
      <c r="Q55605" s="5"/>
    </row>
    <row r="55606" spans="14:17" ht="25" customHeight="1">
      <c r="N55606" s="2"/>
      <c r="O55606" s="2"/>
      <c r="Q55606" s="5"/>
    </row>
    <row r="55607" spans="14:17" ht="25" customHeight="1">
      <c r="N55607" s="2"/>
      <c r="O55607" s="2"/>
      <c r="Q55607" s="5"/>
    </row>
    <row r="55608" spans="14:17" ht="25" customHeight="1">
      <c r="N55608" s="2"/>
      <c r="O55608" s="2"/>
      <c r="Q55608" s="5"/>
    </row>
    <row r="55609" spans="14:17" ht="25" customHeight="1">
      <c r="N55609" s="2"/>
      <c r="O55609" s="2"/>
      <c r="Q55609" s="5"/>
    </row>
    <row r="55610" spans="14:17" ht="25" customHeight="1">
      <c r="N55610" s="2"/>
      <c r="O55610" s="2"/>
      <c r="Q55610" s="5"/>
    </row>
    <row r="55611" spans="14:17" ht="25" customHeight="1">
      <c r="N55611" s="2"/>
      <c r="O55611" s="2"/>
      <c r="Q55611" s="5"/>
    </row>
    <row r="55612" spans="14:17" ht="25" customHeight="1">
      <c r="N55612" s="2"/>
      <c r="O55612" s="2"/>
      <c r="Q55612" s="5"/>
    </row>
    <row r="55613" spans="14:17" ht="25" customHeight="1">
      <c r="N55613" s="2"/>
      <c r="O55613" s="2"/>
      <c r="Q55613" s="5"/>
    </row>
    <row r="55614" spans="14:17" ht="25" customHeight="1">
      <c r="N55614" s="2"/>
      <c r="O55614" s="2"/>
      <c r="Q55614" s="5"/>
    </row>
    <row r="55615" spans="14:17" ht="25" customHeight="1">
      <c r="N55615" s="2"/>
      <c r="O55615" s="2"/>
      <c r="Q55615" s="5"/>
    </row>
    <row r="55616" spans="14:17" ht="25" customHeight="1">
      <c r="N55616" s="2"/>
      <c r="O55616" s="2"/>
      <c r="Q55616" s="5"/>
    </row>
    <row r="55617" spans="14:17" ht="25" customHeight="1">
      <c r="N55617" s="2"/>
      <c r="O55617" s="2"/>
      <c r="Q55617" s="5"/>
    </row>
    <row r="55618" spans="14:17" ht="25" customHeight="1">
      <c r="N55618" s="2"/>
      <c r="O55618" s="2"/>
      <c r="Q55618" s="5"/>
    </row>
    <row r="55619" spans="14:17" ht="25" customHeight="1">
      <c r="N55619" s="2"/>
      <c r="O55619" s="2"/>
      <c r="Q55619" s="5"/>
    </row>
    <row r="55620" spans="14:17" ht="25" customHeight="1">
      <c r="N55620" s="2"/>
      <c r="O55620" s="2"/>
      <c r="Q55620" s="5"/>
    </row>
    <row r="55621" spans="14:17" ht="25" customHeight="1">
      <c r="N55621" s="2"/>
      <c r="O55621" s="2"/>
      <c r="Q55621" s="5"/>
    </row>
    <row r="55622" spans="14:17" ht="25" customHeight="1">
      <c r="N55622" s="2"/>
      <c r="O55622" s="2"/>
      <c r="Q55622" s="5"/>
    </row>
    <row r="55623" spans="14:17" ht="25" customHeight="1">
      <c r="N55623" s="2"/>
      <c r="O55623" s="2"/>
      <c r="Q55623" s="5"/>
    </row>
    <row r="55624" spans="14:17" ht="25" customHeight="1">
      <c r="N55624" s="2"/>
      <c r="O55624" s="2"/>
      <c r="Q55624" s="5"/>
    </row>
    <row r="55625" spans="14:17" ht="25" customHeight="1">
      <c r="N55625" s="2"/>
      <c r="O55625" s="2"/>
      <c r="Q55625" s="5"/>
    </row>
    <row r="55626" spans="14:17" ht="25" customHeight="1">
      <c r="N55626" s="2"/>
      <c r="O55626" s="2"/>
      <c r="Q55626" s="5"/>
    </row>
    <row r="55627" spans="14:17" ht="25" customHeight="1">
      <c r="N55627" s="2"/>
      <c r="O55627" s="2"/>
      <c r="Q55627" s="5"/>
    </row>
    <row r="55628" spans="14:17" ht="25" customHeight="1">
      <c r="N55628" s="2"/>
      <c r="O55628" s="2"/>
      <c r="Q55628" s="5"/>
    </row>
    <row r="55629" spans="14:17" ht="25" customHeight="1">
      <c r="N55629" s="2"/>
      <c r="O55629" s="2"/>
      <c r="Q55629" s="5"/>
    </row>
    <row r="55630" spans="14:17" ht="25" customHeight="1">
      <c r="N55630" s="2"/>
      <c r="O55630" s="2"/>
      <c r="Q55630" s="5"/>
    </row>
    <row r="55631" spans="14:17" ht="25" customHeight="1">
      <c r="N55631" s="2"/>
      <c r="O55631" s="2"/>
      <c r="Q55631" s="5"/>
    </row>
    <row r="55632" spans="14:17" ht="25" customHeight="1">
      <c r="N55632" s="2"/>
      <c r="O55632" s="2"/>
      <c r="Q55632" s="5"/>
    </row>
    <row r="55633" spans="14:17" ht="25" customHeight="1">
      <c r="N55633" s="2"/>
      <c r="O55633" s="2"/>
      <c r="Q55633" s="5"/>
    </row>
    <row r="55634" spans="14:17" ht="25" customHeight="1">
      <c r="N55634" s="2"/>
      <c r="O55634" s="2"/>
      <c r="Q55634" s="5"/>
    </row>
    <row r="55635" spans="14:17" ht="25" customHeight="1">
      <c r="N55635" s="2"/>
      <c r="O55635" s="2"/>
      <c r="Q55635" s="5"/>
    </row>
    <row r="55636" spans="14:17" ht="25" customHeight="1">
      <c r="N55636" s="2"/>
      <c r="O55636" s="2"/>
      <c r="Q55636" s="5"/>
    </row>
    <row r="55637" spans="14:17" ht="25" customHeight="1">
      <c r="N55637" s="2"/>
      <c r="O55637" s="2"/>
      <c r="Q55637" s="5"/>
    </row>
    <row r="55638" spans="14:17" ht="25" customHeight="1">
      <c r="N55638" s="2"/>
      <c r="O55638" s="2"/>
      <c r="Q55638" s="5"/>
    </row>
    <row r="55639" spans="14:17" ht="25" customHeight="1">
      <c r="N55639" s="2"/>
      <c r="O55639" s="2"/>
      <c r="Q55639" s="5"/>
    </row>
    <row r="55640" spans="14:17" ht="25" customHeight="1">
      <c r="N55640" s="2"/>
      <c r="O55640" s="2"/>
      <c r="Q55640" s="5"/>
    </row>
    <row r="55641" spans="14:17" ht="25" customHeight="1">
      <c r="N55641" s="2"/>
      <c r="O55641" s="2"/>
      <c r="Q55641" s="5"/>
    </row>
    <row r="55642" spans="14:17" ht="25" customHeight="1">
      <c r="N55642" s="2"/>
      <c r="O55642" s="2"/>
      <c r="Q55642" s="5"/>
    </row>
    <row r="55643" spans="14:17" ht="25" customHeight="1">
      <c r="N55643" s="2"/>
      <c r="O55643" s="2"/>
      <c r="Q55643" s="5"/>
    </row>
    <row r="55644" spans="14:17" ht="25" customHeight="1">
      <c r="N55644" s="2"/>
      <c r="O55644" s="2"/>
      <c r="Q55644" s="5"/>
    </row>
    <row r="55645" spans="14:17" ht="25" customHeight="1">
      <c r="N55645" s="2"/>
      <c r="O55645" s="2"/>
      <c r="Q55645" s="5"/>
    </row>
    <row r="55646" spans="14:17" ht="25" customHeight="1">
      <c r="N55646" s="2"/>
      <c r="O55646" s="2"/>
      <c r="Q55646" s="5"/>
    </row>
    <row r="55647" spans="14:17" ht="25" customHeight="1">
      <c r="N55647" s="2"/>
      <c r="O55647" s="2"/>
      <c r="Q55647" s="5"/>
    </row>
    <row r="55648" spans="14:17" ht="25" customHeight="1">
      <c r="N55648" s="2"/>
      <c r="O55648" s="2"/>
      <c r="Q55648" s="5"/>
    </row>
    <row r="55649" spans="14:17" ht="25" customHeight="1">
      <c r="N55649" s="2"/>
      <c r="O55649" s="2"/>
      <c r="Q55649" s="5"/>
    </row>
    <row r="55650" spans="14:17" ht="25" customHeight="1">
      <c r="N55650" s="2"/>
      <c r="O55650" s="2"/>
      <c r="Q55650" s="5"/>
    </row>
    <row r="55651" spans="14:17" ht="25" customHeight="1">
      <c r="N55651" s="2"/>
      <c r="O55651" s="2"/>
      <c r="Q55651" s="5"/>
    </row>
    <row r="55652" spans="14:17" ht="25" customHeight="1">
      <c r="N55652" s="2"/>
      <c r="O55652" s="2"/>
      <c r="Q55652" s="5"/>
    </row>
    <row r="55653" spans="14:17" ht="25" customHeight="1">
      <c r="N55653" s="2"/>
      <c r="O55653" s="2"/>
      <c r="Q55653" s="5"/>
    </row>
    <row r="55654" spans="14:17" ht="25" customHeight="1">
      <c r="N55654" s="2"/>
      <c r="O55654" s="2"/>
      <c r="Q55654" s="5"/>
    </row>
    <row r="55655" spans="14:17" ht="25" customHeight="1">
      <c r="N55655" s="2"/>
      <c r="O55655" s="2"/>
      <c r="Q55655" s="5"/>
    </row>
    <row r="55656" spans="14:17" ht="25" customHeight="1">
      <c r="N55656" s="2"/>
      <c r="O55656" s="2"/>
      <c r="Q55656" s="5"/>
    </row>
    <row r="55657" spans="14:17" ht="25" customHeight="1">
      <c r="N55657" s="2"/>
      <c r="O55657" s="2"/>
      <c r="Q55657" s="5"/>
    </row>
    <row r="55658" spans="14:17" ht="25" customHeight="1">
      <c r="N55658" s="2"/>
      <c r="O55658" s="2"/>
      <c r="Q55658" s="5"/>
    </row>
    <row r="55659" spans="14:17" ht="25" customHeight="1">
      <c r="N55659" s="2"/>
      <c r="O55659" s="2"/>
      <c r="Q55659" s="5"/>
    </row>
    <row r="55660" spans="14:17" ht="25" customHeight="1">
      <c r="N55660" s="2"/>
      <c r="O55660" s="2"/>
      <c r="Q55660" s="5"/>
    </row>
    <row r="55661" spans="14:17" ht="25" customHeight="1">
      <c r="N55661" s="2"/>
      <c r="O55661" s="2"/>
      <c r="Q55661" s="5"/>
    </row>
    <row r="55662" spans="14:17" ht="25" customHeight="1">
      <c r="N55662" s="2"/>
      <c r="O55662" s="2"/>
      <c r="Q55662" s="5"/>
    </row>
    <row r="55663" spans="14:17" ht="25" customHeight="1">
      <c r="N55663" s="2"/>
      <c r="O55663" s="2"/>
      <c r="Q55663" s="5"/>
    </row>
    <row r="55664" spans="14:17" ht="25" customHeight="1">
      <c r="N55664" s="2"/>
      <c r="O55664" s="2"/>
      <c r="Q55664" s="5"/>
    </row>
    <row r="55665" spans="14:17" ht="25" customHeight="1">
      <c r="N55665" s="2"/>
      <c r="O55665" s="2"/>
      <c r="Q55665" s="5"/>
    </row>
    <row r="55666" spans="14:17" ht="25" customHeight="1">
      <c r="N55666" s="2"/>
      <c r="O55666" s="2"/>
      <c r="Q55666" s="5"/>
    </row>
    <row r="55667" spans="14:17" ht="25" customHeight="1">
      <c r="N55667" s="2"/>
      <c r="O55667" s="2"/>
      <c r="Q55667" s="5"/>
    </row>
    <row r="55668" spans="14:17" ht="25" customHeight="1">
      <c r="N55668" s="2"/>
      <c r="O55668" s="2"/>
      <c r="Q55668" s="5"/>
    </row>
    <row r="55669" spans="14:17" ht="25" customHeight="1">
      <c r="N55669" s="2"/>
      <c r="O55669" s="2"/>
      <c r="Q55669" s="5"/>
    </row>
    <row r="55670" spans="14:17" ht="25" customHeight="1">
      <c r="N55670" s="2"/>
      <c r="O55670" s="2"/>
      <c r="Q55670" s="5"/>
    </row>
    <row r="55671" spans="14:17" ht="25" customHeight="1">
      <c r="N55671" s="2"/>
      <c r="O55671" s="2"/>
      <c r="Q55671" s="5"/>
    </row>
    <row r="55672" spans="14:17" ht="25" customHeight="1">
      <c r="N55672" s="2"/>
      <c r="O55672" s="2"/>
      <c r="Q55672" s="5"/>
    </row>
    <row r="55673" spans="14:17" ht="25" customHeight="1">
      <c r="N55673" s="2"/>
      <c r="O55673" s="2"/>
      <c r="Q55673" s="5"/>
    </row>
    <row r="55674" spans="14:17" ht="25" customHeight="1">
      <c r="N55674" s="2"/>
      <c r="O55674" s="2"/>
      <c r="Q55674" s="5"/>
    </row>
    <row r="55675" spans="14:17" ht="25" customHeight="1">
      <c r="N55675" s="2"/>
      <c r="O55675" s="2"/>
      <c r="Q55675" s="5"/>
    </row>
    <row r="55676" spans="14:17" ht="25" customHeight="1">
      <c r="N55676" s="2"/>
      <c r="O55676" s="2"/>
      <c r="Q55676" s="5"/>
    </row>
    <row r="55677" spans="14:17" ht="25" customHeight="1">
      <c r="N55677" s="2"/>
      <c r="O55677" s="2"/>
      <c r="Q55677" s="5"/>
    </row>
    <row r="55678" spans="14:17" ht="25" customHeight="1">
      <c r="N55678" s="2"/>
      <c r="O55678" s="2"/>
      <c r="Q55678" s="5"/>
    </row>
    <row r="55679" spans="14:17" ht="25" customHeight="1">
      <c r="N55679" s="2"/>
      <c r="O55679" s="2"/>
      <c r="Q55679" s="5"/>
    </row>
    <row r="55680" spans="14:17" ht="25" customHeight="1">
      <c r="N55680" s="2"/>
      <c r="O55680" s="2"/>
      <c r="Q55680" s="5"/>
    </row>
    <row r="55681" spans="14:17" ht="25" customHeight="1">
      <c r="N55681" s="2"/>
      <c r="O55681" s="2"/>
      <c r="Q55681" s="5"/>
    </row>
    <row r="55682" spans="14:17" ht="25" customHeight="1">
      <c r="N55682" s="2"/>
      <c r="O55682" s="2"/>
      <c r="Q55682" s="5"/>
    </row>
    <row r="55683" spans="14:17" ht="25" customHeight="1">
      <c r="N55683" s="2"/>
      <c r="O55683" s="2"/>
      <c r="Q55683" s="5"/>
    </row>
    <row r="55684" spans="14:17" ht="25" customHeight="1">
      <c r="N55684" s="2"/>
      <c r="O55684" s="2"/>
      <c r="Q55684" s="5"/>
    </row>
    <row r="55685" spans="14:17" ht="25" customHeight="1">
      <c r="N55685" s="2"/>
      <c r="O55685" s="2"/>
      <c r="Q55685" s="5"/>
    </row>
    <row r="55686" spans="14:17" ht="25" customHeight="1">
      <c r="N55686" s="2"/>
      <c r="O55686" s="2"/>
      <c r="Q55686" s="5"/>
    </row>
    <row r="55687" spans="14:17" ht="25" customHeight="1">
      <c r="N55687" s="2"/>
      <c r="O55687" s="2"/>
      <c r="Q55687" s="5"/>
    </row>
    <row r="55688" spans="14:17" ht="25" customHeight="1">
      <c r="N55688" s="2"/>
      <c r="O55688" s="2"/>
      <c r="Q55688" s="5"/>
    </row>
    <row r="55689" spans="14:17" ht="25" customHeight="1">
      <c r="N55689" s="2"/>
      <c r="O55689" s="2"/>
      <c r="Q55689" s="5"/>
    </row>
    <row r="55690" spans="14:17" ht="25" customHeight="1">
      <c r="N55690" s="2"/>
      <c r="O55690" s="2"/>
      <c r="Q55690" s="5"/>
    </row>
    <row r="55691" spans="14:17" ht="25" customHeight="1">
      <c r="N55691" s="2"/>
      <c r="O55691" s="2"/>
      <c r="Q55691" s="5"/>
    </row>
    <row r="55692" spans="14:17" ht="25" customHeight="1">
      <c r="N55692" s="2"/>
      <c r="O55692" s="2"/>
      <c r="Q55692" s="5"/>
    </row>
    <row r="55693" spans="14:17" ht="25" customHeight="1">
      <c r="N55693" s="2"/>
      <c r="O55693" s="2"/>
      <c r="Q55693" s="5"/>
    </row>
    <row r="55694" spans="14:17" ht="25" customHeight="1">
      <c r="N55694" s="2"/>
      <c r="O55694" s="2"/>
      <c r="Q55694" s="5"/>
    </row>
    <row r="55695" spans="14:17" ht="25" customHeight="1">
      <c r="N55695" s="2"/>
      <c r="O55695" s="2"/>
      <c r="Q55695" s="5"/>
    </row>
    <row r="55696" spans="14:17" ht="25" customHeight="1">
      <c r="N55696" s="2"/>
      <c r="O55696" s="2"/>
      <c r="Q55696" s="5"/>
    </row>
    <row r="55697" spans="14:17" ht="25" customHeight="1">
      <c r="N55697" s="2"/>
      <c r="O55697" s="2"/>
      <c r="Q55697" s="5"/>
    </row>
    <row r="55698" spans="14:17" ht="25" customHeight="1">
      <c r="N55698" s="2"/>
      <c r="O55698" s="2"/>
      <c r="Q55698" s="5"/>
    </row>
    <row r="55699" spans="14:17" ht="25" customHeight="1">
      <c r="N55699" s="2"/>
      <c r="O55699" s="2"/>
      <c r="Q55699" s="5"/>
    </row>
    <row r="55700" spans="14:17" ht="25" customHeight="1">
      <c r="N55700" s="2"/>
      <c r="O55700" s="2"/>
      <c r="Q55700" s="5"/>
    </row>
    <row r="55701" spans="14:17" ht="25" customHeight="1">
      <c r="N55701" s="2"/>
      <c r="O55701" s="2"/>
      <c r="Q55701" s="5"/>
    </row>
    <row r="55702" spans="14:17" ht="25" customHeight="1">
      <c r="N55702" s="2"/>
      <c r="O55702" s="2"/>
      <c r="Q55702" s="5"/>
    </row>
    <row r="55703" spans="14:17" ht="25" customHeight="1">
      <c r="N55703" s="2"/>
      <c r="O55703" s="2"/>
      <c r="Q55703" s="5"/>
    </row>
    <row r="55704" spans="14:17" ht="25" customHeight="1">
      <c r="N55704" s="2"/>
      <c r="O55704" s="2"/>
      <c r="Q55704" s="5"/>
    </row>
    <row r="55705" spans="14:17" ht="25" customHeight="1">
      <c r="N55705" s="2"/>
      <c r="O55705" s="2"/>
      <c r="Q55705" s="5"/>
    </row>
    <row r="55706" spans="14:17" ht="25" customHeight="1">
      <c r="N55706" s="2"/>
      <c r="O55706" s="2"/>
      <c r="Q55706" s="5"/>
    </row>
    <row r="55707" spans="14:17" ht="25" customHeight="1">
      <c r="N55707" s="2"/>
      <c r="O55707" s="2"/>
      <c r="Q55707" s="5"/>
    </row>
    <row r="55708" spans="14:17" ht="25" customHeight="1">
      <c r="N55708" s="2"/>
      <c r="O55708" s="2"/>
      <c r="Q55708" s="5"/>
    </row>
    <row r="55709" spans="14:17" ht="25" customHeight="1">
      <c r="N55709" s="2"/>
      <c r="O55709" s="2"/>
      <c r="Q55709" s="5"/>
    </row>
    <row r="55710" spans="14:17" ht="25" customHeight="1">
      <c r="N55710" s="2"/>
      <c r="O55710" s="2"/>
      <c r="Q55710" s="5"/>
    </row>
    <row r="55711" spans="14:17" ht="25" customHeight="1">
      <c r="N55711" s="2"/>
      <c r="O55711" s="2"/>
      <c r="Q55711" s="5"/>
    </row>
    <row r="55712" spans="14:17" ht="25" customHeight="1">
      <c r="N55712" s="2"/>
      <c r="O55712" s="2"/>
      <c r="Q55712" s="5"/>
    </row>
    <row r="55713" spans="14:17" ht="25" customHeight="1">
      <c r="N55713" s="2"/>
      <c r="O55713" s="2"/>
      <c r="Q55713" s="5"/>
    </row>
    <row r="55714" spans="14:17" ht="25" customHeight="1">
      <c r="N55714" s="2"/>
      <c r="O55714" s="2"/>
      <c r="Q55714" s="5"/>
    </row>
    <row r="55715" spans="14:17" ht="25" customHeight="1">
      <c r="N55715" s="2"/>
      <c r="O55715" s="2"/>
      <c r="Q55715" s="5"/>
    </row>
    <row r="55716" spans="14:17" ht="25" customHeight="1">
      <c r="N55716" s="2"/>
      <c r="O55716" s="2"/>
      <c r="Q55716" s="5"/>
    </row>
    <row r="55717" spans="14:17" ht="25" customHeight="1">
      <c r="N55717" s="2"/>
      <c r="O55717" s="2"/>
      <c r="Q55717" s="5"/>
    </row>
    <row r="55718" spans="14:17" ht="25" customHeight="1">
      <c r="N55718" s="2"/>
      <c r="O55718" s="2"/>
      <c r="Q55718" s="5"/>
    </row>
    <row r="55719" spans="14:17" ht="25" customHeight="1">
      <c r="N55719" s="2"/>
      <c r="O55719" s="2"/>
      <c r="Q55719" s="5"/>
    </row>
    <row r="55720" spans="14:17" ht="25" customHeight="1">
      <c r="N55720" s="2"/>
      <c r="O55720" s="2"/>
      <c r="Q55720" s="5"/>
    </row>
    <row r="55721" spans="14:17" ht="25" customHeight="1">
      <c r="N55721" s="2"/>
      <c r="O55721" s="2"/>
      <c r="Q55721" s="5"/>
    </row>
    <row r="55722" spans="14:17" ht="25" customHeight="1">
      <c r="N55722" s="2"/>
      <c r="O55722" s="2"/>
      <c r="Q55722" s="5"/>
    </row>
    <row r="55723" spans="14:17" ht="25" customHeight="1">
      <c r="N55723" s="2"/>
      <c r="O55723" s="2"/>
      <c r="Q55723" s="5"/>
    </row>
    <row r="55724" spans="14:17" ht="25" customHeight="1">
      <c r="N55724" s="2"/>
      <c r="O55724" s="2"/>
      <c r="Q55724" s="5"/>
    </row>
    <row r="55725" spans="14:17" ht="25" customHeight="1">
      <c r="N55725" s="2"/>
      <c r="O55725" s="2"/>
      <c r="Q55725" s="5"/>
    </row>
    <row r="55726" spans="14:17" ht="25" customHeight="1">
      <c r="N55726" s="2"/>
      <c r="O55726" s="2"/>
      <c r="Q55726" s="5"/>
    </row>
    <row r="55727" spans="14:17" ht="25" customHeight="1">
      <c r="N55727" s="2"/>
      <c r="O55727" s="2"/>
      <c r="Q55727" s="5"/>
    </row>
    <row r="55728" spans="14:17" ht="25" customHeight="1">
      <c r="N55728" s="2"/>
      <c r="O55728" s="2"/>
      <c r="Q55728" s="5"/>
    </row>
    <row r="55729" spans="14:17" ht="25" customHeight="1">
      <c r="N55729" s="2"/>
      <c r="O55729" s="2"/>
      <c r="Q55729" s="5"/>
    </row>
    <row r="55730" spans="14:17" ht="25" customHeight="1">
      <c r="N55730" s="2"/>
      <c r="O55730" s="2"/>
      <c r="Q55730" s="5"/>
    </row>
    <row r="55731" spans="14:17" ht="25" customHeight="1">
      <c r="N55731" s="2"/>
      <c r="O55731" s="2"/>
      <c r="Q55731" s="5"/>
    </row>
    <row r="55732" spans="14:17" ht="25" customHeight="1">
      <c r="N55732" s="2"/>
      <c r="O55732" s="2"/>
      <c r="Q55732" s="5"/>
    </row>
    <row r="55733" spans="14:17" ht="25" customHeight="1">
      <c r="N55733" s="2"/>
      <c r="O55733" s="2"/>
      <c r="Q55733" s="5"/>
    </row>
    <row r="55734" spans="14:17" ht="25" customHeight="1">
      <c r="N55734" s="2"/>
      <c r="O55734" s="2"/>
      <c r="Q55734" s="5"/>
    </row>
    <row r="55735" spans="14:17" ht="25" customHeight="1">
      <c r="N55735" s="2"/>
      <c r="O55735" s="2"/>
      <c r="Q55735" s="5"/>
    </row>
    <row r="55736" spans="14:17" ht="25" customHeight="1">
      <c r="N55736" s="2"/>
      <c r="O55736" s="2"/>
      <c r="Q55736" s="5"/>
    </row>
    <row r="55737" spans="14:17" ht="25" customHeight="1">
      <c r="N55737" s="2"/>
      <c r="O55737" s="2"/>
      <c r="Q55737" s="5"/>
    </row>
    <row r="55738" spans="14:17" ht="25" customHeight="1">
      <c r="N55738" s="2"/>
      <c r="O55738" s="2"/>
      <c r="Q55738" s="5"/>
    </row>
    <row r="55739" spans="14:17" ht="25" customHeight="1">
      <c r="N55739" s="2"/>
      <c r="O55739" s="2"/>
      <c r="Q55739" s="5"/>
    </row>
    <row r="55740" spans="14:17" ht="25" customHeight="1">
      <c r="N55740" s="2"/>
      <c r="O55740" s="2"/>
      <c r="Q55740" s="5"/>
    </row>
    <row r="55741" spans="14:17" ht="25" customHeight="1">
      <c r="N55741" s="2"/>
      <c r="O55741" s="2"/>
      <c r="Q55741" s="5"/>
    </row>
    <row r="55742" spans="14:17" ht="25" customHeight="1">
      <c r="N55742" s="2"/>
      <c r="O55742" s="2"/>
      <c r="Q55742" s="5"/>
    </row>
    <row r="55743" spans="14:17" ht="25" customHeight="1">
      <c r="N55743" s="2"/>
      <c r="O55743" s="2"/>
      <c r="Q55743" s="5"/>
    </row>
    <row r="55744" spans="14:17" ht="25" customHeight="1">
      <c r="N55744" s="2"/>
      <c r="O55744" s="2"/>
      <c r="Q55744" s="5"/>
    </row>
    <row r="55745" spans="14:17" ht="25" customHeight="1">
      <c r="N55745" s="2"/>
      <c r="O55745" s="2"/>
      <c r="Q55745" s="5"/>
    </row>
    <row r="55746" spans="14:17" ht="25" customHeight="1">
      <c r="N55746" s="2"/>
      <c r="O55746" s="2"/>
      <c r="Q55746" s="5"/>
    </row>
    <row r="55747" spans="14:17" ht="25" customHeight="1">
      <c r="N55747" s="2"/>
      <c r="O55747" s="2"/>
      <c r="Q55747" s="5"/>
    </row>
    <row r="55748" spans="14:17" ht="25" customHeight="1">
      <c r="N55748" s="2"/>
      <c r="O55748" s="2"/>
      <c r="Q55748" s="5"/>
    </row>
    <row r="55749" spans="14:17" ht="25" customHeight="1">
      <c r="N55749" s="2"/>
      <c r="O55749" s="2"/>
      <c r="Q55749" s="5"/>
    </row>
    <row r="55750" spans="14:17" ht="25" customHeight="1">
      <c r="N55750" s="2"/>
      <c r="O55750" s="2"/>
      <c r="Q55750" s="5"/>
    </row>
    <row r="55751" spans="14:17" ht="25" customHeight="1">
      <c r="N55751" s="2"/>
      <c r="O55751" s="2"/>
      <c r="Q55751" s="5"/>
    </row>
    <row r="55752" spans="14:17" ht="25" customHeight="1">
      <c r="N55752" s="2"/>
      <c r="O55752" s="2"/>
      <c r="Q55752" s="5"/>
    </row>
    <row r="55753" spans="14:17" ht="25" customHeight="1">
      <c r="N55753" s="2"/>
      <c r="O55753" s="2"/>
      <c r="Q55753" s="5"/>
    </row>
    <row r="55754" spans="14:17" ht="25" customHeight="1">
      <c r="N55754" s="2"/>
      <c r="O55754" s="2"/>
      <c r="Q55754" s="5"/>
    </row>
    <row r="55755" spans="14:17" ht="25" customHeight="1">
      <c r="N55755" s="2"/>
      <c r="O55755" s="2"/>
      <c r="Q55755" s="5"/>
    </row>
    <row r="55756" spans="14:17" ht="25" customHeight="1">
      <c r="N55756" s="2"/>
      <c r="O55756" s="2"/>
      <c r="Q55756" s="5"/>
    </row>
    <row r="55757" spans="14:17" ht="25" customHeight="1">
      <c r="N55757" s="2"/>
      <c r="O55757" s="2"/>
      <c r="Q55757" s="5"/>
    </row>
    <row r="55758" spans="14:17" ht="25" customHeight="1">
      <c r="N55758" s="2"/>
      <c r="O55758" s="2"/>
      <c r="Q55758" s="5"/>
    </row>
    <row r="55759" spans="14:17" ht="25" customHeight="1">
      <c r="N55759" s="2"/>
      <c r="O55759" s="2"/>
      <c r="Q55759" s="5"/>
    </row>
    <row r="55760" spans="14:17" ht="25" customHeight="1">
      <c r="N55760" s="2"/>
      <c r="O55760" s="2"/>
      <c r="Q55760" s="5"/>
    </row>
    <row r="55761" spans="14:17" ht="25" customHeight="1">
      <c r="N55761" s="2"/>
      <c r="O55761" s="2"/>
      <c r="Q55761" s="5"/>
    </row>
    <row r="55762" spans="14:17" ht="25" customHeight="1">
      <c r="N55762" s="2"/>
      <c r="O55762" s="2"/>
      <c r="Q55762" s="5"/>
    </row>
    <row r="55763" spans="14:17" ht="25" customHeight="1">
      <c r="N55763" s="2"/>
      <c r="O55763" s="2"/>
      <c r="Q55763" s="5"/>
    </row>
    <row r="55764" spans="14:17" ht="25" customHeight="1">
      <c r="N55764" s="2"/>
      <c r="O55764" s="2"/>
      <c r="Q55764" s="5"/>
    </row>
    <row r="55765" spans="14:17" ht="25" customHeight="1">
      <c r="N55765" s="2"/>
      <c r="O55765" s="2"/>
      <c r="Q55765" s="5"/>
    </row>
    <row r="55766" spans="14:17" ht="25" customHeight="1">
      <c r="N55766" s="2"/>
      <c r="O55766" s="2"/>
      <c r="Q55766" s="5"/>
    </row>
    <row r="55767" spans="14:17" ht="25" customHeight="1">
      <c r="N55767" s="2"/>
      <c r="O55767" s="2"/>
      <c r="Q55767" s="5"/>
    </row>
    <row r="55768" spans="14:17" ht="25" customHeight="1">
      <c r="N55768" s="2"/>
      <c r="O55768" s="2"/>
      <c r="Q55768" s="5"/>
    </row>
    <row r="55769" spans="14:17" ht="25" customHeight="1">
      <c r="N55769" s="2"/>
      <c r="O55769" s="2"/>
      <c r="Q55769" s="5"/>
    </row>
    <row r="55770" spans="14:17" ht="25" customHeight="1">
      <c r="N55770" s="2"/>
      <c r="O55770" s="2"/>
      <c r="Q55770" s="5"/>
    </row>
    <row r="55771" spans="14:17" ht="25" customHeight="1">
      <c r="N55771" s="2"/>
      <c r="O55771" s="2"/>
      <c r="Q55771" s="5"/>
    </row>
    <row r="55772" spans="14:17" ht="25" customHeight="1">
      <c r="N55772" s="2"/>
      <c r="O55772" s="2"/>
      <c r="Q55772" s="5"/>
    </row>
    <row r="55773" spans="14:17" ht="25" customHeight="1">
      <c r="N55773" s="2"/>
      <c r="O55773" s="2"/>
      <c r="Q55773" s="5"/>
    </row>
    <row r="55774" spans="14:17" ht="25" customHeight="1">
      <c r="N55774" s="2"/>
      <c r="O55774" s="2"/>
      <c r="Q55774" s="5"/>
    </row>
    <row r="55775" spans="14:17" ht="25" customHeight="1">
      <c r="N55775" s="2"/>
      <c r="O55775" s="2"/>
      <c r="Q55775" s="5"/>
    </row>
    <row r="55776" spans="14:17" ht="25" customHeight="1">
      <c r="N55776" s="2"/>
      <c r="O55776" s="2"/>
      <c r="Q55776" s="5"/>
    </row>
    <row r="55777" spans="14:17" ht="25" customHeight="1">
      <c r="N55777" s="2"/>
      <c r="O55777" s="2"/>
      <c r="Q55777" s="5"/>
    </row>
    <row r="55778" spans="14:17" ht="25" customHeight="1">
      <c r="N55778" s="2"/>
      <c r="O55778" s="2"/>
      <c r="Q55778" s="5"/>
    </row>
    <row r="55779" spans="14:17" ht="25" customHeight="1">
      <c r="N55779" s="2"/>
      <c r="O55779" s="2"/>
      <c r="Q55779" s="5"/>
    </row>
    <row r="55780" spans="14:17" ht="25" customHeight="1">
      <c r="N55780" s="2"/>
      <c r="O55780" s="2"/>
      <c r="Q55780" s="5"/>
    </row>
    <row r="55781" spans="14:17" ht="25" customHeight="1">
      <c r="N55781" s="2"/>
      <c r="O55781" s="2"/>
      <c r="Q55781" s="5"/>
    </row>
    <row r="55782" spans="14:17" ht="25" customHeight="1">
      <c r="N55782" s="2"/>
      <c r="O55782" s="2"/>
      <c r="Q55782" s="5"/>
    </row>
    <row r="55783" spans="14:17" ht="25" customHeight="1">
      <c r="N55783" s="2"/>
      <c r="O55783" s="2"/>
      <c r="Q55783" s="5"/>
    </row>
    <row r="55784" spans="14:17" ht="25" customHeight="1">
      <c r="N55784" s="2"/>
      <c r="O55784" s="2"/>
      <c r="Q55784" s="5"/>
    </row>
    <row r="55785" spans="14:17" ht="25" customHeight="1">
      <c r="N55785" s="2"/>
      <c r="O55785" s="2"/>
      <c r="Q55785" s="5"/>
    </row>
    <row r="55786" spans="14:17" ht="25" customHeight="1">
      <c r="N55786" s="2"/>
      <c r="O55786" s="2"/>
      <c r="Q55786" s="5"/>
    </row>
    <row r="55787" spans="14:17" ht="25" customHeight="1">
      <c r="N55787" s="2"/>
      <c r="O55787" s="2"/>
      <c r="Q55787" s="5"/>
    </row>
    <row r="55788" spans="14:17" ht="25" customHeight="1">
      <c r="N55788" s="2"/>
      <c r="O55788" s="2"/>
      <c r="Q55788" s="5"/>
    </row>
    <row r="55789" spans="14:17" ht="25" customHeight="1">
      <c r="N55789" s="2"/>
      <c r="O55789" s="2"/>
      <c r="Q55789" s="5"/>
    </row>
    <row r="55790" spans="14:17" ht="25" customHeight="1">
      <c r="N55790" s="2"/>
      <c r="O55790" s="2"/>
      <c r="Q55790" s="5"/>
    </row>
    <row r="55791" spans="14:17" ht="25" customHeight="1">
      <c r="N55791" s="2"/>
      <c r="O55791" s="2"/>
      <c r="Q55791" s="5"/>
    </row>
    <row r="55792" spans="14:17" ht="25" customHeight="1">
      <c r="N55792" s="2"/>
      <c r="O55792" s="2"/>
      <c r="Q55792" s="5"/>
    </row>
    <row r="55793" spans="14:17" ht="25" customHeight="1">
      <c r="N55793" s="2"/>
      <c r="O55793" s="2"/>
      <c r="Q55793" s="5"/>
    </row>
    <row r="55794" spans="14:17" ht="25" customHeight="1">
      <c r="N55794" s="2"/>
      <c r="O55794" s="2"/>
      <c r="Q55794" s="5"/>
    </row>
    <row r="55795" spans="14:17" ht="25" customHeight="1">
      <c r="N55795" s="2"/>
      <c r="O55795" s="2"/>
      <c r="Q55795" s="5"/>
    </row>
    <row r="55796" spans="14:17" ht="25" customHeight="1">
      <c r="N55796" s="2"/>
      <c r="O55796" s="2"/>
      <c r="Q55796" s="5"/>
    </row>
    <row r="55797" spans="14:17" ht="25" customHeight="1">
      <c r="N55797" s="2"/>
      <c r="O55797" s="2"/>
      <c r="Q55797" s="5"/>
    </row>
    <row r="55798" spans="14:17" ht="25" customHeight="1">
      <c r="N55798" s="2"/>
      <c r="O55798" s="2"/>
      <c r="Q55798" s="5"/>
    </row>
    <row r="55799" spans="14:17" ht="25" customHeight="1">
      <c r="N55799" s="2"/>
      <c r="O55799" s="2"/>
      <c r="Q55799" s="5"/>
    </row>
    <row r="55800" spans="14:17" ht="25" customHeight="1">
      <c r="N55800" s="2"/>
      <c r="O55800" s="2"/>
      <c r="Q55800" s="5"/>
    </row>
    <row r="55801" spans="14:17" ht="25" customHeight="1">
      <c r="N55801" s="2"/>
      <c r="O55801" s="2"/>
      <c r="Q55801" s="5"/>
    </row>
    <row r="55802" spans="14:17" ht="25" customHeight="1">
      <c r="N55802" s="2"/>
      <c r="O55802" s="2"/>
      <c r="Q55802" s="5"/>
    </row>
    <row r="55803" spans="14:17" ht="25" customHeight="1">
      <c r="N55803" s="2"/>
      <c r="O55803" s="2"/>
      <c r="Q55803" s="5"/>
    </row>
    <row r="55804" spans="14:17" ht="25" customHeight="1">
      <c r="N55804" s="2"/>
      <c r="O55804" s="2"/>
      <c r="Q55804" s="5"/>
    </row>
    <row r="55805" spans="14:17" ht="25" customHeight="1">
      <c r="N55805" s="2"/>
      <c r="O55805" s="2"/>
      <c r="Q55805" s="5"/>
    </row>
    <row r="55806" spans="14:17" ht="25" customHeight="1">
      <c r="N55806" s="2"/>
      <c r="O55806" s="2"/>
      <c r="Q55806" s="5"/>
    </row>
    <row r="55807" spans="14:17" ht="25" customHeight="1">
      <c r="N55807" s="2"/>
      <c r="O55807" s="2"/>
      <c r="Q55807" s="5"/>
    </row>
    <row r="55808" spans="14:17" ht="25" customHeight="1">
      <c r="N55808" s="2"/>
      <c r="O55808" s="2"/>
      <c r="Q55808" s="5"/>
    </row>
    <row r="55809" spans="14:17" ht="25" customHeight="1">
      <c r="N55809" s="2"/>
      <c r="O55809" s="2"/>
      <c r="Q55809" s="5"/>
    </row>
    <row r="55810" spans="14:17" ht="25" customHeight="1">
      <c r="N55810" s="2"/>
      <c r="O55810" s="2"/>
      <c r="Q55810" s="5"/>
    </row>
    <row r="55811" spans="14:17" ht="25" customHeight="1">
      <c r="N55811" s="2"/>
      <c r="O55811" s="2"/>
      <c r="Q55811" s="5"/>
    </row>
    <row r="55812" spans="14:17" ht="25" customHeight="1">
      <c r="N55812" s="2"/>
      <c r="O55812" s="2"/>
      <c r="Q55812" s="5"/>
    </row>
    <row r="55813" spans="14:17" ht="25" customHeight="1">
      <c r="N55813" s="2"/>
      <c r="O55813" s="2"/>
      <c r="Q55813" s="5"/>
    </row>
    <row r="55814" spans="14:17" ht="25" customHeight="1">
      <c r="N55814" s="2"/>
      <c r="O55814" s="2"/>
      <c r="Q55814" s="5"/>
    </row>
    <row r="55815" spans="14:17" ht="25" customHeight="1">
      <c r="N55815" s="2"/>
      <c r="O55815" s="2"/>
      <c r="Q55815" s="5"/>
    </row>
    <row r="55816" spans="14:17" ht="25" customHeight="1">
      <c r="N55816" s="2"/>
      <c r="O55816" s="2"/>
      <c r="Q55816" s="5"/>
    </row>
    <row r="55817" spans="14:17" ht="25" customHeight="1">
      <c r="N55817" s="2"/>
      <c r="O55817" s="2"/>
      <c r="Q55817" s="5"/>
    </row>
    <row r="55818" spans="14:17" ht="25" customHeight="1">
      <c r="N55818" s="2"/>
      <c r="O55818" s="2"/>
      <c r="Q55818" s="5"/>
    </row>
    <row r="55819" spans="14:17" ht="25" customHeight="1">
      <c r="N55819" s="2"/>
      <c r="O55819" s="2"/>
      <c r="Q55819" s="5"/>
    </row>
    <row r="55820" spans="14:17" ht="25" customHeight="1">
      <c r="N55820" s="2"/>
      <c r="O55820" s="2"/>
      <c r="Q55820" s="5"/>
    </row>
    <row r="55821" spans="14:17" ht="25" customHeight="1">
      <c r="N55821" s="2"/>
      <c r="O55821" s="2"/>
      <c r="Q55821" s="5"/>
    </row>
    <row r="55822" spans="14:17" ht="25" customHeight="1">
      <c r="N55822" s="2"/>
      <c r="O55822" s="2"/>
      <c r="Q55822" s="5"/>
    </row>
    <row r="55823" spans="14:17" ht="25" customHeight="1">
      <c r="N55823" s="2"/>
      <c r="O55823" s="2"/>
      <c r="Q55823" s="5"/>
    </row>
    <row r="55824" spans="14:17" ht="25" customHeight="1">
      <c r="N55824" s="2"/>
      <c r="O55824" s="2"/>
      <c r="Q55824" s="5"/>
    </row>
    <row r="55825" spans="14:17" ht="25" customHeight="1">
      <c r="N55825" s="2"/>
      <c r="O55825" s="2"/>
      <c r="Q55825" s="5"/>
    </row>
    <row r="55826" spans="14:17" ht="25" customHeight="1">
      <c r="N55826" s="2"/>
      <c r="O55826" s="2"/>
      <c r="Q55826" s="5"/>
    </row>
    <row r="55827" spans="14:17" ht="25" customHeight="1">
      <c r="N55827" s="2"/>
      <c r="O55827" s="2"/>
      <c r="Q55827" s="5"/>
    </row>
    <row r="55828" spans="14:17" ht="25" customHeight="1">
      <c r="N55828" s="2"/>
      <c r="O55828" s="2"/>
      <c r="Q55828" s="5"/>
    </row>
    <row r="55829" spans="14:17" ht="25" customHeight="1">
      <c r="N55829" s="2"/>
      <c r="O55829" s="2"/>
      <c r="Q55829" s="5"/>
    </row>
    <row r="55830" spans="14:17" ht="25" customHeight="1">
      <c r="N55830" s="2"/>
      <c r="O55830" s="2"/>
      <c r="Q55830" s="5"/>
    </row>
    <row r="55831" spans="14:17" ht="25" customHeight="1">
      <c r="N55831" s="2"/>
      <c r="O55831" s="2"/>
      <c r="Q55831" s="5"/>
    </row>
    <row r="55832" spans="14:17" ht="25" customHeight="1">
      <c r="N55832" s="2"/>
      <c r="O55832" s="2"/>
      <c r="Q55832" s="5"/>
    </row>
    <row r="55833" spans="14:17" ht="25" customHeight="1">
      <c r="N55833" s="2"/>
      <c r="O55833" s="2"/>
      <c r="Q55833" s="5"/>
    </row>
    <row r="55834" spans="14:17" ht="25" customHeight="1">
      <c r="N55834" s="2"/>
      <c r="O55834" s="2"/>
      <c r="Q55834" s="5"/>
    </row>
    <row r="55835" spans="14:17" ht="25" customHeight="1">
      <c r="N55835" s="2"/>
      <c r="O55835" s="2"/>
      <c r="Q55835" s="5"/>
    </row>
    <row r="55836" spans="14:17" ht="25" customHeight="1">
      <c r="N55836" s="2"/>
      <c r="O55836" s="2"/>
      <c r="Q55836" s="5"/>
    </row>
    <row r="55837" spans="14:17" ht="25" customHeight="1">
      <c r="N55837" s="2"/>
      <c r="O55837" s="2"/>
      <c r="Q55837" s="5"/>
    </row>
    <row r="55838" spans="14:17" ht="25" customHeight="1">
      <c r="N55838" s="2"/>
      <c r="O55838" s="2"/>
      <c r="Q55838" s="5"/>
    </row>
    <row r="55839" spans="14:17" ht="25" customHeight="1">
      <c r="N55839" s="2"/>
      <c r="O55839" s="2"/>
      <c r="Q55839" s="5"/>
    </row>
    <row r="55840" spans="14:17" ht="25" customHeight="1">
      <c r="N55840" s="2"/>
      <c r="O55840" s="2"/>
      <c r="Q55840" s="5"/>
    </row>
    <row r="55841" spans="14:17" ht="25" customHeight="1">
      <c r="N55841" s="2"/>
      <c r="O55841" s="2"/>
      <c r="Q55841" s="5"/>
    </row>
    <row r="55842" spans="14:17" ht="25" customHeight="1">
      <c r="N55842" s="2"/>
      <c r="O55842" s="2"/>
      <c r="Q55842" s="5"/>
    </row>
    <row r="55843" spans="14:17" ht="25" customHeight="1">
      <c r="N55843" s="2"/>
      <c r="O55843" s="2"/>
      <c r="Q55843" s="5"/>
    </row>
    <row r="55844" spans="14:17" ht="25" customHeight="1">
      <c r="N55844" s="2"/>
      <c r="O55844" s="2"/>
      <c r="Q55844" s="5"/>
    </row>
    <row r="55845" spans="14:17" ht="25" customHeight="1">
      <c r="N55845" s="2"/>
      <c r="O55845" s="2"/>
      <c r="Q55845" s="5"/>
    </row>
    <row r="55846" spans="14:17" ht="25" customHeight="1">
      <c r="N55846" s="2"/>
      <c r="O55846" s="2"/>
      <c r="Q55846" s="5"/>
    </row>
    <row r="55847" spans="14:17" ht="25" customHeight="1">
      <c r="N55847" s="2"/>
      <c r="O55847" s="2"/>
      <c r="Q55847" s="5"/>
    </row>
    <row r="55848" spans="14:17" ht="25" customHeight="1">
      <c r="N55848" s="2"/>
      <c r="O55848" s="2"/>
      <c r="Q55848" s="5"/>
    </row>
    <row r="55849" spans="14:17" ht="25" customHeight="1">
      <c r="N55849" s="2"/>
      <c r="O55849" s="2"/>
      <c r="Q55849" s="5"/>
    </row>
    <row r="55850" spans="14:17" ht="25" customHeight="1">
      <c r="N55850" s="2"/>
      <c r="O55850" s="2"/>
      <c r="Q55850" s="5"/>
    </row>
    <row r="55851" spans="14:17" ht="25" customHeight="1">
      <c r="N55851" s="2"/>
      <c r="O55851" s="2"/>
      <c r="Q55851" s="5"/>
    </row>
    <row r="55852" spans="14:17" ht="25" customHeight="1">
      <c r="N55852" s="2"/>
      <c r="O55852" s="2"/>
      <c r="Q55852" s="5"/>
    </row>
    <row r="55853" spans="14:17" ht="25" customHeight="1">
      <c r="N55853" s="2"/>
      <c r="O55853" s="2"/>
      <c r="Q55853" s="5"/>
    </row>
    <row r="55854" spans="14:17" ht="25" customHeight="1">
      <c r="N55854" s="2"/>
      <c r="O55854" s="2"/>
      <c r="Q55854" s="5"/>
    </row>
    <row r="55855" spans="14:17" ht="25" customHeight="1">
      <c r="N55855" s="2"/>
      <c r="O55855" s="2"/>
      <c r="Q55855" s="5"/>
    </row>
    <row r="55856" spans="14:17" ht="25" customHeight="1">
      <c r="N55856" s="2"/>
      <c r="O55856" s="2"/>
      <c r="Q55856" s="5"/>
    </row>
    <row r="55857" spans="14:17" ht="25" customHeight="1">
      <c r="N55857" s="2"/>
      <c r="O55857" s="2"/>
      <c r="Q55857" s="5"/>
    </row>
    <row r="55858" spans="14:17" ht="25" customHeight="1">
      <c r="N55858" s="2"/>
      <c r="O55858" s="2"/>
      <c r="Q55858" s="5"/>
    </row>
    <row r="55859" spans="14:17" ht="25" customHeight="1">
      <c r="N55859" s="2"/>
      <c r="O55859" s="2"/>
      <c r="Q55859" s="5"/>
    </row>
    <row r="55860" spans="14:17" ht="25" customHeight="1">
      <c r="N55860" s="2"/>
      <c r="O55860" s="2"/>
      <c r="Q55860" s="5"/>
    </row>
    <row r="55861" spans="14:17" ht="25" customHeight="1">
      <c r="N55861" s="2"/>
      <c r="O55861" s="2"/>
      <c r="Q55861" s="5"/>
    </row>
    <row r="55862" spans="14:17" ht="25" customHeight="1">
      <c r="N55862" s="2"/>
      <c r="O55862" s="2"/>
      <c r="Q55862" s="5"/>
    </row>
    <row r="55863" spans="14:17" ht="25" customHeight="1">
      <c r="N55863" s="2"/>
      <c r="O55863" s="2"/>
      <c r="Q55863" s="5"/>
    </row>
    <row r="55864" spans="14:17" ht="25" customHeight="1">
      <c r="N55864" s="2"/>
      <c r="O55864" s="2"/>
      <c r="Q55864" s="5"/>
    </row>
    <row r="55865" spans="14:17" ht="25" customHeight="1">
      <c r="N55865" s="2"/>
      <c r="O55865" s="2"/>
      <c r="Q55865" s="5"/>
    </row>
    <row r="55866" spans="14:17" ht="25" customHeight="1">
      <c r="N55866" s="2"/>
      <c r="O55866" s="2"/>
      <c r="Q55866" s="5"/>
    </row>
    <row r="55867" spans="14:17" ht="25" customHeight="1">
      <c r="N55867" s="2"/>
      <c r="O55867" s="2"/>
      <c r="Q55867" s="5"/>
    </row>
    <row r="55868" spans="14:17" ht="25" customHeight="1">
      <c r="N55868" s="2"/>
      <c r="O55868" s="2"/>
      <c r="Q55868" s="5"/>
    </row>
    <row r="55869" spans="14:17" ht="25" customHeight="1">
      <c r="N55869" s="2"/>
      <c r="O55869" s="2"/>
      <c r="Q55869" s="5"/>
    </row>
    <row r="55870" spans="14:17" ht="25" customHeight="1">
      <c r="N55870" s="2"/>
      <c r="O55870" s="2"/>
      <c r="Q55870" s="5"/>
    </row>
    <row r="55871" spans="14:17" ht="25" customHeight="1">
      <c r="N55871" s="2"/>
      <c r="O55871" s="2"/>
      <c r="Q55871" s="5"/>
    </row>
    <row r="55872" spans="14:17" ht="25" customHeight="1">
      <c r="N55872" s="2"/>
      <c r="O55872" s="2"/>
      <c r="Q55872" s="5"/>
    </row>
    <row r="55873" spans="14:17" ht="25" customHeight="1">
      <c r="N55873" s="2"/>
      <c r="O55873" s="2"/>
      <c r="Q55873" s="5"/>
    </row>
    <row r="55874" spans="14:17" ht="25" customHeight="1">
      <c r="N55874" s="2"/>
      <c r="O55874" s="2"/>
      <c r="Q55874" s="5"/>
    </row>
    <row r="55875" spans="14:17" ht="25" customHeight="1">
      <c r="N55875" s="2"/>
      <c r="O55875" s="2"/>
      <c r="Q55875" s="5"/>
    </row>
    <row r="55876" spans="14:17" ht="25" customHeight="1">
      <c r="N55876" s="2"/>
      <c r="O55876" s="2"/>
      <c r="Q55876" s="5"/>
    </row>
    <row r="55877" spans="14:17" ht="25" customHeight="1">
      <c r="N55877" s="2"/>
      <c r="O55877" s="2"/>
      <c r="Q55877" s="5"/>
    </row>
    <row r="55878" spans="14:17" ht="25" customHeight="1">
      <c r="N55878" s="2"/>
      <c r="O55878" s="2"/>
      <c r="Q55878" s="5"/>
    </row>
    <row r="55879" spans="14:17" ht="25" customHeight="1">
      <c r="N55879" s="2"/>
      <c r="O55879" s="2"/>
      <c r="Q55879" s="5"/>
    </row>
    <row r="55880" spans="14:17" ht="25" customHeight="1">
      <c r="N55880" s="2"/>
      <c r="O55880" s="2"/>
      <c r="Q55880" s="5"/>
    </row>
    <row r="55881" spans="14:17" ht="25" customHeight="1">
      <c r="N55881" s="2"/>
      <c r="O55881" s="2"/>
      <c r="Q55881" s="5"/>
    </row>
    <row r="55882" spans="14:17" ht="25" customHeight="1">
      <c r="N55882" s="2"/>
      <c r="O55882" s="2"/>
      <c r="Q55882" s="5"/>
    </row>
    <row r="55883" spans="14:17" ht="25" customHeight="1">
      <c r="N55883" s="2"/>
      <c r="O55883" s="2"/>
      <c r="Q55883" s="5"/>
    </row>
    <row r="55884" spans="14:17" ht="25" customHeight="1">
      <c r="N55884" s="2"/>
      <c r="O55884" s="2"/>
      <c r="Q55884" s="5"/>
    </row>
    <row r="55885" spans="14:17" ht="25" customHeight="1">
      <c r="N55885" s="2"/>
      <c r="O55885" s="2"/>
      <c r="Q55885" s="5"/>
    </row>
    <row r="55886" spans="14:17" ht="25" customHeight="1">
      <c r="N55886" s="2"/>
      <c r="O55886" s="2"/>
      <c r="Q55886" s="5"/>
    </row>
    <row r="55887" spans="14:17" ht="25" customHeight="1">
      <c r="N55887" s="2"/>
      <c r="O55887" s="2"/>
      <c r="Q55887" s="5"/>
    </row>
    <row r="55888" spans="14:17" ht="25" customHeight="1">
      <c r="N55888" s="2"/>
      <c r="O55888" s="2"/>
      <c r="Q55888" s="5"/>
    </row>
    <row r="55889" spans="14:17" ht="25" customHeight="1">
      <c r="N55889" s="2"/>
      <c r="O55889" s="2"/>
      <c r="Q55889" s="5"/>
    </row>
    <row r="55890" spans="14:17" ht="25" customHeight="1">
      <c r="N55890" s="2"/>
      <c r="O55890" s="2"/>
      <c r="Q55890" s="5"/>
    </row>
    <row r="55891" spans="14:17" ht="25" customHeight="1">
      <c r="N55891" s="2"/>
      <c r="O55891" s="2"/>
      <c r="Q55891" s="5"/>
    </row>
    <row r="55892" spans="14:17" ht="25" customHeight="1">
      <c r="N55892" s="2"/>
      <c r="O55892" s="2"/>
      <c r="Q55892" s="5"/>
    </row>
    <row r="55893" spans="14:17" ht="25" customHeight="1">
      <c r="N55893" s="2"/>
      <c r="O55893" s="2"/>
      <c r="Q55893" s="5"/>
    </row>
    <row r="55894" spans="14:17" ht="25" customHeight="1">
      <c r="N55894" s="2"/>
      <c r="O55894" s="2"/>
      <c r="Q55894" s="5"/>
    </row>
    <row r="55895" spans="14:17" ht="25" customHeight="1">
      <c r="N55895" s="2"/>
      <c r="O55895" s="2"/>
      <c r="Q55895" s="5"/>
    </row>
    <row r="55896" spans="14:17" ht="25" customHeight="1">
      <c r="N55896" s="2"/>
      <c r="O55896" s="2"/>
      <c r="Q55896" s="5"/>
    </row>
    <row r="55897" spans="14:17" ht="25" customHeight="1">
      <c r="N55897" s="2"/>
      <c r="O55897" s="2"/>
      <c r="Q55897" s="5"/>
    </row>
    <row r="55898" spans="14:17" ht="25" customHeight="1">
      <c r="N55898" s="2"/>
      <c r="O55898" s="2"/>
      <c r="Q55898" s="5"/>
    </row>
    <row r="55899" spans="14:17" ht="25" customHeight="1">
      <c r="N55899" s="2"/>
      <c r="O55899" s="2"/>
      <c r="Q55899" s="5"/>
    </row>
    <row r="55900" spans="14:17" ht="25" customHeight="1">
      <c r="N55900" s="2"/>
      <c r="O55900" s="2"/>
      <c r="Q55900" s="5"/>
    </row>
    <row r="55901" spans="14:17" ht="25" customHeight="1">
      <c r="N55901" s="2"/>
      <c r="O55901" s="2"/>
      <c r="Q55901" s="5"/>
    </row>
    <row r="55902" spans="14:17" ht="25" customHeight="1">
      <c r="N55902" s="2"/>
      <c r="O55902" s="2"/>
      <c r="Q55902" s="5"/>
    </row>
    <row r="55903" spans="14:17" ht="25" customHeight="1">
      <c r="N55903" s="2"/>
      <c r="O55903" s="2"/>
      <c r="Q55903" s="5"/>
    </row>
    <row r="55904" spans="14:17" ht="25" customHeight="1">
      <c r="N55904" s="2"/>
      <c r="O55904" s="2"/>
      <c r="Q55904" s="5"/>
    </row>
    <row r="55905" spans="14:17" ht="25" customHeight="1">
      <c r="N55905" s="2"/>
      <c r="O55905" s="2"/>
      <c r="Q55905" s="5"/>
    </row>
    <row r="55906" spans="14:17" ht="25" customHeight="1">
      <c r="N55906" s="2"/>
      <c r="O55906" s="2"/>
      <c r="Q55906" s="5"/>
    </row>
    <row r="55907" spans="14:17" ht="25" customHeight="1">
      <c r="N55907" s="2"/>
      <c r="O55907" s="2"/>
      <c r="Q55907" s="5"/>
    </row>
    <row r="55908" spans="14:17" ht="25" customHeight="1">
      <c r="N55908" s="2"/>
      <c r="O55908" s="2"/>
      <c r="Q55908" s="5"/>
    </row>
    <row r="55909" spans="14:17" ht="25" customHeight="1">
      <c r="N55909" s="2"/>
      <c r="O55909" s="2"/>
      <c r="Q55909" s="5"/>
    </row>
    <row r="55910" spans="14:17" ht="25" customHeight="1">
      <c r="N55910" s="2"/>
      <c r="O55910" s="2"/>
      <c r="Q55910" s="5"/>
    </row>
    <row r="55911" spans="14:17" ht="25" customHeight="1">
      <c r="N55911" s="2"/>
      <c r="O55911" s="2"/>
      <c r="Q55911" s="5"/>
    </row>
    <row r="55912" spans="14:17" ht="25" customHeight="1">
      <c r="N55912" s="2"/>
      <c r="O55912" s="2"/>
      <c r="Q55912" s="5"/>
    </row>
    <row r="55913" spans="14:17" ht="25" customHeight="1">
      <c r="N55913" s="2"/>
      <c r="O55913" s="2"/>
      <c r="Q55913" s="5"/>
    </row>
    <row r="55914" spans="14:17" ht="25" customHeight="1">
      <c r="N55914" s="2"/>
      <c r="O55914" s="2"/>
      <c r="Q55914" s="5"/>
    </row>
    <row r="55915" spans="14:17" ht="25" customHeight="1">
      <c r="N55915" s="2"/>
      <c r="O55915" s="2"/>
      <c r="Q55915" s="5"/>
    </row>
    <row r="55916" spans="14:17" ht="25" customHeight="1">
      <c r="N55916" s="2"/>
      <c r="O55916" s="2"/>
      <c r="Q55916" s="5"/>
    </row>
    <row r="55917" spans="14:17" ht="25" customHeight="1">
      <c r="N55917" s="2"/>
      <c r="O55917" s="2"/>
      <c r="Q55917" s="5"/>
    </row>
    <row r="55918" spans="14:17" ht="25" customHeight="1">
      <c r="N55918" s="2"/>
      <c r="O55918" s="2"/>
      <c r="Q55918" s="5"/>
    </row>
    <row r="55919" spans="14:17" ht="25" customHeight="1">
      <c r="N55919" s="2"/>
      <c r="O55919" s="2"/>
      <c r="Q55919" s="5"/>
    </row>
    <row r="55920" spans="14:17" ht="25" customHeight="1">
      <c r="N55920" s="2"/>
      <c r="O55920" s="2"/>
      <c r="Q55920" s="5"/>
    </row>
    <row r="55921" spans="14:17" ht="25" customHeight="1">
      <c r="N55921" s="2"/>
      <c r="O55921" s="2"/>
      <c r="Q55921" s="5"/>
    </row>
    <row r="55922" spans="14:17" ht="25" customHeight="1">
      <c r="N55922" s="2"/>
      <c r="O55922" s="2"/>
      <c r="Q55922" s="5"/>
    </row>
    <row r="55923" spans="14:17" ht="25" customHeight="1">
      <c r="N55923" s="2"/>
      <c r="O55923" s="2"/>
      <c r="Q55923" s="5"/>
    </row>
    <row r="55924" spans="14:17" ht="25" customHeight="1">
      <c r="N55924" s="2"/>
      <c r="O55924" s="2"/>
      <c r="Q55924" s="5"/>
    </row>
    <row r="55925" spans="14:17" ht="25" customHeight="1">
      <c r="N55925" s="2"/>
      <c r="O55925" s="2"/>
      <c r="Q55925" s="5"/>
    </row>
    <row r="55926" spans="14:17" ht="25" customHeight="1">
      <c r="N55926" s="2"/>
      <c r="O55926" s="2"/>
      <c r="Q55926" s="5"/>
    </row>
    <row r="55927" spans="14:17" ht="25" customHeight="1">
      <c r="N55927" s="2"/>
      <c r="O55927" s="2"/>
      <c r="Q55927" s="5"/>
    </row>
    <row r="55928" spans="14:17" ht="25" customHeight="1">
      <c r="N55928" s="2"/>
      <c r="O55928" s="2"/>
      <c r="Q55928" s="5"/>
    </row>
    <row r="55929" spans="14:17" ht="25" customHeight="1">
      <c r="N55929" s="2"/>
      <c r="O55929" s="2"/>
      <c r="Q55929" s="5"/>
    </row>
    <row r="55930" spans="14:17" ht="25" customHeight="1">
      <c r="N55930" s="2"/>
      <c r="O55930" s="2"/>
      <c r="Q55930" s="5"/>
    </row>
    <row r="55931" spans="14:17" ht="25" customHeight="1">
      <c r="N55931" s="2"/>
      <c r="O55931" s="2"/>
      <c r="Q55931" s="5"/>
    </row>
    <row r="55932" spans="14:17" ht="25" customHeight="1">
      <c r="N55932" s="2"/>
      <c r="O55932" s="2"/>
      <c r="Q55932" s="5"/>
    </row>
    <row r="55933" spans="14:17" ht="25" customHeight="1">
      <c r="N55933" s="2"/>
      <c r="O55933" s="2"/>
      <c r="Q55933" s="5"/>
    </row>
    <row r="55934" spans="14:17" ht="25" customHeight="1">
      <c r="N55934" s="2"/>
      <c r="O55934" s="2"/>
      <c r="Q55934" s="5"/>
    </row>
    <row r="55935" spans="14:17" ht="25" customHeight="1">
      <c r="N55935" s="2"/>
      <c r="O55935" s="2"/>
      <c r="Q55935" s="5"/>
    </row>
    <row r="55936" spans="14:17" ht="25" customHeight="1">
      <c r="N55936" s="2"/>
      <c r="O55936" s="2"/>
      <c r="Q55936" s="5"/>
    </row>
    <row r="55937" spans="14:17" ht="25" customHeight="1">
      <c r="N55937" s="2"/>
      <c r="O55937" s="2"/>
      <c r="Q55937" s="5"/>
    </row>
    <row r="55938" spans="14:17" ht="25" customHeight="1">
      <c r="N55938" s="2"/>
      <c r="O55938" s="2"/>
      <c r="Q55938" s="5"/>
    </row>
    <row r="55939" spans="14:17" ht="25" customHeight="1">
      <c r="N55939" s="2"/>
      <c r="O55939" s="2"/>
      <c r="Q55939" s="5"/>
    </row>
    <row r="55940" spans="14:17" ht="25" customHeight="1">
      <c r="N55940" s="2"/>
      <c r="O55940" s="2"/>
      <c r="Q55940" s="5"/>
    </row>
    <row r="55941" spans="14:17" ht="25" customHeight="1">
      <c r="N55941" s="2"/>
      <c r="O55941" s="2"/>
      <c r="Q55941" s="5"/>
    </row>
    <row r="55942" spans="14:17" ht="25" customHeight="1">
      <c r="N55942" s="2"/>
      <c r="O55942" s="2"/>
      <c r="Q55942" s="5"/>
    </row>
    <row r="55943" spans="14:17" ht="25" customHeight="1">
      <c r="N55943" s="2"/>
      <c r="O55943" s="2"/>
      <c r="Q55943" s="5"/>
    </row>
    <row r="55944" spans="14:17" ht="25" customHeight="1">
      <c r="N55944" s="2"/>
      <c r="O55944" s="2"/>
      <c r="Q55944" s="5"/>
    </row>
    <row r="55945" spans="14:17" ht="25" customHeight="1">
      <c r="N55945" s="2"/>
      <c r="O55945" s="2"/>
      <c r="Q55945" s="5"/>
    </row>
    <row r="55946" spans="14:17" ht="25" customHeight="1">
      <c r="N55946" s="2"/>
      <c r="O55946" s="2"/>
      <c r="Q55946" s="5"/>
    </row>
    <row r="55947" spans="14:17" ht="25" customHeight="1">
      <c r="N55947" s="2"/>
      <c r="O55947" s="2"/>
      <c r="Q55947" s="5"/>
    </row>
    <row r="55948" spans="14:17" ht="25" customHeight="1">
      <c r="N55948" s="2"/>
      <c r="O55948" s="2"/>
      <c r="Q55948" s="5"/>
    </row>
    <row r="55949" spans="14:17" ht="25" customHeight="1">
      <c r="N55949" s="2"/>
      <c r="O55949" s="2"/>
      <c r="Q55949" s="5"/>
    </row>
    <row r="55950" spans="14:17" ht="25" customHeight="1">
      <c r="N55950" s="2"/>
      <c r="O55950" s="2"/>
      <c r="Q55950" s="5"/>
    </row>
    <row r="55951" spans="14:17" ht="25" customHeight="1">
      <c r="N55951" s="2"/>
      <c r="O55951" s="2"/>
      <c r="Q55951" s="5"/>
    </row>
    <row r="55952" spans="14:17" ht="25" customHeight="1">
      <c r="N55952" s="2"/>
      <c r="O55952" s="2"/>
      <c r="Q55952" s="5"/>
    </row>
    <row r="55953" spans="14:17" ht="25" customHeight="1">
      <c r="N55953" s="2"/>
      <c r="O55953" s="2"/>
      <c r="Q55953" s="5"/>
    </row>
    <row r="55954" spans="14:17" ht="25" customHeight="1">
      <c r="N55954" s="2"/>
      <c r="O55954" s="2"/>
      <c r="Q55954" s="5"/>
    </row>
    <row r="55955" spans="14:17" ht="25" customHeight="1">
      <c r="N55955" s="2"/>
      <c r="O55955" s="2"/>
      <c r="Q55955" s="5"/>
    </row>
    <row r="55956" spans="14:17" ht="25" customHeight="1">
      <c r="N55956" s="2"/>
      <c r="O55956" s="2"/>
      <c r="Q55956" s="5"/>
    </row>
    <row r="55957" spans="14:17" ht="25" customHeight="1">
      <c r="N55957" s="2"/>
      <c r="O55957" s="2"/>
      <c r="Q55957" s="5"/>
    </row>
    <row r="55958" spans="14:17" ht="25" customHeight="1">
      <c r="N55958" s="2"/>
      <c r="O55958" s="2"/>
      <c r="Q55958" s="5"/>
    </row>
    <row r="55959" spans="14:17" ht="25" customHeight="1">
      <c r="N55959" s="2"/>
      <c r="O55959" s="2"/>
      <c r="Q55959" s="5"/>
    </row>
    <row r="55960" spans="14:17" ht="25" customHeight="1">
      <c r="N55960" s="2"/>
      <c r="O55960" s="2"/>
      <c r="Q55960" s="5"/>
    </row>
    <row r="55961" spans="14:17" ht="25" customHeight="1">
      <c r="N55961" s="2"/>
      <c r="O55961" s="2"/>
      <c r="Q55961" s="5"/>
    </row>
    <row r="55962" spans="14:17" ht="25" customHeight="1">
      <c r="N55962" s="2"/>
      <c r="O55962" s="2"/>
      <c r="Q55962" s="5"/>
    </row>
    <row r="55963" spans="14:17" ht="25" customHeight="1">
      <c r="N55963" s="2"/>
      <c r="O55963" s="2"/>
      <c r="Q55963" s="5"/>
    </row>
    <row r="55964" spans="14:17" ht="25" customHeight="1">
      <c r="N55964" s="2"/>
      <c r="O55964" s="2"/>
      <c r="Q55964" s="5"/>
    </row>
    <row r="55965" spans="14:17" ht="25" customHeight="1">
      <c r="N55965" s="2"/>
      <c r="O55965" s="2"/>
      <c r="Q55965" s="5"/>
    </row>
    <row r="55966" spans="14:17" ht="25" customHeight="1">
      <c r="N55966" s="2"/>
      <c r="O55966" s="2"/>
      <c r="Q55966" s="5"/>
    </row>
    <row r="55967" spans="14:17" ht="25" customHeight="1">
      <c r="N55967" s="2"/>
      <c r="O55967" s="2"/>
      <c r="Q55967" s="5"/>
    </row>
    <row r="55968" spans="14:17" ht="25" customHeight="1">
      <c r="N55968" s="2"/>
      <c r="O55968" s="2"/>
      <c r="Q55968" s="5"/>
    </row>
    <row r="55969" spans="14:17" ht="25" customHeight="1">
      <c r="N55969" s="2"/>
      <c r="O55969" s="2"/>
      <c r="Q55969" s="5"/>
    </row>
    <row r="55970" spans="14:17" ht="25" customHeight="1">
      <c r="N55970" s="2"/>
      <c r="O55970" s="2"/>
      <c r="Q55970" s="5"/>
    </row>
    <row r="55971" spans="14:17" ht="25" customHeight="1">
      <c r="N55971" s="2"/>
      <c r="O55971" s="2"/>
      <c r="Q55971" s="5"/>
    </row>
    <row r="55972" spans="14:17" ht="25" customHeight="1">
      <c r="N55972" s="2"/>
      <c r="O55972" s="2"/>
      <c r="Q55972" s="5"/>
    </row>
    <row r="55973" spans="14:17" ht="25" customHeight="1">
      <c r="N55973" s="2"/>
      <c r="O55973" s="2"/>
      <c r="Q55973" s="5"/>
    </row>
    <row r="55974" spans="14:17" ht="25" customHeight="1">
      <c r="N55974" s="2"/>
      <c r="O55974" s="2"/>
      <c r="Q55974" s="5"/>
    </row>
    <row r="55975" spans="14:17" ht="25" customHeight="1">
      <c r="N55975" s="2"/>
      <c r="O55975" s="2"/>
      <c r="Q55975" s="5"/>
    </row>
    <row r="55976" spans="14:17" ht="25" customHeight="1">
      <c r="N55976" s="2"/>
      <c r="O55976" s="2"/>
      <c r="Q55976" s="5"/>
    </row>
    <row r="55977" spans="14:17" ht="25" customHeight="1">
      <c r="N55977" s="2"/>
      <c r="O55977" s="2"/>
      <c r="Q55977" s="5"/>
    </row>
    <row r="55978" spans="14:17" ht="25" customHeight="1">
      <c r="N55978" s="2"/>
      <c r="O55978" s="2"/>
      <c r="Q55978" s="5"/>
    </row>
    <row r="55979" spans="14:17" ht="25" customHeight="1">
      <c r="N55979" s="2"/>
      <c r="O55979" s="2"/>
      <c r="Q55979" s="5"/>
    </row>
    <row r="55980" spans="14:17" ht="25" customHeight="1">
      <c r="N55980" s="2"/>
      <c r="O55980" s="2"/>
      <c r="Q55980" s="5"/>
    </row>
    <row r="55981" spans="14:17" ht="25" customHeight="1">
      <c r="N55981" s="2"/>
      <c r="O55981" s="2"/>
      <c r="Q55981" s="5"/>
    </row>
    <row r="55982" spans="14:17" ht="25" customHeight="1">
      <c r="N55982" s="2"/>
      <c r="O55982" s="2"/>
      <c r="Q55982" s="5"/>
    </row>
    <row r="55983" spans="14:17" ht="25" customHeight="1">
      <c r="N55983" s="2"/>
      <c r="O55983" s="2"/>
      <c r="Q55983" s="5"/>
    </row>
    <row r="55984" spans="14:17" ht="25" customHeight="1">
      <c r="N55984" s="2"/>
      <c r="O55984" s="2"/>
      <c r="Q55984" s="5"/>
    </row>
    <row r="55985" spans="14:17" ht="25" customHeight="1">
      <c r="N55985" s="2"/>
      <c r="O55985" s="2"/>
      <c r="Q55985" s="5"/>
    </row>
    <row r="55986" spans="14:17" ht="25" customHeight="1">
      <c r="N55986" s="2"/>
      <c r="O55986" s="2"/>
      <c r="Q55986" s="5"/>
    </row>
    <row r="55987" spans="14:17" ht="25" customHeight="1">
      <c r="N55987" s="2"/>
      <c r="O55987" s="2"/>
      <c r="Q55987" s="5"/>
    </row>
    <row r="55988" spans="14:17" ht="25" customHeight="1">
      <c r="N55988" s="2"/>
      <c r="O55988" s="2"/>
      <c r="Q55988" s="5"/>
    </row>
    <row r="55989" spans="14:17" ht="25" customHeight="1">
      <c r="N55989" s="2"/>
      <c r="O55989" s="2"/>
      <c r="Q55989" s="5"/>
    </row>
    <row r="55990" spans="14:17" ht="25" customHeight="1">
      <c r="N55990" s="2"/>
      <c r="O55990" s="2"/>
      <c r="Q55990" s="5"/>
    </row>
    <row r="55991" spans="14:17" ht="25" customHeight="1">
      <c r="N55991" s="2"/>
      <c r="O55991" s="2"/>
      <c r="Q55991" s="5"/>
    </row>
    <row r="55992" spans="14:17" ht="25" customHeight="1">
      <c r="N55992" s="2"/>
      <c r="O55992" s="2"/>
      <c r="Q55992" s="5"/>
    </row>
    <row r="55993" spans="14:17" ht="25" customHeight="1">
      <c r="N55993" s="2"/>
      <c r="O55993" s="2"/>
      <c r="Q55993" s="5"/>
    </row>
    <row r="55994" spans="14:17" ht="25" customHeight="1">
      <c r="N55994" s="2"/>
      <c r="O55994" s="2"/>
      <c r="Q55994" s="5"/>
    </row>
    <row r="55995" spans="14:17" ht="25" customHeight="1">
      <c r="N55995" s="2"/>
      <c r="O55995" s="2"/>
      <c r="Q55995" s="5"/>
    </row>
    <row r="55996" spans="14:17" ht="25" customHeight="1">
      <c r="N55996" s="2"/>
      <c r="O55996" s="2"/>
      <c r="Q55996" s="5"/>
    </row>
    <row r="55997" spans="14:17" ht="25" customHeight="1">
      <c r="N55997" s="2"/>
      <c r="O55997" s="2"/>
      <c r="Q55997" s="5"/>
    </row>
    <row r="55998" spans="14:17" ht="25" customHeight="1">
      <c r="N55998" s="2"/>
      <c r="O55998" s="2"/>
      <c r="Q55998" s="5"/>
    </row>
    <row r="55999" spans="14:17" ht="25" customHeight="1">
      <c r="N55999" s="2"/>
      <c r="O55999" s="2"/>
      <c r="Q55999" s="5"/>
    </row>
    <row r="56000" spans="14:17" ht="25" customHeight="1">
      <c r="N56000" s="2"/>
      <c r="O56000" s="2"/>
      <c r="Q56000" s="5"/>
    </row>
    <row r="56001" spans="14:17" ht="25" customHeight="1">
      <c r="N56001" s="2"/>
      <c r="O56001" s="2"/>
      <c r="Q56001" s="5"/>
    </row>
    <row r="56002" spans="14:17" ht="25" customHeight="1">
      <c r="N56002" s="2"/>
      <c r="O56002" s="2"/>
      <c r="Q56002" s="5"/>
    </row>
    <row r="56003" spans="14:17" ht="25" customHeight="1">
      <c r="N56003" s="2"/>
      <c r="O56003" s="2"/>
      <c r="Q56003" s="5"/>
    </row>
    <row r="56004" spans="14:17" ht="25" customHeight="1">
      <c r="N56004" s="2"/>
      <c r="O56004" s="2"/>
      <c r="Q56004" s="5"/>
    </row>
    <row r="56005" spans="14:17" ht="25" customHeight="1">
      <c r="N56005" s="2"/>
      <c r="O56005" s="2"/>
      <c r="Q56005" s="5"/>
    </row>
    <row r="56006" spans="14:17" ht="25" customHeight="1">
      <c r="N56006" s="2"/>
      <c r="O56006" s="2"/>
      <c r="Q56006" s="5"/>
    </row>
    <row r="56007" spans="14:17" ht="25" customHeight="1">
      <c r="N56007" s="2"/>
      <c r="O56007" s="2"/>
      <c r="Q56007" s="5"/>
    </row>
    <row r="56008" spans="14:17" ht="25" customHeight="1">
      <c r="N56008" s="2"/>
      <c r="O56008" s="2"/>
      <c r="Q56008" s="5"/>
    </row>
    <row r="56009" spans="14:17" ht="25" customHeight="1">
      <c r="N56009" s="2"/>
      <c r="O56009" s="2"/>
      <c r="Q56009" s="5"/>
    </row>
    <row r="56010" spans="14:17" ht="25" customHeight="1">
      <c r="N56010" s="2"/>
      <c r="O56010" s="2"/>
      <c r="Q56010" s="5"/>
    </row>
    <row r="56011" spans="14:17" ht="25" customHeight="1">
      <c r="N56011" s="2"/>
      <c r="O56011" s="2"/>
      <c r="Q56011" s="5"/>
    </row>
    <row r="56012" spans="14:17" ht="25" customHeight="1">
      <c r="N56012" s="2"/>
      <c r="O56012" s="2"/>
      <c r="Q56012" s="5"/>
    </row>
    <row r="56013" spans="14:17" ht="25" customHeight="1">
      <c r="N56013" s="2"/>
      <c r="O56013" s="2"/>
      <c r="Q56013" s="5"/>
    </row>
    <row r="56014" spans="14:17" ht="25" customHeight="1">
      <c r="N56014" s="2"/>
      <c r="O56014" s="2"/>
      <c r="Q56014" s="5"/>
    </row>
    <row r="56015" spans="14:17" ht="25" customHeight="1">
      <c r="N56015" s="2"/>
      <c r="O56015" s="2"/>
      <c r="Q56015" s="5"/>
    </row>
    <row r="56016" spans="14:17" ht="25" customHeight="1">
      <c r="N56016" s="2"/>
      <c r="O56016" s="2"/>
      <c r="Q56016" s="5"/>
    </row>
    <row r="56017" spans="14:17" ht="25" customHeight="1">
      <c r="N56017" s="2"/>
      <c r="O56017" s="2"/>
      <c r="Q56017" s="5"/>
    </row>
    <row r="56018" spans="14:17" ht="25" customHeight="1">
      <c r="N56018" s="2"/>
      <c r="O56018" s="2"/>
      <c r="Q56018" s="5"/>
    </row>
    <row r="56019" spans="14:17" ht="25" customHeight="1">
      <c r="N56019" s="2"/>
      <c r="O56019" s="2"/>
      <c r="Q56019" s="5"/>
    </row>
    <row r="56020" spans="14:17" ht="25" customHeight="1">
      <c r="N56020" s="2"/>
      <c r="O56020" s="2"/>
      <c r="Q56020" s="5"/>
    </row>
    <row r="56021" spans="14:17" ht="25" customHeight="1">
      <c r="N56021" s="2"/>
      <c r="O56021" s="2"/>
      <c r="Q56021" s="5"/>
    </row>
    <row r="56022" spans="14:17" ht="25" customHeight="1">
      <c r="N56022" s="2"/>
      <c r="O56022" s="2"/>
      <c r="Q56022" s="5"/>
    </row>
    <row r="56023" spans="14:17" ht="25" customHeight="1">
      <c r="N56023" s="2"/>
      <c r="O56023" s="2"/>
      <c r="Q56023" s="5"/>
    </row>
    <row r="56024" spans="14:17" ht="25" customHeight="1">
      <c r="N56024" s="2"/>
      <c r="O56024" s="2"/>
      <c r="Q56024" s="5"/>
    </row>
    <row r="56025" spans="14:17" ht="25" customHeight="1">
      <c r="N56025" s="2"/>
      <c r="O56025" s="2"/>
      <c r="Q56025" s="5"/>
    </row>
    <row r="56026" spans="14:17" ht="25" customHeight="1">
      <c r="N56026" s="2"/>
      <c r="O56026" s="2"/>
      <c r="Q56026" s="5"/>
    </row>
    <row r="56027" spans="14:17" ht="25" customHeight="1">
      <c r="N56027" s="2"/>
      <c r="O56027" s="2"/>
      <c r="Q56027" s="5"/>
    </row>
    <row r="56028" spans="14:17" ht="25" customHeight="1">
      <c r="N56028" s="2"/>
      <c r="O56028" s="2"/>
      <c r="Q56028" s="5"/>
    </row>
    <row r="56029" spans="14:17" ht="25" customHeight="1">
      <c r="N56029" s="2"/>
      <c r="O56029" s="2"/>
      <c r="Q56029" s="5"/>
    </row>
    <row r="56030" spans="14:17" ht="25" customHeight="1">
      <c r="N56030" s="2"/>
      <c r="O56030" s="2"/>
      <c r="Q56030" s="5"/>
    </row>
    <row r="56031" spans="14:17" ht="25" customHeight="1">
      <c r="N56031" s="2"/>
      <c r="O56031" s="2"/>
      <c r="Q56031" s="5"/>
    </row>
    <row r="56032" spans="14:17" ht="25" customHeight="1">
      <c r="N56032" s="2"/>
      <c r="O56032" s="2"/>
      <c r="Q56032" s="5"/>
    </row>
    <row r="56033" spans="14:17" ht="25" customHeight="1">
      <c r="N56033" s="2"/>
      <c r="O56033" s="2"/>
      <c r="Q56033" s="5"/>
    </row>
    <row r="56034" spans="14:17" ht="25" customHeight="1">
      <c r="N56034" s="2"/>
      <c r="O56034" s="2"/>
      <c r="Q56034" s="5"/>
    </row>
    <row r="56035" spans="14:17" ht="25" customHeight="1">
      <c r="N56035" s="2"/>
      <c r="O56035" s="2"/>
      <c r="Q56035" s="5"/>
    </row>
    <row r="56036" spans="14:17" ht="25" customHeight="1">
      <c r="N56036" s="2"/>
      <c r="O56036" s="2"/>
      <c r="Q56036" s="5"/>
    </row>
    <row r="56037" spans="14:17" ht="25" customHeight="1">
      <c r="N56037" s="2"/>
      <c r="O56037" s="2"/>
      <c r="Q56037" s="5"/>
    </row>
    <row r="56038" spans="14:17" ht="25" customHeight="1">
      <c r="N56038" s="2"/>
      <c r="O56038" s="2"/>
      <c r="Q56038" s="5"/>
    </row>
    <row r="56039" spans="14:17" ht="25" customHeight="1">
      <c r="N56039" s="2"/>
      <c r="O56039" s="2"/>
      <c r="Q56039" s="5"/>
    </row>
    <row r="56040" spans="14:17" ht="25" customHeight="1">
      <c r="N56040" s="2"/>
      <c r="O56040" s="2"/>
      <c r="Q56040" s="5"/>
    </row>
    <row r="56041" spans="14:17" ht="25" customHeight="1">
      <c r="N56041" s="2"/>
      <c r="O56041" s="2"/>
      <c r="Q56041" s="5"/>
    </row>
    <row r="56042" spans="14:17" ht="25" customHeight="1">
      <c r="N56042" s="2"/>
      <c r="O56042" s="2"/>
      <c r="Q56042" s="5"/>
    </row>
    <row r="56043" spans="14:17" ht="25" customHeight="1">
      <c r="N56043" s="2"/>
      <c r="O56043" s="2"/>
      <c r="Q56043" s="5"/>
    </row>
    <row r="56044" spans="14:17" ht="25" customHeight="1">
      <c r="N56044" s="2"/>
      <c r="O56044" s="2"/>
      <c r="Q56044" s="5"/>
    </row>
    <row r="56045" spans="14:17" ht="25" customHeight="1">
      <c r="N56045" s="2"/>
      <c r="O56045" s="2"/>
      <c r="Q56045" s="5"/>
    </row>
    <row r="56046" spans="14:17" ht="25" customHeight="1">
      <c r="N56046" s="2"/>
      <c r="O56046" s="2"/>
      <c r="Q56046" s="5"/>
    </row>
    <row r="56047" spans="14:17" ht="25" customHeight="1">
      <c r="N56047" s="2"/>
      <c r="O56047" s="2"/>
      <c r="Q56047" s="5"/>
    </row>
    <row r="56048" spans="14:17" ht="25" customHeight="1">
      <c r="N56048" s="2"/>
      <c r="O56048" s="2"/>
      <c r="Q56048" s="5"/>
    </row>
    <row r="56049" spans="14:17" ht="25" customHeight="1">
      <c r="N56049" s="2"/>
      <c r="O56049" s="2"/>
      <c r="Q56049" s="5"/>
    </row>
    <row r="56050" spans="14:17" ht="25" customHeight="1">
      <c r="N56050" s="2"/>
      <c r="O56050" s="2"/>
      <c r="Q56050" s="5"/>
    </row>
    <row r="56051" spans="14:17" ht="25" customHeight="1">
      <c r="N56051" s="2"/>
      <c r="O56051" s="2"/>
      <c r="Q56051" s="5"/>
    </row>
    <row r="56052" spans="14:17" ht="25" customHeight="1">
      <c r="N56052" s="2"/>
      <c r="O56052" s="2"/>
      <c r="Q56052" s="5"/>
    </row>
    <row r="56053" spans="14:17" ht="25" customHeight="1">
      <c r="N56053" s="2"/>
      <c r="O56053" s="2"/>
      <c r="Q56053" s="5"/>
    </row>
    <row r="56054" spans="14:17" ht="25" customHeight="1">
      <c r="N56054" s="2"/>
      <c r="O56054" s="2"/>
      <c r="Q56054" s="5"/>
    </row>
    <row r="56055" spans="14:17" ht="25" customHeight="1">
      <c r="N56055" s="2"/>
      <c r="O56055" s="2"/>
      <c r="Q56055" s="5"/>
    </row>
    <row r="56056" spans="14:17" ht="25" customHeight="1">
      <c r="N56056" s="2"/>
      <c r="O56056" s="2"/>
      <c r="Q56056" s="5"/>
    </row>
    <row r="56057" spans="14:17" ht="25" customHeight="1">
      <c r="N56057" s="2"/>
      <c r="O56057" s="2"/>
      <c r="Q56057" s="5"/>
    </row>
    <row r="56058" spans="14:17" ht="25" customHeight="1">
      <c r="N56058" s="2"/>
      <c r="O56058" s="2"/>
      <c r="Q56058" s="5"/>
    </row>
    <row r="56059" spans="14:17" ht="25" customHeight="1">
      <c r="N56059" s="2"/>
      <c r="O56059" s="2"/>
      <c r="Q56059" s="5"/>
    </row>
    <row r="56060" spans="14:17" ht="25" customHeight="1">
      <c r="N56060" s="2"/>
      <c r="O56060" s="2"/>
      <c r="Q56060" s="5"/>
    </row>
    <row r="56061" spans="14:17" ht="25" customHeight="1">
      <c r="N56061" s="2"/>
      <c r="O56061" s="2"/>
      <c r="Q56061" s="5"/>
    </row>
    <row r="56062" spans="14:17" ht="25" customHeight="1">
      <c r="N56062" s="2"/>
      <c r="O56062" s="2"/>
      <c r="Q56062" s="5"/>
    </row>
    <row r="56063" spans="14:17" ht="25" customHeight="1">
      <c r="N56063" s="2"/>
      <c r="O56063" s="2"/>
      <c r="Q56063" s="5"/>
    </row>
    <row r="56064" spans="14:17" ht="25" customHeight="1">
      <c r="N56064" s="2"/>
      <c r="O56064" s="2"/>
      <c r="Q56064" s="5"/>
    </row>
    <row r="56065" spans="14:17" ht="25" customHeight="1">
      <c r="N56065" s="2"/>
      <c r="O56065" s="2"/>
      <c r="Q56065" s="5"/>
    </row>
    <row r="56066" spans="14:17" ht="25" customHeight="1">
      <c r="N56066" s="2"/>
      <c r="O56066" s="2"/>
      <c r="Q56066" s="5"/>
    </row>
    <row r="56067" spans="14:17" ht="25" customHeight="1">
      <c r="N56067" s="2"/>
      <c r="O56067" s="2"/>
      <c r="Q56067" s="5"/>
    </row>
    <row r="56068" spans="14:17" ht="25" customHeight="1">
      <c r="N56068" s="2"/>
      <c r="O56068" s="2"/>
      <c r="Q56068" s="5"/>
    </row>
    <row r="56069" spans="14:17" ht="25" customHeight="1">
      <c r="N56069" s="2"/>
      <c r="O56069" s="2"/>
      <c r="Q56069" s="5"/>
    </row>
    <row r="56070" spans="14:17" ht="25" customHeight="1">
      <c r="N56070" s="2"/>
      <c r="O56070" s="2"/>
      <c r="Q56070" s="5"/>
    </row>
    <row r="56071" spans="14:17" ht="25" customHeight="1">
      <c r="N56071" s="2"/>
      <c r="O56071" s="2"/>
      <c r="Q56071" s="5"/>
    </row>
    <row r="56072" spans="14:17" ht="25" customHeight="1">
      <c r="N56072" s="2"/>
      <c r="O56072" s="2"/>
      <c r="Q56072" s="5"/>
    </row>
    <row r="56073" spans="14:17" ht="25" customHeight="1">
      <c r="N56073" s="2"/>
      <c r="O56073" s="2"/>
      <c r="Q56073" s="5"/>
    </row>
    <row r="56074" spans="14:17" ht="25" customHeight="1">
      <c r="N56074" s="2"/>
      <c r="O56074" s="2"/>
      <c r="Q56074" s="5"/>
    </row>
    <row r="56075" spans="14:17" ht="25" customHeight="1">
      <c r="N56075" s="2"/>
      <c r="O56075" s="2"/>
      <c r="Q56075" s="5"/>
    </row>
    <row r="56076" spans="14:17" ht="25" customHeight="1">
      <c r="N56076" s="2"/>
      <c r="O56076" s="2"/>
      <c r="Q56076" s="5"/>
    </row>
    <row r="56077" spans="14:17" ht="25" customHeight="1">
      <c r="N56077" s="2"/>
      <c r="O56077" s="2"/>
      <c r="Q56077" s="5"/>
    </row>
    <row r="56078" spans="14:17" ht="25" customHeight="1">
      <c r="N56078" s="2"/>
      <c r="O56078" s="2"/>
      <c r="Q56078" s="5"/>
    </row>
    <row r="56079" spans="14:17" ht="25" customHeight="1">
      <c r="N56079" s="2"/>
      <c r="O56079" s="2"/>
      <c r="Q56079" s="5"/>
    </row>
    <row r="56080" spans="14:17" ht="25" customHeight="1">
      <c r="N56080" s="2"/>
      <c r="O56080" s="2"/>
      <c r="Q56080" s="5"/>
    </row>
    <row r="56081" spans="14:17" ht="25" customHeight="1">
      <c r="N56081" s="2"/>
      <c r="O56081" s="2"/>
      <c r="Q56081" s="5"/>
    </row>
    <row r="56082" spans="14:17" ht="25" customHeight="1">
      <c r="N56082" s="2"/>
      <c r="O56082" s="2"/>
      <c r="Q56082" s="5"/>
    </row>
    <row r="56083" spans="14:17" ht="25" customHeight="1">
      <c r="N56083" s="2"/>
      <c r="O56083" s="2"/>
      <c r="Q56083" s="5"/>
    </row>
    <row r="56084" spans="14:17" ht="25" customHeight="1">
      <c r="N56084" s="2"/>
      <c r="O56084" s="2"/>
      <c r="Q56084" s="5"/>
    </row>
    <row r="56085" spans="14:17" ht="25" customHeight="1">
      <c r="N56085" s="2"/>
      <c r="O56085" s="2"/>
      <c r="Q56085" s="5"/>
    </row>
    <row r="56086" spans="14:17" ht="25" customHeight="1">
      <c r="N56086" s="2"/>
      <c r="O56086" s="2"/>
      <c r="Q56086" s="5"/>
    </row>
    <row r="56087" spans="14:17" ht="25" customHeight="1">
      <c r="N56087" s="2"/>
      <c r="O56087" s="2"/>
      <c r="Q56087" s="5"/>
    </row>
    <row r="56088" spans="14:17" ht="25" customHeight="1">
      <c r="N56088" s="2"/>
      <c r="O56088" s="2"/>
      <c r="Q56088" s="5"/>
    </row>
    <row r="56089" spans="14:17" ht="25" customHeight="1">
      <c r="N56089" s="2"/>
      <c r="O56089" s="2"/>
      <c r="Q56089" s="5"/>
    </row>
    <row r="56090" spans="14:17" ht="25" customHeight="1">
      <c r="N56090" s="2"/>
      <c r="O56090" s="2"/>
      <c r="Q56090" s="5"/>
    </row>
    <row r="56091" spans="14:17" ht="25" customHeight="1">
      <c r="N56091" s="2"/>
      <c r="O56091" s="2"/>
      <c r="Q56091" s="5"/>
    </row>
    <row r="56092" spans="14:17" ht="25" customHeight="1">
      <c r="N56092" s="2"/>
      <c r="O56092" s="2"/>
      <c r="Q56092" s="5"/>
    </row>
    <row r="56093" spans="14:17" ht="25" customHeight="1">
      <c r="N56093" s="2"/>
      <c r="O56093" s="2"/>
      <c r="Q56093" s="5"/>
    </row>
    <row r="56094" spans="14:17" ht="25" customHeight="1">
      <c r="N56094" s="2"/>
      <c r="O56094" s="2"/>
      <c r="Q56094" s="5"/>
    </row>
    <row r="56095" spans="14:17" ht="25" customHeight="1">
      <c r="N56095" s="2"/>
      <c r="O56095" s="2"/>
      <c r="Q56095" s="5"/>
    </row>
    <row r="56096" spans="14:17" ht="25" customHeight="1">
      <c r="N56096" s="2"/>
      <c r="O56096" s="2"/>
      <c r="Q56096" s="5"/>
    </row>
    <row r="56097" spans="14:17" ht="25" customHeight="1">
      <c r="N56097" s="2"/>
      <c r="O56097" s="2"/>
      <c r="Q56097" s="5"/>
    </row>
    <row r="56098" spans="14:17" ht="25" customHeight="1">
      <c r="N56098" s="2"/>
      <c r="O56098" s="2"/>
      <c r="Q56098" s="5"/>
    </row>
    <row r="56099" spans="14:17" ht="25" customHeight="1">
      <c r="N56099" s="2"/>
      <c r="O56099" s="2"/>
      <c r="Q56099" s="5"/>
    </row>
    <row r="56100" spans="14:17" ht="25" customHeight="1">
      <c r="N56100" s="2"/>
      <c r="O56100" s="2"/>
      <c r="Q56100" s="5"/>
    </row>
    <row r="56101" spans="14:17" ht="25" customHeight="1">
      <c r="N56101" s="2"/>
      <c r="O56101" s="2"/>
      <c r="Q56101" s="5"/>
    </row>
    <row r="56102" spans="14:17" ht="25" customHeight="1">
      <c r="N56102" s="2"/>
      <c r="O56102" s="2"/>
      <c r="Q56102" s="5"/>
    </row>
    <row r="56103" spans="14:17" ht="25" customHeight="1">
      <c r="N56103" s="2"/>
      <c r="O56103" s="2"/>
      <c r="Q56103" s="5"/>
    </row>
    <row r="56104" spans="14:17" ht="25" customHeight="1">
      <c r="N56104" s="2"/>
      <c r="O56104" s="2"/>
      <c r="Q56104" s="5"/>
    </row>
    <row r="56105" spans="14:17" ht="25" customHeight="1">
      <c r="N56105" s="2"/>
      <c r="O56105" s="2"/>
      <c r="Q56105" s="5"/>
    </row>
    <row r="56106" spans="14:17" ht="25" customHeight="1">
      <c r="N56106" s="2"/>
      <c r="O56106" s="2"/>
      <c r="Q56106" s="5"/>
    </row>
    <row r="56107" spans="14:17" ht="25" customHeight="1">
      <c r="N56107" s="2"/>
      <c r="O56107" s="2"/>
      <c r="Q56107" s="5"/>
    </row>
    <row r="56108" spans="14:17" ht="25" customHeight="1">
      <c r="N56108" s="2"/>
      <c r="O56108" s="2"/>
      <c r="Q56108" s="5"/>
    </row>
    <row r="56109" spans="14:17" ht="25" customHeight="1">
      <c r="N56109" s="2"/>
      <c r="O56109" s="2"/>
      <c r="Q56109" s="5"/>
    </row>
    <row r="56110" spans="14:17" ht="25" customHeight="1">
      <c r="N56110" s="2"/>
      <c r="O56110" s="2"/>
      <c r="Q56110" s="5"/>
    </row>
    <row r="56111" spans="14:17" ht="25" customHeight="1">
      <c r="N56111" s="2"/>
      <c r="O56111" s="2"/>
      <c r="Q56111" s="5"/>
    </row>
    <row r="56112" spans="14:17" ht="25" customHeight="1">
      <c r="N56112" s="2"/>
      <c r="O56112" s="2"/>
      <c r="Q56112" s="5"/>
    </row>
    <row r="56113" spans="14:17" ht="25" customHeight="1">
      <c r="N56113" s="2"/>
      <c r="O56113" s="2"/>
      <c r="Q56113" s="5"/>
    </row>
    <row r="56114" spans="14:17" ht="25" customHeight="1">
      <c r="N56114" s="2"/>
      <c r="O56114" s="2"/>
      <c r="Q56114" s="5"/>
    </row>
    <row r="56115" spans="14:17" ht="25" customHeight="1">
      <c r="N56115" s="2"/>
      <c r="O56115" s="2"/>
      <c r="Q56115" s="5"/>
    </row>
    <row r="56116" spans="14:17" ht="25" customHeight="1">
      <c r="N56116" s="2"/>
      <c r="O56116" s="2"/>
      <c r="Q56116" s="5"/>
    </row>
    <row r="56117" spans="14:17" ht="25" customHeight="1">
      <c r="N56117" s="2"/>
      <c r="O56117" s="2"/>
      <c r="Q56117" s="5"/>
    </row>
    <row r="56118" spans="14:17" ht="25" customHeight="1">
      <c r="N56118" s="2"/>
      <c r="O56118" s="2"/>
      <c r="Q56118" s="5"/>
    </row>
    <row r="56119" spans="14:17" ht="25" customHeight="1">
      <c r="N56119" s="2"/>
      <c r="O56119" s="2"/>
      <c r="Q56119" s="5"/>
    </row>
    <row r="56120" spans="14:17" ht="25" customHeight="1">
      <c r="N56120" s="2"/>
      <c r="O56120" s="2"/>
      <c r="Q56120" s="5"/>
    </row>
    <row r="56121" spans="14:17" ht="25" customHeight="1">
      <c r="N56121" s="2"/>
      <c r="O56121" s="2"/>
      <c r="Q56121" s="5"/>
    </row>
    <row r="56122" spans="14:17" ht="25" customHeight="1">
      <c r="N56122" s="2"/>
      <c r="O56122" s="2"/>
      <c r="Q56122" s="5"/>
    </row>
    <row r="56123" spans="14:17" ht="25" customHeight="1">
      <c r="N56123" s="2"/>
      <c r="O56123" s="2"/>
      <c r="Q56123" s="5"/>
    </row>
    <row r="56124" spans="14:17" ht="25" customHeight="1">
      <c r="N56124" s="2"/>
      <c r="O56124" s="2"/>
      <c r="Q56124" s="5"/>
    </row>
    <row r="56125" spans="14:17" ht="25" customHeight="1">
      <c r="N56125" s="2"/>
      <c r="O56125" s="2"/>
      <c r="Q56125" s="5"/>
    </row>
    <row r="56126" spans="14:17" ht="25" customHeight="1">
      <c r="N56126" s="2"/>
      <c r="O56126" s="2"/>
      <c r="Q56126" s="5"/>
    </row>
    <row r="56127" spans="14:17" ht="25" customHeight="1">
      <c r="N56127" s="2"/>
      <c r="O56127" s="2"/>
      <c r="Q56127" s="5"/>
    </row>
    <row r="56128" spans="14:17" ht="25" customHeight="1">
      <c r="N56128" s="2"/>
      <c r="O56128" s="2"/>
      <c r="Q56128" s="5"/>
    </row>
    <row r="56129" spans="14:17" ht="25" customHeight="1">
      <c r="N56129" s="2"/>
      <c r="O56129" s="2"/>
      <c r="Q56129" s="5"/>
    </row>
    <row r="56130" spans="14:17" ht="25" customHeight="1">
      <c r="N56130" s="2"/>
      <c r="O56130" s="2"/>
      <c r="Q56130" s="5"/>
    </row>
    <row r="56131" spans="14:17" ht="25" customHeight="1">
      <c r="N56131" s="2"/>
      <c r="O56131" s="2"/>
      <c r="Q56131" s="5"/>
    </row>
    <row r="56132" spans="14:17" ht="25" customHeight="1">
      <c r="N56132" s="2"/>
      <c r="O56132" s="2"/>
      <c r="Q56132" s="5"/>
    </row>
    <row r="56133" spans="14:17" ht="25" customHeight="1">
      <c r="N56133" s="2"/>
      <c r="O56133" s="2"/>
      <c r="Q56133" s="5"/>
    </row>
    <row r="56134" spans="14:17" ht="25" customHeight="1">
      <c r="N56134" s="2"/>
      <c r="O56134" s="2"/>
      <c r="Q56134" s="5"/>
    </row>
    <row r="56135" spans="14:17" ht="25" customHeight="1">
      <c r="N56135" s="2"/>
      <c r="O56135" s="2"/>
      <c r="Q56135" s="5"/>
    </row>
    <row r="56136" spans="14:17" ht="25" customHeight="1">
      <c r="N56136" s="2"/>
      <c r="O56136" s="2"/>
      <c r="Q56136" s="5"/>
    </row>
    <row r="56137" spans="14:17" ht="25" customHeight="1">
      <c r="N56137" s="2"/>
      <c r="O56137" s="2"/>
      <c r="Q56137" s="5"/>
    </row>
    <row r="56138" spans="14:17" ht="25" customHeight="1">
      <c r="N56138" s="2"/>
      <c r="O56138" s="2"/>
      <c r="Q56138" s="5"/>
    </row>
    <row r="56139" spans="14:17" ht="25" customHeight="1">
      <c r="N56139" s="2"/>
      <c r="O56139" s="2"/>
      <c r="Q56139" s="5"/>
    </row>
    <row r="56140" spans="14:17" ht="25" customHeight="1">
      <c r="N56140" s="2"/>
      <c r="O56140" s="2"/>
      <c r="Q56140" s="5"/>
    </row>
    <row r="56141" spans="14:17" ht="25" customHeight="1">
      <c r="N56141" s="2"/>
      <c r="O56141" s="2"/>
      <c r="Q56141" s="5"/>
    </row>
    <row r="56142" spans="14:17" ht="25" customHeight="1">
      <c r="N56142" s="2"/>
      <c r="O56142" s="2"/>
      <c r="Q56142" s="5"/>
    </row>
    <row r="56143" spans="14:17" ht="25" customHeight="1">
      <c r="N56143" s="2"/>
      <c r="O56143" s="2"/>
      <c r="Q56143" s="5"/>
    </row>
    <row r="56144" spans="14:17" ht="25" customHeight="1">
      <c r="N56144" s="2"/>
      <c r="O56144" s="2"/>
      <c r="Q56144" s="5"/>
    </row>
    <row r="56145" spans="14:17" ht="25" customHeight="1">
      <c r="N56145" s="2"/>
      <c r="O56145" s="2"/>
      <c r="Q56145" s="5"/>
    </row>
    <row r="56146" spans="14:17" ht="25" customHeight="1">
      <c r="N56146" s="2"/>
      <c r="O56146" s="2"/>
      <c r="Q56146" s="5"/>
    </row>
    <row r="56147" spans="14:17" ht="25" customHeight="1">
      <c r="N56147" s="2"/>
      <c r="O56147" s="2"/>
      <c r="Q56147" s="5"/>
    </row>
    <row r="56148" spans="14:17" ht="25" customHeight="1">
      <c r="N56148" s="2"/>
      <c r="O56148" s="2"/>
      <c r="Q56148" s="5"/>
    </row>
    <row r="56149" spans="14:17" ht="25" customHeight="1">
      <c r="N56149" s="2"/>
      <c r="O56149" s="2"/>
      <c r="Q56149" s="5"/>
    </row>
    <row r="56150" spans="14:17" ht="25" customHeight="1">
      <c r="N56150" s="2"/>
      <c r="O56150" s="2"/>
      <c r="Q56150" s="5"/>
    </row>
    <row r="56151" spans="14:17" ht="25" customHeight="1">
      <c r="N56151" s="2"/>
      <c r="O56151" s="2"/>
      <c r="Q56151" s="5"/>
    </row>
    <row r="56152" spans="14:17" ht="25" customHeight="1">
      <c r="N56152" s="2"/>
      <c r="O56152" s="2"/>
      <c r="Q56152" s="5"/>
    </row>
    <row r="56153" spans="14:17" ht="25" customHeight="1">
      <c r="N56153" s="2"/>
      <c r="O56153" s="2"/>
      <c r="Q56153" s="5"/>
    </row>
    <row r="56154" spans="14:17" ht="25" customHeight="1">
      <c r="N56154" s="2"/>
      <c r="O56154" s="2"/>
      <c r="Q56154" s="5"/>
    </row>
    <row r="56155" spans="14:17" ht="25" customHeight="1">
      <c r="N56155" s="2"/>
      <c r="O56155" s="2"/>
      <c r="Q56155" s="5"/>
    </row>
    <row r="56156" spans="14:17" ht="25" customHeight="1">
      <c r="N56156" s="2"/>
      <c r="O56156" s="2"/>
      <c r="Q56156" s="5"/>
    </row>
    <row r="56157" spans="14:17" ht="25" customHeight="1">
      <c r="N56157" s="2"/>
      <c r="O56157" s="2"/>
      <c r="Q56157" s="5"/>
    </row>
    <row r="56158" spans="14:17" ht="25" customHeight="1">
      <c r="N56158" s="2"/>
      <c r="O56158" s="2"/>
      <c r="Q56158" s="5"/>
    </row>
    <row r="56159" spans="14:17" ht="25" customHeight="1">
      <c r="N56159" s="2"/>
      <c r="O56159" s="2"/>
      <c r="Q56159" s="5"/>
    </row>
    <row r="56160" spans="14:17" ht="25" customHeight="1">
      <c r="N56160" s="2"/>
      <c r="O56160" s="2"/>
      <c r="Q56160" s="5"/>
    </row>
    <row r="56161" spans="14:17" ht="25" customHeight="1">
      <c r="N56161" s="2"/>
      <c r="O56161" s="2"/>
      <c r="Q56161" s="5"/>
    </row>
    <row r="56162" spans="14:17" ht="25" customHeight="1">
      <c r="N56162" s="2"/>
      <c r="O56162" s="2"/>
      <c r="Q56162" s="5"/>
    </row>
    <row r="56163" spans="14:17" ht="25" customHeight="1">
      <c r="N56163" s="2"/>
      <c r="O56163" s="2"/>
      <c r="Q56163" s="5"/>
    </row>
    <row r="56164" spans="14:17" ht="25" customHeight="1">
      <c r="N56164" s="2"/>
      <c r="O56164" s="2"/>
      <c r="Q56164" s="5"/>
    </row>
    <row r="56165" spans="14:17" ht="25" customHeight="1">
      <c r="N56165" s="2"/>
      <c r="O56165" s="2"/>
      <c r="Q56165" s="5"/>
    </row>
    <row r="56166" spans="14:17" ht="25" customHeight="1">
      <c r="N56166" s="2"/>
      <c r="O56166" s="2"/>
      <c r="Q56166" s="5"/>
    </row>
    <row r="56167" spans="14:17" ht="25" customHeight="1">
      <c r="N56167" s="2"/>
      <c r="O56167" s="2"/>
      <c r="Q56167" s="5"/>
    </row>
    <row r="56168" spans="14:17" ht="25" customHeight="1">
      <c r="N56168" s="2"/>
      <c r="O56168" s="2"/>
      <c r="Q56168" s="5"/>
    </row>
    <row r="56169" spans="14:17" ht="25" customHeight="1">
      <c r="N56169" s="2"/>
      <c r="O56169" s="2"/>
      <c r="Q56169" s="5"/>
    </row>
    <row r="56170" spans="14:17" ht="25" customHeight="1">
      <c r="N56170" s="2"/>
      <c r="O56170" s="2"/>
      <c r="Q56170" s="5"/>
    </row>
    <row r="56171" spans="14:17" ht="25" customHeight="1">
      <c r="N56171" s="2"/>
      <c r="O56171" s="2"/>
      <c r="Q56171" s="5"/>
    </row>
    <row r="56172" spans="14:17" ht="25" customHeight="1">
      <c r="N56172" s="2"/>
      <c r="O56172" s="2"/>
      <c r="Q56172" s="5"/>
    </row>
    <row r="56173" spans="14:17" ht="25" customHeight="1">
      <c r="N56173" s="2"/>
      <c r="O56173" s="2"/>
      <c r="Q56173" s="5"/>
    </row>
    <row r="56174" spans="14:17" ht="25" customHeight="1">
      <c r="N56174" s="2"/>
      <c r="O56174" s="2"/>
      <c r="Q56174" s="5"/>
    </row>
    <row r="56175" spans="14:17" ht="25" customHeight="1">
      <c r="N56175" s="2"/>
      <c r="O56175" s="2"/>
      <c r="Q56175" s="5"/>
    </row>
    <row r="56176" spans="14:17" ht="25" customHeight="1">
      <c r="N56176" s="2"/>
      <c r="O56176" s="2"/>
      <c r="Q56176" s="5"/>
    </row>
    <row r="56177" spans="14:17" ht="25" customHeight="1">
      <c r="N56177" s="2"/>
      <c r="O56177" s="2"/>
      <c r="Q56177" s="5"/>
    </row>
    <row r="56178" spans="14:17" ht="25" customHeight="1">
      <c r="N56178" s="2"/>
      <c r="O56178" s="2"/>
      <c r="Q56178" s="5"/>
    </row>
    <row r="56179" spans="14:17" ht="25" customHeight="1">
      <c r="N56179" s="2"/>
      <c r="O56179" s="2"/>
      <c r="Q56179" s="5"/>
    </row>
    <row r="56180" spans="14:17" ht="25" customHeight="1">
      <c r="N56180" s="2"/>
      <c r="O56180" s="2"/>
      <c r="Q56180" s="5"/>
    </row>
    <row r="56181" spans="14:17" ht="25" customHeight="1">
      <c r="N56181" s="2"/>
      <c r="O56181" s="2"/>
      <c r="Q56181" s="5"/>
    </row>
    <row r="56182" spans="14:17" ht="25" customHeight="1">
      <c r="N56182" s="2"/>
      <c r="O56182" s="2"/>
      <c r="Q56182" s="5"/>
    </row>
    <row r="56183" spans="14:17" ht="25" customHeight="1">
      <c r="N56183" s="2"/>
      <c r="O56183" s="2"/>
      <c r="Q56183" s="5"/>
    </row>
    <row r="56184" spans="14:17" ht="25" customHeight="1">
      <c r="N56184" s="2"/>
      <c r="O56184" s="2"/>
      <c r="Q56184" s="5"/>
    </row>
    <row r="56185" spans="14:17" ht="25" customHeight="1">
      <c r="N56185" s="2"/>
      <c r="O56185" s="2"/>
      <c r="Q56185" s="5"/>
    </row>
    <row r="56186" spans="14:17" ht="25" customHeight="1">
      <c r="N56186" s="2"/>
      <c r="O56186" s="2"/>
      <c r="Q56186" s="5"/>
    </row>
    <row r="56187" spans="14:17" ht="25" customHeight="1">
      <c r="N56187" s="2"/>
      <c r="O56187" s="2"/>
      <c r="Q56187" s="5"/>
    </row>
    <row r="56188" spans="14:17" ht="25" customHeight="1">
      <c r="N56188" s="2"/>
      <c r="O56188" s="2"/>
      <c r="Q56188" s="5"/>
    </row>
    <row r="56189" spans="14:17" ht="25" customHeight="1">
      <c r="N56189" s="2"/>
      <c r="O56189" s="2"/>
      <c r="Q56189" s="5"/>
    </row>
    <row r="56190" spans="14:17" ht="25" customHeight="1">
      <c r="N56190" s="2"/>
      <c r="O56190" s="2"/>
      <c r="Q56190" s="5"/>
    </row>
    <row r="56191" spans="14:17" ht="25" customHeight="1">
      <c r="N56191" s="2"/>
      <c r="O56191" s="2"/>
      <c r="Q56191" s="5"/>
    </row>
    <row r="56192" spans="14:17" ht="25" customHeight="1">
      <c r="N56192" s="2"/>
      <c r="O56192" s="2"/>
      <c r="Q56192" s="5"/>
    </row>
    <row r="56193" spans="14:17" ht="25" customHeight="1">
      <c r="N56193" s="2"/>
      <c r="O56193" s="2"/>
      <c r="Q56193" s="5"/>
    </row>
    <row r="56194" spans="14:17" ht="25" customHeight="1">
      <c r="N56194" s="2"/>
      <c r="O56194" s="2"/>
      <c r="Q56194" s="5"/>
    </row>
    <row r="56195" spans="14:17" ht="25" customHeight="1">
      <c r="N56195" s="2"/>
      <c r="O56195" s="2"/>
      <c r="Q56195" s="5"/>
    </row>
    <row r="56196" spans="14:17" ht="25" customHeight="1">
      <c r="N56196" s="2"/>
      <c r="O56196" s="2"/>
      <c r="Q56196" s="5"/>
    </row>
    <row r="56197" spans="14:17" ht="25" customHeight="1">
      <c r="N56197" s="2"/>
      <c r="O56197" s="2"/>
      <c r="Q56197" s="5"/>
    </row>
    <row r="56198" spans="14:17" ht="25" customHeight="1">
      <c r="N56198" s="2"/>
      <c r="O56198" s="2"/>
      <c r="Q56198" s="5"/>
    </row>
    <row r="56199" spans="14:17" ht="25" customHeight="1">
      <c r="N56199" s="2"/>
      <c r="O56199" s="2"/>
      <c r="Q56199" s="5"/>
    </row>
    <row r="56200" spans="14:17" ht="25" customHeight="1">
      <c r="N56200" s="2"/>
      <c r="O56200" s="2"/>
      <c r="Q56200" s="5"/>
    </row>
    <row r="56201" spans="14:17" ht="25" customHeight="1">
      <c r="N56201" s="2"/>
      <c r="O56201" s="2"/>
      <c r="Q56201" s="5"/>
    </row>
    <row r="56202" spans="14:17" ht="25" customHeight="1">
      <c r="N56202" s="2"/>
      <c r="O56202" s="2"/>
      <c r="Q56202" s="5"/>
    </row>
    <row r="56203" spans="14:17" ht="25" customHeight="1">
      <c r="N56203" s="2"/>
      <c r="O56203" s="2"/>
      <c r="Q56203" s="5"/>
    </row>
    <row r="56204" spans="14:17" ht="25" customHeight="1">
      <c r="N56204" s="2"/>
      <c r="O56204" s="2"/>
      <c r="Q56204" s="5"/>
    </row>
    <row r="56205" spans="14:17" ht="25" customHeight="1">
      <c r="N56205" s="2"/>
      <c r="O56205" s="2"/>
      <c r="Q56205" s="5"/>
    </row>
    <row r="56206" spans="14:17" ht="25" customHeight="1">
      <c r="N56206" s="2"/>
      <c r="O56206" s="2"/>
      <c r="Q56206" s="5"/>
    </row>
    <row r="56207" spans="14:17" ht="25" customHeight="1">
      <c r="N56207" s="2"/>
      <c r="O56207" s="2"/>
      <c r="Q56207" s="5"/>
    </row>
    <row r="56208" spans="14:17" ht="25" customHeight="1">
      <c r="N56208" s="2"/>
      <c r="O56208" s="2"/>
      <c r="Q56208" s="5"/>
    </row>
    <row r="56209" spans="14:17" ht="25" customHeight="1">
      <c r="N56209" s="2"/>
      <c r="O56209" s="2"/>
      <c r="Q56209" s="5"/>
    </row>
    <row r="56210" spans="14:17" ht="25" customHeight="1">
      <c r="N56210" s="2"/>
      <c r="O56210" s="2"/>
      <c r="Q56210" s="5"/>
    </row>
    <row r="56211" spans="14:17" ht="25" customHeight="1">
      <c r="N56211" s="2"/>
      <c r="O56211" s="2"/>
      <c r="Q56211" s="5"/>
    </row>
    <row r="56212" spans="14:17" ht="25" customHeight="1">
      <c r="N56212" s="2"/>
      <c r="O56212" s="2"/>
      <c r="Q56212" s="5"/>
    </row>
    <row r="56213" spans="14:17" ht="25" customHeight="1">
      <c r="N56213" s="2"/>
      <c r="O56213" s="2"/>
      <c r="Q56213" s="5"/>
    </row>
    <row r="56214" spans="14:17" ht="25" customHeight="1">
      <c r="N56214" s="2"/>
      <c r="O56214" s="2"/>
      <c r="Q56214" s="5"/>
    </row>
    <row r="56215" spans="14:17" ht="25" customHeight="1">
      <c r="N56215" s="2"/>
      <c r="O56215" s="2"/>
      <c r="Q56215" s="5"/>
    </row>
    <row r="56216" spans="14:17" ht="25" customHeight="1">
      <c r="N56216" s="2"/>
      <c r="O56216" s="2"/>
      <c r="Q56216" s="5"/>
    </row>
    <row r="56217" spans="14:17" ht="25" customHeight="1">
      <c r="N56217" s="2"/>
      <c r="O56217" s="2"/>
      <c r="Q56217" s="5"/>
    </row>
    <row r="56218" spans="14:17" ht="25" customHeight="1">
      <c r="N56218" s="2"/>
      <c r="O56218" s="2"/>
      <c r="Q56218" s="5"/>
    </row>
    <row r="56219" spans="14:17" ht="25" customHeight="1">
      <c r="N56219" s="2"/>
      <c r="O56219" s="2"/>
      <c r="Q56219" s="5"/>
    </row>
    <row r="56220" spans="14:17" ht="25" customHeight="1">
      <c r="N56220" s="2"/>
      <c r="O56220" s="2"/>
      <c r="Q56220" s="5"/>
    </row>
    <row r="56221" spans="14:17" ht="25" customHeight="1">
      <c r="N56221" s="2"/>
      <c r="O56221" s="2"/>
      <c r="Q56221" s="5"/>
    </row>
    <row r="56222" spans="14:17" ht="25" customHeight="1">
      <c r="N56222" s="2"/>
      <c r="O56222" s="2"/>
      <c r="Q56222" s="5"/>
    </row>
    <row r="56223" spans="14:17" ht="25" customHeight="1">
      <c r="N56223" s="2"/>
      <c r="O56223" s="2"/>
      <c r="Q56223" s="5"/>
    </row>
    <row r="56224" spans="14:17" ht="25" customHeight="1">
      <c r="N56224" s="2"/>
      <c r="O56224" s="2"/>
      <c r="Q56224" s="5"/>
    </row>
    <row r="56225" spans="14:17" ht="25" customHeight="1">
      <c r="N56225" s="2"/>
      <c r="O56225" s="2"/>
      <c r="Q56225" s="5"/>
    </row>
    <row r="56226" spans="14:17" ht="25" customHeight="1">
      <c r="N56226" s="2"/>
      <c r="O56226" s="2"/>
      <c r="Q56226" s="5"/>
    </row>
    <row r="56227" spans="14:17" ht="25" customHeight="1">
      <c r="N56227" s="2"/>
      <c r="O56227" s="2"/>
      <c r="Q56227" s="5"/>
    </row>
    <row r="56228" spans="14:17" ht="25" customHeight="1">
      <c r="N56228" s="2"/>
      <c r="O56228" s="2"/>
      <c r="Q56228" s="5"/>
    </row>
    <row r="56229" spans="14:17" ht="25" customHeight="1">
      <c r="N56229" s="2"/>
      <c r="O56229" s="2"/>
      <c r="Q56229" s="5"/>
    </row>
    <row r="56230" spans="14:17" ht="25" customHeight="1">
      <c r="N56230" s="2"/>
      <c r="O56230" s="2"/>
      <c r="Q56230" s="5"/>
    </row>
    <row r="56231" spans="14:17" ht="25" customHeight="1">
      <c r="N56231" s="2"/>
      <c r="O56231" s="2"/>
      <c r="Q56231" s="5"/>
    </row>
    <row r="56232" spans="14:17" ht="25" customHeight="1">
      <c r="N56232" s="2"/>
      <c r="O56232" s="2"/>
      <c r="Q56232" s="5"/>
    </row>
    <row r="56233" spans="14:17" ht="25" customHeight="1">
      <c r="N56233" s="2"/>
      <c r="O56233" s="2"/>
      <c r="Q56233" s="5"/>
    </row>
    <row r="56234" spans="14:17" ht="25" customHeight="1">
      <c r="N56234" s="2"/>
      <c r="O56234" s="2"/>
      <c r="Q56234" s="5"/>
    </row>
    <row r="56235" spans="14:17" ht="25" customHeight="1">
      <c r="N56235" s="2"/>
      <c r="O56235" s="2"/>
      <c r="Q56235" s="5"/>
    </row>
    <row r="56236" spans="14:17" ht="25" customHeight="1">
      <c r="N56236" s="2"/>
      <c r="O56236" s="2"/>
      <c r="Q56236" s="5"/>
    </row>
    <row r="56237" spans="14:17" ht="25" customHeight="1">
      <c r="N56237" s="2"/>
      <c r="O56237" s="2"/>
      <c r="Q56237" s="5"/>
    </row>
    <row r="56238" spans="14:17" ht="25" customHeight="1">
      <c r="N56238" s="2"/>
      <c r="O56238" s="2"/>
      <c r="Q56238" s="5"/>
    </row>
    <row r="56239" spans="14:17" ht="25" customHeight="1">
      <c r="N56239" s="2"/>
      <c r="O56239" s="2"/>
      <c r="Q56239" s="5"/>
    </row>
    <row r="56240" spans="14:17" ht="25" customHeight="1">
      <c r="N56240" s="2"/>
      <c r="O56240" s="2"/>
      <c r="Q56240" s="5"/>
    </row>
    <row r="56241" spans="14:17" ht="25" customHeight="1">
      <c r="N56241" s="2"/>
      <c r="O56241" s="2"/>
      <c r="Q56241" s="5"/>
    </row>
    <row r="56242" spans="14:17" ht="25" customHeight="1">
      <c r="N56242" s="2"/>
      <c r="O56242" s="2"/>
      <c r="Q56242" s="5"/>
    </row>
    <row r="56243" spans="14:17" ht="25" customHeight="1">
      <c r="N56243" s="2"/>
      <c r="O56243" s="2"/>
      <c r="Q56243" s="5"/>
    </row>
    <row r="56244" spans="14:17" ht="25" customHeight="1">
      <c r="N56244" s="2"/>
      <c r="O56244" s="2"/>
      <c r="Q56244" s="5"/>
    </row>
    <row r="56245" spans="14:17" ht="25" customHeight="1">
      <c r="N56245" s="2"/>
      <c r="O56245" s="2"/>
      <c r="Q56245" s="5"/>
    </row>
    <row r="56246" spans="14:17" ht="25" customHeight="1">
      <c r="N56246" s="2"/>
      <c r="O56246" s="2"/>
      <c r="Q56246" s="5"/>
    </row>
    <row r="56247" spans="14:17" ht="25" customHeight="1">
      <c r="N56247" s="2"/>
      <c r="O56247" s="2"/>
      <c r="Q56247" s="5"/>
    </row>
    <row r="56248" spans="14:17" ht="25" customHeight="1">
      <c r="N56248" s="2"/>
      <c r="O56248" s="2"/>
      <c r="Q56248" s="5"/>
    </row>
    <row r="56249" spans="14:17" ht="25" customHeight="1">
      <c r="N56249" s="2"/>
      <c r="O56249" s="2"/>
      <c r="Q56249" s="5"/>
    </row>
    <row r="56250" spans="14:17" ht="25" customHeight="1">
      <c r="N56250" s="2"/>
      <c r="O56250" s="2"/>
      <c r="Q56250" s="5"/>
    </row>
    <row r="56251" spans="14:17" ht="25" customHeight="1">
      <c r="N56251" s="2"/>
      <c r="O56251" s="2"/>
      <c r="Q56251" s="5"/>
    </row>
    <row r="56252" spans="14:17" ht="25" customHeight="1">
      <c r="N56252" s="2"/>
      <c r="O56252" s="2"/>
      <c r="Q56252" s="5"/>
    </row>
    <row r="56253" spans="14:17" ht="25" customHeight="1">
      <c r="N56253" s="2"/>
      <c r="O56253" s="2"/>
      <c r="Q56253" s="5"/>
    </row>
    <row r="56254" spans="14:17" ht="25" customHeight="1">
      <c r="N56254" s="2"/>
      <c r="O56254" s="2"/>
      <c r="Q56254" s="5"/>
    </row>
    <row r="56255" spans="14:17" ht="25" customHeight="1">
      <c r="N56255" s="2"/>
      <c r="O56255" s="2"/>
      <c r="Q56255" s="5"/>
    </row>
    <row r="56256" spans="14:17" ht="25" customHeight="1">
      <c r="N56256" s="2"/>
      <c r="O56256" s="2"/>
      <c r="Q56256" s="5"/>
    </row>
    <row r="56257" spans="14:17" ht="25" customHeight="1">
      <c r="N56257" s="2"/>
      <c r="O56257" s="2"/>
      <c r="Q56257" s="5"/>
    </row>
    <row r="56258" spans="14:17" ht="25" customHeight="1">
      <c r="N56258" s="2"/>
      <c r="O56258" s="2"/>
      <c r="Q56258" s="5"/>
    </row>
    <row r="56259" spans="14:17" ht="25" customHeight="1">
      <c r="N56259" s="2"/>
      <c r="O56259" s="2"/>
      <c r="Q56259" s="5"/>
    </row>
    <row r="56260" spans="14:17" ht="25" customHeight="1">
      <c r="N56260" s="2"/>
      <c r="O56260" s="2"/>
      <c r="Q56260" s="5"/>
    </row>
    <row r="56261" spans="14:17" ht="25" customHeight="1">
      <c r="N56261" s="2"/>
      <c r="O56261" s="2"/>
      <c r="Q56261" s="5"/>
    </row>
    <row r="56262" spans="14:17" ht="25" customHeight="1">
      <c r="N56262" s="2"/>
      <c r="O56262" s="2"/>
      <c r="Q56262" s="5"/>
    </row>
    <row r="56263" spans="14:17" ht="25" customHeight="1">
      <c r="N56263" s="2"/>
      <c r="O56263" s="2"/>
      <c r="Q56263" s="5"/>
    </row>
    <row r="56264" spans="14:17" ht="25" customHeight="1">
      <c r="N56264" s="2"/>
      <c r="O56264" s="2"/>
      <c r="Q56264" s="5"/>
    </row>
    <row r="56265" spans="14:17" ht="25" customHeight="1">
      <c r="N56265" s="2"/>
      <c r="O56265" s="2"/>
      <c r="Q56265" s="5"/>
    </row>
    <row r="56266" spans="14:17" ht="25" customHeight="1">
      <c r="N56266" s="2"/>
      <c r="O56266" s="2"/>
      <c r="Q56266" s="5"/>
    </row>
    <row r="56267" spans="14:17" ht="25" customHeight="1">
      <c r="N56267" s="2"/>
      <c r="O56267" s="2"/>
      <c r="Q56267" s="5"/>
    </row>
    <row r="56268" spans="14:17" ht="25" customHeight="1">
      <c r="N56268" s="2"/>
      <c r="O56268" s="2"/>
      <c r="Q56268" s="5"/>
    </row>
    <row r="56269" spans="14:17" ht="25" customHeight="1">
      <c r="N56269" s="2"/>
      <c r="O56269" s="2"/>
      <c r="Q56269" s="5"/>
    </row>
    <row r="56270" spans="14:17" ht="25" customHeight="1">
      <c r="N56270" s="2"/>
      <c r="O56270" s="2"/>
      <c r="Q56270" s="5"/>
    </row>
    <row r="56271" spans="14:17" ht="25" customHeight="1">
      <c r="N56271" s="2"/>
      <c r="O56271" s="2"/>
      <c r="Q56271" s="5"/>
    </row>
    <row r="56272" spans="14:17" ht="25" customHeight="1">
      <c r="N56272" s="2"/>
      <c r="O56272" s="2"/>
      <c r="Q56272" s="5"/>
    </row>
    <row r="56273" spans="14:17" ht="25" customHeight="1">
      <c r="N56273" s="2"/>
      <c r="O56273" s="2"/>
      <c r="Q56273" s="5"/>
    </row>
    <row r="56274" spans="14:17" ht="25" customHeight="1">
      <c r="N56274" s="2"/>
      <c r="O56274" s="2"/>
      <c r="Q56274" s="5"/>
    </row>
    <row r="56275" spans="14:17" ht="25" customHeight="1">
      <c r="N56275" s="2"/>
      <c r="O56275" s="2"/>
      <c r="Q56275" s="5"/>
    </row>
    <row r="56276" spans="14:17" ht="25" customHeight="1">
      <c r="N56276" s="2"/>
      <c r="O56276" s="2"/>
      <c r="Q56276" s="5"/>
    </row>
    <row r="56277" spans="14:17" ht="25" customHeight="1">
      <c r="N56277" s="2"/>
      <c r="O56277" s="2"/>
      <c r="Q56277" s="5"/>
    </row>
    <row r="56278" spans="14:17" ht="25" customHeight="1">
      <c r="N56278" s="2"/>
      <c r="O56278" s="2"/>
      <c r="Q56278" s="5"/>
    </row>
    <row r="56279" spans="14:17" ht="25" customHeight="1">
      <c r="N56279" s="2"/>
      <c r="O56279" s="2"/>
      <c r="Q56279" s="5"/>
    </row>
    <row r="56280" spans="14:17" ht="25" customHeight="1">
      <c r="N56280" s="2"/>
      <c r="O56280" s="2"/>
      <c r="Q56280" s="5"/>
    </row>
    <row r="56281" spans="14:17" ht="25" customHeight="1">
      <c r="N56281" s="2"/>
      <c r="O56281" s="2"/>
      <c r="Q56281" s="5"/>
    </row>
    <row r="56282" spans="14:17" ht="25" customHeight="1">
      <c r="N56282" s="2"/>
      <c r="O56282" s="2"/>
      <c r="Q56282" s="5"/>
    </row>
    <row r="56283" spans="14:17" ht="25" customHeight="1">
      <c r="N56283" s="2"/>
      <c r="O56283" s="2"/>
      <c r="Q56283" s="5"/>
    </row>
    <row r="56284" spans="14:17" ht="25" customHeight="1">
      <c r="N56284" s="2"/>
      <c r="O56284" s="2"/>
      <c r="Q56284" s="5"/>
    </row>
    <row r="56285" spans="14:17" ht="25" customHeight="1">
      <c r="N56285" s="2"/>
      <c r="O56285" s="2"/>
      <c r="Q56285" s="5"/>
    </row>
    <row r="56286" spans="14:17" ht="25" customHeight="1">
      <c r="N56286" s="2"/>
      <c r="O56286" s="2"/>
      <c r="Q56286" s="5"/>
    </row>
    <row r="56287" spans="14:17" ht="25" customHeight="1">
      <c r="N56287" s="2"/>
      <c r="O56287" s="2"/>
      <c r="Q56287" s="5"/>
    </row>
    <row r="56288" spans="14:17" ht="25" customHeight="1">
      <c r="N56288" s="2"/>
      <c r="O56288" s="2"/>
      <c r="Q56288" s="5"/>
    </row>
    <row r="56289" spans="14:17" ht="25" customHeight="1">
      <c r="N56289" s="2"/>
      <c r="O56289" s="2"/>
      <c r="Q56289" s="5"/>
    </row>
    <row r="56290" spans="14:17" ht="25" customHeight="1">
      <c r="N56290" s="2"/>
      <c r="O56290" s="2"/>
      <c r="Q56290" s="5"/>
    </row>
    <row r="56291" spans="14:17" ht="25" customHeight="1">
      <c r="N56291" s="2"/>
      <c r="O56291" s="2"/>
      <c r="Q56291" s="5"/>
    </row>
    <row r="56292" spans="14:17" ht="25" customHeight="1">
      <c r="N56292" s="2"/>
      <c r="O56292" s="2"/>
      <c r="Q56292" s="5"/>
    </row>
    <row r="56293" spans="14:17" ht="25" customHeight="1">
      <c r="N56293" s="2"/>
      <c r="O56293" s="2"/>
      <c r="Q56293" s="5"/>
    </row>
    <row r="56294" spans="14:17" ht="25" customHeight="1">
      <c r="N56294" s="2"/>
      <c r="O56294" s="2"/>
      <c r="Q56294" s="5"/>
    </row>
    <row r="56295" spans="14:17" ht="25" customHeight="1">
      <c r="N56295" s="2"/>
      <c r="O56295" s="2"/>
      <c r="Q56295" s="5"/>
    </row>
    <row r="56296" spans="14:17" ht="25" customHeight="1">
      <c r="N56296" s="2"/>
      <c r="O56296" s="2"/>
      <c r="Q56296" s="5"/>
    </row>
    <row r="56297" spans="14:17" ht="25" customHeight="1">
      <c r="N56297" s="2"/>
      <c r="O56297" s="2"/>
      <c r="Q56297" s="5"/>
    </row>
    <row r="56298" spans="14:17" ht="25" customHeight="1">
      <c r="N56298" s="2"/>
      <c r="O56298" s="2"/>
      <c r="Q56298" s="5"/>
    </row>
    <row r="56299" spans="14:17" ht="25" customHeight="1">
      <c r="N56299" s="2"/>
      <c r="O56299" s="2"/>
      <c r="Q56299" s="5"/>
    </row>
    <row r="56300" spans="14:17" ht="25" customHeight="1">
      <c r="N56300" s="2"/>
      <c r="O56300" s="2"/>
      <c r="Q56300" s="5"/>
    </row>
    <row r="56301" spans="14:17" ht="25" customHeight="1">
      <c r="N56301" s="2"/>
      <c r="O56301" s="2"/>
      <c r="Q56301" s="5"/>
    </row>
    <row r="56302" spans="14:17" ht="25" customHeight="1">
      <c r="N56302" s="2"/>
      <c r="O56302" s="2"/>
      <c r="Q56302" s="5"/>
    </row>
    <row r="56303" spans="14:17" ht="25" customHeight="1">
      <c r="N56303" s="2"/>
      <c r="O56303" s="2"/>
      <c r="Q56303" s="5"/>
    </row>
    <row r="56304" spans="14:17" ht="25" customHeight="1">
      <c r="N56304" s="2"/>
      <c r="O56304" s="2"/>
      <c r="Q56304" s="5"/>
    </row>
    <row r="56305" spans="14:17" ht="25" customHeight="1">
      <c r="N56305" s="2"/>
      <c r="O56305" s="2"/>
      <c r="Q56305" s="5"/>
    </row>
    <row r="56306" spans="14:17" ht="25" customHeight="1">
      <c r="N56306" s="2"/>
      <c r="O56306" s="2"/>
      <c r="Q56306" s="5"/>
    </row>
    <row r="56307" spans="14:17" ht="25" customHeight="1">
      <c r="N56307" s="2"/>
      <c r="O56307" s="2"/>
      <c r="Q56307" s="5"/>
    </row>
    <row r="56308" spans="14:17" ht="25" customHeight="1">
      <c r="N56308" s="2"/>
      <c r="O56308" s="2"/>
      <c r="Q56308" s="5"/>
    </row>
    <row r="56309" spans="14:17" ht="25" customHeight="1">
      <c r="N56309" s="2"/>
      <c r="O56309" s="2"/>
      <c r="Q56309" s="5"/>
    </row>
    <row r="56310" spans="14:17" ht="25" customHeight="1">
      <c r="N56310" s="2"/>
      <c r="O56310" s="2"/>
      <c r="Q56310" s="5"/>
    </row>
    <row r="56311" spans="14:17" ht="25" customHeight="1">
      <c r="N56311" s="2"/>
      <c r="O56311" s="2"/>
      <c r="Q56311" s="5"/>
    </row>
    <row r="56312" spans="14:17" ht="25" customHeight="1">
      <c r="N56312" s="2"/>
      <c r="O56312" s="2"/>
      <c r="Q56312" s="5"/>
    </row>
    <row r="56313" spans="14:17" ht="25" customHeight="1">
      <c r="N56313" s="2"/>
      <c r="O56313" s="2"/>
      <c r="Q56313" s="5"/>
    </row>
    <row r="56314" spans="14:17" ht="25" customHeight="1">
      <c r="N56314" s="2"/>
      <c r="O56314" s="2"/>
      <c r="Q56314" s="5"/>
    </row>
    <row r="56315" spans="14:17" ht="25" customHeight="1">
      <c r="N56315" s="2"/>
      <c r="O56315" s="2"/>
      <c r="Q56315" s="5"/>
    </row>
    <row r="56316" spans="14:17" ht="25" customHeight="1">
      <c r="N56316" s="2"/>
      <c r="O56316" s="2"/>
      <c r="Q56316" s="5"/>
    </row>
    <row r="56317" spans="14:17" ht="25" customHeight="1">
      <c r="N56317" s="2"/>
      <c r="O56317" s="2"/>
      <c r="Q56317" s="5"/>
    </row>
    <row r="56318" spans="14:17" ht="25" customHeight="1">
      <c r="N56318" s="2"/>
      <c r="O56318" s="2"/>
      <c r="Q56318" s="5"/>
    </row>
    <row r="56319" spans="14:17" ht="25" customHeight="1">
      <c r="N56319" s="2"/>
      <c r="O56319" s="2"/>
      <c r="Q56319" s="5"/>
    </row>
    <row r="56320" spans="14:17" ht="25" customHeight="1">
      <c r="N56320" s="2"/>
      <c r="O56320" s="2"/>
      <c r="Q56320" s="5"/>
    </row>
    <row r="56321" spans="14:17" ht="25" customHeight="1">
      <c r="N56321" s="2"/>
      <c r="O56321" s="2"/>
      <c r="Q56321" s="5"/>
    </row>
    <row r="56322" spans="14:17" ht="25" customHeight="1">
      <c r="N56322" s="2"/>
      <c r="O56322" s="2"/>
      <c r="Q56322" s="5"/>
    </row>
    <row r="56323" spans="14:17" ht="25" customHeight="1">
      <c r="N56323" s="2"/>
      <c r="O56323" s="2"/>
      <c r="Q56323" s="5"/>
    </row>
    <row r="56324" spans="14:17" ht="25" customHeight="1">
      <c r="N56324" s="2"/>
      <c r="O56324" s="2"/>
      <c r="Q56324" s="5"/>
    </row>
    <row r="56325" spans="14:17" ht="25" customHeight="1">
      <c r="N56325" s="2"/>
      <c r="O56325" s="2"/>
      <c r="Q56325" s="5"/>
    </row>
    <row r="56326" spans="14:17" ht="25" customHeight="1">
      <c r="N56326" s="2"/>
      <c r="O56326" s="2"/>
      <c r="Q56326" s="5"/>
    </row>
    <row r="56327" spans="14:17" ht="25" customHeight="1">
      <c r="N56327" s="2"/>
      <c r="O56327" s="2"/>
      <c r="Q56327" s="5"/>
    </row>
    <row r="56328" spans="14:17" ht="25" customHeight="1">
      <c r="N56328" s="2"/>
      <c r="O56328" s="2"/>
      <c r="Q56328" s="5"/>
    </row>
    <row r="56329" spans="14:17" ht="25" customHeight="1">
      <c r="N56329" s="2"/>
      <c r="O56329" s="2"/>
      <c r="Q56329" s="5"/>
    </row>
    <row r="56330" spans="14:17" ht="25" customHeight="1">
      <c r="N56330" s="2"/>
      <c r="O56330" s="2"/>
      <c r="Q56330" s="5"/>
    </row>
    <row r="56331" spans="14:17" ht="25" customHeight="1">
      <c r="N56331" s="2"/>
      <c r="O56331" s="2"/>
      <c r="Q56331" s="5"/>
    </row>
    <row r="56332" spans="14:17" ht="25" customHeight="1">
      <c r="N56332" s="2"/>
      <c r="O56332" s="2"/>
      <c r="Q56332" s="5"/>
    </row>
    <row r="56333" spans="14:17" ht="25" customHeight="1">
      <c r="N56333" s="2"/>
      <c r="O56333" s="2"/>
      <c r="Q56333" s="5"/>
    </row>
    <row r="56334" spans="14:17" ht="25" customHeight="1">
      <c r="N56334" s="2"/>
      <c r="O56334" s="2"/>
      <c r="Q56334" s="5"/>
    </row>
    <row r="56335" spans="14:17" ht="25" customHeight="1">
      <c r="N56335" s="2"/>
      <c r="O56335" s="2"/>
      <c r="Q56335" s="5"/>
    </row>
    <row r="56336" spans="14:17" ht="25" customHeight="1">
      <c r="N56336" s="2"/>
      <c r="O56336" s="2"/>
      <c r="Q56336" s="5"/>
    </row>
    <row r="56337" spans="14:17" ht="25" customHeight="1">
      <c r="N56337" s="2"/>
      <c r="O56337" s="2"/>
      <c r="Q56337" s="5"/>
    </row>
    <row r="56338" spans="14:17" ht="25" customHeight="1">
      <c r="N56338" s="2"/>
      <c r="O56338" s="2"/>
      <c r="Q56338" s="5"/>
    </row>
    <row r="56339" spans="14:17" ht="25" customHeight="1">
      <c r="N56339" s="2"/>
      <c r="O56339" s="2"/>
      <c r="Q56339" s="5"/>
    </row>
    <row r="56340" spans="14:17" ht="25" customHeight="1">
      <c r="N56340" s="2"/>
      <c r="O56340" s="2"/>
      <c r="Q56340" s="5"/>
    </row>
    <row r="56341" spans="14:17" ht="25" customHeight="1">
      <c r="N56341" s="2"/>
      <c r="O56341" s="2"/>
      <c r="Q56341" s="5"/>
    </row>
    <row r="56342" spans="14:17" ht="25" customHeight="1">
      <c r="N56342" s="2"/>
      <c r="O56342" s="2"/>
      <c r="Q56342" s="5"/>
    </row>
    <row r="56343" spans="14:17" ht="25" customHeight="1">
      <c r="N56343" s="2"/>
      <c r="O56343" s="2"/>
      <c r="Q56343" s="5"/>
    </row>
    <row r="56344" spans="14:17" ht="25" customHeight="1">
      <c r="N56344" s="2"/>
      <c r="O56344" s="2"/>
      <c r="Q56344" s="5"/>
    </row>
    <row r="56345" spans="14:17" ht="25" customHeight="1">
      <c r="N56345" s="2"/>
      <c r="O56345" s="2"/>
      <c r="Q56345" s="5"/>
    </row>
    <row r="56346" spans="14:17" ht="25" customHeight="1">
      <c r="N56346" s="2"/>
      <c r="O56346" s="2"/>
      <c r="Q56346" s="5"/>
    </row>
    <row r="56347" spans="14:17" ht="25" customHeight="1">
      <c r="N56347" s="2"/>
      <c r="O56347" s="2"/>
      <c r="Q56347" s="5"/>
    </row>
    <row r="56348" spans="14:17" ht="25" customHeight="1">
      <c r="N56348" s="2"/>
      <c r="O56348" s="2"/>
      <c r="Q56348" s="5"/>
    </row>
    <row r="56349" spans="14:17" ht="25" customHeight="1">
      <c r="N56349" s="2"/>
      <c r="O56349" s="2"/>
      <c r="Q56349" s="5"/>
    </row>
    <row r="56350" spans="14:17" ht="25" customHeight="1">
      <c r="N56350" s="2"/>
      <c r="O56350" s="2"/>
      <c r="Q56350" s="5"/>
    </row>
    <row r="56351" spans="14:17" ht="25" customHeight="1">
      <c r="N56351" s="2"/>
      <c r="O56351" s="2"/>
      <c r="Q56351" s="5"/>
    </row>
    <row r="56352" spans="14:17" ht="25" customHeight="1">
      <c r="N56352" s="2"/>
      <c r="O56352" s="2"/>
      <c r="Q56352" s="5"/>
    </row>
    <row r="56353" spans="14:17" ht="25" customHeight="1">
      <c r="N56353" s="2"/>
      <c r="O56353" s="2"/>
      <c r="Q56353" s="5"/>
    </row>
    <row r="56354" spans="14:17" ht="25" customHeight="1">
      <c r="N56354" s="2"/>
      <c r="O56354" s="2"/>
      <c r="Q56354" s="5"/>
    </row>
    <row r="56355" spans="14:17" ht="25" customHeight="1">
      <c r="N56355" s="2"/>
      <c r="O56355" s="2"/>
      <c r="Q56355" s="5"/>
    </row>
    <row r="56356" spans="14:17" ht="25" customHeight="1">
      <c r="N56356" s="2"/>
      <c r="O56356" s="2"/>
      <c r="Q56356" s="5"/>
    </row>
    <row r="56357" spans="14:17" ht="25" customHeight="1">
      <c r="N56357" s="2"/>
      <c r="O56357" s="2"/>
      <c r="Q56357" s="5"/>
    </row>
    <row r="56358" spans="14:17" ht="25" customHeight="1">
      <c r="N56358" s="2"/>
      <c r="O56358" s="2"/>
      <c r="Q56358" s="5"/>
    </row>
    <row r="56359" spans="14:17" ht="25" customHeight="1">
      <c r="N56359" s="2"/>
      <c r="O56359" s="2"/>
      <c r="Q56359" s="5"/>
    </row>
    <row r="56360" spans="14:17" ht="25" customHeight="1">
      <c r="N56360" s="2"/>
      <c r="O56360" s="2"/>
      <c r="Q56360" s="5"/>
    </row>
    <row r="56361" spans="14:17" ht="25" customHeight="1">
      <c r="N56361" s="2"/>
      <c r="O56361" s="2"/>
      <c r="Q56361" s="5"/>
    </row>
    <row r="56362" spans="14:17" ht="25" customHeight="1">
      <c r="N56362" s="2"/>
      <c r="O56362" s="2"/>
      <c r="Q56362" s="5"/>
    </row>
    <row r="56363" spans="14:17" ht="25" customHeight="1">
      <c r="N56363" s="2"/>
      <c r="O56363" s="2"/>
      <c r="Q56363" s="5"/>
    </row>
    <row r="56364" spans="14:17" ht="25" customHeight="1">
      <c r="N56364" s="2"/>
      <c r="O56364" s="2"/>
      <c r="Q56364" s="5"/>
    </row>
    <row r="56365" spans="14:17" ht="25" customHeight="1">
      <c r="N56365" s="2"/>
      <c r="O56365" s="2"/>
      <c r="Q56365" s="5"/>
    </row>
    <row r="56366" spans="14:17" ht="25" customHeight="1">
      <c r="N56366" s="2"/>
      <c r="O56366" s="2"/>
      <c r="Q56366" s="5"/>
    </row>
    <row r="56367" spans="14:17" ht="25" customHeight="1">
      <c r="N56367" s="2"/>
      <c r="O56367" s="2"/>
      <c r="Q56367" s="5"/>
    </row>
    <row r="56368" spans="14:17" ht="25" customHeight="1">
      <c r="N56368" s="2"/>
      <c r="O56368" s="2"/>
      <c r="Q56368" s="5"/>
    </row>
    <row r="56369" spans="14:17" ht="25" customHeight="1">
      <c r="N56369" s="2"/>
      <c r="O56369" s="2"/>
      <c r="Q56369" s="5"/>
    </row>
    <row r="56370" spans="14:17" ht="25" customHeight="1">
      <c r="N56370" s="2"/>
      <c r="O56370" s="2"/>
      <c r="Q56370" s="5"/>
    </row>
    <row r="56371" spans="14:17" ht="25" customHeight="1">
      <c r="N56371" s="2"/>
      <c r="O56371" s="2"/>
      <c r="Q56371" s="5"/>
    </row>
    <row r="56372" spans="14:17" ht="25" customHeight="1">
      <c r="N56372" s="2"/>
      <c r="O56372" s="2"/>
      <c r="Q56372" s="5"/>
    </row>
    <row r="56373" spans="14:17" ht="25" customHeight="1">
      <c r="N56373" s="2"/>
      <c r="O56373" s="2"/>
      <c r="Q56373" s="5"/>
    </row>
    <row r="56374" spans="14:17" ht="25" customHeight="1">
      <c r="N56374" s="2"/>
      <c r="O56374" s="2"/>
      <c r="Q56374" s="5"/>
    </row>
    <row r="56375" spans="14:17" ht="25" customHeight="1">
      <c r="N56375" s="2"/>
      <c r="O56375" s="2"/>
      <c r="Q56375" s="5"/>
    </row>
    <row r="56376" spans="14:17" ht="25" customHeight="1">
      <c r="N56376" s="2"/>
      <c r="O56376" s="2"/>
      <c r="Q56376" s="5"/>
    </row>
    <row r="56377" spans="14:17" ht="25" customHeight="1">
      <c r="N56377" s="2"/>
      <c r="O56377" s="2"/>
      <c r="Q56377" s="5"/>
    </row>
    <row r="56378" spans="14:17" ht="25" customHeight="1">
      <c r="N56378" s="2"/>
      <c r="O56378" s="2"/>
      <c r="Q56378" s="5"/>
    </row>
    <row r="56379" spans="14:17" ht="25" customHeight="1">
      <c r="N56379" s="2"/>
      <c r="O56379" s="2"/>
      <c r="Q56379" s="5"/>
    </row>
    <row r="56380" spans="14:17" ht="25" customHeight="1">
      <c r="N56380" s="2"/>
      <c r="O56380" s="2"/>
      <c r="Q56380" s="5"/>
    </row>
    <row r="56381" spans="14:17" ht="25" customHeight="1">
      <c r="N56381" s="2"/>
      <c r="O56381" s="2"/>
      <c r="Q56381" s="5"/>
    </row>
    <row r="56382" spans="14:17" ht="25" customHeight="1">
      <c r="N56382" s="2"/>
      <c r="O56382" s="2"/>
      <c r="Q56382" s="5"/>
    </row>
    <row r="56383" spans="14:17" ht="25" customHeight="1">
      <c r="N56383" s="2"/>
      <c r="O56383" s="2"/>
      <c r="Q56383" s="5"/>
    </row>
    <row r="56384" spans="14:17" ht="25" customHeight="1">
      <c r="N56384" s="2"/>
      <c r="O56384" s="2"/>
      <c r="Q56384" s="5"/>
    </row>
    <row r="56385" spans="14:17" ht="25" customHeight="1">
      <c r="N56385" s="2"/>
      <c r="O56385" s="2"/>
      <c r="Q56385" s="5"/>
    </row>
    <row r="56386" spans="14:17" ht="25" customHeight="1">
      <c r="N56386" s="2"/>
      <c r="O56386" s="2"/>
      <c r="Q56386" s="5"/>
    </row>
    <row r="56387" spans="14:17" ht="25" customHeight="1">
      <c r="N56387" s="2"/>
      <c r="O56387" s="2"/>
      <c r="Q56387" s="5"/>
    </row>
    <row r="56388" spans="14:17" ht="25" customHeight="1">
      <c r="N56388" s="2"/>
      <c r="O56388" s="2"/>
      <c r="Q56388" s="5"/>
    </row>
    <row r="56389" spans="14:17" ht="25" customHeight="1">
      <c r="N56389" s="2"/>
      <c r="O56389" s="2"/>
      <c r="Q56389" s="5"/>
    </row>
    <row r="56390" spans="14:17" ht="25" customHeight="1">
      <c r="N56390" s="2"/>
      <c r="O56390" s="2"/>
      <c r="Q56390" s="5"/>
    </row>
    <row r="56391" spans="14:17" ht="25" customHeight="1">
      <c r="N56391" s="2"/>
      <c r="O56391" s="2"/>
      <c r="Q56391" s="5"/>
    </row>
    <row r="56392" spans="14:17" ht="25" customHeight="1">
      <c r="N56392" s="2"/>
      <c r="O56392" s="2"/>
      <c r="Q56392" s="5"/>
    </row>
    <row r="56393" spans="14:17" ht="25" customHeight="1">
      <c r="N56393" s="2"/>
      <c r="O56393" s="2"/>
      <c r="Q56393" s="5"/>
    </row>
    <row r="56394" spans="14:17" ht="25" customHeight="1">
      <c r="N56394" s="2"/>
      <c r="O56394" s="2"/>
      <c r="Q56394" s="5"/>
    </row>
    <row r="56395" spans="14:17" ht="25" customHeight="1">
      <c r="N56395" s="2"/>
      <c r="O56395" s="2"/>
      <c r="Q56395" s="5"/>
    </row>
    <row r="56396" spans="14:17" ht="25" customHeight="1">
      <c r="N56396" s="2"/>
      <c r="O56396" s="2"/>
      <c r="Q56396" s="5"/>
    </row>
    <row r="56397" spans="14:17" ht="25" customHeight="1">
      <c r="N56397" s="2"/>
      <c r="O56397" s="2"/>
      <c r="Q56397" s="5"/>
    </row>
    <row r="56398" spans="14:17" ht="25" customHeight="1">
      <c r="N56398" s="2"/>
      <c r="O56398" s="2"/>
      <c r="Q56398" s="5"/>
    </row>
    <row r="56399" spans="14:17" ht="25" customHeight="1">
      <c r="N56399" s="2"/>
      <c r="O56399" s="2"/>
      <c r="Q56399" s="5"/>
    </row>
    <row r="56400" spans="14:17" ht="25" customHeight="1">
      <c r="N56400" s="2"/>
      <c r="O56400" s="2"/>
      <c r="Q56400" s="5"/>
    </row>
    <row r="56401" spans="14:17" ht="25" customHeight="1">
      <c r="N56401" s="2"/>
      <c r="O56401" s="2"/>
      <c r="Q56401" s="5"/>
    </row>
    <row r="56402" spans="14:17" ht="25" customHeight="1">
      <c r="N56402" s="2"/>
      <c r="O56402" s="2"/>
      <c r="Q56402" s="5"/>
    </row>
    <row r="56403" spans="14:17" ht="25" customHeight="1">
      <c r="N56403" s="2"/>
      <c r="O56403" s="2"/>
      <c r="Q56403" s="5"/>
    </row>
    <row r="56404" spans="14:17" ht="25" customHeight="1">
      <c r="N56404" s="2"/>
      <c r="O56404" s="2"/>
      <c r="Q56404" s="5"/>
    </row>
    <row r="56405" spans="14:17" ht="25" customHeight="1">
      <c r="N56405" s="2"/>
      <c r="O56405" s="2"/>
      <c r="Q56405" s="5"/>
    </row>
    <row r="56406" spans="14:17" ht="25" customHeight="1">
      <c r="N56406" s="2"/>
      <c r="O56406" s="2"/>
      <c r="Q56406" s="5"/>
    </row>
    <row r="56407" spans="14:17" ht="25" customHeight="1">
      <c r="N56407" s="2"/>
      <c r="O56407" s="2"/>
      <c r="Q56407" s="5"/>
    </row>
    <row r="56408" spans="14:17" ht="25" customHeight="1">
      <c r="N56408" s="2"/>
      <c r="O56408" s="2"/>
      <c r="Q56408" s="5"/>
    </row>
    <row r="56409" spans="14:17" ht="25" customHeight="1">
      <c r="N56409" s="2"/>
      <c r="O56409" s="2"/>
      <c r="Q56409" s="5"/>
    </row>
    <row r="56410" spans="14:17" ht="25" customHeight="1">
      <c r="N56410" s="2"/>
      <c r="O56410" s="2"/>
      <c r="Q56410" s="5"/>
    </row>
    <row r="56411" spans="14:17" ht="25" customHeight="1">
      <c r="N56411" s="2"/>
      <c r="O56411" s="2"/>
      <c r="Q56411" s="5"/>
    </row>
    <row r="56412" spans="14:17" ht="25" customHeight="1">
      <c r="N56412" s="2"/>
      <c r="O56412" s="2"/>
      <c r="Q56412" s="5"/>
    </row>
    <row r="56413" spans="14:17" ht="25" customHeight="1">
      <c r="N56413" s="2"/>
      <c r="O56413" s="2"/>
      <c r="Q56413" s="5"/>
    </row>
    <row r="56414" spans="14:17" ht="25" customHeight="1">
      <c r="N56414" s="2"/>
      <c r="O56414" s="2"/>
      <c r="Q56414" s="5"/>
    </row>
    <row r="56415" spans="14:17" ht="25" customHeight="1">
      <c r="N56415" s="2"/>
      <c r="O56415" s="2"/>
      <c r="Q56415" s="5"/>
    </row>
    <row r="56416" spans="14:17" ht="25" customHeight="1">
      <c r="N56416" s="2"/>
      <c r="O56416" s="2"/>
      <c r="Q56416" s="5"/>
    </row>
    <row r="56417" spans="14:17" ht="25" customHeight="1">
      <c r="N56417" s="2"/>
      <c r="O56417" s="2"/>
      <c r="Q56417" s="5"/>
    </row>
    <row r="56418" spans="14:17" ht="25" customHeight="1">
      <c r="N56418" s="2"/>
      <c r="O56418" s="2"/>
      <c r="Q56418" s="5"/>
    </row>
    <row r="56419" spans="14:17" ht="25" customHeight="1">
      <c r="N56419" s="2"/>
      <c r="O56419" s="2"/>
      <c r="Q56419" s="5"/>
    </row>
    <row r="56420" spans="14:17" ht="25" customHeight="1">
      <c r="N56420" s="2"/>
      <c r="O56420" s="2"/>
      <c r="Q56420" s="5"/>
    </row>
    <row r="56421" spans="14:17" ht="25" customHeight="1">
      <c r="N56421" s="2"/>
      <c r="O56421" s="2"/>
      <c r="Q56421" s="5"/>
    </row>
    <row r="56422" spans="14:17" ht="25" customHeight="1">
      <c r="N56422" s="2"/>
      <c r="O56422" s="2"/>
      <c r="Q56422" s="5"/>
    </row>
    <row r="56423" spans="14:17" ht="25" customHeight="1">
      <c r="N56423" s="2"/>
      <c r="O56423" s="2"/>
      <c r="Q56423" s="5"/>
    </row>
    <row r="56424" spans="14:17" ht="25" customHeight="1">
      <c r="N56424" s="2"/>
      <c r="O56424" s="2"/>
      <c r="Q56424" s="5"/>
    </row>
    <row r="56425" spans="14:17" ht="25" customHeight="1">
      <c r="N56425" s="2"/>
      <c r="O56425" s="2"/>
      <c r="Q56425" s="5"/>
    </row>
    <row r="56426" spans="14:17" ht="25" customHeight="1">
      <c r="N56426" s="2"/>
      <c r="O56426" s="2"/>
      <c r="Q56426" s="5"/>
    </row>
    <row r="56427" spans="14:17" ht="25" customHeight="1">
      <c r="N56427" s="2"/>
      <c r="O56427" s="2"/>
      <c r="Q56427" s="5"/>
    </row>
    <row r="56428" spans="14:17" ht="25" customHeight="1">
      <c r="N56428" s="2"/>
      <c r="O56428" s="2"/>
      <c r="Q56428" s="5"/>
    </row>
    <row r="56429" spans="14:17" ht="25" customHeight="1">
      <c r="N56429" s="2"/>
      <c r="O56429" s="2"/>
      <c r="Q56429" s="5"/>
    </row>
    <row r="56430" spans="14:17" ht="25" customHeight="1">
      <c r="N56430" s="2"/>
      <c r="O56430" s="2"/>
      <c r="Q56430" s="5"/>
    </row>
    <row r="56431" spans="14:17" ht="25" customHeight="1">
      <c r="N56431" s="2"/>
      <c r="O56431" s="2"/>
      <c r="Q56431" s="5"/>
    </row>
    <row r="56432" spans="14:17" ht="25" customHeight="1">
      <c r="N56432" s="2"/>
      <c r="O56432" s="2"/>
      <c r="Q56432" s="5"/>
    </row>
    <row r="56433" spans="14:17" ht="25" customHeight="1">
      <c r="N56433" s="2"/>
      <c r="O56433" s="2"/>
      <c r="Q56433" s="5"/>
    </row>
    <row r="56434" spans="14:17" ht="25" customHeight="1">
      <c r="N56434" s="2"/>
      <c r="O56434" s="2"/>
      <c r="Q56434" s="5"/>
    </row>
    <row r="56435" spans="14:17" ht="25" customHeight="1">
      <c r="N56435" s="2"/>
      <c r="O56435" s="2"/>
      <c r="Q56435" s="5"/>
    </row>
    <row r="56436" spans="14:17" ht="25" customHeight="1">
      <c r="N56436" s="2"/>
      <c r="O56436" s="2"/>
      <c r="Q56436" s="5"/>
    </row>
    <row r="56437" spans="14:17" ht="25" customHeight="1">
      <c r="N56437" s="2"/>
      <c r="O56437" s="2"/>
      <c r="Q56437" s="5"/>
    </row>
    <row r="56438" spans="14:17" ht="25" customHeight="1">
      <c r="N56438" s="2"/>
      <c r="O56438" s="2"/>
      <c r="Q56438" s="5"/>
    </row>
    <row r="56439" spans="14:17" ht="25" customHeight="1">
      <c r="N56439" s="2"/>
      <c r="O56439" s="2"/>
      <c r="Q56439" s="5"/>
    </row>
    <row r="56440" spans="14:17" ht="25" customHeight="1">
      <c r="N56440" s="2"/>
      <c r="O56440" s="2"/>
      <c r="Q56440" s="5"/>
    </row>
    <row r="56441" spans="14:17" ht="25" customHeight="1">
      <c r="N56441" s="2"/>
      <c r="O56441" s="2"/>
      <c r="Q56441" s="5"/>
    </row>
    <row r="56442" spans="14:17" ht="25" customHeight="1">
      <c r="N56442" s="2"/>
      <c r="O56442" s="2"/>
      <c r="Q56442" s="5"/>
    </row>
    <row r="56443" spans="14:17" ht="25" customHeight="1">
      <c r="N56443" s="2"/>
      <c r="O56443" s="2"/>
      <c r="Q56443" s="5"/>
    </row>
    <row r="56444" spans="14:17" ht="25" customHeight="1">
      <c r="N56444" s="2"/>
      <c r="O56444" s="2"/>
      <c r="Q56444" s="5"/>
    </row>
    <row r="56445" spans="14:17" ht="25" customHeight="1">
      <c r="N56445" s="2"/>
      <c r="O56445" s="2"/>
      <c r="Q56445" s="5"/>
    </row>
    <row r="56446" spans="14:17" ht="25" customHeight="1">
      <c r="N56446" s="2"/>
      <c r="O56446" s="2"/>
      <c r="Q56446" s="5"/>
    </row>
    <row r="56447" spans="14:17" ht="25" customHeight="1">
      <c r="N56447" s="2"/>
      <c r="O56447" s="2"/>
      <c r="Q56447" s="5"/>
    </row>
    <row r="56448" spans="14:17" ht="25" customHeight="1">
      <c r="N56448" s="2"/>
      <c r="O56448" s="2"/>
      <c r="Q56448" s="5"/>
    </row>
    <row r="56449" spans="14:17" ht="25" customHeight="1">
      <c r="N56449" s="2"/>
      <c r="O56449" s="2"/>
      <c r="Q56449" s="5"/>
    </row>
    <row r="56450" spans="14:17" ht="25" customHeight="1">
      <c r="N56450" s="2"/>
      <c r="O56450" s="2"/>
      <c r="Q56450" s="5"/>
    </row>
    <row r="56451" spans="14:17" ht="25" customHeight="1">
      <c r="N56451" s="2"/>
      <c r="O56451" s="2"/>
      <c r="Q56451" s="5"/>
    </row>
    <row r="56452" spans="14:17" ht="25" customHeight="1">
      <c r="N56452" s="2"/>
      <c r="O56452" s="2"/>
      <c r="Q56452" s="5"/>
    </row>
    <row r="56453" spans="14:17" ht="25" customHeight="1">
      <c r="N56453" s="2"/>
      <c r="O56453" s="2"/>
      <c r="Q56453" s="5"/>
    </row>
    <row r="56454" spans="14:17" ht="25" customHeight="1">
      <c r="N56454" s="2"/>
      <c r="O56454" s="2"/>
      <c r="Q56454" s="5"/>
    </row>
    <row r="56455" spans="14:17" ht="25" customHeight="1">
      <c r="N56455" s="2"/>
      <c r="O56455" s="2"/>
      <c r="Q56455" s="5"/>
    </row>
    <row r="56456" spans="14:17" ht="25" customHeight="1">
      <c r="N56456" s="2"/>
      <c r="O56456" s="2"/>
      <c r="Q56456" s="5"/>
    </row>
    <row r="56457" spans="14:17" ht="25" customHeight="1">
      <c r="N56457" s="2"/>
      <c r="O56457" s="2"/>
      <c r="Q56457" s="5"/>
    </row>
    <row r="56458" spans="14:17" ht="25" customHeight="1">
      <c r="N56458" s="2"/>
      <c r="O56458" s="2"/>
      <c r="Q56458" s="5"/>
    </row>
    <row r="56459" spans="14:17" ht="25" customHeight="1">
      <c r="N56459" s="2"/>
      <c r="O56459" s="2"/>
      <c r="Q56459" s="5"/>
    </row>
    <row r="56460" spans="14:17" ht="25" customHeight="1">
      <c r="N56460" s="2"/>
      <c r="O56460" s="2"/>
      <c r="Q56460" s="5"/>
    </row>
    <row r="56461" spans="14:17" ht="25" customHeight="1">
      <c r="N56461" s="2"/>
      <c r="O56461" s="2"/>
      <c r="Q56461" s="5"/>
    </row>
    <row r="56462" spans="14:17" ht="25" customHeight="1">
      <c r="N56462" s="2"/>
      <c r="O56462" s="2"/>
      <c r="Q56462" s="5"/>
    </row>
    <row r="56463" spans="14:17" ht="25" customHeight="1">
      <c r="N56463" s="2"/>
      <c r="O56463" s="2"/>
      <c r="Q56463" s="5"/>
    </row>
    <row r="56464" spans="14:17" ht="25" customHeight="1">
      <c r="N56464" s="2"/>
      <c r="O56464" s="2"/>
      <c r="Q56464" s="5"/>
    </row>
    <row r="56465" spans="14:17" ht="25" customHeight="1">
      <c r="N56465" s="2"/>
      <c r="O56465" s="2"/>
      <c r="Q56465" s="5"/>
    </row>
    <row r="56466" spans="14:17" ht="25" customHeight="1">
      <c r="N56466" s="2"/>
      <c r="O56466" s="2"/>
      <c r="Q56466" s="5"/>
    </row>
    <row r="56467" spans="14:17" ht="25" customHeight="1">
      <c r="N56467" s="2"/>
      <c r="O56467" s="2"/>
      <c r="Q56467" s="5"/>
    </row>
    <row r="56468" spans="14:17" ht="25" customHeight="1">
      <c r="N56468" s="2"/>
      <c r="O56468" s="2"/>
      <c r="Q56468" s="5"/>
    </row>
    <row r="56469" spans="14:17" ht="25" customHeight="1">
      <c r="N56469" s="2"/>
      <c r="O56469" s="2"/>
      <c r="Q56469" s="5"/>
    </row>
    <row r="56470" spans="14:17" ht="25" customHeight="1">
      <c r="N56470" s="2"/>
      <c r="O56470" s="2"/>
      <c r="Q56470" s="5"/>
    </row>
    <row r="56471" spans="14:17" ht="25" customHeight="1">
      <c r="N56471" s="2"/>
      <c r="O56471" s="2"/>
      <c r="Q56471" s="5"/>
    </row>
    <row r="56472" spans="14:17" ht="25" customHeight="1">
      <c r="N56472" s="2"/>
      <c r="O56472" s="2"/>
      <c r="Q56472" s="5"/>
    </row>
    <row r="56473" spans="14:17" ht="25" customHeight="1">
      <c r="N56473" s="2"/>
      <c r="O56473" s="2"/>
      <c r="Q56473" s="5"/>
    </row>
    <row r="56474" spans="14:17" ht="25" customHeight="1">
      <c r="N56474" s="2"/>
      <c r="O56474" s="2"/>
      <c r="Q56474" s="5"/>
    </row>
    <row r="56475" spans="14:17" ht="25" customHeight="1">
      <c r="N56475" s="2"/>
      <c r="O56475" s="2"/>
      <c r="Q56475" s="5"/>
    </row>
    <row r="56476" spans="14:17" ht="25" customHeight="1">
      <c r="N56476" s="2"/>
      <c r="O56476" s="2"/>
      <c r="Q56476" s="5"/>
    </row>
    <row r="56477" spans="14:17" ht="25" customHeight="1">
      <c r="N56477" s="2"/>
      <c r="O56477" s="2"/>
      <c r="Q56477" s="5"/>
    </row>
    <row r="56478" spans="14:17" ht="25" customHeight="1">
      <c r="N56478" s="2"/>
      <c r="O56478" s="2"/>
      <c r="Q56478" s="5"/>
    </row>
    <row r="56479" spans="14:17" ht="25" customHeight="1">
      <c r="N56479" s="2"/>
      <c r="O56479" s="2"/>
      <c r="Q56479" s="5"/>
    </row>
    <row r="56480" spans="14:17" ht="25" customHeight="1">
      <c r="N56480" s="2"/>
      <c r="O56480" s="2"/>
      <c r="Q56480" s="5"/>
    </row>
    <row r="56481" spans="14:17" ht="25" customHeight="1">
      <c r="N56481" s="2"/>
      <c r="O56481" s="2"/>
      <c r="Q56481" s="5"/>
    </row>
    <row r="56482" spans="14:17" ht="25" customHeight="1">
      <c r="N56482" s="2"/>
      <c r="O56482" s="2"/>
      <c r="Q56482" s="5"/>
    </row>
    <row r="56483" spans="14:17" ht="25" customHeight="1">
      <c r="N56483" s="2"/>
      <c r="O56483" s="2"/>
      <c r="Q56483" s="5"/>
    </row>
    <row r="56484" spans="14:17" ht="25" customHeight="1">
      <c r="N56484" s="2"/>
      <c r="O56484" s="2"/>
      <c r="Q56484" s="5"/>
    </row>
    <row r="56485" spans="14:17" ht="25" customHeight="1">
      <c r="N56485" s="2"/>
      <c r="O56485" s="2"/>
      <c r="Q56485" s="5"/>
    </row>
    <row r="56486" spans="14:17" ht="25" customHeight="1">
      <c r="N56486" s="2"/>
      <c r="O56486" s="2"/>
      <c r="Q56486" s="5"/>
    </row>
    <row r="56487" spans="14:17" ht="25" customHeight="1">
      <c r="N56487" s="2"/>
      <c r="O56487" s="2"/>
      <c r="Q56487" s="5"/>
    </row>
    <row r="56488" spans="14:17" ht="25" customHeight="1">
      <c r="N56488" s="2"/>
      <c r="O56488" s="2"/>
      <c r="Q56488" s="5"/>
    </row>
    <row r="56489" spans="14:17" ht="25" customHeight="1">
      <c r="N56489" s="2"/>
      <c r="O56489" s="2"/>
      <c r="Q56489" s="5"/>
    </row>
    <row r="56490" spans="14:17" ht="25" customHeight="1">
      <c r="N56490" s="2"/>
      <c r="O56490" s="2"/>
      <c r="Q56490" s="5"/>
    </row>
    <row r="56491" spans="14:17" ht="25" customHeight="1">
      <c r="N56491" s="2"/>
      <c r="O56491" s="2"/>
      <c r="Q56491" s="5"/>
    </row>
    <row r="56492" spans="14:17" ht="25" customHeight="1">
      <c r="N56492" s="2"/>
      <c r="O56492" s="2"/>
      <c r="Q56492" s="5"/>
    </row>
    <row r="56493" spans="14:17" ht="25" customHeight="1">
      <c r="N56493" s="2"/>
      <c r="O56493" s="2"/>
      <c r="Q56493" s="5"/>
    </row>
    <row r="56494" spans="14:17" ht="25" customHeight="1">
      <c r="N56494" s="2"/>
      <c r="O56494" s="2"/>
      <c r="Q56494" s="5"/>
    </row>
    <row r="56495" spans="14:17" ht="25" customHeight="1">
      <c r="N56495" s="2"/>
      <c r="O56495" s="2"/>
      <c r="Q56495" s="5"/>
    </row>
    <row r="56496" spans="14:17" ht="25" customHeight="1">
      <c r="N56496" s="2"/>
      <c r="O56496" s="2"/>
      <c r="Q56496" s="5"/>
    </row>
    <row r="56497" spans="14:17" ht="25" customHeight="1">
      <c r="N56497" s="2"/>
      <c r="O56497" s="2"/>
      <c r="Q56497" s="5"/>
    </row>
    <row r="56498" spans="14:17" ht="25" customHeight="1">
      <c r="N56498" s="2"/>
      <c r="O56498" s="2"/>
      <c r="Q56498" s="5"/>
    </row>
    <row r="56499" spans="14:17" ht="25" customHeight="1">
      <c r="N56499" s="2"/>
      <c r="O56499" s="2"/>
      <c r="Q56499" s="5"/>
    </row>
    <row r="56500" spans="14:17" ht="25" customHeight="1">
      <c r="N56500" s="2"/>
      <c r="O56500" s="2"/>
      <c r="Q56500" s="5"/>
    </row>
    <row r="56501" spans="14:17" ht="25" customHeight="1">
      <c r="N56501" s="2"/>
      <c r="O56501" s="2"/>
      <c r="Q56501" s="5"/>
    </row>
    <row r="56502" spans="14:17" ht="25" customHeight="1">
      <c r="N56502" s="2"/>
      <c r="O56502" s="2"/>
      <c r="Q56502" s="5"/>
    </row>
    <row r="56503" spans="14:17" ht="25" customHeight="1">
      <c r="N56503" s="2"/>
      <c r="O56503" s="2"/>
      <c r="Q56503" s="5"/>
    </row>
    <row r="56504" spans="14:17" ht="25" customHeight="1">
      <c r="N56504" s="2"/>
      <c r="O56504" s="2"/>
      <c r="Q56504" s="5"/>
    </row>
    <row r="56505" spans="14:17" ht="25" customHeight="1">
      <c r="N56505" s="2"/>
      <c r="O56505" s="2"/>
      <c r="Q56505" s="5"/>
    </row>
    <row r="56506" spans="14:17" ht="25" customHeight="1">
      <c r="N56506" s="2"/>
      <c r="O56506" s="2"/>
      <c r="Q56506" s="5"/>
    </row>
    <row r="56507" spans="14:17" ht="25" customHeight="1">
      <c r="N56507" s="2"/>
      <c r="O56507" s="2"/>
      <c r="Q56507" s="5"/>
    </row>
    <row r="56508" spans="14:17" ht="25" customHeight="1">
      <c r="N56508" s="2"/>
      <c r="O56508" s="2"/>
      <c r="Q56508" s="5"/>
    </row>
    <row r="56509" spans="14:17" ht="25" customHeight="1">
      <c r="N56509" s="2"/>
      <c r="O56509" s="2"/>
      <c r="Q56509" s="5"/>
    </row>
    <row r="56510" spans="14:17" ht="25" customHeight="1">
      <c r="N56510" s="2"/>
      <c r="O56510" s="2"/>
      <c r="Q56510" s="5"/>
    </row>
    <row r="56511" spans="14:17" ht="25" customHeight="1">
      <c r="N56511" s="2"/>
      <c r="O56511" s="2"/>
      <c r="Q56511" s="5"/>
    </row>
    <row r="56512" spans="14:17" ht="25" customHeight="1">
      <c r="N56512" s="2"/>
      <c r="O56512" s="2"/>
      <c r="Q56512" s="5"/>
    </row>
    <row r="56513" spans="14:17" ht="25" customHeight="1">
      <c r="N56513" s="2"/>
      <c r="O56513" s="2"/>
      <c r="Q56513" s="5"/>
    </row>
    <row r="56514" spans="14:17" ht="25" customHeight="1">
      <c r="N56514" s="2"/>
      <c r="O56514" s="2"/>
      <c r="Q56514" s="5"/>
    </row>
    <row r="56515" spans="14:17" ht="25" customHeight="1">
      <c r="N56515" s="2"/>
      <c r="O56515" s="2"/>
      <c r="Q56515" s="5"/>
    </row>
    <row r="56516" spans="14:17" ht="25" customHeight="1">
      <c r="N56516" s="2"/>
      <c r="O56516" s="2"/>
      <c r="Q56516" s="5"/>
    </row>
    <row r="56517" spans="14:17" ht="25" customHeight="1">
      <c r="N56517" s="2"/>
      <c r="O56517" s="2"/>
      <c r="Q56517" s="5"/>
    </row>
    <row r="56518" spans="14:17" ht="25" customHeight="1">
      <c r="N56518" s="2"/>
      <c r="O56518" s="2"/>
      <c r="Q56518" s="5"/>
    </row>
    <row r="56519" spans="14:17" ht="25" customHeight="1">
      <c r="N56519" s="2"/>
      <c r="O56519" s="2"/>
      <c r="Q56519" s="5"/>
    </row>
    <row r="56520" spans="14:17" ht="25" customHeight="1">
      <c r="N56520" s="2"/>
      <c r="O56520" s="2"/>
      <c r="Q56520" s="5"/>
    </row>
    <row r="56521" spans="14:17" ht="25" customHeight="1">
      <c r="N56521" s="2"/>
      <c r="O56521" s="2"/>
      <c r="Q56521" s="5"/>
    </row>
    <row r="56522" spans="14:17" ht="25" customHeight="1">
      <c r="N56522" s="2"/>
      <c r="O56522" s="2"/>
      <c r="Q56522" s="5"/>
    </row>
    <row r="56523" spans="14:17" ht="25" customHeight="1">
      <c r="N56523" s="2"/>
      <c r="O56523" s="2"/>
      <c r="Q56523" s="5"/>
    </row>
    <row r="56524" spans="14:17" ht="25" customHeight="1">
      <c r="N56524" s="2"/>
      <c r="O56524" s="2"/>
      <c r="Q56524" s="5"/>
    </row>
    <row r="56525" spans="14:17" ht="25" customHeight="1">
      <c r="N56525" s="2"/>
      <c r="O56525" s="2"/>
      <c r="Q56525" s="5"/>
    </row>
    <row r="56526" spans="14:17" ht="25" customHeight="1">
      <c r="N56526" s="2"/>
      <c r="O56526" s="2"/>
      <c r="Q56526" s="5"/>
    </row>
    <row r="56527" spans="14:17" ht="25" customHeight="1">
      <c r="N56527" s="2"/>
      <c r="O56527" s="2"/>
      <c r="Q56527" s="5"/>
    </row>
    <row r="56528" spans="14:17" ht="25" customHeight="1">
      <c r="N56528" s="2"/>
      <c r="O56528" s="2"/>
      <c r="Q56528" s="5"/>
    </row>
    <row r="56529" spans="14:17" ht="25" customHeight="1">
      <c r="N56529" s="2"/>
      <c r="O56529" s="2"/>
      <c r="Q56529" s="5"/>
    </row>
    <row r="56530" spans="14:17" ht="25" customHeight="1">
      <c r="N56530" s="2"/>
      <c r="O56530" s="2"/>
      <c r="Q56530" s="5"/>
    </row>
    <row r="56531" spans="14:17" ht="25" customHeight="1">
      <c r="N56531" s="2"/>
      <c r="O56531" s="2"/>
      <c r="Q56531" s="5"/>
    </row>
    <row r="56532" spans="14:17" ht="25" customHeight="1">
      <c r="N56532" s="2"/>
      <c r="O56532" s="2"/>
      <c r="Q56532" s="5"/>
    </row>
    <row r="56533" spans="14:17" ht="25" customHeight="1">
      <c r="N56533" s="2"/>
      <c r="O56533" s="2"/>
      <c r="Q56533" s="5"/>
    </row>
    <row r="56534" spans="14:17" ht="25" customHeight="1">
      <c r="N56534" s="2"/>
      <c r="O56534" s="2"/>
      <c r="Q56534" s="5"/>
    </row>
    <row r="56535" spans="14:17" ht="25" customHeight="1">
      <c r="N56535" s="2"/>
      <c r="O56535" s="2"/>
      <c r="Q56535" s="5"/>
    </row>
    <row r="56536" spans="14:17" ht="25" customHeight="1">
      <c r="N56536" s="2"/>
      <c r="O56536" s="2"/>
      <c r="Q56536" s="5"/>
    </row>
    <row r="56537" spans="14:17" ht="25" customHeight="1">
      <c r="N56537" s="2"/>
      <c r="O56537" s="2"/>
      <c r="Q56537" s="5"/>
    </row>
    <row r="56538" spans="14:17" ht="25" customHeight="1">
      <c r="N56538" s="2"/>
      <c r="O56538" s="2"/>
      <c r="Q56538" s="5"/>
    </row>
    <row r="56539" spans="14:17" ht="25" customHeight="1">
      <c r="N56539" s="2"/>
      <c r="O56539" s="2"/>
      <c r="Q56539" s="5"/>
    </row>
    <row r="56540" spans="14:17" ht="25" customHeight="1">
      <c r="N56540" s="2"/>
      <c r="O56540" s="2"/>
      <c r="Q56540" s="5"/>
    </row>
    <row r="56541" spans="14:17" ht="25" customHeight="1">
      <c r="N56541" s="2"/>
      <c r="O56541" s="2"/>
      <c r="Q56541" s="5"/>
    </row>
    <row r="56542" spans="14:17" ht="25" customHeight="1">
      <c r="N56542" s="2"/>
      <c r="O56542" s="2"/>
      <c r="Q56542" s="5"/>
    </row>
    <row r="56543" spans="14:17" ht="25" customHeight="1">
      <c r="N56543" s="2"/>
      <c r="O56543" s="2"/>
      <c r="Q56543" s="5"/>
    </row>
    <row r="56544" spans="14:17" ht="25" customHeight="1">
      <c r="N56544" s="2"/>
      <c r="O56544" s="2"/>
      <c r="Q56544" s="5"/>
    </row>
    <row r="56545" spans="14:17" ht="25" customHeight="1">
      <c r="N56545" s="2"/>
      <c r="O56545" s="2"/>
      <c r="Q56545" s="5"/>
    </row>
    <row r="56546" spans="14:17" ht="25" customHeight="1">
      <c r="N56546" s="2"/>
      <c r="O56546" s="2"/>
      <c r="Q56546" s="5"/>
    </row>
    <row r="56547" spans="14:17" ht="25" customHeight="1">
      <c r="N56547" s="2"/>
      <c r="O56547" s="2"/>
      <c r="Q56547" s="5"/>
    </row>
    <row r="56548" spans="14:17" ht="25" customHeight="1">
      <c r="N56548" s="2"/>
      <c r="O56548" s="2"/>
      <c r="Q56548" s="5"/>
    </row>
    <row r="56549" spans="14:17" ht="25" customHeight="1">
      <c r="N56549" s="2"/>
      <c r="O56549" s="2"/>
      <c r="Q56549" s="5"/>
    </row>
    <row r="56550" spans="14:17" ht="25" customHeight="1">
      <c r="N56550" s="2"/>
      <c r="O56550" s="2"/>
      <c r="Q56550" s="5"/>
    </row>
    <row r="56551" spans="14:17" ht="25" customHeight="1">
      <c r="N56551" s="2"/>
      <c r="O56551" s="2"/>
      <c r="Q56551" s="5"/>
    </row>
    <row r="56552" spans="14:17" ht="25" customHeight="1">
      <c r="N56552" s="2"/>
      <c r="O56552" s="2"/>
      <c r="Q56552" s="5"/>
    </row>
    <row r="56553" spans="14:17" ht="25" customHeight="1">
      <c r="N56553" s="2"/>
      <c r="O56553" s="2"/>
      <c r="Q56553" s="5"/>
    </row>
    <row r="56554" spans="14:17" ht="25" customHeight="1">
      <c r="N56554" s="2"/>
      <c r="O56554" s="2"/>
      <c r="Q56554" s="5"/>
    </row>
    <row r="56555" spans="14:17" ht="25" customHeight="1">
      <c r="N56555" s="2"/>
      <c r="O56555" s="2"/>
      <c r="Q56555" s="5"/>
    </row>
    <row r="56556" spans="14:17" ht="25" customHeight="1">
      <c r="N56556" s="2"/>
      <c r="O56556" s="2"/>
      <c r="Q56556" s="5"/>
    </row>
    <row r="56557" spans="14:17" ht="25" customHeight="1">
      <c r="N56557" s="2"/>
      <c r="O56557" s="2"/>
      <c r="Q56557" s="5"/>
    </row>
    <row r="56558" spans="14:17" ht="25" customHeight="1">
      <c r="N56558" s="2"/>
      <c r="O56558" s="2"/>
      <c r="Q56558" s="5"/>
    </row>
    <row r="56559" spans="14:17" ht="25" customHeight="1">
      <c r="N56559" s="2"/>
      <c r="O56559" s="2"/>
      <c r="Q56559" s="5"/>
    </row>
    <row r="56560" spans="14:17" ht="25" customHeight="1">
      <c r="N56560" s="2"/>
      <c r="O56560" s="2"/>
      <c r="Q56560" s="5"/>
    </row>
    <row r="56561" spans="14:17" ht="25" customHeight="1">
      <c r="N56561" s="2"/>
      <c r="O56561" s="2"/>
      <c r="Q56561" s="5"/>
    </row>
    <row r="56562" spans="14:17" ht="25" customHeight="1">
      <c r="N56562" s="2"/>
      <c r="O56562" s="2"/>
      <c r="Q56562" s="5"/>
    </row>
    <row r="56563" spans="14:17" ht="25" customHeight="1">
      <c r="N56563" s="2"/>
      <c r="O56563" s="2"/>
      <c r="Q56563" s="5"/>
    </row>
    <row r="56564" spans="14:17" ht="25" customHeight="1">
      <c r="N56564" s="2"/>
      <c r="O56564" s="2"/>
      <c r="Q56564" s="5"/>
    </row>
    <row r="56565" spans="14:17" ht="25" customHeight="1">
      <c r="N56565" s="2"/>
      <c r="O56565" s="2"/>
      <c r="Q56565" s="5"/>
    </row>
    <row r="56566" spans="14:17" ht="25" customHeight="1">
      <c r="N56566" s="2"/>
      <c r="O56566" s="2"/>
      <c r="Q56566" s="5"/>
    </row>
    <row r="56567" spans="14:17" ht="25" customHeight="1">
      <c r="N56567" s="2"/>
      <c r="O56567" s="2"/>
      <c r="Q56567" s="5"/>
    </row>
    <row r="56568" spans="14:17" ht="25" customHeight="1">
      <c r="N56568" s="2"/>
      <c r="O56568" s="2"/>
      <c r="Q56568" s="5"/>
    </row>
    <row r="56569" spans="14:17" ht="25" customHeight="1">
      <c r="N56569" s="2"/>
      <c r="O56569" s="2"/>
      <c r="Q56569" s="5"/>
    </row>
    <row r="56570" spans="14:17" ht="25" customHeight="1">
      <c r="N56570" s="2"/>
      <c r="O56570" s="2"/>
      <c r="Q56570" s="5"/>
    </row>
    <row r="56571" spans="14:17" ht="25" customHeight="1">
      <c r="N56571" s="2"/>
      <c r="O56571" s="2"/>
      <c r="Q56571" s="5"/>
    </row>
    <row r="56572" spans="14:17" ht="25" customHeight="1">
      <c r="N56572" s="2"/>
      <c r="O56572" s="2"/>
      <c r="Q56572" s="5"/>
    </row>
    <row r="56573" spans="14:17" ht="25" customHeight="1">
      <c r="N56573" s="2"/>
      <c r="O56573" s="2"/>
      <c r="Q56573" s="5"/>
    </row>
    <row r="56574" spans="14:17" ht="25" customHeight="1">
      <c r="N56574" s="2"/>
      <c r="O56574" s="2"/>
      <c r="Q56574" s="5"/>
    </row>
    <row r="56575" spans="14:17" ht="25" customHeight="1">
      <c r="N56575" s="2"/>
      <c r="O56575" s="2"/>
      <c r="Q56575" s="5"/>
    </row>
    <row r="56576" spans="14:17" ht="25" customHeight="1">
      <c r="N56576" s="2"/>
      <c r="O56576" s="2"/>
      <c r="Q56576" s="5"/>
    </row>
    <row r="56577" spans="14:17" ht="25" customHeight="1">
      <c r="N56577" s="2"/>
      <c r="O56577" s="2"/>
      <c r="Q56577" s="5"/>
    </row>
    <row r="56578" spans="14:17" ht="25" customHeight="1">
      <c r="N56578" s="2"/>
      <c r="O56578" s="2"/>
      <c r="Q56578" s="5"/>
    </row>
    <row r="56579" spans="14:17" ht="25" customHeight="1">
      <c r="N56579" s="2"/>
      <c r="O56579" s="2"/>
      <c r="Q56579" s="5"/>
    </row>
    <row r="56580" spans="14:17" ht="25" customHeight="1">
      <c r="N56580" s="2"/>
      <c r="O56580" s="2"/>
      <c r="Q56580" s="5"/>
    </row>
    <row r="56581" spans="14:17" ht="25" customHeight="1">
      <c r="N56581" s="2"/>
      <c r="O56581" s="2"/>
      <c r="Q56581" s="5"/>
    </row>
    <row r="56582" spans="14:17" ht="25" customHeight="1">
      <c r="N56582" s="2"/>
      <c r="O56582" s="2"/>
      <c r="Q56582" s="5"/>
    </row>
    <row r="56583" spans="14:17" ht="25" customHeight="1">
      <c r="N56583" s="2"/>
      <c r="O56583" s="2"/>
      <c r="Q56583" s="5"/>
    </row>
    <row r="56584" spans="14:17" ht="25" customHeight="1">
      <c r="N56584" s="2"/>
      <c r="O56584" s="2"/>
      <c r="Q56584" s="5"/>
    </row>
    <row r="56585" spans="14:17" ht="25" customHeight="1">
      <c r="N56585" s="2"/>
      <c r="O56585" s="2"/>
      <c r="Q56585" s="5"/>
    </row>
    <row r="56586" spans="14:17" ht="25" customHeight="1">
      <c r="N56586" s="2"/>
      <c r="O56586" s="2"/>
      <c r="Q56586" s="5"/>
    </row>
    <row r="56587" spans="14:17" ht="25" customHeight="1">
      <c r="N56587" s="2"/>
      <c r="O56587" s="2"/>
      <c r="Q56587" s="5"/>
    </row>
    <row r="56588" spans="14:17" ht="25" customHeight="1">
      <c r="N56588" s="2"/>
      <c r="O56588" s="2"/>
      <c r="Q56588" s="5"/>
    </row>
    <row r="56589" spans="14:17" ht="25" customHeight="1">
      <c r="N56589" s="2"/>
      <c r="O56589" s="2"/>
      <c r="Q56589" s="5"/>
    </row>
    <row r="56590" spans="14:17" ht="25" customHeight="1">
      <c r="N56590" s="2"/>
      <c r="O56590" s="2"/>
      <c r="Q56590" s="5"/>
    </row>
    <row r="56591" spans="14:17" ht="25" customHeight="1">
      <c r="N56591" s="2"/>
      <c r="O56591" s="2"/>
      <c r="Q56591" s="5"/>
    </row>
    <row r="56592" spans="14:17" ht="25" customHeight="1">
      <c r="N56592" s="2"/>
      <c r="O56592" s="2"/>
      <c r="Q56592" s="5"/>
    </row>
    <row r="56593" spans="14:17" ht="25" customHeight="1">
      <c r="N56593" s="2"/>
      <c r="O56593" s="2"/>
      <c r="Q56593" s="5"/>
    </row>
    <row r="56594" spans="14:17" ht="25" customHeight="1">
      <c r="N56594" s="2"/>
      <c r="O56594" s="2"/>
      <c r="Q56594" s="5"/>
    </row>
    <row r="56595" spans="14:17" ht="25" customHeight="1">
      <c r="N56595" s="2"/>
      <c r="O56595" s="2"/>
      <c r="Q56595" s="5"/>
    </row>
    <row r="56596" spans="14:17" ht="25" customHeight="1">
      <c r="N56596" s="2"/>
      <c r="O56596" s="2"/>
      <c r="Q56596" s="5"/>
    </row>
    <row r="56597" spans="14:17" ht="25" customHeight="1">
      <c r="N56597" s="2"/>
      <c r="O56597" s="2"/>
      <c r="Q56597" s="5"/>
    </row>
    <row r="56598" spans="14:17" ht="25" customHeight="1">
      <c r="N56598" s="2"/>
      <c r="O56598" s="2"/>
      <c r="Q56598" s="5"/>
    </row>
    <row r="56599" spans="14:17" ht="25" customHeight="1">
      <c r="N56599" s="2"/>
      <c r="O56599" s="2"/>
      <c r="Q56599" s="5"/>
    </row>
    <row r="56600" spans="14:17" ht="25" customHeight="1">
      <c r="N56600" s="2"/>
      <c r="O56600" s="2"/>
      <c r="Q56600" s="5"/>
    </row>
    <row r="56601" spans="14:17" ht="25" customHeight="1">
      <c r="N56601" s="2"/>
      <c r="O56601" s="2"/>
      <c r="Q56601" s="5"/>
    </row>
    <row r="56602" spans="14:17" ht="25" customHeight="1">
      <c r="N56602" s="2"/>
      <c r="O56602" s="2"/>
      <c r="Q56602" s="5"/>
    </row>
    <row r="56603" spans="14:17" ht="25" customHeight="1">
      <c r="N56603" s="2"/>
      <c r="O56603" s="2"/>
      <c r="Q56603" s="5"/>
    </row>
    <row r="56604" spans="14:17" ht="25" customHeight="1">
      <c r="N56604" s="2"/>
      <c r="O56604" s="2"/>
      <c r="Q56604" s="5"/>
    </row>
    <row r="56605" spans="14:17" ht="25" customHeight="1">
      <c r="N56605" s="2"/>
      <c r="O56605" s="2"/>
      <c r="Q56605" s="5"/>
    </row>
    <row r="56606" spans="14:17" ht="25" customHeight="1">
      <c r="N56606" s="2"/>
      <c r="O56606" s="2"/>
      <c r="Q56606" s="5"/>
    </row>
    <row r="56607" spans="14:17" ht="25" customHeight="1">
      <c r="N56607" s="2"/>
      <c r="O56607" s="2"/>
      <c r="Q56607" s="5"/>
    </row>
    <row r="56608" spans="14:17" ht="25" customHeight="1">
      <c r="N56608" s="2"/>
      <c r="O56608" s="2"/>
      <c r="Q56608" s="5"/>
    </row>
    <row r="56609" spans="14:17" ht="25" customHeight="1">
      <c r="N56609" s="2"/>
      <c r="O56609" s="2"/>
      <c r="Q56609" s="5"/>
    </row>
    <row r="56610" spans="14:17" ht="25" customHeight="1">
      <c r="N56610" s="2"/>
      <c r="O56610" s="2"/>
      <c r="Q56610" s="5"/>
    </row>
    <row r="56611" spans="14:17" ht="25" customHeight="1">
      <c r="N56611" s="2"/>
      <c r="O56611" s="2"/>
      <c r="Q56611" s="5"/>
    </row>
    <row r="56612" spans="14:17" ht="25" customHeight="1">
      <c r="N56612" s="2"/>
      <c r="O56612" s="2"/>
      <c r="Q56612" s="5"/>
    </row>
    <row r="56613" spans="14:17" ht="25" customHeight="1">
      <c r="N56613" s="2"/>
      <c r="O56613" s="2"/>
      <c r="Q56613" s="5"/>
    </row>
    <row r="56614" spans="14:17" ht="25" customHeight="1">
      <c r="N56614" s="2"/>
      <c r="O56614" s="2"/>
      <c r="Q56614" s="5"/>
    </row>
    <row r="56615" spans="14:17" ht="25" customHeight="1">
      <c r="N56615" s="2"/>
      <c r="O56615" s="2"/>
      <c r="Q56615" s="5"/>
    </row>
    <row r="56616" spans="14:17" ht="25" customHeight="1">
      <c r="N56616" s="2"/>
      <c r="O56616" s="2"/>
      <c r="Q56616" s="5"/>
    </row>
    <row r="56617" spans="14:17" ht="25" customHeight="1">
      <c r="N56617" s="2"/>
      <c r="O56617" s="2"/>
      <c r="Q56617" s="5"/>
    </row>
    <row r="56618" spans="14:17" ht="25" customHeight="1">
      <c r="N56618" s="2"/>
      <c r="O56618" s="2"/>
      <c r="Q56618" s="5"/>
    </row>
    <row r="56619" spans="14:17" ht="25" customHeight="1">
      <c r="N56619" s="2"/>
      <c r="O56619" s="2"/>
      <c r="Q56619" s="5"/>
    </row>
    <row r="56620" spans="14:17" ht="25" customHeight="1">
      <c r="N56620" s="2"/>
      <c r="O56620" s="2"/>
      <c r="Q56620" s="5"/>
    </row>
    <row r="56621" spans="14:17" ht="25" customHeight="1">
      <c r="N56621" s="2"/>
      <c r="O56621" s="2"/>
      <c r="Q56621" s="5"/>
    </row>
    <row r="56622" spans="14:17" ht="25" customHeight="1">
      <c r="N56622" s="2"/>
      <c r="O56622" s="2"/>
      <c r="Q56622" s="5"/>
    </row>
    <row r="56623" spans="14:17" ht="25" customHeight="1">
      <c r="N56623" s="2"/>
      <c r="O56623" s="2"/>
      <c r="Q56623" s="5"/>
    </row>
    <row r="56624" spans="14:17" ht="25" customHeight="1">
      <c r="N56624" s="2"/>
      <c r="O56624" s="2"/>
      <c r="Q56624" s="5"/>
    </row>
    <row r="56625" spans="14:17" ht="25" customHeight="1">
      <c r="N56625" s="2"/>
      <c r="O56625" s="2"/>
      <c r="Q56625" s="5"/>
    </row>
    <row r="56626" spans="14:17" ht="25" customHeight="1">
      <c r="N56626" s="2"/>
      <c r="O56626" s="2"/>
      <c r="Q56626" s="5"/>
    </row>
    <row r="56627" spans="14:17" ht="25" customHeight="1">
      <c r="N56627" s="2"/>
      <c r="O56627" s="2"/>
      <c r="Q56627" s="5"/>
    </row>
    <row r="56628" spans="14:17" ht="25" customHeight="1">
      <c r="N56628" s="2"/>
      <c r="O56628" s="2"/>
      <c r="Q56628" s="5"/>
    </row>
    <row r="56629" spans="14:17" ht="25" customHeight="1">
      <c r="N56629" s="2"/>
      <c r="O56629" s="2"/>
      <c r="Q56629" s="5"/>
    </row>
    <row r="56630" spans="14:17" ht="25" customHeight="1">
      <c r="N56630" s="2"/>
      <c r="O56630" s="2"/>
      <c r="Q56630" s="5"/>
    </row>
    <row r="56631" spans="14:17" ht="25" customHeight="1">
      <c r="N56631" s="2"/>
      <c r="O56631" s="2"/>
      <c r="Q56631" s="5"/>
    </row>
    <row r="56632" spans="14:17" ht="25" customHeight="1">
      <c r="N56632" s="2"/>
      <c r="O56632" s="2"/>
      <c r="Q56632" s="5"/>
    </row>
    <row r="56633" spans="14:17" ht="25" customHeight="1">
      <c r="N56633" s="2"/>
      <c r="O56633" s="2"/>
      <c r="Q56633" s="5"/>
    </row>
    <row r="56634" spans="14:17" ht="25" customHeight="1">
      <c r="N56634" s="2"/>
      <c r="O56634" s="2"/>
      <c r="Q56634" s="5"/>
    </row>
    <row r="56635" spans="14:17" ht="25" customHeight="1">
      <c r="N56635" s="2"/>
      <c r="O56635" s="2"/>
      <c r="Q56635" s="5"/>
    </row>
    <row r="56636" spans="14:17" ht="25" customHeight="1">
      <c r="N56636" s="2"/>
      <c r="O56636" s="2"/>
      <c r="Q56636" s="5"/>
    </row>
    <row r="56637" spans="14:17" ht="25" customHeight="1">
      <c r="N56637" s="2"/>
      <c r="O56637" s="2"/>
      <c r="Q56637" s="5"/>
    </row>
    <row r="56638" spans="14:17" ht="25" customHeight="1">
      <c r="N56638" s="2"/>
      <c r="O56638" s="2"/>
      <c r="Q56638" s="5"/>
    </row>
    <row r="56639" spans="14:17" ht="25" customHeight="1">
      <c r="N56639" s="2"/>
      <c r="O56639" s="2"/>
      <c r="Q56639" s="5"/>
    </row>
    <row r="56640" spans="14:17" ht="25" customHeight="1">
      <c r="N56640" s="2"/>
      <c r="O56640" s="2"/>
      <c r="Q56640" s="5"/>
    </row>
    <row r="56641" spans="14:17" ht="25" customHeight="1">
      <c r="N56641" s="2"/>
      <c r="O56641" s="2"/>
      <c r="Q56641" s="5"/>
    </row>
    <row r="56642" spans="14:17" ht="25" customHeight="1">
      <c r="N56642" s="2"/>
      <c r="O56642" s="2"/>
      <c r="Q56642" s="5"/>
    </row>
    <row r="56643" spans="14:17" ht="25" customHeight="1">
      <c r="N56643" s="2"/>
      <c r="O56643" s="2"/>
      <c r="Q56643" s="5"/>
    </row>
    <row r="56644" spans="14:17" ht="25" customHeight="1">
      <c r="N56644" s="2"/>
      <c r="O56644" s="2"/>
      <c r="Q56644" s="5"/>
    </row>
    <row r="56645" spans="14:17" ht="25" customHeight="1">
      <c r="N56645" s="2"/>
      <c r="O56645" s="2"/>
      <c r="Q56645" s="5"/>
    </row>
    <row r="56646" spans="14:17" ht="25" customHeight="1">
      <c r="N56646" s="2"/>
      <c r="O56646" s="2"/>
      <c r="Q56646" s="5"/>
    </row>
    <row r="56647" spans="14:17" ht="25" customHeight="1">
      <c r="N56647" s="2"/>
      <c r="O56647" s="2"/>
      <c r="Q56647" s="5"/>
    </row>
    <row r="56648" spans="14:17" ht="25" customHeight="1">
      <c r="N56648" s="2"/>
      <c r="O56648" s="2"/>
      <c r="Q56648" s="5"/>
    </row>
    <row r="56649" spans="14:17" ht="25" customHeight="1">
      <c r="N56649" s="2"/>
      <c r="O56649" s="2"/>
      <c r="Q56649" s="5"/>
    </row>
    <row r="56650" spans="14:17" ht="25" customHeight="1">
      <c r="N56650" s="2"/>
      <c r="O56650" s="2"/>
      <c r="Q56650" s="5"/>
    </row>
    <row r="56651" spans="14:17" ht="25" customHeight="1">
      <c r="N56651" s="2"/>
      <c r="O56651" s="2"/>
      <c r="Q56651" s="5"/>
    </row>
    <row r="56652" spans="14:17" ht="25" customHeight="1">
      <c r="N56652" s="2"/>
      <c r="O56652" s="2"/>
      <c r="Q56652" s="5"/>
    </row>
    <row r="56653" spans="14:17" ht="25" customHeight="1">
      <c r="N56653" s="2"/>
      <c r="O56653" s="2"/>
      <c r="Q56653" s="5"/>
    </row>
    <row r="56654" spans="14:17" ht="25" customHeight="1">
      <c r="N56654" s="2"/>
      <c r="O56654" s="2"/>
      <c r="Q56654" s="5"/>
    </row>
    <row r="56655" spans="14:17" ht="25" customHeight="1">
      <c r="N56655" s="2"/>
      <c r="O56655" s="2"/>
      <c r="Q56655" s="5"/>
    </row>
    <row r="56656" spans="14:17" ht="25" customHeight="1">
      <c r="N56656" s="2"/>
      <c r="O56656" s="2"/>
      <c r="Q56656" s="5"/>
    </row>
    <row r="56657" spans="14:17" ht="25" customHeight="1">
      <c r="N56657" s="2"/>
      <c r="O56657" s="2"/>
      <c r="Q56657" s="5"/>
    </row>
    <row r="56658" spans="14:17" ht="25" customHeight="1">
      <c r="N56658" s="2"/>
      <c r="O56658" s="2"/>
      <c r="Q56658" s="5"/>
    </row>
    <row r="56659" spans="14:17" ht="25" customHeight="1">
      <c r="N56659" s="2"/>
      <c r="O56659" s="2"/>
      <c r="Q56659" s="5"/>
    </row>
    <row r="56660" spans="14:17" ht="25" customHeight="1">
      <c r="N56660" s="2"/>
      <c r="O56660" s="2"/>
      <c r="Q56660" s="5"/>
    </row>
    <row r="56661" spans="14:17" ht="25" customHeight="1">
      <c r="N56661" s="2"/>
      <c r="O56661" s="2"/>
      <c r="Q56661" s="5"/>
    </row>
    <row r="56662" spans="14:17" ht="25" customHeight="1">
      <c r="N56662" s="2"/>
      <c r="O56662" s="2"/>
      <c r="Q56662" s="5"/>
    </row>
    <row r="56663" spans="14:17" ht="25" customHeight="1">
      <c r="N56663" s="2"/>
      <c r="O56663" s="2"/>
      <c r="Q56663" s="5"/>
    </row>
    <row r="56664" spans="14:17" ht="25" customHeight="1">
      <c r="N56664" s="2"/>
      <c r="O56664" s="2"/>
      <c r="Q56664" s="5"/>
    </row>
    <row r="56665" spans="14:17" ht="25" customHeight="1">
      <c r="N56665" s="2"/>
      <c r="O56665" s="2"/>
      <c r="Q56665" s="5"/>
    </row>
    <row r="56666" spans="14:17" ht="25" customHeight="1">
      <c r="N56666" s="2"/>
      <c r="O56666" s="2"/>
      <c r="Q56666" s="5"/>
    </row>
    <row r="56667" spans="14:17" ht="25" customHeight="1">
      <c r="N56667" s="2"/>
      <c r="O56667" s="2"/>
      <c r="Q56667" s="5"/>
    </row>
    <row r="56668" spans="14:17" ht="25" customHeight="1">
      <c r="N56668" s="2"/>
      <c r="O56668" s="2"/>
      <c r="Q56668" s="5"/>
    </row>
    <row r="56669" spans="14:17" ht="25" customHeight="1">
      <c r="N56669" s="2"/>
      <c r="O56669" s="2"/>
      <c r="Q56669" s="5"/>
    </row>
    <row r="56670" spans="14:17" ht="25" customHeight="1">
      <c r="N56670" s="2"/>
      <c r="O56670" s="2"/>
      <c r="Q56670" s="5"/>
    </row>
    <row r="56671" spans="14:17" ht="25" customHeight="1">
      <c r="N56671" s="2"/>
      <c r="O56671" s="2"/>
      <c r="Q56671" s="5"/>
    </row>
    <row r="56672" spans="14:17" ht="25" customHeight="1">
      <c r="N56672" s="2"/>
      <c r="O56672" s="2"/>
      <c r="Q56672" s="5"/>
    </row>
    <row r="56673" spans="14:17" ht="25" customHeight="1">
      <c r="N56673" s="2"/>
      <c r="O56673" s="2"/>
      <c r="Q56673" s="5"/>
    </row>
    <row r="56674" spans="14:17" ht="25" customHeight="1">
      <c r="N56674" s="2"/>
      <c r="O56674" s="2"/>
      <c r="Q56674" s="5"/>
    </row>
    <row r="56675" spans="14:17" ht="25" customHeight="1">
      <c r="N56675" s="2"/>
      <c r="O56675" s="2"/>
      <c r="Q56675" s="5"/>
    </row>
    <row r="56676" spans="14:17" ht="25" customHeight="1">
      <c r="N56676" s="2"/>
      <c r="O56676" s="2"/>
      <c r="Q56676" s="5"/>
    </row>
    <row r="56677" spans="14:17" ht="25" customHeight="1">
      <c r="N56677" s="2"/>
      <c r="O56677" s="2"/>
      <c r="Q56677" s="5"/>
    </row>
    <row r="56678" spans="14:17" ht="25" customHeight="1">
      <c r="N56678" s="2"/>
      <c r="O56678" s="2"/>
      <c r="Q56678" s="5"/>
    </row>
    <row r="56679" spans="14:17" ht="25" customHeight="1">
      <c r="N56679" s="2"/>
      <c r="O56679" s="2"/>
      <c r="Q56679" s="5"/>
    </row>
    <row r="56680" spans="14:17" ht="25" customHeight="1">
      <c r="N56680" s="2"/>
      <c r="O56680" s="2"/>
      <c r="Q56680" s="5"/>
    </row>
    <row r="56681" spans="14:17" ht="25" customHeight="1">
      <c r="N56681" s="2"/>
      <c r="O56681" s="2"/>
      <c r="Q56681" s="5"/>
    </row>
    <row r="56682" spans="14:17" ht="25" customHeight="1">
      <c r="N56682" s="2"/>
      <c r="O56682" s="2"/>
      <c r="Q56682" s="5"/>
    </row>
    <row r="56683" spans="14:17" ht="25" customHeight="1">
      <c r="N56683" s="2"/>
      <c r="O56683" s="2"/>
      <c r="Q56683" s="5"/>
    </row>
    <row r="56684" spans="14:17" ht="25" customHeight="1">
      <c r="N56684" s="2"/>
      <c r="O56684" s="2"/>
      <c r="Q56684" s="5"/>
    </row>
    <row r="56685" spans="14:17" ht="25" customHeight="1">
      <c r="N56685" s="2"/>
      <c r="O56685" s="2"/>
      <c r="Q56685" s="5"/>
    </row>
    <row r="56686" spans="14:17" ht="25" customHeight="1">
      <c r="N56686" s="2"/>
      <c r="O56686" s="2"/>
      <c r="Q56686" s="5"/>
    </row>
    <row r="56687" spans="14:17" ht="25" customHeight="1">
      <c r="N56687" s="2"/>
      <c r="O56687" s="2"/>
      <c r="Q56687" s="5"/>
    </row>
    <row r="56688" spans="14:17" ht="25" customHeight="1">
      <c r="N56688" s="2"/>
      <c r="O56688" s="2"/>
      <c r="Q56688" s="5"/>
    </row>
    <row r="56689" spans="14:17" ht="25" customHeight="1">
      <c r="N56689" s="2"/>
      <c r="O56689" s="2"/>
      <c r="Q56689" s="5"/>
    </row>
    <row r="56690" spans="14:17" ht="25" customHeight="1">
      <c r="N56690" s="2"/>
      <c r="O56690" s="2"/>
      <c r="Q56690" s="5"/>
    </row>
    <row r="56691" spans="14:17" ht="25" customHeight="1">
      <c r="N56691" s="2"/>
      <c r="O56691" s="2"/>
      <c r="Q56691" s="5"/>
    </row>
    <row r="56692" spans="14:17" ht="25" customHeight="1">
      <c r="N56692" s="2"/>
      <c r="O56692" s="2"/>
      <c r="Q56692" s="5"/>
    </row>
    <row r="56693" spans="14:17" ht="25" customHeight="1">
      <c r="N56693" s="2"/>
      <c r="O56693" s="2"/>
      <c r="Q56693" s="5"/>
    </row>
    <row r="56694" spans="14:17" ht="25" customHeight="1">
      <c r="N56694" s="2"/>
      <c r="O56694" s="2"/>
      <c r="Q56694" s="5"/>
    </row>
    <row r="56695" spans="14:17" ht="25" customHeight="1">
      <c r="N56695" s="2"/>
      <c r="O56695" s="2"/>
      <c r="Q56695" s="5"/>
    </row>
    <row r="56696" spans="14:17" ht="25" customHeight="1">
      <c r="N56696" s="2"/>
      <c r="O56696" s="2"/>
      <c r="Q56696" s="5"/>
    </row>
    <row r="56697" spans="14:17" ht="25" customHeight="1">
      <c r="N56697" s="2"/>
      <c r="O56697" s="2"/>
      <c r="Q56697" s="5"/>
    </row>
    <row r="56698" spans="14:17" ht="25" customHeight="1">
      <c r="N56698" s="2"/>
      <c r="O56698" s="2"/>
      <c r="Q56698" s="5"/>
    </row>
    <row r="56699" spans="14:17" ht="25" customHeight="1">
      <c r="N56699" s="2"/>
      <c r="O56699" s="2"/>
      <c r="Q56699" s="5"/>
    </row>
    <row r="56700" spans="14:17" ht="25" customHeight="1">
      <c r="N56700" s="2"/>
      <c r="O56700" s="2"/>
      <c r="Q56700" s="5"/>
    </row>
    <row r="56701" spans="14:17" ht="25" customHeight="1">
      <c r="N56701" s="2"/>
      <c r="O56701" s="2"/>
      <c r="Q56701" s="5"/>
    </row>
    <row r="56702" spans="14:17" ht="25" customHeight="1">
      <c r="N56702" s="2"/>
      <c r="O56702" s="2"/>
      <c r="Q56702" s="5"/>
    </row>
    <row r="56703" spans="14:17" ht="25" customHeight="1">
      <c r="N56703" s="2"/>
      <c r="O56703" s="2"/>
      <c r="Q56703" s="5"/>
    </row>
    <row r="56704" spans="14:17" ht="25" customHeight="1">
      <c r="N56704" s="2"/>
      <c r="O56704" s="2"/>
      <c r="Q56704" s="5"/>
    </row>
    <row r="56705" spans="14:17" ht="25" customHeight="1">
      <c r="N56705" s="2"/>
      <c r="O56705" s="2"/>
      <c r="Q56705" s="5"/>
    </row>
    <row r="56706" spans="14:17" ht="25" customHeight="1">
      <c r="N56706" s="2"/>
      <c r="O56706" s="2"/>
      <c r="Q56706" s="5"/>
    </row>
    <row r="56707" spans="14:17" ht="25" customHeight="1">
      <c r="N56707" s="2"/>
      <c r="O56707" s="2"/>
      <c r="Q56707" s="5"/>
    </row>
    <row r="56708" spans="14:17" ht="25" customHeight="1">
      <c r="N56708" s="2"/>
      <c r="O56708" s="2"/>
      <c r="Q56708" s="5"/>
    </row>
    <row r="56709" spans="14:17" ht="25" customHeight="1">
      <c r="N56709" s="2"/>
      <c r="O56709" s="2"/>
      <c r="Q56709" s="5"/>
    </row>
    <row r="56710" spans="14:17" ht="25" customHeight="1">
      <c r="N56710" s="2"/>
      <c r="O56710" s="2"/>
      <c r="Q56710" s="5"/>
    </row>
    <row r="56711" spans="14:17" ht="25" customHeight="1">
      <c r="N56711" s="2"/>
      <c r="O56711" s="2"/>
      <c r="Q56711" s="5"/>
    </row>
    <row r="56712" spans="14:17" ht="25" customHeight="1">
      <c r="N56712" s="2"/>
      <c r="O56712" s="2"/>
      <c r="Q56712" s="5"/>
    </row>
    <row r="56713" spans="14:17" ht="25" customHeight="1">
      <c r="N56713" s="2"/>
      <c r="O56713" s="2"/>
      <c r="Q56713" s="5"/>
    </row>
    <row r="56714" spans="14:17" ht="25" customHeight="1">
      <c r="N56714" s="2"/>
      <c r="O56714" s="2"/>
      <c r="Q56714" s="5"/>
    </row>
    <row r="56715" spans="14:17" ht="25" customHeight="1">
      <c r="N56715" s="2"/>
      <c r="O56715" s="2"/>
      <c r="Q56715" s="5"/>
    </row>
    <row r="56716" spans="14:17" ht="25" customHeight="1">
      <c r="N56716" s="2"/>
      <c r="O56716" s="2"/>
      <c r="Q56716" s="5"/>
    </row>
    <row r="56717" spans="14:17" ht="25" customHeight="1">
      <c r="N56717" s="2"/>
      <c r="O56717" s="2"/>
      <c r="Q56717" s="5"/>
    </row>
    <row r="56718" spans="14:17" ht="25" customHeight="1">
      <c r="N56718" s="2"/>
      <c r="O56718" s="2"/>
      <c r="Q56718" s="5"/>
    </row>
    <row r="56719" spans="14:17" ht="25" customHeight="1">
      <c r="N56719" s="2"/>
      <c r="O56719" s="2"/>
      <c r="Q56719" s="5"/>
    </row>
    <row r="56720" spans="14:17" ht="25" customHeight="1">
      <c r="N56720" s="2"/>
      <c r="O56720" s="2"/>
      <c r="Q56720" s="5"/>
    </row>
    <row r="56721" spans="14:17" ht="25" customHeight="1">
      <c r="N56721" s="2"/>
      <c r="O56721" s="2"/>
      <c r="Q56721" s="5"/>
    </row>
    <row r="56722" spans="14:17" ht="25" customHeight="1">
      <c r="N56722" s="2"/>
      <c r="O56722" s="2"/>
      <c r="Q56722" s="5"/>
    </row>
    <row r="56723" spans="14:17" ht="25" customHeight="1">
      <c r="N56723" s="2"/>
      <c r="O56723" s="2"/>
      <c r="Q56723" s="5"/>
    </row>
    <row r="56724" spans="14:17" ht="25" customHeight="1">
      <c r="N56724" s="2"/>
      <c r="O56724" s="2"/>
      <c r="Q56724" s="5"/>
    </row>
    <row r="56725" spans="14:17" ht="25" customHeight="1">
      <c r="N56725" s="2"/>
      <c r="O56725" s="2"/>
      <c r="Q56725" s="5"/>
    </row>
    <row r="56726" spans="14:17" ht="25" customHeight="1">
      <c r="N56726" s="2"/>
      <c r="O56726" s="2"/>
      <c r="Q56726" s="5"/>
    </row>
    <row r="56727" spans="14:17" ht="25" customHeight="1">
      <c r="N56727" s="2"/>
      <c r="O56727" s="2"/>
      <c r="Q56727" s="5"/>
    </row>
    <row r="56728" spans="14:17" ht="25" customHeight="1">
      <c r="N56728" s="2"/>
      <c r="O56728" s="2"/>
      <c r="Q56728" s="5"/>
    </row>
    <row r="56729" spans="14:17" ht="25" customHeight="1">
      <c r="N56729" s="2"/>
      <c r="O56729" s="2"/>
      <c r="Q56729" s="5"/>
    </row>
    <row r="56730" spans="14:17" ht="25" customHeight="1">
      <c r="N56730" s="2"/>
      <c r="O56730" s="2"/>
      <c r="Q56730" s="5"/>
    </row>
    <row r="56731" spans="14:17" ht="25" customHeight="1">
      <c r="N56731" s="2"/>
      <c r="O56731" s="2"/>
      <c r="Q56731" s="5"/>
    </row>
    <row r="56732" spans="14:17" ht="25" customHeight="1">
      <c r="N56732" s="2"/>
      <c r="O56732" s="2"/>
      <c r="Q56732" s="5"/>
    </row>
    <row r="56733" spans="14:17" ht="25" customHeight="1">
      <c r="N56733" s="2"/>
      <c r="O56733" s="2"/>
      <c r="Q56733" s="5"/>
    </row>
    <row r="56734" spans="14:17" ht="25" customHeight="1">
      <c r="N56734" s="2"/>
      <c r="O56734" s="2"/>
      <c r="Q56734" s="5"/>
    </row>
    <row r="56735" spans="14:17" ht="25" customHeight="1">
      <c r="N56735" s="2"/>
      <c r="O56735" s="2"/>
      <c r="Q56735" s="5"/>
    </row>
    <row r="56736" spans="14:17" ht="25" customHeight="1">
      <c r="N56736" s="2"/>
      <c r="O56736" s="2"/>
      <c r="Q56736" s="5"/>
    </row>
    <row r="56737" spans="14:17" ht="25" customHeight="1">
      <c r="N56737" s="2"/>
      <c r="O56737" s="2"/>
      <c r="Q56737" s="5"/>
    </row>
    <row r="56738" spans="14:17" ht="25" customHeight="1">
      <c r="N56738" s="2"/>
      <c r="O56738" s="2"/>
      <c r="Q56738" s="5"/>
    </row>
    <row r="56739" spans="14:17" ht="25" customHeight="1">
      <c r="N56739" s="2"/>
      <c r="O56739" s="2"/>
      <c r="Q56739" s="5"/>
    </row>
    <row r="56740" spans="14:17" ht="25" customHeight="1">
      <c r="N56740" s="2"/>
      <c r="O56740" s="2"/>
      <c r="Q56740" s="5"/>
    </row>
    <row r="56741" spans="14:17" ht="25" customHeight="1">
      <c r="N56741" s="2"/>
      <c r="O56741" s="2"/>
      <c r="Q56741" s="5"/>
    </row>
    <row r="56742" spans="14:17" ht="25" customHeight="1">
      <c r="N56742" s="2"/>
      <c r="O56742" s="2"/>
      <c r="Q56742" s="5"/>
    </row>
    <row r="56743" spans="14:17" ht="25" customHeight="1">
      <c r="N56743" s="2"/>
      <c r="O56743" s="2"/>
      <c r="Q56743" s="5"/>
    </row>
    <row r="56744" spans="14:17" ht="25" customHeight="1">
      <c r="N56744" s="2"/>
      <c r="O56744" s="2"/>
      <c r="Q56744" s="5"/>
    </row>
    <row r="56745" spans="14:17" ht="25" customHeight="1">
      <c r="N56745" s="2"/>
      <c r="O56745" s="2"/>
      <c r="Q56745" s="5"/>
    </row>
    <row r="56746" spans="14:17" ht="25" customHeight="1">
      <c r="N56746" s="2"/>
      <c r="O56746" s="2"/>
      <c r="Q56746" s="5"/>
    </row>
    <row r="56747" spans="14:17" ht="25" customHeight="1">
      <c r="N56747" s="2"/>
      <c r="O56747" s="2"/>
      <c r="Q56747" s="5"/>
    </row>
    <row r="56748" spans="14:17" ht="25" customHeight="1">
      <c r="N56748" s="2"/>
      <c r="O56748" s="2"/>
      <c r="Q56748" s="5"/>
    </row>
    <row r="56749" spans="14:17" ht="25" customHeight="1">
      <c r="N56749" s="2"/>
      <c r="O56749" s="2"/>
      <c r="Q56749" s="5"/>
    </row>
    <row r="56750" spans="14:17" ht="25" customHeight="1">
      <c r="N56750" s="2"/>
      <c r="O56750" s="2"/>
      <c r="Q56750" s="5"/>
    </row>
    <row r="56751" spans="14:17" ht="25" customHeight="1">
      <c r="N56751" s="2"/>
      <c r="O56751" s="2"/>
      <c r="Q56751" s="5"/>
    </row>
    <row r="56752" spans="14:17" ht="25" customHeight="1">
      <c r="N56752" s="2"/>
      <c r="O56752" s="2"/>
      <c r="Q56752" s="5"/>
    </row>
    <row r="56753" spans="14:17" ht="25" customHeight="1">
      <c r="N56753" s="2"/>
      <c r="O56753" s="2"/>
      <c r="Q56753" s="5"/>
    </row>
    <row r="56754" spans="14:17" ht="25" customHeight="1">
      <c r="N56754" s="2"/>
      <c r="O56754" s="2"/>
      <c r="Q56754" s="5"/>
    </row>
    <row r="56755" spans="14:17" ht="25" customHeight="1">
      <c r="N56755" s="2"/>
      <c r="O56755" s="2"/>
      <c r="Q56755" s="5"/>
    </row>
    <row r="56756" spans="14:17" ht="25" customHeight="1">
      <c r="N56756" s="2"/>
      <c r="O56756" s="2"/>
      <c r="Q56756" s="5"/>
    </row>
    <row r="56757" spans="14:17" ht="25" customHeight="1">
      <c r="N56757" s="2"/>
      <c r="O56757" s="2"/>
      <c r="Q56757" s="5"/>
    </row>
    <row r="56758" spans="14:17" ht="25" customHeight="1">
      <c r="N56758" s="2"/>
      <c r="O56758" s="2"/>
      <c r="Q56758" s="5"/>
    </row>
    <row r="56759" spans="14:17" ht="25" customHeight="1">
      <c r="N56759" s="2"/>
      <c r="O56759" s="2"/>
      <c r="Q56759" s="5"/>
    </row>
    <row r="56760" spans="14:17" ht="25" customHeight="1">
      <c r="N56760" s="2"/>
      <c r="O56760" s="2"/>
      <c r="Q56760" s="5"/>
    </row>
    <row r="56761" spans="14:17" ht="25" customHeight="1">
      <c r="N56761" s="2"/>
      <c r="O56761" s="2"/>
      <c r="Q56761" s="5"/>
    </row>
    <row r="56762" spans="14:17" ht="25" customHeight="1">
      <c r="N56762" s="2"/>
      <c r="O56762" s="2"/>
      <c r="Q56762" s="5"/>
    </row>
    <row r="56763" spans="14:17" ht="25" customHeight="1">
      <c r="N56763" s="2"/>
      <c r="O56763" s="2"/>
      <c r="Q56763" s="5"/>
    </row>
    <row r="56764" spans="14:17" ht="25" customHeight="1">
      <c r="N56764" s="2"/>
      <c r="O56764" s="2"/>
      <c r="Q56764" s="5"/>
    </row>
    <row r="56765" spans="14:17" ht="25" customHeight="1">
      <c r="N56765" s="2"/>
      <c r="O56765" s="2"/>
      <c r="Q56765" s="5"/>
    </row>
    <row r="56766" spans="14:17" ht="25" customHeight="1">
      <c r="N56766" s="2"/>
      <c r="O56766" s="2"/>
      <c r="Q56766" s="5"/>
    </row>
    <row r="56767" spans="14:17" ht="25" customHeight="1">
      <c r="N56767" s="2"/>
      <c r="O56767" s="2"/>
      <c r="Q56767" s="5"/>
    </row>
    <row r="56768" spans="14:17" ht="25" customHeight="1">
      <c r="N56768" s="2"/>
      <c r="O56768" s="2"/>
      <c r="Q56768" s="5"/>
    </row>
    <row r="56769" spans="14:17" ht="25" customHeight="1">
      <c r="N56769" s="2"/>
      <c r="O56769" s="2"/>
      <c r="Q56769" s="5"/>
    </row>
    <row r="56770" spans="14:17" ht="25" customHeight="1">
      <c r="N56770" s="2"/>
      <c r="O56770" s="2"/>
      <c r="Q56770" s="5"/>
    </row>
    <row r="56771" spans="14:17" ht="25" customHeight="1">
      <c r="N56771" s="2"/>
      <c r="O56771" s="2"/>
      <c r="Q56771" s="5"/>
    </row>
    <row r="56772" spans="14:17" ht="25" customHeight="1">
      <c r="N56772" s="2"/>
      <c r="O56772" s="2"/>
      <c r="Q56772" s="5"/>
    </row>
    <row r="56773" spans="14:17" ht="25" customHeight="1">
      <c r="N56773" s="2"/>
      <c r="O56773" s="2"/>
      <c r="Q56773" s="5"/>
    </row>
    <row r="56774" spans="14:17" ht="25" customHeight="1">
      <c r="N56774" s="2"/>
      <c r="O56774" s="2"/>
      <c r="Q56774" s="5"/>
    </row>
    <row r="56775" spans="14:17" ht="25" customHeight="1">
      <c r="N56775" s="2"/>
      <c r="O56775" s="2"/>
      <c r="Q56775" s="5"/>
    </row>
    <row r="56776" spans="14:17" ht="25" customHeight="1">
      <c r="N56776" s="2"/>
      <c r="O56776" s="2"/>
      <c r="Q56776" s="5"/>
    </row>
    <row r="56777" spans="14:17" ht="25" customHeight="1">
      <c r="N56777" s="2"/>
      <c r="O56777" s="2"/>
      <c r="Q56777" s="5"/>
    </row>
    <row r="56778" spans="14:17" ht="25" customHeight="1">
      <c r="N56778" s="2"/>
      <c r="O56778" s="2"/>
      <c r="Q56778" s="5"/>
    </row>
    <row r="56779" spans="14:17" ht="25" customHeight="1">
      <c r="N56779" s="2"/>
      <c r="O56779" s="2"/>
      <c r="Q56779" s="5"/>
    </row>
    <row r="56780" spans="14:17" ht="25" customHeight="1">
      <c r="N56780" s="2"/>
      <c r="O56780" s="2"/>
      <c r="Q56780" s="5"/>
    </row>
    <row r="56781" spans="14:17" ht="25" customHeight="1">
      <c r="N56781" s="2"/>
      <c r="O56781" s="2"/>
      <c r="Q56781" s="5"/>
    </row>
    <row r="56782" spans="14:17" ht="25" customHeight="1">
      <c r="N56782" s="2"/>
      <c r="O56782" s="2"/>
      <c r="Q56782" s="5"/>
    </row>
    <row r="56783" spans="14:17" ht="25" customHeight="1">
      <c r="N56783" s="2"/>
      <c r="O56783" s="2"/>
      <c r="Q56783" s="5"/>
    </row>
    <row r="56784" spans="14:17" ht="25" customHeight="1">
      <c r="N56784" s="2"/>
      <c r="O56784" s="2"/>
      <c r="Q56784" s="5"/>
    </row>
    <row r="56785" spans="14:17" ht="25" customHeight="1">
      <c r="N56785" s="2"/>
      <c r="O56785" s="2"/>
      <c r="Q56785" s="5"/>
    </row>
    <row r="56786" spans="14:17" ht="25" customHeight="1">
      <c r="N56786" s="2"/>
      <c r="O56786" s="2"/>
      <c r="Q56786" s="5"/>
    </row>
    <row r="56787" spans="14:17" ht="25" customHeight="1">
      <c r="N56787" s="2"/>
      <c r="O56787" s="2"/>
      <c r="Q56787" s="5"/>
    </row>
    <row r="56788" spans="14:17" ht="25" customHeight="1">
      <c r="N56788" s="2"/>
      <c r="O56788" s="2"/>
      <c r="Q56788" s="5"/>
    </row>
    <row r="56789" spans="14:17" ht="25" customHeight="1">
      <c r="N56789" s="2"/>
      <c r="O56789" s="2"/>
      <c r="Q56789" s="5"/>
    </row>
    <row r="56790" spans="14:17" ht="25" customHeight="1">
      <c r="N56790" s="2"/>
      <c r="O56790" s="2"/>
      <c r="Q56790" s="5"/>
    </row>
    <row r="56791" spans="14:17" ht="25" customHeight="1">
      <c r="N56791" s="2"/>
      <c r="O56791" s="2"/>
      <c r="Q56791" s="5"/>
    </row>
    <row r="56792" spans="14:17" ht="25" customHeight="1">
      <c r="N56792" s="2"/>
      <c r="O56792" s="2"/>
      <c r="Q56792" s="5"/>
    </row>
    <row r="56793" spans="14:17" ht="25" customHeight="1">
      <c r="N56793" s="2"/>
      <c r="O56793" s="2"/>
      <c r="Q56793" s="5"/>
    </row>
    <row r="56794" spans="14:17" ht="25" customHeight="1">
      <c r="N56794" s="2"/>
      <c r="O56794" s="2"/>
      <c r="Q56794" s="5"/>
    </row>
    <row r="56795" spans="14:17" ht="25" customHeight="1">
      <c r="N56795" s="2"/>
      <c r="O56795" s="2"/>
      <c r="Q56795" s="5"/>
    </row>
    <row r="56796" spans="14:17" ht="25" customHeight="1">
      <c r="N56796" s="2"/>
      <c r="O56796" s="2"/>
      <c r="Q56796" s="5"/>
    </row>
    <row r="56797" spans="14:17" ht="25" customHeight="1">
      <c r="N56797" s="2"/>
      <c r="O56797" s="2"/>
      <c r="Q56797" s="5"/>
    </row>
    <row r="56798" spans="14:17" ht="25" customHeight="1">
      <c r="N56798" s="2"/>
      <c r="O56798" s="2"/>
      <c r="Q56798" s="5"/>
    </row>
    <row r="56799" spans="14:17" ht="25" customHeight="1">
      <c r="N56799" s="2"/>
      <c r="O56799" s="2"/>
      <c r="Q56799" s="5"/>
    </row>
    <row r="56800" spans="14:17" ht="25" customHeight="1">
      <c r="N56800" s="2"/>
      <c r="O56800" s="2"/>
      <c r="Q56800" s="5"/>
    </row>
    <row r="56801" spans="14:17" ht="25" customHeight="1">
      <c r="N56801" s="2"/>
      <c r="O56801" s="2"/>
      <c r="Q56801" s="5"/>
    </row>
    <row r="56802" spans="14:17" ht="25" customHeight="1">
      <c r="N56802" s="2"/>
      <c r="O56802" s="2"/>
      <c r="Q56802" s="5"/>
    </row>
    <row r="56803" spans="14:17" ht="25" customHeight="1">
      <c r="N56803" s="2"/>
      <c r="O56803" s="2"/>
      <c r="Q56803" s="5"/>
    </row>
    <row r="56804" spans="14:17" ht="25" customHeight="1">
      <c r="N56804" s="2"/>
      <c r="O56804" s="2"/>
      <c r="Q56804" s="5"/>
    </row>
    <row r="56805" spans="14:17" ht="25" customHeight="1">
      <c r="N56805" s="2"/>
      <c r="O56805" s="2"/>
      <c r="Q56805" s="5"/>
    </row>
    <row r="56806" spans="14:17" ht="25" customHeight="1">
      <c r="N56806" s="2"/>
      <c r="O56806" s="2"/>
      <c r="Q56806" s="5"/>
    </row>
    <row r="56807" spans="14:17" ht="25" customHeight="1">
      <c r="N56807" s="2"/>
      <c r="O56807" s="2"/>
      <c r="Q56807" s="5"/>
    </row>
    <row r="56808" spans="14:17" ht="25" customHeight="1">
      <c r="N56808" s="2"/>
      <c r="O56808" s="2"/>
      <c r="Q56808" s="5"/>
    </row>
    <row r="56809" spans="14:17" ht="25" customHeight="1">
      <c r="N56809" s="2"/>
      <c r="O56809" s="2"/>
      <c r="Q56809" s="5"/>
    </row>
    <row r="56810" spans="14:17" ht="25" customHeight="1">
      <c r="N56810" s="2"/>
      <c r="O56810" s="2"/>
      <c r="Q56810" s="5"/>
    </row>
    <row r="56811" spans="14:17" ht="25" customHeight="1">
      <c r="N56811" s="2"/>
      <c r="O56811" s="2"/>
      <c r="Q56811" s="5"/>
    </row>
    <row r="56812" spans="14:17" ht="25" customHeight="1">
      <c r="N56812" s="2"/>
      <c r="O56812" s="2"/>
      <c r="Q56812" s="5"/>
    </row>
    <row r="56813" spans="14:17" ht="25" customHeight="1">
      <c r="N56813" s="2"/>
      <c r="O56813" s="2"/>
      <c r="Q56813" s="5"/>
    </row>
    <row r="56814" spans="14:17" ht="25" customHeight="1">
      <c r="N56814" s="2"/>
      <c r="O56814" s="2"/>
      <c r="Q56814" s="5"/>
    </row>
    <row r="56815" spans="14:17" ht="25" customHeight="1">
      <c r="N56815" s="2"/>
      <c r="O56815" s="2"/>
      <c r="Q56815" s="5"/>
    </row>
    <row r="56816" spans="14:17" ht="25" customHeight="1">
      <c r="N56816" s="2"/>
      <c r="O56816" s="2"/>
      <c r="Q56816" s="5"/>
    </row>
    <row r="56817" spans="14:17" ht="25" customHeight="1">
      <c r="N56817" s="2"/>
      <c r="O56817" s="2"/>
      <c r="Q56817" s="5"/>
    </row>
    <row r="56818" spans="14:17" ht="25" customHeight="1">
      <c r="N56818" s="2"/>
      <c r="O56818" s="2"/>
      <c r="Q56818" s="5"/>
    </row>
    <row r="56819" spans="14:17" ht="25" customHeight="1">
      <c r="N56819" s="2"/>
      <c r="O56819" s="2"/>
      <c r="Q56819" s="5"/>
    </row>
    <row r="56820" spans="14:17" ht="25" customHeight="1">
      <c r="N56820" s="2"/>
      <c r="O56820" s="2"/>
      <c r="Q56820" s="5"/>
    </row>
    <row r="56821" spans="14:17" ht="25" customHeight="1">
      <c r="N56821" s="2"/>
      <c r="O56821" s="2"/>
      <c r="Q56821" s="5"/>
    </row>
    <row r="56822" spans="14:17" ht="25" customHeight="1">
      <c r="N56822" s="2"/>
      <c r="O56822" s="2"/>
      <c r="Q56822" s="5"/>
    </row>
    <row r="56823" spans="14:17" ht="25" customHeight="1">
      <c r="N56823" s="2"/>
      <c r="O56823" s="2"/>
      <c r="Q56823" s="5"/>
    </row>
    <row r="56824" spans="14:17" ht="25" customHeight="1">
      <c r="N56824" s="2"/>
      <c r="O56824" s="2"/>
      <c r="Q56824" s="5"/>
    </row>
    <row r="56825" spans="14:17" ht="25" customHeight="1">
      <c r="N56825" s="2"/>
      <c r="O56825" s="2"/>
      <c r="Q56825" s="5"/>
    </row>
    <row r="56826" spans="14:17" ht="25" customHeight="1">
      <c r="N56826" s="2"/>
      <c r="O56826" s="2"/>
      <c r="Q56826" s="5"/>
    </row>
    <row r="56827" spans="14:17" ht="25" customHeight="1">
      <c r="N56827" s="2"/>
      <c r="O56827" s="2"/>
      <c r="Q56827" s="5"/>
    </row>
    <row r="56828" spans="14:17" ht="25" customHeight="1">
      <c r="N56828" s="2"/>
      <c r="O56828" s="2"/>
      <c r="Q56828" s="5"/>
    </row>
    <row r="56829" spans="14:17" ht="25" customHeight="1">
      <c r="N56829" s="2"/>
      <c r="O56829" s="2"/>
      <c r="Q56829" s="5"/>
    </row>
    <row r="56830" spans="14:17" ht="25" customHeight="1">
      <c r="N56830" s="2"/>
      <c r="O56830" s="2"/>
      <c r="Q56830" s="5"/>
    </row>
    <row r="56831" spans="14:17" ht="25" customHeight="1">
      <c r="N56831" s="2"/>
      <c r="O56831" s="2"/>
      <c r="Q56831" s="5"/>
    </row>
    <row r="56832" spans="14:17" ht="25" customHeight="1">
      <c r="N56832" s="2"/>
      <c r="O56832" s="2"/>
      <c r="Q56832" s="5"/>
    </row>
    <row r="56833" spans="14:17" ht="25" customHeight="1">
      <c r="N56833" s="2"/>
      <c r="O56833" s="2"/>
      <c r="Q56833" s="5"/>
    </row>
    <row r="56834" spans="14:17" ht="25" customHeight="1">
      <c r="N56834" s="2"/>
      <c r="O56834" s="2"/>
      <c r="Q56834" s="5"/>
    </row>
    <row r="56835" spans="14:17" ht="25" customHeight="1">
      <c r="N56835" s="2"/>
      <c r="O56835" s="2"/>
      <c r="Q56835" s="5"/>
    </row>
    <row r="56836" spans="14:17" ht="25" customHeight="1">
      <c r="N56836" s="2"/>
      <c r="O56836" s="2"/>
      <c r="Q56836" s="5"/>
    </row>
    <row r="56837" spans="14:17" ht="25" customHeight="1">
      <c r="N56837" s="2"/>
      <c r="O56837" s="2"/>
      <c r="Q56837" s="5"/>
    </row>
    <row r="56838" spans="14:17" ht="25" customHeight="1">
      <c r="N56838" s="2"/>
      <c r="O56838" s="2"/>
      <c r="Q56838" s="5"/>
    </row>
    <row r="56839" spans="14:17" ht="25" customHeight="1">
      <c r="N56839" s="2"/>
      <c r="O56839" s="2"/>
      <c r="Q56839" s="5"/>
    </row>
    <row r="56840" spans="14:17" ht="25" customHeight="1">
      <c r="N56840" s="2"/>
      <c r="O56840" s="2"/>
      <c r="Q56840" s="5"/>
    </row>
    <row r="56841" spans="14:17" ht="25" customHeight="1">
      <c r="N56841" s="2"/>
      <c r="O56841" s="2"/>
      <c r="Q56841" s="5"/>
    </row>
    <row r="56842" spans="14:17" ht="25" customHeight="1">
      <c r="N56842" s="2"/>
      <c r="O56842" s="2"/>
      <c r="Q56842" s="5"/>
    </row>
    <row r="56843" spans="14:17" ht="25" customHeight="1">
      <c r="N56843" s="2"/>
      <c r="O56843" s="2"/>
      <c r="Q56843" s="5"/>
    </row>
    <row r="56844" spans="14:17" ht="25" customHeight="1">
      <c r="N56844" s="2"/>
      <c r="O56844" s="2"/>
      <c r="Q56844" s="5"/>
    </row>
    <row r="56845" spans="14:17" ht="25" customHeight="1">
      <c r="N56845" s="2"/>
      <c r="O56845" s="2"/>
      <c r="Q56845" s="5"/>
    </row>
    <row r="56846" spans="14:17" ht="25" customHeight="1">
      <c r="N56846" s="2"/>
      <c r="O56846" s="2"/>
      <c r="Q56846" s="5"/>
    </row>
    <row r="56847" spans="14:17" ht="25" customHeight="1">
      <c r="N56847" s="2"/>
      <c r="O56847" s="2"/>
      <c r="Q56847" s="5"/>
    </row>
    <row r="56848" spans="14:17" ht="25" customHeight="1">
      <c r="N56848" s="2"/>
      <c r="O56848" s="2"/>
      <c r="Q56848" s="5"/>
    </row>
    <row r="56849" spans="14:17" ht="25" customHeight="1">
      <c r="N56849" s="2"/>
      <c r="O56849" s="2"/>
      <c r="Q56849" s="5"/>
    </row>
    <row r="56850" spans="14:17" ht="25" customHeight="1">
      <c r="N56850" s="2"/>
      <c r="O56850" s="2"/>
      <c r="Q56850" s="5"/>
    </row>
    <row r="56851" spans="14:17" ht="25" customHeight="1">
      <c r="N56851" s="2"/>
      <c r="O56851" s="2"/>
      <c r="Q56851" s="5"/>
    </row>
    <row r="56852" spans="14:17" ht="25" customHeight="1">
      <c r="N56852" s="2"/>
      <c r="O56852" s="2"/>
      <c r="Q56852" s="5"/>
    </row>
    <row r="56853" spans="14:17" ht="25" customHeight="1">
      <c r="N56853" s="2"/>
      <c r="O56853" s="2"/>
      <c r="Q56853" s="5"/>
    </row>
    <row r="56854" spans="14:17" ht="25" customHeight="1">
      <c r="N56854" s="2"/>
      <c r="O56854" s="2"/>
      <c r="Q56854" s="5"/>
    </row>
    <row r="56855" spans="14:17" ht="25" customHeight="1">
      <c r="N56855" s="2"/>
      <c r="O56855" s="2"/>
      <c r="Q56855" s="5"/>
    </row>
    <row r="56856" spans="14:17" ht="25" customHeight="1">
      <c r="N56856" s="2"/>
      <c r="O56856" s="2"/>
      <c r="Q56856" s="5"/>
    </row>
    <row r="56857" spans="14:17" ht="25" customHeight="1">
      <c r="N56857" s="2"/>
      <c r="O56857" s="2"/>
      <c r="Q56857" s="5"/>
    </row>
    <row r="56858" spans="14:17" ht="25" customHeight="1">
      <c r="N56858" s="2"/>
      <c r="O56858" s="2"/>
      <c r="Q56858" s="5"/>
    </row>
    <row r="56859" spans="14:17" ht="25" customHeight="1">
      <c r="N56859" s="2"/>
      <c r="O56859" s="2"/>
      <c r="Q56859" s="5"/>
    </row>
    <row r="56860" spans="14:17" ht="25" customHeight="1">
      <c r="N56860" s="2"/>
      <c r="O56860" s="2"/>
      <c r="Q56860" s="5"/>
    </row>
    <row r="56861" spans="14:17" ht="25" customHeight="1">
      <c r="N56861" s="2"/>
      <c r="O56861" s="2"/>
      <c r="Q56861" s="5"/>
    </row>
    <row r="56862" spans="14:17" ht="25" customHeight="1">
      <c r="N56862" s="2"/>
      <c r="O56862" s="2"/>
      <c r="Q56862" s="5"/>
    </row>
    <row r="56863" spans="14:17" ht="25" customHeight="1">
      <c r="N56863" s="2"/>
      <c r="O56863" s="2"/>
      <c r="Q56863" s="5"/>
    </row>
    <row r="56864" spans="14:17" ht="25" customHeight="1">
      <c r="N56864" s="2"/>
      <c r="O56864" s="2"/>
      <c r="Q56864" s="5"/>
    </row>
    <row r="56865" spans="14:17" ht="25" customHeight="1">
      <c r="N56865" s="2"/>
      <c r="O56865" s="2"/>
      <c r="Q56865" s="5"/>
    </row>
    <row r="56866" spans="14:17" ht="25" customHeight="1">
      <c r="N56866" s="2"/>
      <c r="O56866" s="2"/>
      <c r="Q56866" s="5"/>
    </row>
    <row r="56867" spans="14:17" ht="25" customHeight="1">
      <c r="N56867" s="2"/>
      <c r="O56867" s="2"/>
      <c r="Q56867" s="5"/>
    </row>
    <row r="56868" spans="14:17" ht="25" customHeight="1">
      <c r="N56868" s="2"/>
      <c r="O56868" s="2"/>
      <c r="Q56868" s="5"/>
    </row>
    <row r="56869" spans="14:17" ht="25" customHeight="1">
      <c r="N56869" s="2"/>
      <c r="O56869" s="2"/>
      <c r="Q56869" s="5"/>
    </row>
    <row r="56870" spans="14:17" ht="25" customHeight="1">
      <c r="N56870" s="2"/>
      <c r="O56870" s="2"/>
      <c r="Q56870" s="5"/>
    </row>
    <row r="56871" spans="14:17" ht="25" customHeight="1">
      <c r="N56871" s="2"/>
      <c r="O56871" s="2"/>
      <c r="Q56871" s="5"/>
    </row>
    <row r="56872" spans="14:17" ht="25" customHeight="1">
      <c r="N56872" s="2"/>
      <c r="O56872" s="2"/>
      <c r="Q56872" s="5"/>
    </row>
    <row r="56873" spans="14:17" ht="25" customHeight="1">
      <c r="N56873" s="2"/>
      <c r="O56873" s="2"/>
      <c r="Q56873" s="5"/>
    </row>
    <row r="56874" spans="14:17" ht="25" customHeight="1">
      <c r="N56874" s="2"/>
      <c r="O56874" s="2"/>
      <c r="Q56874" s="5"/>
    </row>
    <row r="56875" spans="14:17" ht="25" customHeight="1">
      <c r="N56875" s="2"/>
      <c r="O56875" s="2"/>
      <c r="Q56875" s="5"/>
    </row>
    <row r="56876" spans="14:17" ht="25" customHeight="1">
      <c r="N56876" s="2"/>
      <c r="O56876" s="2"/>
      <c r="Q56876" s="5"/>
    </row>
    <row r="56877" spans="14:17" ht="25" customHeight="1">
      <c r="N56877" s="2"/>
      <c r="O56877" s="2"/>
      <c r="Q56877" s="5"/>
    </row>
    <row r="56878" spans="14:17" ht="25" customHeight="1">
      <c r="N56878" s="2"/>
      <c r="O56878" s="2"/>
      <c r="Q56878" s="5"/>
    </row>
    <row r="56879" spans="14:17" ht="25" customHeight="1">
      <c r="N56879" s="2"/>
      <c r="O56879" s="2"/>
      <c r="Q56879" s="5"/>
    </row>
    <row r="56880" spans="14:17" ht="25" customHeight="1">
      <c r="N56880" s="2"/>
      <c r="O56880" s="2"/>
      <c r="Q56880" s="5"/>
    </row>
    <row r="56881" spans="14:17" ht="25" customHeight="1">
      <c r="N56881" s="2"/>
      <c r="O56881" s="2"/>
      <c r="Q56881" s="5"/>
    </row>
    <row r="56882" spans="14:17" ht="25" customHeight="1">
      <c r="N56882" s="2"/>
      <c r="O56882" s="2"/>
      <c r="Q56882" s="5"/>
    </row>
    <row r="56883" spans="14:17" ht="25" customHeight="1">
      <c r="N56883" s="2"/>
      <c r="O56883" s="2"/>
      <c r="Q56883" s="5"/>
    </row>
    <row r="56884" spans="14:17" ht="25" customHeight="1">
      <c r="N56884" s="2"/>
      <c r="O56884" s="2"/>
      <c r="Q56884" s="5"/>
    </row>
    <row r="56885" spans="14:17" ht="25" customHeight="1">
      <c r="N56885" s="2"/>
      <c r="O56885" s="2"/>
      <c r="Q56885" s="5"/>
    </row>
    <row r="56886" spans="14:17" ht="25" customHeight="1">
      <c r="N56886" s="2"/>
      <c r="O56886" s="2"/>
      <c r="Q56886" s="5"/>
    </row>
    <row r="56887" spans="14:17" ht="25" customHeight="1">
      <c r="N56887" s="2"/>
      <c r="O56887" s="2"/>
      <c r="Q56887" s="5"/>
    </row>
    <row r="56888" spans="14:17" ht="25" customHeight="1">
      <c r="N56888" s="2"/>
      <c r="O56888" s="2"/>
      <c r="Q56888" s="5"/>
    </row>
    <row r="56889" spans="14:17" ht="25" customHeight="1">
      <c r="N56889" s="2"/>
      <c r="O56889" s="2"/>
      <c r="Q56889" s="5"/>
    </row>
    <row r="56890" spans="14:17" ht="25" customHeight="1">
      <c r="N56890" s="2"/>
      <c r="O56890" s="2"/>
      <c r="Q56890" s="5"/>
    </row>
    <row r="56891" spans="14:17" ht="25" customHeight="1">
      <c r="N56891" s="2"/>
      <c r="O56891" s="2"/>
      <c r="Q56891" s="5"/>
    </row>
    <row r="56892" spans="14:17" ht="25" customHeight="1">
      <c r="N56892" s="2"/>
      <c r="O56892" s="2"/>
      <c r="Q56892" s="5"/>
    </row>
    <row r="56893" spans="14:17" ht="25" customHeight="1">
      <c r="N56893" s="2"/>
      <c r="O56893" s="2"/>
      <c r="Q56893" s="5"/>
    </row>
    <row r="56894" spans="14:17" ht="25" customHeight="1">
      <c r="N56894" s="2"/>
      <c r="O56894" s="2"/>
      <c r="Q56894" s="5"/>
    </row>
    <row r="56895" spans="14:17" ht="25" customHeight="1">
      <c r="N56895" s="2"/>
      <c r="O56895" s="2"/>
      <c r="Q56895" s="5"/>
    </row>
    <row r="56896" spans="14:17" ht="25" customHeight="1">
      <c r="N56896" s="2"/>
      <c r="O56896" s="2"/>
      <c r="Q56896" s="5"/>
    </row>
    <row r="56897" spans="14:17" ht="25" customHeight="1">
      <c r="N56897" s="2"/>
      <c r="O56897" s="2"/>
      <c r="Q56897" s="5"/>
    </row>
    <row r="56898" spans="14:17" ht="25" customHeight="1">
      <c r="N56898" s="2"/>
      <c r="O56898" s="2"/>
      <c r="Q56898" s="5"/>
    </row>
    <row r="56899" spans="14:17" ht="25" customHeight="1">
      <c r="N56899" s="2"/>
      <c r="O56899" s="2"/>
      <c r="Q56899" s="5"/>
    </row>
    <row r="56900" spans="14:17" ht="25" customHeight="1">
      <c r="N56900" s="2"/>
      <c r="O56900" s="2"/>
      <c r="Q56900" s="5"/>
    </row>
    <row r="56901" spans="14:17" ht="25" customHeight="1">
      <c r="N56901" s="2"/>
      <c r="O56901" s="2"/>
      <c r="Q56901" s="5"/>
    </row>
    <row r="56902" spans="14:17" ht="25" customHeight="1">
      <c r="N56902" s="2"/>
      <c r="O56902" s="2"/>
      <c r="Q56902" s="5"/>
    </row>
    <row r="56903" spans="14:17" ht="25" customHeight="1">
      <c r="N56903" s="2"/>
      <c r="O56903" s="2"/>
      <c r="Q56903" s="5"/>
    </row>
    <row r="56904" spans="14:17" ht="25" customHeight="1">
      <c r="N56904" s="2"/>
      <c r="O56904" s="2"/>
      <c r="Q56904" s="5"/>
    </row>
    <row r="56905" spans="14:17" ht="25" customHeight="1">
      <c r="N56905" s="2"/>
      <c r="O56905" s="2"/>
      <c r="Q56905" s="5"/>
    </row>
    <row r="56906" spans="14:17" ht="25" customHeight="1">
      <c r="N56906" s="2"/>
      <c r="O56906" s="2"/>
      <c r="Q56906" s="5"/>
    </row>
    <row r="56907" spans="14:17" ht="25" customHeight="1">
      <c r="N56907" s="2"/>
      <c r="O56907" s="2"/>
      <c r="Q56907" s="5"/>
    </row>
    <row r="56908" spans="14:17" ht="25" customHeight="1">
      <c r="N56908" s="2"/>
      <c r="O56908" s="2"/>
      <c r="Q56908" s="5"/>
    </row>
    <row r="56909" spans="14:17" ht="25" customHeight="1">
      <c r="N56909" s="2"/>
      <c r="O56909" s="2"/>
      <c r="Q56909" s="5"/>
    </row>
    <row r="56910" spans="14:17" ht="25" customHeight="1">
      <c r="N56910" s="2"/>
      <c r="O56910" s="2"/>
      <c r="Q56910" s="5"/>
    </row>
    <row r="56911" spans="14:17" ht="25" customHeight="1">
      <c r="N56911" s="2"/>
      <c r="O56911" s="2"/>
      <c r="Q56911" s="5"/>
    </row>
    <row r="56912" spans="14:17" ht="25" customHeight="1">
      <c r="N56912" s="2"/>
      <c r="O56912" s="2"/>
      <c r="Q56912" s="5"/>
    </row>
    <row r="56913" spans="14:17" ht="25" customHeight="1">
      <c r="N56913" s="2"/>
      <c r="O56913" s="2"/>
      <c r="Q56913" s="5"/>
    </row>
    <row r="56914" spans="14:17" ht="25" customHeight="1">
      <c r="N56914" s="2"/>
      <c r="O56914" s="2"/>
      <c r="Q56914" s="5"/>
    </row>
    <row r="56915" spans="14:17" ht="25" customHeight="1">
      <c r="N56915" s="2"/>
      <c r="O56915" s="2"/>
      <c r="Q56915" s="5"/>
    </row>
    <row r="56916" spans="14:17" ht="25" customHeight="1">
      <c r="N56916" s="2"/>
      <c r="O56916" s="2"/>
      <c r="Q56916" s="5"/>
    </row>
    <row r="56917" spans="14:17" ht="25" customHeight="1">
      <c r="N56917" s="2"/>
      <c r="O56917" s="2"/>
      <c r="Q56917" s="5"/>
    </row>
    <row r="56918" spans="14:17" ht="25" customHeight="1">
      <c r="N56918" s="2"/>
      <c r="O56918" s="2"/>
      <c r="Q56918" s="5"/>
    </row>
    <row r="56919" spans="14:17" ht="25" customHeight="1">
      <c r="N56919" s="2"/>
      <c r="O56919" s="2"/>
      <c r="Q56919" s="5"/>
    </row>
    <row r="56920" spans="14:17" ht="25" customHeight="1">
      <c r="N56920" s="2"/>
      <c r="O56920" s="2"/>
      <c r="Q56920" s="5"/>
    </row>
    <row r="56921" spans="14:17" ht="25" customHeight="1">
      <c r="N56921" s="2"/>
      <c r="O56921" s="2"/>
      <c r="Q56921" s="5"/>
    </row>
    <row r="56922" spans="14:17" ht="25" customHeight="1">
      <c r="N56922" s="2"/>
      <c r="O56922" s="2"/>
      <c r="Q56922" s="5"/>
    </row>
    <row r="56923" spans="14:17" ht="25" customHeight="1">
      <c r="N56923" s="2"/>
      <c r="O56923" s="2"/>
      <c r="Q56923" s="5"/>
    </row>
    <row r="56924" spans="14:17" ht="25" customHeight="1">
      <c r="N56924" s="2"/>
      <c r="O56924" s="2"/>
      <c r="Q56924" s="5"/>
    </row>
    <row r="56925" spans="14:17" ht="25" customHeight="1">
      <c r="N56925" s="2"/>
      <c r="O56925" s="2"/>
      <c r="Q56925" s="5"/>
    </row>
    <row r="56926" spans="14:17" ht="25" customHeight="1">
      <c r="N56926" s="2"/>
      <c r="O56926" s="2"/>
      <c r="Q56926" s="5"/>
    </row>
    <row r="56927" spans="14:17" ht="25" customHeight="1">
      <c r="N56927" s="2"/>
      <c r="O56927" s="2"/>
      <c r="Q56927" s="5"/>
    </row>
    <row r="56928" spans="14:17" ht="25" customHeight="1">
      <c r="N56928" s="2"/>
      <c r="O56928" s="2"/>
      <c r="Q56928" s="5"/>
    </row>
    <row r="56929" spans="14:17" ht="25" customHeight="1">
      <c r="N56929" s="2"/>
      <c r="O56929" s="2"/>
      <c r="Q56929" s="5"/>
    </row>
    <row r="56930" spans="14:17" ht="25" customHeight="1">
      <c r="N56930" s="2"/>
      <c r="O56930" s="2"/>
      <c r="Q56930" s="5"/>
    </row>
    <row r="56931" spans="14:17" ht="25" customHeight="1">
      <c r="N56931" s="2"/>
      <c r="O56931" s="2"/>
      <c r="Q56931" s="5"/>
    </row>
    <row r="56932" spans="14:17" ht="25" customHeight="1">
      <c r="N56932" s="2"/>
      <c r="O56932" s="2"/>
      <c r="Q56932" s="5"/>
    </row>
    <row r="56933" spans="14:17" ht="25" customHeight="1">
      <c r="N56933" s="2"/>
      <c r="O56933" s="2"/>
      <c r="Q56933" s="5"/>
    </row>
    <row r="56934" spans="14:17" ht="25" customHeight="1">
      <c r="N56934" s="2"/>
      <c r="O56934" s="2"/>
      <c r="Q56934" s="5"/>
    </row>
    <row r="56935" spans="14:17" ht="25" customHeight="1">
      <c r="N56935" s="2"/>
      <c r="O56935" s="2"/>
      <c r="Q56935" s="5"/>
    </row>
    <row r="56936" spans="14:17" ht="25" customHeight="1">
      <c r="N56936" s="2"/>
      <c r="O56936" s="2"/>
      <c r="Q56936" s="5"/>
    </row>
    <row r="56937" spans="14:17" ht="25" customHeight="1">
      <c r="N56937" s="2"/>
      <c r="O56937" s="2"/>
      <c r="Q56937" s="5"/>
    </row>
    <row r="56938" spans="14:17" ht="25" customHeight="1">
      <c r="N56938" s="2"/>
      <c r="O56938" s="2"/>
      <c r="Q56938" s="5"/>
    </row>
    <row r="56939" spans="14:17" ht="25" customHeight="1">
      <c r="N56939" s="2"/>
      <c r="O56939" s="2"/>
      <c r="Q56939" s="5"/>
    </row>
    <row r="56940" spans="14:17" ht="25" customHeight="1">
      <c r="N56940" s="2"/>
      <c r="O56940" s="2"/>
      <c r="Q56940" s="5"/>
    </row>
    <row r="56941" spans="14:17" ht="25" customHeight="1">
      <c r="N56941" s="2"/>
      <c r="O56941" s="2"/>
      <c r="Q56941" s="5"/>
    </row>
    <row r="56942" spans="14:17" ht="25" customHeight="1">
      <c r="N56942" s="2"/>
      <c r="O56942" s="2"/>
      <c r="Q56942" s="5"/>
    </row>
    <row r="56943" spans="14:17" ht="25" customHeight="1">
      <c r="N56943" s="2"/>
      <c r="O56943" s="2"/>
      <c r="Q56943" s="5"/>
    </row>
    <row r="56944" spans="14:17" ht="25" customHeight="1">
      <c r="N56944" s="2"/>
      <c r="O56944" s="2"/>
      <c r="Q56944" s="5"/>
    </row>
    <row r="56945" spans="14:17" ht="25" customHeight="1">
      <c r="N56945" s="2"/>
      <c r="O56945" s="2"/>
      <c r="Q56945" s="5"/>
    </row>
    <row r="56946" spans="14:17" ht="25" customHeight="1">
      <c r="N56946" s="2"/>
      <c r="O56946" s="2"/>
      <c r="Q56946" s="5"/>
    </row>
    <row r="56947" spans="14:17" ht="25" customHeight="1">
      <c r="N56947" s="2"/>
      <c r="O56947" s="2"/>
      <c r="Q56947" s="5"/>
    </row>
    <row r="56948" spans="14:17" ht="25" customHeight="1">
      <c r="N56948" s="2"/>
      <c r="O56948" s="2"/>
      <c r="Q56948" s="5"/>
    </row>
    <row r="56949" spans="14:17" ht="25" customHeight="1">
      <c r="N56949" s="2"/>
      <c r="O56949" s="2"/>
      <c r="Q56949" s="5"/>
    </row>
    <row r="56950" spans="14:17" ht="25" customHeight="1">
      <c r="N56950" s="2"/>
      <c r="O56950" s="2"/>
      <c r="Q56950" s="5"/>
    </row>
    <row r="56951" spans="14:17" ht="25" customHeight="1">
      <c r="N56951" s="2"/>
      <c r="O56951" s="2"/>
      <c r="Q56951" s="5"/>
    </row>
    <row r="56952" spans="14:17" ht="25" customHeight="1">
      <c r="N56952" s="2"/>
      <c r="O56952" s="2"/>
      <c r="Q56952" s="5"/>
    </row>
    <row r="56953" spans="14:17" ht="25" customHeight="1">
      <c r="N56953" s="2"/>
      <c r="O56953" s="2"/>
      <c r="Q56953" s="5"/>
    </row>
    <row r="56954" spans="14:17" ht="25" customHeight="1">
      <c r="N56954" s="2"/>
      <c r="O56954" s="2"/>
      <c r="Q56954" s="5"/>
    </row>
    <row r="56955" spans="14:17" ht="25" customHeight="1">
      <c r="N56955" s="2"/>
      <c r="O56955" s="2"/>
      <c r="Q56955" s="5"/>
    </row>
    <row r="56956" spans="14:17" ht="25" customHeight="1">
      <c r="N56956" s="2"/>
      <c r="O56956" s="2"/>
      <c r="Q56956" s="5"/>
    </row>
    <row r="56957" spans="14:17" ht="25" customHeight="1">
      <c r="N56957" s="2"/>
      <c r="O56957" s="2"/>
      <c r="Q56957" s="5"/>
    </row>
    <row r="56958" spans="14:17" ht="25" customHeight="1">
      <c r="N56958" s="2"/>
      <c r="O56958" s="2"/>
      <c r="Q56958" s="5"/>
    </row>
    <row r="56959" spans="14:17" ht="25" customHeight="1">
      <c r="N56959" s="2"/>
      <c r="O56959" s="2"/>
      <c r="Q56959" s="5"/>
    </row>
    <row r="56960" spans="14:17" ht="25" customHeight="1">
      <c r="N56960" s="2"/>
      <c r="O56960" s="2"/>
      <c r="Q56960" s="5"/>
    </row>
    <row r="56961" spans="14:17" ht="25" customHeight="1">
      <c r="N56961" s="2"/>
      <c r="O56961" s="2"/>
      <c r="Q56961" s="5"/>
    </row>
    <row r="56962" spans="14:17" ht="25" customHeight="1">
      <c r="N56962" s="2"/>
      <c r="O56962" s="2"/>
      <c r="Q56962" s="5"/>
    </row>
    <row r="56963" spans="14:17" ht="25" customHeight="1">
      <c r="N56963" s="2"/>
      <c r="O56963" s="2"/>
      <c r="Q56963" s="5"/>
    </row>
    <row r="56964" spans="14:17" ht="25" customHeight="1">
      <c r="N56964" s="2"/>
      <c r="O56964" s="2"/>
      <c r="Q56964" s="5"/>
    </row>
    <row r="56965" spans="14:17" ht="25" customHeight="1">
      <c r="N56965" s="2"/>
      <c r="O56965" s="2"/>
      <c r="Q56965" s="5"/>
    </row>
    <row r="56966" spans="14:17" ht="25" customHeight="1">
      <c r="N56966" s="2"/>
      <c r="O56966" s="2"/>
      <c r="Q56966" s="5"/>
    </row>
    <row r="56967" spans="14:17" ht="25" customHeight="1">
      <c r="N56967" s="2"/>
      <c r="O56967" s="2"/>
      <c r="Q56967" s="5"/>
    </row>
    <row r="56968" spans="14:17" ht="25" customHeight="1">
      <c r="N56968" s="2"/>
      <c r="O56968" s="2"/>
      <c r="Q56968" s="5"/>
    </row>
    <row r="56969" spans="14:17" ht="25" customHeight="1">
      <c r="N56969" s="2"/>
      <c r="O56969" s="2"/>
      <c r="Q56969" s="5"/>
    </row>
    <row r="56970" spans="14:17" ht="25" customHeight="1">
      <c r="N56970" s="2"/>
      <c r="O56970" s="2"/>
      <c r="Q56970" s="5"/>
    </row>
    <row r="56971" spans="14:17" ht="25" customHeight="1">
      <c r="N56971" s="2"/>
      <c r="O56971" s="2"/>
      <c r="Q56971" s="5"/>
    </row>
    <row r="56972" spans="14:17" ht="25" customHeight="1">
      <c r="N56972" s="2"/>
      <c r="O56972" s="2"/>
      <c r="Q56972" s="5"/>
    </row>
    <row r="56973" spans="14:17" ht="25" customHeight="1">
      <c r="N56973" s="2"/>
      <c r="O56973" s="2"/>
      <c r="Q56973" s="5"/>
    </row>
    <row r="56974" spans="14:17" ht="25" customHeight="1">
      <c r="N56974" s="2"/>
      <c r="O56974" s="2"/>
      <c r="Q56974" s="5"/>
    </row>
    <row r="56975" spans="14:17" ht="25" customHeight="1">
      <c r="N56975" s="2"/>
      <c r="O56975" s="2"/>
      <c r="Q56975" s="5"/>
    </row>
    <row r="56976" spans="14:17" ht="25" customHeight="1">
      <c r="N56976" s="2"/>
      <c r="O56976" s="2"/>
      <c r="Q56976" s="5"/>
    </row>
    <row r="56977" spans="14:17" ht="25" customHeight="1">
      <c r="N56977" s="2"/>
      <c r="O56977" s="2"/>
      <c r="Q56977" s="5"/>
    </row>
    <row r="56978" spans="14:17" ht="25" customHeight="1">
      <c r="N56978" s="2"/>
      <c r="O56978" s="2"/>
      <c r="Q56978" s="5"/>
    </row>
    <row r="56979" spans="14:17" ht="25" customHeight="1">
      <c r="N56979" s="2"/>
      <c r="O56979" s="2"/>
      <c r="Q56979" s="5"/>
    </row>
    <row r="56980" spans="14:17" ht="25" customHeight="1">
      <c r="N56980" s="2"/>
      <c r="O56980" s="2"/>
      <c r="Q56980" s="5"/>
    </row>
    <row r="56981" spans="14:17" ht="25" customHeight="1">
      <c r="N56981" s="2"/>
      <c r="O56981" s="2"/>
      <c r="Q56981" s="5"/>
    </row>
    <row r="56982" spans="14:17" ht="25" customHeight="1">
      <c r="N56982" s="2"/>
      <c r="O56982" s="2"/>
      <c r="Q56982" s="5"/>
    </row>
    <row r="56983" spans="14:17" ht="25" customHeight="1">
      <c r="N56983" s="2"/>
      <c r="O56983" s="2"/>
      <c r="Q56983" s="5"/>
    </row>
    <row r="56984" spans="14:17" ht="25" customHeight="1">
      <c r="N56984" s="2"/>
      <c r="O56984" s="2"/>
      <c r="Q56984" s="5"/>
    </row>
    <row r="56985" spans="14:17" ht="25" customHeight="1">
      <c r="N56985" s="2"/>
      <c r="O56985" s="2"/>
      <c r="Q56985" s="5"/>
    </row>
    <row r="56986" spans="14:17" ht="25" customHeight="1">
      <c r="N56986" s="2"/>
      <c r="O56986" s="2"/>
      <c r="Q56986" s="5"/>
    </row>
    <row r="56987" spans="14:17" ht="25" customHeight="1">
      <c r="N56987" s="2"/>
      <c r="O56987" s="2"/>
      <c r="Q56987" s="5"/>
    </row>
    <row r="56988" spans="14:17" ht="25" customHeight="1">
      <c r="N56988" s="2"/>
      <c r="O56988" s="2"/>
      <c r="Q56988" s="5"/>
    </row>
    <row r="56989" spans="14:17" ht="25" customHeight="1">
      <c r="N56989" s="2"/>
      <c r="O56989" s="2"/>
      <c r="Q56989" s="5"/>
    </row>
    <row r="56990" spans="14:17" ht="25" customHeight="1">
      <c r="N56990" s="2"/>
      <c r="O56990" s="2"/>
      <c r="Q56990" s="5"/>
    </row>
    <row r="56991" spans="14:17" ht="25" customHeight="1">
      <c r="N56991" s="2"/>
      <c r="O56991" s="2"/>
      <c r="Q56991" s="5"/>
    </row>
    <row r="56992" spans="14:17" ht="25" customHeight="1">
      <c r="N56992" s="2"/>
      <c r="O56992" s="2"/>
      <c r="Q56992" s="5"/>
    </row>
    <row r="56993" spans="14:17" ht="25" customHeight="1">
      <c r="N56993" s="2"/>
      <c r="O56993" s="2"/>
      <c r="Q56993" s="5"/>
    </row>
    <row r="56994" spans="14:17" ht="25" customHeight="1">
      <c r="N56994" s="2"/>
      <c r="O56994" s="2"/>
      <c r="Q56994" s="5"/>
    </row>
    <row r="56995" spans="14:17" ht="25" customHeight="1">
      <c r="N56995" s="2"/>
      <c r="O56995" s="2"/>
      <c r="Q56995" s="5"/>
    </row>
    <row r="56996" spans="14:17" ht="25" customHeight="1">
      <c r="N56996" s="2"/>
      <c r="O56996" s="2"/>
      <c r="Q56996" s="5"/>
    </row>
    <row r="56997" spans="14:17" ht="25" customHeight="1">
      <c r="N56997" s="2"/>
      <c r="O56997" s="2"/>
      <c r="Q56997" s="5"/>
    </row>
    <row r="56998" spans="14:17" ht="25" customHeight="1">
      <c r="N56998" s="2"/>
      <c r="O56998" s="2"/>
      <c r="Q56998" s="5"/>
    </row>
    <row r="56999" spans="14:17" ht="25" customHeight="1">
      <c r="N56999" s="2"/>
      <c r="O56999" s="2"/>
      <c r="Q56999" s="5"/>
    </row>
    <row r="57000" spans="14:17" ht="25" customHeight="1">
      <c r="N57000" s="2"/>
      <c r="O57000" s="2"/>
      <c r="Q57000" s="5"/>
    </row>
    <row r="57001" spans="14:17" ht="25" customHeight="1">
      <c r="N57001" s="2"/>
      <c r="O57001" s="2"/>
      <c r="Q57001" s="5"/>
    </row>
    <row r="57002" spans="14:17" ht="25" customHeight="1">
      <c r="N57002" s="2"/>
      <c r="O57002" s="2"/>
      <c r="Q57002" s="5"/>
    </row>
    <row r="57003" spans="14:17" ht="25" customHeight="1">
      <c r="N57003" s="2"/>
      <c r="O57003" s="2"/>
      <c r="Q57003" s="5"/>
    </row>
    <row r="57004" spans="14:17" ht="25" customHeight="1">
      <c r="N57004" s="2"/>
      <c r="O57004" s="2"/>
      <c r="Q57004" s="5"/>
    </row>
    <row r="57005" spans="14:17" ht="25" customHeight="1">
      <c r="N57005" s="2"/>
      <c r="O57005" s="2"/>
      <c r="Q57005" s="5"/>
    </row>
    <row r="57006" spans="14:17" ht="25" customHeight="1">
      <c r="N57006" s="2"/>
      <c r="O57006" s="2"/>
      <c r="Q57006" s="5"/>
    </row>
    <row r="57007" spans="14:17" ht="25" customHeight="1">
      <c r="N57007" s="2"/>
      <c r="O57007" s="2"/>
      <c r="Q57007" s="5"/>
    </row>
    <row r="57008" spans="14:17" ht="25" customHeight="1">
      <c r="N57008" s="2"/>
      <c r="O57008" s="2"/>
      <c r="Q57008" s="5"/>
    </row>
    <row r="57009" spans="14:17" ht="25" customHeight="1">
      <c r="N57009" s="2"/>
      <c r="O57009" s="2"/>
      <c r="Q57009" s="5"/>
    </row>
    <row r="57010" spans="14:17" ht="25" customHeight="1">
      <c r="N57010" s="2"/>
      <c r="O57010" s="2"/>
      <c r="Q57010" s="5"/>
    </row>
    <row r="57011" spans="14:17" ht="25" customHeight="1">
      <c r="N57011" s="2"/>
      <c r="O57011" s="2"/>
      <c r="Q57011" s="5"/>
    </row>
    <row r="57012" spans="14:17" ht="25" customHeight="1">
      <c r="N57012" s="2"/>
      <c r="O57012" s="2"/>
      <c r="Q57012" s="5"/>
    </row>
    <row r="57013" spans="14:17" ht="25" customHeight="1">
      <c r="N57013" s="2"/>
      <c r="O57013" s="2"/>
      <c r="Q57013" s="5"/>
    </row>
    <row r="57014" spans="14:17" ht="25" customHeight="1">
      <c r="N57014" s="2"/>
      <c r="O57014" s="2"/>
      <c r="Q57014" s="5"/>
    </row>
    <row r="57015" spans="14:17" ht="25" customHeight="1">
      <c r="N57015" s="2"/>
      <c r="O57015" s="2"/>
      <c r="Q57015" s="5"/>
    </row>
    <row r="57016" spans="14:17" ht="25" customHeight="1">
      <c r="N57016" s="2"/>
      <c r="O57016" s="2"/>
      <c r="Q57016" s="5"/>
    </row>
    <row r="57017" spans="14:17" ht="25" customHeight="1">
      <c r="N57017" s="2"/>
      <c r="O57017" s="2"/>
      <c r="Q57017" s="5"/>
    </row>
    <row r="57018" spans="14:17" ht="25" customHeight="1">
      <c r="N57018" s="2"/>
      <c r="O57018" s="2"/>
      <c r="Q57018" s="5"/>
    </row>
    <row r="57019" spans="14:17" ht="25" customHeight="1">
      <c r="N57019" s="2"/>
      <c r="O57019" s="2"/>
      <c r="Q57019" s="5"/>
    </row>
    <row r="57020" spans="14:17" ht="25" customHeight="1">
      <c r="N57020" s="2"/>
      <c r="O57020" s="2"/>
      <c r="Q57020" s="5"/>
    </row>
    <row r="57021" spans="14:17" ht="25" customHeight="1">
      <c r="N57021" s="2"/>
      <c r="O57021" s="2"/>
      <c r="Q57021" s="5"/>
    </row>
    <row r="57022" spans="14:17" ht="25" customHeight="1">
      <c r="N57022" s="2"/>
      <c r="O57022" s="2"/>
      <c r="Q57022" s="5"/>
    </row>
    <row r="57023" spans="14:17" ht="25" customHeight="1">
      <c r="N57023" s="2"/>
      <c r="O57023" s="2"/>
      <c r="Q57023" s="5"/>
    </row>
    <row r="57024" spans="14:17" ht="25" customHeight="1">
      <c r="N57024" s="2"/>
      <c r="O57024" s="2"/>
      <c r="Q57024" s="5"/>
    </row>
    <row r="57025" spans="14:17" ht="25" customHeight="1">
      <c r="N57025" s="2"/>
      <c r="O57025" s="2"/>
      <c r="Q57025" s="5"/>
    </row>
    <row r="57026" spans="14:17" ht="25" customHeight="1">
      <c r="N57026" s="2"/>
      <c r="O57026" s="2"/>
      <c r="Q57026" s="5"/>
    </row>
    <row r="57027" spans="14:17" ht="25" customHeight="1">
      <c r="N57027" s="2"/>
      <c r="O57027" s="2"/>
      <c r="Q57027" s="5"/>
    </row>
    <row r="57028" spans="14:17" ht="25" customHeight="1">
      <c r="N57028" s="2"/>
      <c r="O57028" s="2"/>
      <c r="Q57028" s="5"/>
    </row>
    <row r="57029" spans="14:17" ht="25" customHeight="1">
      <c r="N57029" s="2"/>
      <c r="O57029" s="2"/>
      <c r="Q57029" s="5"/>
    </row>
    <row r="57030" spans="14:17" ht="25" customHeight="1">
      <c r="N57030" s="2"/>
      <c r="O57030" s="2"/>
      <c r="Q57030" s="5"/>
    </row>
    <row r="57031" spans="14:17" ht="25" customHeight="1">
      <c r="N57031" s="2"/>
      <c r="O57031" s="2"/>
      <c r="Q57031" s="5"/>
    </row>
    <row r="57032" spans="14:17" ht="25" customHeight="1">
      <c r="N57032" s="2"/>
      <c r="O57032" s="2"/>
      <c r="Q57032" s="5"/>
    </row>
    <row r="57033" spans="14:17" ht="25" customHeight="1">
      <c r="N57033" s="2"/>
      <c r="O57033" s="2"/>
      <c r="Q57033" s="5"/>
    </row>
    <row r="57034" spans="14:17" ht="25" customHeight="1">
      <c r="N57034" s="2"/>
      <c r="O57034" s="2"/>
      <c r="Q57034" s="5"/>
    </row>
    <row r="57035" spans="14:17" ht="25" customHeight="1">
      <c r="N57035" s="2"/>
      <c r="O57035" s="2"/>
      <c r="Q57035" s="5"/>
    </row>
    <row r="57036" spans="14:17" ht="25" customHeight="1">
      <c r="N57036" s="2"/>
      <c r="O57036" s="2"/>
      <c r="Q57036" s="5"/>
    </row>
    <row r="57037" spans="14:17" ht="25" customHeight="1">
      <c r="N57037" s="2"/>
      <c r="O57037" s="2"/>
      <c r="Q57037" s="5"/>
    </row>
    <row r="57038" spans="14:17" ht="25" customHeight="1">
      <c r="N57038" s="2"/>
      <c r="O57038" s="2"/>
      <c r="Q57038" s="5"/>
    </row>
    <row r="57039" spans="14:17" ht="25" customHeight="1">
      <c r="N57039" s="2"/>
      <c r="O57039" s="2"/>
      <c r="Q57039" s="5"/>
    </row>
    <row r="57040" spans="14:17" ht="25" customHeight="1">
      <c r="N57040" s="2"/>
      <c r="O57040" s="2"/>
      <c r="Q57040" s="5"/>
    </row>
    <row r="57041" spans="14:17" ht="25" customHeight="1">
      <c r="N57041" s="2"/>
      <c r="O57041" s="2"/>
      <c r="Q57041" s="5"/>
    </row>
    <row r="57042" spans="14:17" ht="25" customHeight="1">
      <c r="N57042" s="2"/>
      <c r="O57042" s="2"/>
      <c r="Q57042" s="5"/>
    </row>
    <row r="57043" spans="14:17" ht="25" customHeight="1">
      <c r="N57043" s="2"/>
      <c r="O57043" s="2"/>
      <c r="Q57043" s="5"/>
    </row>
    <row r="57044" spans="14:17" ht="25" customHeight="1">
      <c r="N57044" s="2"/>
      <c r="O57044" s="2"/>
      <c r="Q57044" s="5"/>
    </row>
    <row r="57045" spans="14:17" ht="25" customHeight="1">
      <c r="N57045" s="2"/>
      <c r="O57045" s="2"/>
      <c r="Q57045" s="5"/>
    </row>
    <row r="57046" spans="14:17" ht="25" customHeight="1">
      <c r="N57046" s="2"/>
      <c r="O57046" s="2"/>
      <c r="Q57046" s="5"/>
    </row>
    <row r="57047" spans="14:17" ht="25" customHeight="1">
      <c r="N57047" s="2"/>
      <c r="O57047" s="2"/>
      <c r="Q57047" s="5"/>
    </row>
    <row r="57048" spans="14:17" ht="25" customHeight="1">
      <c r="N57048" s="2"/>
      <c r="O57048" s="2"/>
      <c r="Q57048" s="5"/>
    </row>
    <row r="57049" spans="14:17" ht="25" customHeight="1">
      <c r="N57049" s="2"/>
      <c r="O57049" s="2"/>
      <c r="Q57049" s="5"/>
    </row>
    <row r="57050" spans="14:17" ht="25" customHeight="1">
      <c r="N57050" s="2"/>
      <c r="O57050" s="2"/>
      <c r="Q57050" s="5"/>
    </row>
    <row r="57051" spans="14:17" ht="25" customHeight="1">
      <c r="N57051" s="2"/>
      <c r="O57051" s="2"/>
      <c r="Q57051" s="5"/>
    </row>
    <row r="57052" spans="14:17" ht="25" customHeight="1">
      <c r="N57052" s="2"/>
      <c r="O57052" s="2"/>
      <c r="Q57052" s="5"/>
    </row>
    <row r="57053" spans="14:17" ht="25" customHeight="1">
      <c r="N57053" s="2"/>
      <c r="O57053" s="2"/>
      <c r="Q57053" s="5"/>
    </row>
    <row r="57054" spans="14:17" ht="25" customHeight="1">
      <c r="N57054" s="2"/>
      <c r="O57054" s="2"/>
      <c r="Q57054" s="5"/>
    </row>
    <row r="57055" spans="14:17" ht="25" customHeight="1">
      <c r="N57055" s="2"/>
      <c r="O57055" s="2"/>
      <c r="Q57055" s="5"/>
    </row>
    <row r="57056" spans="14:17" ht="25" customHeight="1">
      <c r="N57056" s="2"/>
      <c r="O57056" s="2"/>
      <c r="Q57056" s="5"/>
    </row>
    <row r="57057" spans="14:17" ht="25" customHeight="1">
      <c r="N57057" s="2"/>
      <c r="O57057" s="2"/>
      <c r="Q57057" s="5"/>
    </row>
    <row r="57058" spans="14:17" ht="25" customHeight="1">
      <c r="N57058" s="2"/>
      <c r="O57058" s="2"/>
      <c r="Q57058" s="5"/>
    </row>
    <row r="57059" spans="14:17" ht="25" customHeight="1">
      <c r="N57059" s="2"/>
      <c r="O57059" s="2"/>
      <c r="Q57059" s="5"/>
    </row>
    <row r="57060" spans="14:17" ht="25" customHeight="1">
      <c r="N57060" s="2"/>
      <c r="O57060" s="2"/>
      <c r="Q57060" s="5"/>
    </row>
    <row r="57061" spans="14:17" ht="25" customHeight="1">
      <c r="N57061" s="2"/>
      <c r="O57061" s="2"/>
      <c r="Q57061" s="5"/>
    </row>
    <row r="57062" spans="14:17" ht="25" customHeight="1">
      <c r="N57062" s="2"/>
      <c r="O57062" s="2"/>
      <c r="Q57062" s="5"/>
    </row>
    <row r="57063" spans="14:17" ht="25" customHeight="1">
      <c r="N57063" s="2"/>
      <c r="O57063" s="2"/>
      <c r="Q57063" s="5"/>
    </row>
    <row r="57064" spans="14:17" ht="25" customHeight="1">
      <c r="N57064" s="2"/>
      <c r="O57064" s="2"/>
      <c r="Q57064" s="5"/>
    </row>
    <row r="57065" spans="14:17" ht="25" customHeight="1">
      <c r="N57065" s="2"/>
      <c r="O57065" s="2"/>
      <c r="Q57065" s="5"/>
    </row>
    <row r="57066" spans="14:17" ht="25" customHeight="1">
      <c r="N57066" s="2"/>
      <c r="O57066" s="2"/>
      <c r="Q57066" s="5"/>
    </row>
    <row r="57067" spans="14:17" ht="25" customHeight="1">
      <c r="N57067" s="2"/>
      <c r="O57067" s="2"/>
      <c r="Q57067" s="5"/>
    </row>
    <row r="57068" spans="14:17" ht="25" customHeight="1">
      <c r="N57068" s="2"/>
      <c r="O57068" s="2"/>
      <c r="Q57068" s="5"/>
    </row>
    <row r="57069" spans="14:17" ht="25" customHeight="1">
      <c r="N57069" s="2"/>
      <c r="O57069" s="2"/>
      <c r="Q57069" s="5"/>
    </row>
    <row r="57070" spans="14:17" ht="25" customHeight="1">
      <c r="N57070" s="2"/>
      <c r="O57070" s="2"/>
      <c r="Q57070" s="5"/>
    </row>
    <row r="57071" spans="14:17" ht="25" customHeight="1">
      <c r="N57071" s="2"/>
      <c r="O57071" s="2"/>
      <c r="Q57071" s="5"/>
    </row>
    <row r="57072" spans="14:17" ht="25" customHeight="1">
      <c r="N57072" s="2"/>
      <c r="O57072" s="2"/>
      <c r="Q57072" s="5"/>
    </row>
    <row r="57073" spans="14:17" ht="25" customHeight="1">
      <c r="N57073" s="2"/>
      <c r="O57073" s="2"/>
      <c r="Q57073" s="5"/>
    </row>
    <row r="57074" spans="14:17" ht="25" customHeight="1">
      <c r="N57074" s="2"/>
      <c r="O57074" s="2"/>
      <c r="Q57074" s="5"/>
    </row>
    <row r="57075" spans="14:17" ht="25" customHeight="1">
      <c r="N57075" s="2"/>
      <c r="O57075" s="2"/>
      <c r="Q57075" s="5"/>
    </row>
    <row r="57076" spans="14:17" ht="25" customHeight="1">
      <c r="N57076" s="2"/>
      <c r="O57076" s="2"/>
      <c r="Q57076" s="5"/>
    </row>
    <row r="57077" spans="14:17" ht="25" customHeight="1">
      <c r="N57077" s="2"/>
      <c r="O57077" s="2"/>
      <c r="Q57077" s="5"/>
    </row>
    <row r="57078" spans="14:17" ht="25" customHeight="1">
      <c r="N57078" s="2"/>
      <c r="O57078" s="2"/>
      <c r="Q57078" s="5"/>
    </row>
    <row r="57079" spans="14:17" ht="25" customHeight="1">
      <c r="N57079" s="2"/>
      <c r="O57079" s="2"/>
      <c r="Q57079" s="5"/>
    </row>
    <row r="57080" spans="14:17" ht="25" customHeight="1">
      <c r="N57080" s="2"/>
      <c r="O57080" s="2"/>
      <c r="Q57080" s="5"/>
    </row>
    <row r="57081" spans="14:17" ht="25" customHeight="1">
      <c r="N57081" s="2"/>
      <c r="O57081" s="2"/>
      <c r="Q57081" s="5"/>
    </row>
    <row r="57082" spans="14:17" ht="25" customHeight="1">
      <c r="N57082" s="2"/>
      <c r="O57082" s="2"/>
      <c r="Q57082" s="5"/>
    </row>
    <row r="57083" spans="14:17" ht="25" customHeight="1">
      <c r="N57083" s="2"/>
      <c r="O57083" s="2"/>
      <c r="Q57083" s="5"/>
    </row>
    <row r="57084" spans="14:17" ht="25" customHeight="1">
      <c r="N57084" s="2"/>
      <c r="O57084" s="2"/>
      <c r="Q57084" s="5"/>
    </row>
    <row r="57085" spans="14:17" ht="25" customHeight="1">
      <c r="N57085" s="2"/>
      <c r="O57085" s="2"/>
      <c r="Q57085" s="5"/>
    </row>
    <row r="57086" spans="14:17" ht="25" customHeight="1">
      <c r="N57086" s="2"/>
      <c r="O57086" s="2"/>
      <c r="Q57086" s="5"/>
    </row>
    <row r="57087" spans="14:17" ht="25" customHeight="1">
      <c r="N57087" s="2"/>
      <c r="O57087" s="2"/>
      <c r="Q57087" s="5"/>
    </row>
    <row r="57088" spans="14:17" ht="25" customHeight="1">
      <c r="N57088" s="2"/>
      <c r="O57088" s="2"/>
      <c r="Q57088" s="5"/>
    </row>
    <row r="57089" spans="14:17" ht="25" customHeight="1">
      <c r="N57089" s="2"/>
      <c r="O57089" s="2"/>
      <c r="Q57089" s="5"/>
    </row>
    <row r="57090" spans="14:17" ht="25" customHeight="1">
      <c r="N57090" s="2"/>
      <c r="O57090" s="2"/>
      <c r="Q57090" s="5"/>
    </row>
    <row r="57091" spans="14:17" ht="25" customHeight="1">
      <c r="N57091" s="2"/>
      <c r="O57091" s="2"/>
      <c r="Q57091" s="5"/>
    </row>
    <row r="57092" spans="14:17" ht="25" customHeight="1">
      <c r="N57092" s="2"/>
      <c r="O57092" s="2"/>
      <c r="Q57092" s="5"/>
    </row>
    <row r="57093" spans="14:17" ht="25" customHeight="1">
      <c r="N57093" s="2"/>
      <c r="O57093" s="2"/>
      <c r="Q57093" s="5"/>
    </row>
    <row r="57094" spans="14:17" ht="25" customHeight="1">
      <c r="N57094" s="2"/>
      <c r="O57094" s="2"/>
      <c r="Q57094" s="5"/>
    </row>
    <row r="57095" spans="14:17" ht="25" customHeight="1">
      <c r="N57095" s="2"/>
      <c r="O57095" s="2"/>
      <c r="Q57095" s="5"/>
    </row>
    <row r="57096" spans="14:17" ht="25" customHeight="1">
      <c r="N57096" s="2"/>
      <c r="O57096" s="2"/>
      <c r="Q57096" s="5"/>
    </row>
    <row r="57097" spans="14:17" ht="25" customHeight="1">
      <c r="N57097" s="2"/>
      <c r="O57097" s="2"/>
      <c r="Q57097" s="5"/>
    </row>
    <row r="57098" spans="14:17" ht="25" customHeight="1">
      <c r="N57098" s="2"/>
      <c r="O57098" s="2"/>
      <c r="Q57098" s="5"/>
    </row>
    <row r="57099" spans="14:17" ht="25" customHeight="1">
      <c r="N57099" s="2"/>
      <c r="O57099" s="2"/>
      <c r="Q57099" s="5"/>
    </row>
    <row r="57100" spans="14:17" ht="25" customHeight="1">
      <c r="N57100" s="2"/>
      <c r="O57100" s="2"/>
      <c r="Q57100" s="5"/>
    </row>
    <row r="57101" spans="14:17" ht="25" customHeight="1">
      <c r="N57101" s="2"/>
      <c r="O57101" s="2"/>
      <c r="Q57101" s="5"/>
    </row>
    <row r="57102" spans="14:17" ht="25" customHeight="1">
      <c r="N57102" s="2"/>
      <c r="O57102" s="2"/>
      <c r="Q57102" s="5"/>
    </row>
    <row r="57103" spans="14:17" ht="25" customHeight="1">
      <c r="N57103" s="2"/>
      <c r="O57103" s="2"/>
      <c r="Q57103" s="5"/>
    </row>
    <row r="57104" spans="14:17" ht="25" customHeight="1">
      <c r="N57104" s="2"/>
      <c r="O57104" s="2"/>
      <c r="Q57104" s="5"/>
    </row>
    <row r="57105" spans="14:17" ht="25" customHeight="1">
      <c r="N57105" s="2"/>
      <c r="O57105" s="2"/>
      <c r="Q57105" s="5"/>
    </row>
    <row r="57106" spans="14:17" ht="25" customHeight="1">
      <c r="N57106" s="2"/>
      <c r="O57106" s="2"/>
      <c r="Q57106" s="5"/>
    </row>
    <row r="57107" spans="14:17" ht="25" customHeight="1">
      <c r="N57107" s="2"/>
      <c r="O57107" s="2"/>
      <c r="Q57107" s="5"/>
    </row>
    <row r="57108" spans="14:17" ht="25" customHeight="1">
      <c r="N57108" s="2"/>
      <c r="O57108" s="2"/>
      <c r="Q57108" s="5"/>
    </row>
    <row r="57109" spans="14:17" ht="25" customHeight="1">
      <c r="N57109" s="2"/>
      <c r="O57109" s="2"/>
      <c r="Q57109" s="5"/>
    </row>
    <row r="57110" spans="14:17" ht="25" customHeight="1">
      <c r="N57110" s="2"/>
      <c r="O57110" s="2"/>
      <c r="Q57110" s="5"/>
    </row>
    <row r="57111" spans="14:17" ht="25" customHeight="1">
      <c r="N57111" s="2"/>
      <c r="O57111" s="2"/>
      <c r="Q57111" s="5"/>
    </row>
    <row r="57112" spans="14:17" ht="25" customHeight="1">
      <c r="N57112" s="2"/>
      <c r="O57112" s="2"/>
      <c r="Q57112" s="5"/>
    </row>
    <row r="57113" spans="14:17" ht="25" customHeight="1">
      <c r="N57113" s="2"/>
      <c r="O57113" s="2"/>
      <c r="Q57113" s="5"/>
    </row>
    <row r="57114" spans="14:17" ht="25" customHeight="1">
      <c r="N57114" s="2"/>
      <c r="O57114" s="2"/>
      <c r="Q57114" s="5"/>
    </row>
    <row r="57115" spans="14:17" ht="25" customHeight="1">
      <c r="N57115" s="2"/>
      <c r="O57115" s="2"/>
      <c r="Q57115" s="5"/>
    </row>
    <row r="57116" spans="14:17" ht="25" customHeight="1">
      <c r="N57116" s="2"/>
      <c r="O57116" s="2"/>
      <c r="Q57116" s="5"/>
    </row>
    <row r="57117" spans="14:17" ht="25" customHeight="1">
      <c r="N57117" s="2"/>
      <c r="O57117" s="2"/>
      <c r="Q57117" s="5"/>
    </row>
    <row r="57118" spans="14:17" ht="25" customHeight="1">
      <c r="N57118" s="2"/>
      <c r="O57118" s="2"/>
      <c r="Q57118" s="5"/>
    </row>
    <row r="57119" spans="14:17" ht="25" customHeight="1">
      <c r="N57119" s="2"/>
      <c r="O57119" s="2"/>
      <c r="Q57119" s="5"/>
    </row>
    <row r="57120" spans="14:17" ht="25" customHeight="1">
      <c r="N57120" s="2"/>
      <c r="O57120" s="2"/>
      <c r="Q57120" s="5"/>
    </row>
    <row r="57121" spans="14:17" ht="25" customHeight="1">
      <c r="N57121" s="2"/>
      <c r="O57121" s="2"/>
      <c r="Q57121" s="5"/>
    </row>
    <row r="57122" spans="14:17" ht="25" customHeight="1">
      <c r="N57122" s="2"/>
      <c r="O57122" s="2"/>
      <c r="Q57122" s="5"/>
    </row>
    <row r="57123" spans="14:17" ht="25" customHeight="1">
      <c r="N57123" s="2"/>
      <c r="O57123" s="2"/>
      <c r="Q57123" s="5"/>
    </row>
    <row r="57124" spans="14:17" ht="25" customHeight="1">
      <c r="N57124" s="2"/>
      <c r="O57124" s="2"/>
      <c r="Q57124" s="5"/>
    </row>
    <row r="57125" spans="14:17" ht="25" customHeight="1">
      <c r="N57125" s="2"/>
      <c r="O57125" s="2"/>
      <c r="Q57125" s="5"/>
    </row>
    <row r="57126" spans="14:17" ht="25" customHeight="1">
      <c r="N57126" s="2"/>
      <c r="O57126" s="2"/>
      <c r="Q57126" s="5"/>
    </row>
    <row r="57127" spans="14:17" ht="25" customHeight="1">
      <c r="N57127" s="2"/>
      <c r="O57127" s="2"/>
      <c r="Q57127" s="5"/>
    </row>
    <row r="57128" spans="14:17" ht="25" customHeight="1">
      <c r="N57128" s="2"/>
      <c r="O57128" s="2"/>
      <c r="Q57128" s="5"/>
    </row>
    <row r="57129" spans="14:17" ht="25" customHeight="1">
      <c r="N57129" s="2"/>
      <c r="O57129" s="2"/>
      <c r="Q57129" s="5"/>
    </row>
    <row r="57130" spans="14:17" ht="25" customHeight="1">
      <c r="N57130" s="2"/>
      <c r="O57130" s="2"/>
      <c r="Q57130" s="5"/>
    </row>
    <row r="57131" spans="14:17" ht="25" customHeight="1">
      <c r="N57131" s="2"/>
      <c r="O57131" s="2"/>
      <c r="Q57131" s="5"/>
    </row>
    <row r="57132" spans="14:17" ht="25" customHeight="1">
      <c r="N57132" s="2"/>
      <c r="O57132" s="2"/>
      <c r="Q57132" s="5"/>
    </row>
    <row r="57133" spans="14:17" ht="25" customHeight="1">
      <c r="N57133" s="2"/>
      <c r="O57133" s="2"/>
      <c r="Q57133" s="5"/>
    </row>
    <row r="57134" spans="14:17" ht="25" customHeight="1">
      <c r="N57134" s="2"/>
      <c r="O57134" s="2"/>
      <c r="Q57134" s="5"/>
    </row>
    <row r="57135" spans="14:17" ht="25" customHeight="1">
      <c r="N57135" s="2"/>
      <c r="O57135" s="2"/>
      <c r="Q57135" s="5"/>
    </row>
    <row r="57136" spans="14:17" ht="25" customHeight="1">
      <c r="N57136" s="2"/>
      <c r="O57136" s="2"/>
      <c r="Q57136" s="5"/>
    </row>
    <row r="57137" spans="14:17" ht="25" customHeight="1">
      <c r="N57137" s="2"/>
      <c r="O57137" s="2"/>
      <c r="Q57137" s="5"/>
    </row>
    <row r="57138" spans="14:17" ht="25" customHeight="1">
      <c r="N57138" s="2"/>
      <c r="O57138" s="2"/>
      <c r="Q57138" s="5"/>
    </row>
    <row r="57139" spans="14:17" ht="25" customHeight="1">
      <c r="N57139" s="2"/>
      <c r="O57139" s="2"/>
      <c r="Q57139" s="5"/>
    </row>
    <row r="57140" spans="14:17" ht="25" customHeight="1">
      <c r="N57140" s="2"/>
      <c r="O57140" s="2"/>
      <c r="Q57140" s="5"/>
    </row>
    <row r="57141" spans="14:17" ht="25" customHeight="1">
      <c r="N57141" s="2"/>
      <c r="O57141" s="2"/>
      <c r="Q57141" s="5"/>
    </row>
    <row r="57142" spans="14:17" ht="25" customHeight="1">
      <c r="N57142" s="2"/>
      <c r="O57142" s="2"/>
      <c r="Q57142" s="5"/>
    </row>
    <row r="57143" spans="14:17" ht="25" customHeight="1">
      <c r="N57143" s="2"/>
      <c r="O57143" s="2"/>
      <c r="Q57143" s="5"/>
    </row>
    <row r="57144" spans="14:17" ht="25" customHeight="1">
      <c r="N57144" s="2"/>
      <c r="O57144" s="2"/>
      <c r="Q57144" s="5"/>
    </row>
    <row r="57145" spans="14:17" ht="25" customHeight="1">
      <c r="N57145" s="2"/>
      <c r="O57145" s="2"/>
      <c r="Q57145" s="5"/>
    </row>
    <row r="57146" spans="14:17" ht="25" customHeight="1">
      <c r="N57146" s="2"/>
      <c r="O57146" s="2"/>
      <c r="Q57146" s="5"/>
    </row>
    <row r="57147" spans="14:17" ht="25" customHeight="1">
      <c r="N57147" s="2"/>
      <c r="O57147" s="2"/>
      <c r="Q57147" s="5"/>
    </row>
    <row r="57148" spans="14:17" ht="25" customHeight="1">
      <c r="N57148" s="2"/>
      <c r="O57148" s="2"/>
      <c r="Q57148" s="5"/>
    </row>
    <row r="57149" spans="14:17" ht="25" customHeight="1">
      <c r="N57149" s="2"/>
      <c r="O57149" s="2"/>
      <c r="Q57149" s="5"/>
    </row>
    <row r="57150" spans="14:17" ht="25" customHeight="1">
      <c r="N57150" s="2"/>
      <c r="O57150" s="2"/>
      <c r="Q57150" s="5"/>
    </row>
    <row r="57151" spans="14:17" ht="25" customHeight="1">
      <c r="N57151" s="2"/>
      <c r="O57151" s="2"/>
      <c r="Q57151" s="5"/>
    </row>
    <row r="57152" spans="14:17" ht="25" customHeight="1">
      <c r="N57152" s="2"/>
      <c r="O57152" s="2"/>
      <c r="Q57152" s="5"/>
    </row>
    <row r="57153" spans="14:17" ht="25" customHeight="1">
      <c r="N57153" s="2"/>
      <c r="O57153" s="2"/>
      <c r="Q57153" s="5"/>
    </row>
    <row r="57154" spans="14:17" ht="25" customHeight="1">
      <c r="N57154" s="2"/>
      <c r="O57154" s="2"/>
      <c r="Q57154" s="5"/>
    </row>
    <row r="57155" spans="14:17" ht="25" customHeight="1">
      <c r="N57155" s="2"/>
      <c r="O57155" s="2"/>
      <c r="Q57155" s="5"/>
    </row>
    <row r="57156" spans="14:17" ht="25" customHeight="1">
      <c r="N57156" s="2"/>
      <c r="O57156" s="2"/>
      <c r="Q57156" s="5"/>
    </row>
    <row r="57157" spans="14:17" ht="25" customHeight="1">
      <c r="N57157" s="2"/>
      <c r="O57157" s="2"/>
      <c r="Q57157" s="5"/>
    </row>
    <row r="57158" spans="14:17" ht="25" customHeight="1">
      <c r="N57158" s="2"/>
      <c r="O57158" s="2"/>
      <c r="Q57158" s="5"/>
    </row>
    <row r="57159" spans="14:17" ht="25" customHeight="1">
      <c r="N57159" s="2"/>
      <c r="O57159" s="2"/>
      <c r="Q57159" s="5"/>
    </row>
    <row r="57160" spans="14:17" ht="25" customHeight="1">
      <c r="N57160" s="2"/>
      <c r="O57160" s="2"/>
      <c r="Q57160" s="5"/>
    </row>
    <row r="57161" spans="14:17" ht="25" customHeight="1">
      <c r="N57161" s="2"/>
      <c r="O57161" s="2"/>
      <c r="Q57161" s="5"/>
    </row>
    <row r="57162" spans="14:17" ht="25" customHeight="1">
      <c r="N57162" s="2"/>
      <c r="O57162" s="2"/>
      <c r="Q57162" s="5"/>
    </row>
    <row r="57163" spans="14:17" ht="25" customHeight="1">
      <c r="N57163" s="2"/>
      <c r="O57163" s="2"/>
      <c r="Q57163" s="5"/>
    </row>
    <row r="57164" spans="14:17" ht="25" customHeight="1">
      <c r="N57164" s="2"/>
      <c r="O57164" s="2"/>
      <c r="Q57164" s="5"/>
    </row>
    <row r="57165" spans="14:17" ht="25" customHeight="1">
      <c r="N57165" s="2"/>
      <c r="O57165" s="2"/>
      <c r="Q57165" s="5"/>
    </row>
    <row r="57166" spans="14:17" ht="25" customHeight="1">
      <c r="N57166" s="2"/>
      <c r="O57166" s="2"/>
      <c r="Q57166" s="5"/>
    </row>
    <row r="57167" spans="14:17" ht="25" customHeight="1">
      <c r="N57167" s="2"/>
      <c r="O57167" s="2"/>
      <c r="Q57167" s="5"/>
    </row>
    <row r="57168" spans="14:17" ht="25" customHeight="1">
      <c r="N57168" s="2"/>
      <c r="O57168" s="2"/>
      <c r="Q57168" s="5"/>
    </row>
    <row r="57169" spans="14:17" ht="25" customHeight="1">
      <c r="N57169" s="2"/>
      <c r="O57169" s="2"/>
      <c r="Q57169" s="5"/>
    </row>
    <row r="57170" spans="14:17" ht="25" customHeight="1">
      <c r="N57170" s="2"/>
      <c r="O57170" s="2"/>
      <c r="Q57170" s="5"/>
    </row>
    <row r="57171" spans="14:17" ht="25" customHeight="1">
      <c r="N57171" s="2"/>
      <c r="O57171" s="2"/>
      <c r="Q57171" s="5"/>
    </row>
    <row r="57172" spans="14:17" ht="25" customHeight="1">
      <c r="N57172" s="2"/>
      <c r="O57172" s="2"/>
      <c r="Q57172" s="5"/>
    </row>
    <row r="57173" spans="14:17" ht="25" customHeight="1">
      <c r="N57173" s="2"/>
      <c r="O57173" s="2"/>
      <c r="Q57173" s="5"/>
    </row>
    <row r="57174" spans="14:17" ht="25" customHeight="1">
      <c r="N57174" s="2"/>
      <c r="O57174" s="2"/>
      <c r="Q57174" s="5"/>
    </row>
    <row r="57175" spans="14:17" ht="25" customHeight="1">
      <c r="N57175" s="2"/>
      <c r="O57175" s="2"/>
      <c r="Q57175" s="5"/>
    </row>
    <row r="57176" spans="14:17" ht="25" customHeight="1">
      <c r="N57176" s="2"/>
      <c r="O57176" s="2"/>
      <c r="Q57176" s="5"/>
    </row>
    <row r="57177" spans="14:17" ht="25" customHeight="1">
      <c r="N57177" s="2"/>
      <c r="O57177" s="2"/>
      <c r="Q57177" s="5"/>
    </row>
    <row r="57178" spans="14:17" ht="25" customHeight="1">
      <c r="N57178" s="2"/>
      <c r="O57178" s="2"/>
      <c r="Q57178" s="5"/>
    </row>
    <row r="57179" spans="14:17" ht="25" customHeight="1">
      <c r="N57179" s="2"/>
      <c r="O57179" s="2"/>
      <c r="Q57179" s="5"/>
    </row>
    <row r="57180" spans="14:17" ht="25" customHeight="1">
      <c r="N57180" s="2"/>
      <c r="O57180" s="2"/>
      <c r="Q57180" s="5"/>
    </row>
    <row r="57181" spans="14:17" ht="25" customHeight="1">
      <c r="N57181" s="2"/>
      <c r="O57181" s="2"/>
      <c r="Q57181" s="5"/>
    </row>
    <row r="57182" spans="14:17" ht="25" customHeight="1">
      <c r="N57182" s="2"/>
      <c r="O57182" s="2"/>
      <c r="Q57182" s="5"/>
    </row>
    <row r="57183" spans="14:17" ht="25" customHeight="1">
      <c r="N57183" s="2"/>
      <c r="O57183" s="2"/>
      <c r="Q57183" s="5"/>
    </row>
    <row r="57184" spans="14:17" ht="25" customHeight="1">
      <c r="N57184" s="2"/>
      <c r="O57184" s="2"/>
      <c r="Q57184" s="5"/>
    </row>
    <row r="57185" spans="14:17" ht="25" customHeight="1">
      <c r="N57185" s="2"/>
      <c r="O57185" s="2"/>
      <c r="Q57185" s="5"/>
    </row>
    <row r="57186" spans="14:17" ht="25" customHeight="1">
      <c r="N57186" s="2"/>
      <c r="O57186" s="2"/>
      <c r="Q57186" s="5"/>
    </row>
    <row r="57187" spans="14:17" ht="25" customHeight="1">
      <c r="N57187" s="2"/>
      <c r="O57187" s="2"/>
      <c r="Q57187" s="5"/>
    </row>
    <row r="57188" spans="14:17" ht="25" customHeight="1">
      <c r="N57188" s="2"/>
      <c r="O57188" s="2"/>
      <c r="Q57188" s="5"/>
    </row>
    <row r="57189" spans="14:17" ht="25" customHeight="1">
      <c r="N57189" s="2"/>
      <c r="O57189" s="2"/>
      <c r="Q57189" s="5"/>
    </row>
    <row r="57190" spans="14:17" ht="25" customHeight="1">
      <c r="N57190" s="2"/>
      <c r="O57190" s="2"/>
      <c r="Q57190" s="5"/>
    </row>
    <row r="57191" spans="14:17" ht="25" customHeight="1">
      <c r="N57191" s="2"/>
      <c r="O57191" s="2"/>
      <c r="Q57191" s="5"/>
    </row>
    <row r="57192" spans="14:17" ht="25" customHeight="1">
      <c r="N57192" s="2"/>
      <c r="O57192" s="2"/>
      <c r="Q57192" s="5"/>
    </row>
    <row r="57193" spans="14:17" ht="25" customHeight="1">
      <c r="N57193" s="2"/>
      <c r="O57193" s="2"/>
      <c r="Q57193" s="5"/>
    </row>
    <row r="57194" spans="14:17" ht="25" customHeight="1">
      <c r="N57194" s="2"/>
      <c r="O57194" s="2"/>
      <c r="Q57194" s="5"/>
    </row>
    <row r="57195" spans="14:17" ht="25" customHeight="1">
      <c r="N57195" s="2"/>
      <c r="O57195" s="2"/>
      <c r="Q57195" s="5"/>
    </row>
    <row r="57196" spans="14:17" ht="25" customHeight="1">
      <c r="N57196" s="2"/>
      <c r="O57196" s="2"/>
      <c r="Q57196" s="5"/>
    </row>
    <row r="57197" spans="14:17" ht="25" customHeight="1">
      <c r="N57197" s="2"/>
      <c r="O57197" s="2"/>
      <c r="Q57197" s="5"/>
    </row>
    <row r="57198" spans="14:17" ht="25" customHeight="1">
      <c r="N57198" s="2"/>
      <c r="O57198" s="2"/>
      <c r="Q57198" s="5"/>
    </row>
    <row r="57199" spans="14:17" ht="25" customHeight="1">
      <c r="N57199" s="2"/>
      <c r="O57199" s="2"/>
      <c r="Q57199" s="5"/>
    </row>
    <row r="57200" spans="14:17" ht="25" customHeight="1">
      <c r="N57200" s="2"/>
      <c r="O57200" s="2"/>
      <c r="Q57200" s="5"/>
    </row>
    <row r="57201" spans="14:17" ht="25" customHeight="1">
      <c r="N57201" s="2"/>
      <c r="O57201" s="2"/>
      <c r="Q57201" s="5"/>
    </row>
    <row r="57202" spans="14:17" ht="25" customHeight="1">
      <c r="N57202" s="2"/>
      <c r="O57202" s="2"/>
      <c r="Q57202" s="5"/>
    </row>
    <row r="57203" spans="14:17" ht="25" customHeight="1">
      <c r="N57203" s="2"/>
      <c r="O57203" s="2"/>
      <c r="Q57203" s="5"/>
    </row>
    <row r="57204" spans="14:17" ht="25" customHeight="1">
      <c r="N57204" s="2"/>
      <c r="O57204" s="2"/>
      <c r="Q57204" s="5"/>
    </row>
    <row r="57205" spans="14:17" ht="25" customHeight="1">
      <c r="N57205" s="2"/>
      <c r="O57205" s="2"/>
      <c r="Q57205" s="5"/>
    </row>
    <row r="57206" spans="14:17" ht="25" customHeight="1">
      <c r="N57206" s="2"/>
      <c r="O57206" s="2"/>
      <c r="Q57206" s="5"/>
    </row>
    <row r="57207" spans="14:17" ht="25" customHeight="1">
      <c r="N57207" s="2"/>
      <c r="O57207" s="2"/>
      <c r="Q57207" s="5"/>
    </row>
    <row r="57208" spans="14:17" ht="25" customHeight="1">
      <c r="N57208" s="2"/>
      <c r="O57208" s="2"/>
      <c r="Q57208" s="5"/>
    </row>
    <row r="57209" spans="14:17" ht="25" customHeight="1">
      <c r="N57209" s="2"/>
      <c r="O57209" s="2"/>
      <c r="Q57209" s="5"/>
    </row>
    <row r="57210" spans="14:17" ht="25" customHeight="1">
      <c r="N57210" s="2"/>
      <c r="O57210" s="2"/>
      <c r="Q57210" s="5"/>
    </row>
    <row r="57211" spans="14:17" ht="25" customHeight="1">
      <c r="N57211" s="2"/>
      <c r="O57211" s="2"/>
      <c r="Q57211" s="5"/>
    </row>
    <row r="57212" spans="14:17" ht="25" customHeight="1">
      <c r="N57212" s="2"/>
      <c r="O57212" s="2"/>
      <c r="Q57212" s="5"/>
    </row>
    <row r="57213" spans="14:17" ht="25" customHeight="1">
      <c r="N57213" s="2"/>
      <c r="O57213" s="2"/>
      <c r="Q57213" s="5"/>
    </row>
    <row r="57214" spans="14:17" ht="25" customHeight="1">
      <c r="N57214" s="2"/>
      <c r="O57214" s="2"/>
      <c r="Q57214" s="5"/>
    </row>
    <row r="57215" spans="14:17" ht="25" customHeight="1">
      <c r="N57215" s="2"/>
      <c r="O57215" s="2"/>
      <c r="Q57215" s="5"/>
    </row>
    <row r="57216" spans="14:17" ht="25" customHeight="1">
      <c r="N57216" s="2"/>
      <c r="O57216" s="2"/>
      <c r="Q57216" s="5"/>
    </row>
    <row r="57217" spans="14:17" ht="25" customHeight="1">
      <c r="N57217" s="2"/>
      <c r="O57217" s="2"/>
      <c r="Q57217" s="5"/>
    </row>
    <row r="57218" spans="14:17" ht="25" customHeight="1">
      <c r="N57218" s="2"/>
      <c r="O57218" s="2"/>
      <c r="Q57218" s="5"/>
    </row>
    <row r="57219" spans="14:17" ht="25" customHeight="1">
      <c r="N57219" s="2"/>
      <c r="O57219" s="2"/>
      <c r="Q57219" s="5"/>
    </row>
    <row r="57220" spans="14:17" ht="25" customHeight="1">
      <c r="N57220" s="2"/>
      <c r="O57220" s="2"/>
      <c r="Q57220" s="5"/>
    </row>
    <row r="57221" spans="14:17" ht="25" customHeight="1">
      <c r="N57221" s="2"/>
      <c r="O57221" s="2"/>
      <c r="Q57221" s="5"/>
    </row>
    <row r="57222" spans="14:17" ht="25" customHeight="1">
      <c r="N57222" s="2"/>
      <c r="O57222" s="2"/>
      <c r="Q57222" s="5"/>
    </row>
    <row r="57223" spans="14:17" ht="25" customHeight="1">
      <c r="N57223" s="2"/>
      <c r="O57223" s="2"/>
      <c r="Q57223" s="5"/>
    </row>
    <row r="57224" spans="14:17" ht="25" customHeight="1">
      <c r="N57224" s="2"/>
      <c r="O57224" s="2"/>
      <c r="Q57224" s="5"/>
    </row>
    <row r="57225" spans="14:17" ht="25" customHeight="1">
      <c r="N57225" s="2"/>
      <c r="O57225" s="2"/>
      <c r="Q57225" s="5"/>
    </row>
    <row r="57226" spans="14:17" ht="25" customHeight="1">
      <c r="N57226" s="2"/>
      <c r="O57226" s="2"/>
      <c r="Q57226" s="5"/>
    </row>
    <row r="57227" spans="14:17" ht="25" customHeight="1">
      <c r="N57227" s="2"/>
      <c r="O57227" s="2"/>
      <c r="Q57227" s="5"/>
    </row>
    <row r="57228" spans="14:17" ht="25" customHeight="1">
      <c r="N57228" s="2"/>
      <c r="O57228" s="2"/>
      <c r="Q57228" s="5"/>
    </row>
    <row r="57229" spans="14:17" ht="25" customHeight="1">
      <c r="N57229" s="2"/>
      <c r="O57229" s="2"/>
      <c r="Q57229" s="5"/>
    </row>
    <row r="57230" spans="14:17" ht="25" customHeight="1">
      <c r="N57230" s="2"/>
      <c r="O57230" s="2"/>
      <c r="Q57230" s="5"/>
    </row>
    <row r="57231" spans="14:17" ht="25" customHeight="1">
      <c r="N57231" s="2"/>
      <c r="O57231" s="2"/>
      <c r="Q57231" s="5"/>
    </row>
    <row r="57232" spans="14:17" ht="25" customHeight="1">
      <c r="N57232" s="2"/>
      <c r="O57232" s="2"/>
      <c r="Q57232" s="5"/>
    </row>
    <row r="57233" spans="14:17" ht="25" customHeight="1">
      <c r="N57233" s="2"/>
      <c r="O57233" s="2"/>
      <c r="Q57233" s="5"/>
    </row>
    <row r="57234" spans="14:17" ht="25" customHeight="1">
      <c r="N57234" s="2"/>
      <c r="O57234" s="2"/>
      <c r="Q57234" s="5"/>
    </row>
    <row r="57235" spans="14:17" ht="25" customHeight="1">
      <c r="N57235" s="2"/>
      <c r="O57235" s="2"/>
      <c r="Q57235" s="5"/>
    </row>
    <row r="57236" spans="14:17" ht="25" customHeight="1">
      <c r="N57236" s="2"/>
      <c r="O57236" s="2"/>
      <c r="Q57236" s="5"/>
    </row>
    <row r="57237" spans="14:17" ht="25" customHeight="1">
      <c r="N57237" s="2"/>
      <c r="O57237" s="2"/>
      <c r="Q57237" s="5"/>
    </row>
    <row r="57238" spans="14:17" ht="25" customHeight="1">
      <c r="N57238" s="2"/>
      <c r="O57238" s="2"/>
      <c r="Q57238" s="5"/>
    </row>
    <row r="57239" spans="14:17" ht="25" customHeight="1">
      <c r="N57239" s="2"/>
      <c r="O57239" s="2"/>
      <c r="Q57239" s="5"/>
    </row>
    <row r="57240" spans="14:17" ht="25" customHeight="1">
      <c r="N57240" s="2"/>
      <c r="O57240" s="2"/>
      <c r="Q57240" s="5"/>
    </row>
    <row r="57241" spans="14:17" ht="25" customHeight="1">
      <c r="N57241" s="2"/>
      <c r="O57241" s="2"/>
      <c r="Q57241" s="5"/>
    </row>
    <row r="57242" spans="14:17" ht="25" customHeight="1">
      <c r="N57242" s="2"/>
      <c r="O57242" s="2"/>
      <c r="Q57242" s="5"/>
    </row>
    <row r="57243" spans="14:17" ht="25" customHeight="1">
      <c r="N57243" s="2"/>
      <c r="O57243" s="2"/>
      <c r="Q57243" s="5"/>
    </row>
    <row r="57244" spans="14:17" ht="25" customHeight="1">
      <c r="N57244" s="2"/>
      <c r="O57244" s="2"/>
      <c r="Q57244" s="5"/>
    </row>
    <row r="57245" spans="14:17" ht="25" customHeight="1">
      <c r="N57245" s="2"/>
      <c r="O57245" s="2"/>
      <c r="Q57245" s="5"/>
    </row>
    <row r="57246" spans="14:17" ht="25" customHeight="1">
      <c r="N57246" s="2"/>
      <c r="O57246" s="2"/>
      <c r="Q57246" s="5"/>
    </row>
    <row r="57247" spans="14:17" ht="25" customHeight="1">
      <c r="N57247" s="2"/>
      <c r="O57247" s="2"/>
      <c r="Q57247" s="5"/>
    </row>
    <row r="57248" spans="14:17" ht="25" customHeight="1">
      <c r="N57248" s="2"/>
      <c r="O57248" s="2"/>
      <c r="Q57248" s="5"/>
    </row>
    <row r="57249" spans="14:17" ht="25" customHeight="1">
      <c r="N57249" s="2"/>
      <c r="O57249" s="2"/>
      <c r="Q57249" s="5"/>
    </row>
    <row r="57250" spans="14:17" ht="25" customHeight="1">
      <c r="N57250" s="2"/>
      <c r="O57250" s="2"/>
      <c r="Q57250" s="5"/>
    </row>
    <row r="57251" spans="14:17" ht="25" customHeight="1">
      <c r="N57251" s="2"/>
      <c r="O57251" s="2"/>
      <c r="Q57251" s="5"/>
    </row>
    <row r="57252" spans="14:17" ht="25" customHeight="1">
      <c r="N57252" s="2"/>
      <c r="O57252" s="2"/>
      <c r="Q57252" s="5"/>
    </row>
    <row r="57253" spans="14:17" ht="25" customHeight="1">
      <c r="N57253" s="2"/>
      <c r="O57253" s="2"/>
      <c r="Q57253" s="5"/>
    </row>
    <row r="57254" spans="14:17" ht="25" customHeight="1">
      <c r="N57254" s="2"/>
      <c r="O57254" s="2"/>
      <c r="Q57254" s="5"/>
    </row>
    <row r="57255" spans="14:17" ht="25" customHeight="1">
      <c r="N57255" s="2"/>
      <c r="O57255" s="2"/>
      <c r="Q57255" s="5"/>
    </row>
    <row r="57256" spans="14:17" ht="25" customHeight="1">
      <c r="N57256" s="2"/>
      <c r="O57256" s="2"/>
      <c r="Q57256" s="5"/>
    </row>
    <row r="57257" spans="14:17" ht="25" customHeight="1">
      <c r="N57257" s="2"/>
      <c r="O57257" s="2"/>
      <c r="Q57257" s="5"/>
    </row>
    <row r="57258" spans="14:17" ht="25" customHeight="1">
      <c r="N57258" s="2"/>
      <c r="O57258" s="2"/>
      <c r="Q57258" s="5"/>
    </row>
    <row r="57259" spans="14:17" ht="25" customHeight="1">
      <c r="N57259" s="2"/>
      <c r="O57259" s="2"/>
      <c r="Q57259" s="5"/>
    </row>
    <row r="57260" spans="14:17" ht="25" customHeight="1">
      <c r="N57260" s="2"/>
      <c r="O57260" s="2"/>
      <c r="Q57260" s="5"/>
    </row>
    <row r="57261" spans="14:17" ht="25" customHeight="1">
      <c r="N57261" s="2"/>
      <c r="O57261" s="2"/>
      <c r="Q57261" s="5"/>
    </row>
    <row r="57262" spans="14:17" ht="25" customHeight="1">
      <c r="N57262" s="2"/>
      <c r="O57262" s="2"/>
      <c r="Q57262" s="5"/>
    </row>
    <row r="57263" spans="14:17" ht="25" customHeight="1">
      <c r="N57263" s="2"/>
      <c r="O57263" s="2"/>
      <c r="Q57263" s="5"/>
    </row>
    <row r="57264" spans="14:17" ht="25" customHeight="1">
      <c r="N57264" s="2"/>
      <c r="O57264" s="2"/>
      <c r="Q57264" s="5"/>
    </row>
    <row r="57265" spans="14:17" ht="25" customHeight="1">
      <c r="N57265" s="2"/>
      <c r="O57265" s="2"/>
      <c r="Q57265" s="5"/>
    </row>
    <row r="57266" spans="14:17" ht="25" customHeight="1">
      <c r="N57266" s="2"/>
      <c r="O57266" s="2"/>
      <c r="Q57266" s="5"/>
    </row>
    <row r="57267" spans="14:17" ht="25" customHeight="1">
      <c r="N57267" s="2"/>
      <c r="O57267" s="2"/>
      <c r="Q57267" s="5"/>
    </row>
    <row r="57268" spans="14:17" ht="25" customHeight="1">
      <c r="N57268" s="2"/>
      <c r="O57268" s="2"/>
      <c r="Q57268" s="5"/>
    </row>
    <row r="57269" spans="14:17" ht="25" customHeight="1">
      <c r="N57269" s="2"/>
      <c r="O57269" s="2"/>
      <c r="Q57269" s="5"/>
    </row>
    <row r="57270" spans="14:17" ht="25" customHeight="1">
      <c r="N57270" s="2"/>
      <c r="O57270" s="2"/>
      <c r="Q57270" s="5"/>
    </row>
    <row r="57271" spans="14:17" ht="25" customHeight="1">
      <c r="N57271" s="2"/>
      <c r="O57271" s="2"/>
      <c r="Q57271" s="5"/>
    </row>
    <row r="57272" spans="14:17" ht="25" customHeight="1">
      <c r="N57272" s="2"/>
      <c r="O57272" s="2"/>
      <c r="Q57272" s="5"/>
    </row>
    <row r="57273" spans="14:17" ht="25" customHeight="1">
      <c r="N57273" s="2"/>
      <c r="O57273" s="2"/>
      <c r="Q57273" s="5"/>
    </row>
    <row r="57274" spans="14:17" ht="25" customHeight="1">
      <c r="N57274" s="2"/>
      <c r="O57274" s="2"/>
      <c r="Q57274" s="5"/>
    </row>
    <row r="57275" spans="14:17" ht="25" customHeight="1">
      <c r="N57275" s="2"/>
      <c r="O57275" s="2"/>
      <c r="Q57275" s="5"/>
    </row>
    <row r="57276" spans="14:17" ht="25" customHeight="1">
      <c r="N57276" s="2"/>
      <c r="O57276" s="2"/>
      <c r="Q57276" s="5"/>
    </row>
    <row r="57277" spans="14:17" ht="25" customHeight="1">
      <c r="N57277" s="2"/>
      <c r="O57277" s="2"/>
      <c r="Q57277" s="5"/>
    </row>
    <row r="57278" spans="14:17" ht="25" customHeight="1">
      <c r="N57278" s="2"/>
      <c r="O57278" s="2"/>
      <c r="Q57278" s="5"/>
    </row>
    <row r="57279" spans="14:17" ht="25" customHeight="1">
      <c r="N57279" s="2"/>
      <c r="O57279" s="2"/>
      <c r="Q57279" s="5"/>
    </row>
    <row r="57280" spans="14:17" ht="25" customHeight="1">
      <c r="N57280" s="2"/>
      <c r="O57280" s="2"/>
      <c r="Q57280" s="5"/>
    </row>
    <row r="57281" spans="14:17" ht="25" customHeight="1">
      <c r="N57281" s="2"/>
      <c r="O57281" s="2"/>
      <c r="Q57281" s="5"/>
    </row>
    <row r="57282" spans="14:17" ht="25" customHeight="1">
      <c r="N57282" s="2"/>
      <c r="O57282" s="2"/>
      <c r="Q57282" s="5"/>
    </row>
    <row r="57283" spans="14:17" ht="25" customHeight="1">
      <c r="N57283" s="2"/>
      <c r="O57283" s="2"/>
      <c r="Q57283" s="5"/>
    </row>
    <row r="57284" spans="14:17" ht="25" customHeight="1">
      <c r="N57284" s="2"/>
      <c r="O57284" s="2"/>
      <c r="Q57284" s="5"/>
    </row>
    <row r="57285" spans="14:17" ht="25" customHeight="1">
      <c r="N57285" s="2"/>
      <c r="O57285" s="2"/>
      <c r="Q57285" s="5"/>
    </row>
    <row r="57286" spans="14:17" ht="25" customHeight="1">
      <c r="N57286" s="2"/>
      <c r="O57286" s="2"/>
      <c r="Q57286" s="5"/>
    </row>
    <row r="57287" spans="14:17" ht="25" customHeight="1">
      <c r="N57287" s="2"/>
      <c r="O57287" s="2"/>
      <c r="Q57287" s="5"/>
    </row>
    <row r="57288" spans="14:17" ht="25" customHeight="1">
      <c r="N57288" s="2"/>
      <c r="O57288" s="2"/>
      <c r="Q57288" s="5"/>
    </row>
    <row r="57289" spans="14:17" ht="25" customHeight="1">
      <c r="N57289" s="2"/>
      <c r="O57289" s="2"/>
      <c r="Q57289" s="5"/>
    </row>
    <row r="57290" spans="14:17" ht="25" customHeight="1">
      <c r="N57290" s="2"/>
      <c r="O57290" s="2"/>
      <c r="Q57290" s="5"/>
    </row>
    <row r="57291" spans="14:17" ht="25" customHeight="1">
      <c r="N57291" s="2"/>
      <c r="O57291" s="2"/>
      <c r="Q57291" s="5"/>
    </row>
    <row r="57292" spans="14:17" ht="25" customHeight="1">
      <c r="N57292" s="2"/>
      <c r="O57292" s="2"/>
      <c r="Q57292" s="5"/>
    </row>
    <row r="57293" spans="14:17" ht="25" customHeight="1">
      <c r="N57293" s="2"/>
      <c r="O57293" s="2"/>
      <c r="Q57293" s="5"/>
    </row>
    <row r="57294" spans="14:17" ht="25" customHeight="1">
      <c r="N57294" s="2"/>
      <c r="O57294" s="2"/>
      <c r="Q57294" s="5"/>
    </row>
    <row r="57295" spans="14:17" ht="25" customHeight="1">
      <c r="N57295" s="2"/>
      <c r="O57295" s="2"/>
      <c r="Q57295" s="5"/>
    </row>
    <row r="57296" spans="14:17" ht="25" customHeight="1">
      <c r="N57296" s="2"/>
      <c r="O57296" s="2"/>
      <c r="Q57296" s="5"/>
    </row>
    <row r="57297" spans="14:17" ht="25" customHeight="1">
      <c r="N57297" s="2"/>
      <c r="O57297" s="2"/>
      <c r="Q57297" s="5"/>
    </row>
    <row r="57298" spans="14:17" ht="25" customHeight="1">
      <c r="N57298" s="2"/>
      <c r="O57298" s="2"/>
      <c r="Q57298" s="5"/>
    </row>
    <row r="57299" spans="14:17" ht="25" customHeight="1">
      <c r="N57299" s="2"/>
      <c r="O57299" s="2"/>
      <c r="Q57299" s="5"/>
    </row>
    <row r="57300" spans="14:17" ht="25" customHeight="1">
      <c r="N57300" s="2"/>
      <c r="O57300" s="2"/>
      <c r="Q57300" s="5"/>
    </row>
    <row r="57301" spans="14:17" ht="25" customHeight="1">
      <c r="N57301" s="2"/>
      <c r="O57301" s="2"/>
      <c r="Q57301" s="5"/>
    </row>
    <row r="57302" spans="14:17" ht="25" customHeight="1">
      <c r="N57302" s="2"/>
      <c r="O57302" s="2"/>
      <c r="Q57302" s="5"/>
    </row>
    <row r="57303" spans="14:17" ht="25" customHeight="1">
      <c r="N57303" s="2"/>
      <c r="O57303" s="2"/>
      <c r="Q57303" s="5"/>
    </row>
    <row r="57304" spans="14:17" ht="25" customHeight="1">
      <c r="N57304" s="2"/>
      <c r="O57304" s="2"/>
      <c r="Q57304" s="5"/>
    </row>
    <row r="57305" spans="14:17" ht="25" customHeight="1">
      <c r="N57305" s="2"/>
      <c r="O57305" s="2"/>
      <c r="Q57305" s="5"/>
    </row>
    <row r="57306" spans="14:17" ht="25" customHeight="1">
      <c r="N57306" s="2"/>
      <c r="O57306" s="2"/>
      <c r="Q57306" s="5"/>
    </row>
    <row r="57307" spans="14:17" ht="25" customHeight="1">
      <c r="N57307" s="2"/>
      <c r="O57307" s="2"/>
      <c r="Q57307" s="5"/>
    </row>
    <row r="57308" spans="14:17" ht="25" customHeight="1">
      <c r="N57308" s="2"/>
      <c r="O57308" s="2"/>
      <c r="Q57308" s="5"/>
    </row>
    <row r="57309" spans="14:17" ht="25" customHeight="1">
      <c r="N57309" s="2"/>
      <c r="O57309" s="2"/>
      <c r="Q57309" s="5"/>
    </row>
    <row r="57310" spans="14:17" ht="25" customHeight="1">
      <c r="N57310" s="2"/>
      <c r="O57310" s="2"/>
      <c r="Q57310" s="5"/>
    </row>
    <row r="57311" spans="14:17" ht="25" customHeight="1">
      <c r="N57311" s="2"/>
      <c r="O57311" s="2"/>
      <c r="Q57311" s="5"/>
    </row>
    <row r="57312" spans="14:17" ht="25" customHeight="1">
      <c r="N57312" s="2"/>
      <c r="O57312" s="2"/>
      <c r="Q57312" s="5"/>
    </row>
    <row r="57313" spans="14:17" ht="25" customHeight="1">
      <c r="N57313" s="2"/>
      <c r="O57313" s="2"/>
      <c r="Q57313" s="5"/>
    </row>
    <row r="57314" spans="14:17" ht="25" customHeight="1">
      <c r="N57314" s="2"/>
      <c r="O57314" s="2"/>
      <c r="Q57314" s="5"/>
    </row>
    <row r="57315" spans="14:17" ht="25" customHeight="1">
      <c r="N57315" s="2"/>
      <c r="O57315" s="2"/>
      <c r="Q57315" s="5"/>
    </row>
    <row r="57316" spans="14:17" ht="25" customHeight="1">
      <c r="N57316" s="2"/>
      <c r="O57316" s="2"/>
      <c r="Q57316" s="5"/>
    </row>
    <row r="57317" spans="14:17" ht="25" customHeight="1">
      <c r="N57317" s="2"/>
      <c r="O57317" s="2"/>
      <c r="Q57317" s="5"/>
    </row>
    <row r="57318" spans="14:17" ht="25" customHeight="1">
      <c r="N57318" s="2"/>
      <c r="O57318" s="2"/>
      <c r="Q57318" s="5"/>
    </row>
    <row r="57319" spans="14:17" ht="25" customHeight="1">
      <c r="N57319" s="2"/>
      <c r="O57319" s="2"/>
      <c r="Q57319" s="5"/>
    </row>
    <row r="57320" spans="14:17" ht="25" customHeight="1">
      <c r="N57320" s="2"/>
      <c r="O57320" s="2"/>
      <c r="Q57320" s="5"/>
    </row>
    <row r="57321" spans="14:17" ht="25" customHeight="1">
      <c r="N57321" s="2"/>
      <c r="O57321" s="2"/>
      <c r="Q57321" s="5"/>
    </row>
    <row r="57322" spans="14:17" ht="25" customHeight="1">
      <c r="N57322" s="2"/>
      <c r="O57322" s="2"/>
      <c r="Q57322" s="5"/>
    </row>
    <row r="57323" spans="14:17" ht="25" customHeight="1">
      <c r="N57323" s="2"/>
      <c r="O57323" s="2"/>
      <c r="Q57323" s="5"/>
    </row>
    <row r="57324" spans="14:17" ht="25" customHeight="1">
      <c r="N57324" s="2"/>
      <c r="O57324" s="2"/>
      <c r="Q57324" s="5"/>
    </row>
    <row r="57325" spans="14:17" ht="25" customHeight="1">
      <c r="N57325" s="2"/>
      <c r="O57325" s="2"/>
      <c r="Q57325" s="5"/>
    </row>
    <row r="57326" spans="14:17" ht="25" customHeight="1">
      <c r="N57326" s="2"/>
      <c r="O57326" s="2"/>
      <c r="Q57326" s="5"/>
    </row>
    <row r="57327" spans="14:17" ht="25" customHeight="1">
      <c r="N57327" s="2"/>
      <c r="O57327" s="2"/>
      <c r="Q57327" s="5"/>
    </row>
    <row r="57328" spans="14:17" ht="25" customHeight="1">
      <c r="N57328" s="2"/>
      <c r="O57328" s="2"/>
      <c r="Q57328" s="5"/>
    </row>
    <row r="57329" spans="14:17" ht="25" customHeight="1">
      <c r="N57329" s="2"/>
      <c r="O57329" s="2"/>
      <c r="Q57329" s="5"/>
    </row>
    <row r="57330" spans="14:17" ht="25" customHeight="1">
      <c r="N57330" s="2"/>
      <c r="O57330" s="2"/>
      <c r="Q57330" s="5"/>
    </row>
    <row r="57331" spans="14:17" ht="25" customHeight="1">
      <c r="N57331" s="2"/>
      <c r="O57331" s="2"/>
      <c r="Q57331" s="5"/>
    </row>
    <row r="57332" spans="14:17" ht="25" customHeight="1">
      <c r="N57332" s="2"/>
      <c r="O57332" s="2"/>
      <c r="Q57332" s="5"/>
    </row>
    <row r="57333" spans="14:17" ht="25" customHeight="1">
      <c r="N57333" s="2"/>
      <c r="O57333" s="2"/>
      <c r="Q57333" s="5"/>
    </row>
    <row r="57334" spans="14:17" ht="25" customHeight="1">
      <c r="N57334" s="2"/>
      <c r="O57334" s="2"/>
      <c r="Q57334" s="5"/>
    </row>
    <row r="57335" spans="14:17" ht="25" customHeight="1">
      <c r="N57335" s="2"/>
      <c r="O57335" s="2"/>
      <c r="Q57335" s="5"/>
    </row>
    <row r="57336" spans="14:17" ht="25" customHeight="1">
      <c r="N57336" s="2"/>
      <c r="O57336" s="2"/>
      <c r="Q57336" s="5"/>
    </row>
    <row r="57337" spans="14:17" ht="25" customHeight="1">
      <c r="N57337" s="2"/>
      <c r="O57337" s="2"/>
      <c r="Q57337" s="5"/>
    </row>
    <row r="57338" spans="14:17" ht="25" customHeight="1">
      <c r="N57338" s="2"/>
      <c r="O57338" s="2"/>
      <c r="Q57338" s="5"/>
    </row>
    <row r="57339" spans="14:17" ht="25" customHeight="1">
      <c r="N57339" s="2"/>
      <c r="O57339" s="2"/>
      <c r="Q57339" s="5"/>
    </row>
    <row r="57340" spans="14:17" ht="25" customHeight="1">
      <c r="N57340" s="2"/>
      <c r="O57340" s="2"/>
      <c r="Q57340" s="5"/>
    </row>
    <row r="57341" spans="14:17" ht="25" customHeight="1">
      <c r="N57341" s="2"/>
      <c r="O57341" s="2"/>
      <c r="Q57341" s="5"/>
    </row>
    <row r="57342" spans="14:17" ht="25" customHeight="1">
      <c r="N57342" s="2"/>
      <c r="O57342" s="2"/>
      <c r="Q57342" s="5"/>
    </row>
    <row r="57343" spans="14:17" ht="25" customHeight="1">
      <c r="N57343" s="2"/>
      <c r="O57343" s="2"/>
      <c r="Q57343" s="5"/>
    </row>
    <row r="57344" spans="14:17" ht="25" customHeight="1">
      <c r="N57344" s="2"/>
      <c r="O57344" s="2"/>
      <c r="Q57344" s="5"/>
    </row>
    <row r="57345" spans="14:17" ht="25" customHeight="1">
      <c r="N57345" s="2"/>
      <c r="O57345" s="2"/>
      <c r="Q57345" s="5"/>
    </row>
    <row r="57346" spans="14:17" ht="25" customHeight="1">
      <c r="N57346" s="2"/>
      <c r="O57346" s="2"/>
      <c r="Q57346" s="5"/>
    </row>
    <row r="57347" spans="14:17" ht="25" customHeight="1">
      <c r="N57347" s="2"/>
      <c r="O57347" s="2"/>
      <c r="Q57347" s="5"/>
    </row>
    <row r="57348" spans="14:17" ht="25" customHeight="1">
      <c r="N57348" s="2"/>
      <c r="O57348" s="2"/>
      <c r="Q57348" s="5"/>
    </row>
    <row r="57349" spans="14:17" ht="25" customHeight="1">
      <c r="N57349" s="2"/>
      <c r="O57349" s="2"/>
      <c r="Q57349" s="5"/>
    </row>
    <row r="57350" spans="14:17" ht="25" customHeight="1">
      <c r="N57350" s="2"/>
      <c r="O57350" s="2"/>
      <c r="Q57350" s="5"/>
    </row>
    <row r="57351" spans="14:17" ht="25" customHeight="1">
      <c r="N57351" s="2"/>
      <c r="O57351" s="2"/>
      <c r="Q57351" s="5"/>
    </row>
    <row r="57352" spans="14:17" ht="25" customHeight="1">
      <c r="N57352" s="2"/>
      <c r="O57352" s="2"/>
      <c r="Q57352" s="5"/>
    </row>
    <row r="57353" spans="14:17" ht="25" customHeight="1">
      <c r="N57353" s="2"/>
      <c r="O57353" s="2"/>
      <c r="Q57353" s="5"/>
    </row>
    <row r="57354" spans="14:17" ht="25" customHeight="1">
      <c r="N57354" s="2"/>
      <c r="O57354" s="2"/>
      <c r="Q57354" s="5"/>
    </row>
    <row r="57355" spans="14:17" ht="25" customHeight="1">
      <c r="N57355" s="2"/>
      <c r="O57355" s="2"/>
      <c r="Q57355" s="5"/>
    </row>
    <row r="57356" spans="14:17" ht="25" customHeight="1">
      <c r="N57356" s="2"/>
      <c r="O57356" s="2"/>
      <c r="Q57356" s="5"/>
    </row>
    <row r="57357" spans="14:17" ht="25" customHeight="1">
      <c r="N57357" s="2"/>
      <c r="O57357" s="2"/>
      <c r="Q57357" s="5"/>
    </row>
    <row r="57358" spans="14:17" ht="25" customHeight="1">
      <c r="N57358" s="2"/>
      <c r="O57358" s="2"/>
      <c r="Q57358" s="5"/>
    </row>
    <row r="57359" spans="14:17" ht="25" customHeight="1">
      <c r="N57359" s="2"/>
      <c r="O57359" s="2"/>
      <c r="Q57359" s="5"/>
    </row>
    <row r="57360" spans="14:17" ht="25" customHeight="1">
      <c r="N57360" s="2"/>
      <c r="O57360" s="2"/>
      <c r="Q57360" s="5"/>
    </row>
    <row r="57361" spans="14:17" ht="25" customHeight="1">
      <c r="N57361" s="2"/>
      <c r="O57361" s="2"/>
      <c r="Q57361" s="5"/>
    </row>
    <row r="57362" spans="14:17" ht="25" customHeight="1">
      <c r="N57362" s="2"/>
      <c r="O57362" s="2"/>
      <c r="Q57362" s="5"/>
    </row>
    <row r="57363" spans="14:17" ht="25" customHeight="1">
      <c r="N57363" s="2"/>
      <c r="O57363" s="2"/>
      <c r="Q57363" s="5"/>
    </row>
    <row r="57364" spans="14:17" ht="25" customHeight="1">
      <c r="N57364" s="2"/>
      <c r="O57364" s="2"/>
      <c r="Q57364" s="5"/>
    </row>
    <row r="57365" spans="14:17" ht="25" customHeight="1">
      <c r="N57365" s="2"/>
      <c r="O57365" s="2"/>
      <c r="Q57365" s="5"/>
    </row>
    <row r="57366" spans="14:17" ht="25" customHeight="1">
      <c r="N57366" s="2"/>
      <c r="O57366" s="2"/>
      <c r="Q57366" s="5"/>
    </row>
    <row r="57367" spans="14:17" ht="25" customHeight="1">
      <c r="N57367" s="2"/>
      <c r="O57367" s="2"/>
      <c r="Q57367" s="5"/>
    </row>
    <row r="57368" spans="14:17" ht="25" customHeight="1">
      <c r="N57368" s="2"/>
      <c r="O57368" s="2"/>
      <c r="Q57368" s="5"/>
    </row>
    <row r="57369" spans="14:17" ht="25" customHeight="1">
      <c r="N57369" s="2"/>
      <c r="O57369" s="2"/>
      <c r="Q57369" s="5"/>
    </row>
    <row r="57370" spans="14:17" ht="25" customHeight="1">
      <c r="N57370" s="2"/>
      <c r="O57370" s="2"/>
      <c r="Q57370" s="5"/>
    </row>
    <row r="57371" spans="14:17" ht="25" customHeight="1">
      <c r="N57371" s="2"/>
      <c r="O57371" s="2"/>
      <c r="Q57371" s="5"/>
    </row>
    <row r="57372" spans="14:17" ht="25" customHeight="1">
      <c r="N57372" s="2"/>
      <c r="O57372" s="2"/>
      <c r="Q57372" s="5"/>
    </row>
    <row r="57373" spans="14:17" ht="25" customHeight="1">
      <c r="N57373" s="2"/>
      <c r="O57373" s="2"/>
      <c r="Q57373" s="5"/>
    </row>
    <row r="57374" spans="14:17" ht="25" customHeight="1">
      <c r="N57374" s="2"/>
      <c r="O57374" s="2"/>
      <c r="Q57374" s="5"/>
    </row>
    <row r="57375" spans="14:17" ht="25" customHeight="1">
      <c r="N57375" s="2"/>
      <c r="O57375" s="2"/>
      <c r="Q57375" s="5"/>
    </row>
    <row r="57376" spans="14:17" ht="25" customHeight="1">
      <c r="N57376" s="2"/>
      <c r="O57376" s="2"/>
      <c r="Q57376" s="5"/>
    </row>
    <row r="57377" spans="14:17" ht="25" customHeight="1">
      <c r="N57377" s="2"/>
      <c r="O57377" s="2"/>
      <c r="Q57377" s="5"/>
    </row>
    <row r="57378" spans="14:17" ht="25" customHeight="1">
      <c r="N57378" s="2"/>
      <c r="O57378" s="2"/>
      <c r="Q57378" s="5"/>
    </row>
    <row r="57379" spans="14:17" ht="25" customHeight="1">
      <c r="N57379" s="2"/>
      <c r="O57379" s="2"/>
      <c r="Q57379" s="5"/>
    </row>
    <row r="57380" spans="14:17" ht="25" customHeight="1">
      <c r="N57380" s="2"/>
      <c r="O57380" s="2"/>
      <c r="Q57380" s="5"/>
    </row>
    <row r="57381" spans="14:17" ht="25" customHeight="1">
      <c r="N57381" s="2"/>
      <c r="O57381" s="2"/>
      <c r="Q57381" s="5"/>
    </row>
    <row r="57382" spans="14:17" ht="25" customHeight="1">
      <c r="N57382" s="2"/>
      <c r="O57382" s="2"/>
      <c r="Q57382" s="5"/>
    </row>
    <row r="57383" spans="14:17" ht="25" customHeight="1">
      <c r="N57383" s="2"/>
      <c r="O57383" s="2"/>
      <c r="Q57383" s="5"/>
    </row>
    <row r="57384" spans="14:17" ht="25" customHeight="1">
      <c r="N57384" s="2"/>
      <c r="O57384" s="2"/>
      <c r="Q57384" s="5"/>
    </row>
    <row r="57385" spans="14:17" ht="25" customHeight="1">
      <c r="N57385" s="2"/>
      <c r="O57385" s="2"/>
      <c r="Q57385" s="5"/>
    </row>
    <row r="57386" spans="14:17" ht="25" customHeight="1">
      <c r="N57386" s="2"/>
      <c r="O57386" s="2"/>
      <c r="Q57386" s="5"/>
    </row>
    <row r="57387" spans="14:17" ht="25" customHeight="1">
      <c r="N57387" s="2"/>
      <c r="O57387" s="2"/>
      <c r="Q57387" s="5"/>
    </row>
    <row r="57388" spans="14:17" ht="25" customHeight="1">
      <c r="N57388" s="2"/>
      <c r="O57388" s="2"/>
      <c r="Q57388" s="5"/>
    </row>
    <row r="57389" spans="14:17" ht="25" customHeight="1">
      <c r="N57389" s="2"/>
      <c r="O57389" s="2"/>
      <c r="Q57389" s="5"/>
    </row>
    <row r="57390" spans="14:17" ht="25" customHeight="1">
      <c r="N57390" s="2"/>
      <c r="O57390" s="2"/>
      <c r="Q57390" s="5"/>
    </row>
    <row r="57391" spans="14:17" ht="25" customHeight="1">
      <c r="N57391" s="2"/>
      <c r="O57391" s="2"/>
      <c r="Q57391" s="5"/>
    </row>
    <row r="57392" spans="14:17" ht="25" customHeight="1">
      <c r="N57392" s="2"/>
      <c r="O57392" s="2"/>
      <c r="Q57392" s="5"/>
    </row>
    <row r="57393" spans="14:17" ht="25" customHeight="1">
      <c r="N57393" s="2"/>
      <c r="O57393" s="2"/>
      <c r="Q57393" s="5"/>
    </row>
    <row r="57394" spans="14:17" ht="25" customHeight="1">
      <c r="N57394" s="2"/>
      <c r="O57394" s="2"/>
      <c r="Q57394" s="5"/>
    </row>
    <row r="57395" spans="14:17" ht="25" customHeight="1">
      <c r="N57395" s="2"/>
      <c r="O57395" s="2"/>
      <c r="Q57395" s="5"/>
    </row>
    <row r="57396" spans="14:17" ht="25" customHeight="1">
      <c r="N57396" s="2"/>
      <c r="O57396" s="2"/>
      <c r="Q57396" s="5"/>
    </row>
    <row r="57397" spans="14:17" ht="25" customHeight="1">
      <c r="N57397" s="2"/>
      <c r="O57397" s="2"/>
      <c r="Q57397" s="5"/>
    </row>
    <row r="57398" spans="14:17" ht="25" customHeight="1">
      <c r="N57398" s="2"/>
      <c r="O57398" s="2"/>
      <c r="Q57398" s="5"/>
    </row>
    <row r="57399" spans="14:17" ht="25" customHeight="1">
      <c r="N57399" s="2"/>
      <c r="O57399" s="2"/>
      <c r="Q57399" s="5"/>
    </row>
    <row r="57400" spans="14:17" ht="25" customHeight="1">
      <c r="N57400" s="2"/>
      <c r="O57400" s="2"/>
      <c r="Q57400" s="5"/>
    </row>
    <row r="57401" spans="14:17" ht="25" customHeight="1">
      <c r="N57401" s="2"/>
      <c r="O57401" s="2"/>
      <c r="Q57401" s="5"/>
    </row>
    <row r="57402" spans="14:17" ht="25" customHeight="1">
      <c r="N57402" s="2"/>
      <c r="O57402" s="2"/>
      <c r="Q57402" s="5"/>
    </row>
    <row r="57403" spans="14:17" ht="25" customHeight="1">
      <c r="N57403" s="2"/>
      <c r="O57403" s="2"/>
      <c r="Q57403" s="5"/>
    </row>
    <row r="57404" spans="14:17" ht="25" customHeight="1">
      <c r="N57404" s="2"/>
      <c r="O57404" s="2"/>
      <c r="Q57404" s="5"/>
    </row>
    <row r="57405" spans="14:17" ht="25" customHeight="1">
      <c r="N57405" s="2"/>
      <c r="O57405" s="2"/>
      <c r="Q57405" s="5"/>
    </row>
    <row r="57406" spans="14:17" ht="25" customHeight="1">
      <c r="N57406" s="2"/>
      <c r="O57406" s="2"/>
      <c r="Q57406" s="5"/>
    </row>
    <row r="57407" spans="14:17" ht="25" customHeight="1">
      <c r="N57407" s="2"/>
      <c r="O57407" s="2"/>
      <c r="Q57407" s="5"/>
    </row>
    <row r="57408" spans="14:17" ht="25" customHeight="1">
      <c r="N57408" s="2"/>
      <c r="O57408" s="2"/>
      <c r="Q57408" s="5"/>
    </row>
    <row r="57409" spans="14:17" ht="25" customHeight="1">
      <c r="N57409" s="2"/>
      <c r="O57409" s="2"/>
      <c r="Q57409" s="5"/>
    </row>
    <row r="57410" spans="14:17" ht="25" customHeight="1">
      <c r="N57410" s="2"/>
      <c r="O57410" s="2"/>
      <c r="Q57410" s="5"/>
    </row>
    <row r="57411" spans="14:17" ht="25" customHeight="1">
      <c r="N57411" s="2"/>
      <c r="O57411" s="2"/>
      <c r="Q57411" s="5"/>
    </row>
    <row r="57412" spans="14:17" ht="25" customHeight="1">
      <c r="N57412" s="2"/>
      <c r="O57412" s="2"/>
      <c r="Q57412" s="5"/>
    </row>
    <row r="57413" spans="14:17" ht="25" customHeight="1">
      <c r="N57413" s="2"/>
      <c r="O57413" s="2"/>
      <c r="Q57413" s="5"/>
    </row>
    <row r="57414" spans="14:17" ht="25" customHeight="1">
      <c r="N57414" s="2"/>
      <c r="O57414" s="2"/>
      <c r="Q57414" s="5"/>
    </row>
    <row r="57415" spans="14:17" ht="25" customHeight="1">
      <c r="N57415" s="2"/>
      <c r="O57415" s="2"/>
      <c r="Q57415" s="5"/>
    </row>
    <row r="57416" spans="14:17" ht="25" customHeight="1">
      <c r="N57416" s="2"/>
      <c r="O57416" s="2"/>
      <c r="Q57416" s="5"/>
    </row>
    <row r="57417" spans="14:17" ht="25" customHeight="1">
      <c r="N57417" s="2"/>
      <c r="O57417" s="2"/>
      <c r="Q57417" s="5"/>
    </row>
    <row r="57418" spans="14:17" ht="25" customHeight="1">
      <c r="N57418" s="2"/>
      <c r="O57418" s="2"/>
      <c r="Q57418" s="5"/>
    </row>
    <row r="57419" spans="14:17" ht="25" customHeight="1">
      <c r="N57419" s="2"/>
      <c r="O57419" s="2"/>
      <c r="Q57419" s="5"/>
    </row>
    <row r="57420" spans="14:17" ht="25" customHeight="1">
      <c r="N57420" s="2"/>
      <c r="O57420" s="2"/>
      <c r="Q57420" s="5"/>
    </row>
    <row r="57421" spans="14:17" ht="25" customHeight="1">
      <c r="N57421" s="2"/>
      <c r="O57421" s="2"/>
      <c r="Q57421" s="5"/>
    </row>
    <row r="57422" spans="14:17" ht="25" customHeight="1">
      <c r="N57422" s="2"/>
      <c r="O57422" s="2"/>
      <c r="Q57422" s="5"/>
    </row>
    <row r="57423" spans="14:17" ht="25" customHeight="1">
      <c r="N57423" s="2"/>
      <c r="O57423" s="2"/>
      <c r="Q57423" s="5"/>
    </row>
    <row r="57424" spans="14:17" ht="25" customHeight="1">
      <c r="N57424" s="2"/>
      <c r="O57424" s="2"/>
      <c r="Q57424" s="5"/>
    </row>
    <row r="57425" spans="14:17" ht="25" customHeight="1">
      <c r="N57425" s="2"/>
      <c r="O57425" s="2"/>
      <c r="Q57425" s="5"/>
    </row>
    <row r="57426" spans="14:17" ht="25" customHeight="1">
      <c r="N57426" s="2"/>
      <c r="O57426" s="2"/>
      <c r="Q57426" s="5"/>
    </row>
    <row r="57427" spans="14:17" ht="25" customHeight="1">
      <c r="N57427" s="2"/>
      <c r="O57427" s="2"/>
      <c r="Q57427" s="5"/>
    </row>
    <row r="57428" spans="14:17" ht="25" customHeight="1">
      <c r="N57428" s="2"/>
      <c r="O57428" s="2"/>
      <c r="Q57428" s="5"/>
    </row>
    <row r="57429" spans="14:17" ht="25" customHeight="1">
      <c r="N57429" s="2"/>
      <c r="O57429" s="2"/>
      <c r="Q57429" s="5"/>
    </row>
    <row r="57430" spans="14:17" ht="25" customHeight="1">
      <c r="N57430" s="2"/>
      <c r="O57430" s="2"/>
      <c r="Q57430" s="5"/>
    </row>
    <row r="57431" spans="14:17" ht="25" customHeight="1">
      <c r="N57431" s="2"/>
      <c r="O57431" s="2"/>
      <c r="Q57431" s="5"/>
    </row>
    <row r="57432" spans="14:17" ht="25" customHeight="1">
      <c r="N57432" s="2"/>
      <c r="O57432" s="2"/>
      <c r="Q57432" s="5"/>
    </row>
    <row r="57433" spans="14:17" ht="25" customHeight="1">
      <c r="N57433" s="2"/>
      <c r="O57433" s="2"/>
      <c r="Q57433" s="5"/>
    </row>
    <row r="57434" spans="14:17" ht="25" customHeight="1">
      <c r="N57434" s="2"/>
      <c r="O57434" s="2"/>
      <c r="Q57434" s="5"/>
    </row>
    <row r="57435" spans="14:17" ht="25" customHeight="1">
      <c r="N57435" s="2"/>
      <c r="O57435" s="2"/>
      <c r="Q57435" s="5"/>
    </row>
    <row r="57436" spans="14:17" ht="25" customHeight="1">
      <c r="N57436" s="2"/>
      <c r="O57436" s="2"/>
      <c r="Q57436" s="5"/>
    </row>
    <row r="57437" spans="14:17" ht="25" customHeight="1">
      <c r="N57437" s="2"/>
      <c r="O57437" s="2"/>
      <c r="Q57437" s="5"/>
    </row>
    <row r="57438" spans="14:17" ht="25" customHeight="1">
      <c r="N57438" s="2"/>
      <c r="O57438" s="2"/>
      <c r="Q57438" s="5"/>
    </row>
    <row r="57439" spans="14:17" ht="25" customHeight="1">
      <c r="N57439" s="2"/>
      <c r="O57439" s="2"/>
      <c r="Q57439" s="5"/>
    </row>
    <row r="57440" spans="14:17" ht="25" customHeight="1">
      <c r="N57440" s="2"/>
      <c r="O57440" s="2"/>
      <c r="Q57440" s="5"/>
    </row>
    <row r="57441" spans="14:17" ht="25" customHeight="1">
      <c r="N57441" s="2"/>
      <c r="O57441" s="2"/>
      <c r="Q57441" s="5"/>
    </row>
    <row r="57442" spans="14:17" ht="25" customHeight="1">
      <c r="N57442" s="2"/>
      <c r="O57442" s="2"/>
      <c r="Q57442" s="5"/>
    </row>
    <row r="57443" spans="14:17" ht="25" customHeight="1">
      <c r="N57443" s="2"/>
      <c r="O57443" s="2"/>
      <c r="Q57443" s="5"/>
    </row>
    <row r="57444" spans="14:17" ht="25" customHeight="1">
      <c r="N57444" s="2"/>
      <c r="O57444" s="2"/>
      <c r="Q57444" s="5"/>
    </row>
    <row r="57445" spans="14:17" ht="25" customHeight="1">
      <c r="N57445" s="2"/>
      <c r="O57445" s="2"/>
      <c r="Q57445" s="5"/>
    </row>
    <row r="57446" spans="14:17" ht="25" customHeight="1">
      <c r="N57446" s="2"/>
      <c r="O57446" s="2"/>
      <c r="Q57446" s="5"/>
    </row>
    <row r="57447" spans="14:17" ht="25" customHeight="1">
      <c r="N57447" s="2"/>
      <c r="O57447" s="2"/>
      <c r="Q57447" s="5"/>
    </row>
    <row r="57448" spans="14:17" ht="25" customHeight="1">
      <c r="N57448" s="2"/>
      <c r="O57448" s="2"/>
      <c r="Q57448" s="5"/>
    </row>
    <row r="57449" spans="14:17" ht="25" customHeight="1">
      <c r="N57449" s="2"/>
      <c r="O57449" s="2"/>
      <c r="Q57449" s="5"/>
    </row>
    <row r="57450" spans="14:17" ht="25" customHeight="1">
      <c r="N57450" s="2"/>
      <c r="O57450" s="2"/>
      <c r="Q57450" s="5"/>
    </row>
    <row r="57451" spans="14:17" ht="25" customHeight="1">
      <c r="N57451" s="2"/>
      <c r="O57451" s="2"/>
      <c r="Q57451" s="5"/>
    </row>
    <row r="57452" spans="14:17" ht="25" customHeight="1">
      <c r="N57452" s="2"/>
      <c r="O57452" s="2"/>
      <c r="Q57452" s="5"/>
    </row>
    <row r="57453" spans="14:17" ht="25" customHeight="1">
      <c r="N57453" s="2"/>
      <c r="O57453" s="2"/>
      <c r="Q57453" s="5"/>
    </row>
    <row r="57454" spans="14:17" ht="25" customHeight="1">
      <c r="N57454" s="2"/>
      <c r="O57454" s="2"/>
      <c r="Q57454" s="5"/>
    </row>
    <row r="57455" spans="14:17" ht="25" customHeight="1">
      <c r="N57455" s="2"/>
      <c r="O57455" s="2"/>
      <c r="Q57455" s="5"/>
    </row>
    <row r="57456" spans="14:17" ht="25" customHeight="1">
      <c r="N57456" s="2"/>
      <c r="O57456" s="2"/>
      <c r="Q57456" s="5"/>
    </row>
    <row r="57457" spans="14:17" ht="25" customHeight="1">
      <c r="N57457" s="2"/>
      <c r="O57457" s="2"/>
      <c r="Q57457" s="5"/>
    </row>
    <row r="57458" spans="14:17" ht="25" customHeight="1">
      <c r="N57458" s="2"/>
      <c r="O57458" s="2"/>
      <c r="Q57458" s="5"/>
    </row>
    <row r="57459" spans="14:17" ht="25" customHeight="1">
      <c r="N57459" s="2"/>
      <c r="O57459" s="2"/>
      <c r="Q57459" s="5"/>
    </row>
    <row r="57460" spans="14:17" ht="25" customHeight="1">
      <c r="N57460" s="2"/>
      <c r="O57460" s="2"/>
      <c r="Q57460" s="5"/>
    </row>
    <row r="57461" spans="14:17" ht="25" customHeight="1">
      <c r="N57461" s="2"/>
      <c r="O57461" s="2"/>
      <c r="Q57461" s="5"/>
    </row>
    <row r="57462" spans="14:17" ht="25" customHeight="1">
      <c r="N57462" s="2"/>
      <c r="O57462" s="2"/>
      <c r="Q57462" s="5"/>
    </row>
    <row r="57463" spans="14:17" ht="25" customHeight="1">
      <c r="N57463" s="2"/>
      <c r="O57463" s="2"/>
      <c r="Q57463" s="5"/>
    </row>
    <row r="57464" spans="14:17" ht="25" customHeight="1">
      <c r="N57464" s="2"/>
      <c r="O57464" s="2"/>
      <c r="Q57464" s="5"/>
    </row>
    <row r="57465" spans="14:17" ht="25" customHeight="1">
      <c r="N57465" s="2"/>
      <c r="O57465" s="2"/>
      <c r="Q57465" s="5"/>
    </row>
    <row r="57466" spans="14:17" ht="25" customHeight="1">
      <c r="N57466" s="2"/>
      <c r="O57466" s="2"/>
      <c r="Q57466" s="5"/>
    </row>
    <row r="57467" spans="14:17" ht="25" customHeight="1">
      <c r="N57467" s="2"/>
      <c r="O57467" s="2"/>
      <c r="Q57467" s="5"/>
    </row>
    <row r="57468" spans="14:17" ht="25" customHeight="1">
      <c r="N57468" s="2"/>
      <c r="O57468" s="2"/>
      <c r="Q57468" s="5"/>
    </row>
    <row r="57469" spans="14:17" ht="25" customHeight="1">
      <c r="N57469" s="2"/>
      <c r="O57469" s="2"/>
      <c r="Q57469" s="5"/>
    </row>
    <row r="57470" spans="14:17" ht="25" customHeight="1">
      <c r="N57470" s="2"/>
      <c r="O57470" s="2"/>
      <c r="Q57470" s="5"/>
    </row>
    <row r="57471" spans="14:17" ht="25" customHeight="1">
      <c r="N57471" s="2"/>
      <c r="O57471" s="2"/>
      <c r="Q57471" s="5"/>
    </row>
    <row r="57472" spans="14:17" ht="25" customHeight="1">
      <c r="N57472" s="2"/>
      <c r="O57472" s="2"/>
      <c r="Q57472" s="5"/>
    </row>
    <row r="57473" spans="14:17" ht="25" customHeight="1">
      <c r="N57473" s="2"/>
      <c r="O57473" s="2"/>
      <c r="Q57473" s="5"/>
    </row>
    <row r="57474" spans="14:17" ht="25" customHeight="1">
      <c r="N57474" s="2"/>
      <c r="O57474" s="2"/>
      <c r="Q57474" s="5"/>
    </row>
    <row r="57475" spans="14:17" ht="25" customHeight="1">
      <c r="N57475" s="2"/>
      <c r="O57475" s="2"/>
      <c r="Q57475" s="5"/>
    </row>
    <row r="57476" spans="14:17" ht="25" customHeight="1">
      <c r="N57476" s="2"/>
      <c r="O57476" s="2"/>
      <c r="Q57476" s="5"/>
    </row>
    <row r="57477" spans="14:17" ht="25" customHeight="1">
      <c r="N57477" s="2"/>
      <c r="O57477" s="2"/>
      <c r="Q57477" s="5"/>
    </row>
    <row r="57478" spans="14:17" ht="25" customHeight="1">
      <c r="N57478" s="2"/>
      <c r="O57478" s="2"/>
      <c r="Q57478" s="5"/>
    </row>
    <row r="57479" spans="14:17" ht="25" customHeight="1">
      <c r="N57479" s="2"/>
      <c r="O57479" s="2"/>
      <c r="Q57479" s="5"/>
    </row>
    <row r="57480" spans="14:17" ht="25" customHeight="1">
      <c r="N57480" s="2"/>
      <c r="O57480" s="2"/>
      <c r="Q57480" s="5"/>
    </row>
    <row r="57481" spans="14:17" ht="25" customHeight="1">
      <c r="N57481" s="2"/>
      <c r="O57481" s="2"/>
      <c r="Q57481" s="5"/>
    </row>
    <row r="57482" spans="14:17" ht="25" customHeight="1">
      <c r="N57482" s="2"/>
      <c r="O57482" s="2"/>
      <c r="Q57482" s="5"/>
    </row>
    <row r="57483" spans="14:17" ht="25" customHeight="1">
      <c r="N57483" s="2"/>
      <c r="O57483" s="2"/>
      <c r="Q57483" s="5"/>
    </row>
    <row r="57484" spans="14:17" ht="25" customHeight="1">
      <c r="N57484" s="2"/>
      <c r="O57484" s="2"/>
      <c r="Q57484" s="5"/>
    </row>
    <row r="57485" spans="14:17" ht="25" customHeight="1">
      <c r="N57485" s="2"/>
      <c r="O57485" s="2"/>
      <c r="Q57485" s="5"/>
    </row>
    <row r="57486" spans="14:17" ht="25" customHeight="1">
      <c r="N57486" s="2"/>
      <c r="O57486" s="2"/>
      <c r="Q57486" s="5"/>
    </row>
    <row r="57487" spans="14:17" ht="25" customHeight="1">
      <c r="N57487" s="2"/>
      <c r="O57487" s="2"/>
      <c r="Q57487" s="5"/>
    </row>
    <row r="57488" spans="14:17" ht="25" customHeight="1">
      <c r="N57488" s="2"/>
      <c r="O57488" s="2"/>
      <c r="Q57488" s="5"/>
    </row>
    <row r="57489" spans="14:17" ht="25" customHeight="1">
      <c r="N57489" s="2"/>
      <c r="O57489" s="2"/>
      <c r="Q57489" s="5"/>
    </row>
    <row r="57490" spans="14:17" ht="25" customHeight="1">
      <c r="N57490" s="2"/>
      <c r="O57490" s="2"/>
      <c r="Q57490" s="5"/>
    </row>
    <row r="57491" spans="14:17" ht="25" customHeight="1">
      <c r="N57491" s="2"/>
      <c r="O57491" s="2"/>
      <c r="Q57491" s="5"/>
    </row>
    <row r="57492" spans="14:17" ht="25" customHeight="1">
      <c r="N57492" s="2"/>
      <c r="O57492" s="2"/>
      <c r="Q57492" s="5"/>
    </row>
    <row r="57493" spans="14:17" ht="25" customHeight="1">
      <c r="N57493" s="2"/>
      <c r="O57493" s="2"/>
      <c r="Q57493" s="5"/>
    </row>
    <row r="57494" spans="14:17" ht="25" customHeight="1">
      <c r="N57494" s="2"/>
      <c r="O57494" s="2"/>
      <c r="Q57494" s="5"/>
    </row>
    <row r="57495" spans="14:17" ht="25" customHeight="1">
      <c r="N57495" s="2"/>
      <c r="O57495" s="2"/>
      <c r="Q57495" s="5"/>
    </row>
    <row r="57496" spans="14:17" ht="25" customHeight="1">
      <c r="N57496" s="2"/>
      <c r="O57496" s="2"/>
      <c r="Q57496" s="5"/>
    </row>
    <row r="57497" spans="14:17" ht="25" customHeight="1">
      <c r="N57497" s="2"/>
      <c r="O57497" s="2"/>
      <c r="Q57497" s="5"/>
    </row>
    <row r="57498" spans="14:17" ht="25" customHeight="1">
      <c r="N57498" s="2"/>
      <c r="O57498" s="2"/>
      <c r="Q57498" s="5"/>
    </row>
    <row r="57499" spans="14:17" ht="25" customHeight="1">
      <c r="N57499" s="2"/>
      <c r="O57499" s="2"/>
      <c r="Q57499" s="5"/>
    </row>
    <row r="57500" spans="14:17" ht="25" customHeight="1">
      <c r="N57500" s="2"/>
      <c r="O57500" s="2"/>
      <c r="Q57500" s="5"/>
    </row>
    <row r="57501" spans="14:17" ht="25" customHeight="1">
      <c r="N57501" s="2"/>
      <c r="O57501" s="2"/>
      <c r="Q57501" s="5"/>
    </row>
    <row r="57502" spans="14:17" ht="25" customHeight="1">
      <c r="N57502" s="2"/>
      <c r="O57502" s="2"/>
      <c r="Q57502" s="5"/>
    </row>
    <row r="57503" spans="14:17" ht="25" customHeight="1">
      <c r="N57503" s="2"/>
      <c r="O57503" s="2"/>
      <c r="Q57503" s="5"/>
    </row>
    <row r="57504" spans="14:17" ht="25" customHeight="1">
      <c r="N57504" s="2"/>
      <c r="O57504" s="2"/>
      <c r="Q57504" s="5"/>
    </row>
    <row r="57505" spans="14:17" ht="25" customHeight="1">
      <c r="N57505" s="2"/>
      <c r="O57505" s="2"/>
      <c r="Q57505" s="5"/>
    </row>
    <row r="57506" spans="14:17" ht="25" customHeight="1">
      <c r="N57506" s="2"/>
      <c r="O57506" s="2"/>
      <c r="Q57506" s="5"/>
    </row>
    <row r="57507" spans="14:17" ht="25" customHeight="1">
      <c r="N57507" s="2"/>
      <c r="O57507" s="2"/>
      <c r="Q57507" s="5"/>
    </row>
    <row r="57508" spans="14:17" ht="25" customHeight="1">
      <c r="N57508" s="2"/>
      <c r="O57508" s="2"/>
      <c r="Q57508" s="5"/>
    </row>
    <row r="57509" spans="14:17" ht="25" customHeight="1">
      <c r="N57509" s="2"/>
      <c r="O57509" s="2"/>
      <c r="Q57509" s="5"/>
    </row>
    <row r="57510" spans="14:17" ht="25" customHeight="1">
      <c r="N57510" s="2"/>
      <c r="O57510" s="2"/>
      <c r="Q57510" s="5"/>
    </row>
    <row r="57511" spans="14:17" ht="25" customHeight="1">
      <c r="N57511" s="2"/>
      <c r="O57511" s="2"/>
      <c r="Q57511" s="5"/>
    </row>
    <row r="57512" spans="14:17" ht="25" customHeight="1">
      <c r="N57512" s="2"/>
      <c r="O57512" s="2"/>
      <c r="Q57512" s="5"/>
    </row>
    <row r="57513" spans="14:17" ht="25" customHeight="1">
      <c r="N57513" s="2"/>
      <c r="O57513" s="2"/>
      <c r="Q57513" s="5"/>
    </row>
    <row r="57514" spans="14:17" ht="25" customHeight="1">
      <c r="N57514" s="2"/>
      <c r="O57514" s="2"/>
      <c r="Q57514" s="5"/>
    </row>
    <row r="57515" spans="14:17" ht="25" customHeight="1">
      <c r="N57515" s="2"/>
      <c r="O57515" s="2"/>
      <c r="Q57515" s="5"/>
    </row>
    <row r="57516" spans="14:17" ht="25" customHeight="1">
      <c r="N57516" s="2"/>
      <c r="O57516" s="2"/>
      <c r="Q57516" s="5"/>
    </row>
    <row r="57517" spans="14:17" ht="25" customHeight="1">
      <c r="N57517" s="2"/>
      <c r="O57517" s="2"/>
      <c r="Q57517" s="5"/>
    </row>
    <row r="57518" spans="14:17" ht="25" customHeight="1">
      <c r="N57518" s="2"/>
      <c r="O57518" s="2"/>
      <c r="Q57518" s="5"/>
    </row>
    <row r="57519" spans="14:17" ht="25" customHeight="1">
      <c r="N57519" s="2"/>
      <c r="O57519" s="2"/>
      <c r="Q57519" s="5"/>
    </row>
    <row r="57520" spans="14:17" ht="25" customHeight="1">
      <c r="N57520" s="2"/>
      <c r="O57520" s="2"/>
      <c r="Q57520" s="5"/>
    </row>
    <row r="57521" spans="14:17" ht="25" customHeight="1">
      <c r="N57521" s="2"/>
      <c r="O57521" s="2"/>
      <c r="Q57521" s="5"/>
    </row>
    <row r="57522" spans="14:17" ht="25" customHeight="1">
      <c r="N57522" s="2"/>
      <c r="O57522" s="2"/>
      <c r="Q57522" s="5"/>
    </row>
    <row r="57523" spans="14:17" ht="25" customHeight="1">
      <c r="N57523" s="2"/>
      <c r="O57523" s="2"/>
      <c r="Q57523" s="5"/>
    </row>
    <row r="57524" spans="14:17" ht="25" customHeight="1">
      <c r="N57524" s="2"/>
      <c r="O57524" s="2"/>
      <c r="Q57524" s="5"/>
    </row>
    <row r="57525" spans="14:17" ht="25" customHeight="1">
      <c r="N57525" s="2"/>
      <c r="O57525" s="2"/>
      <c r="Q57525" s="5"/>
    </row>
    <row r="57526" spans="14:17" ht="25" customHeight="1">
      <c r="N57526" s="2"/>
      <c r="O57526" s="2"/>
      <c r="Q57526" s="5"/>
    </row>
    <row r="57527" spans="14:17" ht="25" customHeight="1">
      <c r="N57527" s="2"/>
      <c r="O57527" s="2"/>
      <c r="Q57527" s="5"/>
    </row>
    <row r="57528" spans="14:17" ht="25" customHeight="1">
      <c r="N57528" s="2"/>
      <c r="O57528" s="2"/>
      <c r="Q57528" s="5"/>
    </row>
    <row r="57529" spans="14:17" ht="25" customHeight="1">
      <c r="N57529" s="2"/>
      <c r="O57529" s="2"/>
      <c r="Q57529" s="5"/>
    </row>
    <row r="57530" spans="14:17" ht="25" customHeight="1">
      <c r="N57530" s="2"/>
      <c r="O57530" s="2"/>
      <c r="Q57530" s="5"/>
    </row>
    <row r="57531" spans="14:17" ht="25" customHeight="1">
      <c r="N57531" s="2"/>
      <c r="O57531" s="2"/>
      <c r="Q57531" s="5"/>
    </row>
    <row r="57532" spans="14:17" ht="25" customHeight="1">
      <c r="N57532" s="2"/>
      <c r="O57532" s="2"/>
      <c r="Q57532" s="5"/>
    </row>
    <row r="57533" spans="14:17" ht="25" customHeight="1">
      <c r="N57533" s="2"/>
      <c r="O57533" s="2"/>
      <c r="Q57533" s="5"/>
    </row>
    <row r="57534" spans="14:17" ht="25" customHeight="1">
      <c r="N57534" s="2"/>
      <c r="O57534" s="2"/>
      <c r="Q57534" s="5"/>
    </row>
    <row r="57535" spans="14:17" ht="25" customHeight="1">
      <c r="N57535" s="2"/>
      <c r="O57535" s="2"/>
      <c r="Q57535" s="5"/>
    </row>
    <row r="57536" spans="14:17" ht="25" customHeight="1">
      <c r="N57536" s="2"/>
      <c r="O57536" s="2"/>
      <c r="Q57536" s="5"/>
    </row>
    <row r="57537" spans="14:17" ht="25" customHeight="1">
      <c r="N57537" s="2"/>
      <c r="O57537" s="2"/>
      <c r="Q57537" s="5"/>
    </row>
    <row r="57538" spans="14:17" ht="25" customHeight="1">
      <c r="N57538" s="2"/>
      <c r="O57538" s="2"/>
      <c r="Q57538" s="5"/>
    </row>
    <row r="57539" spans="14:17" ht="25" customHeight="1">
      <c r="N57539" s="2"/>
      <c r="O57539" s="2"/>
      <c r="Q57539" s="5"/>
    </row>
    <row r="57540" spans="14:17" ht="25" customHeight="1">
      <c r="N57540" s="2"/>
      <c r="O57540" s="2"/>
      <c r="Q57540" s="5"/>
    </row>
    <row r="57541" spans="14:17" ht="25" customHeight="1">
      <c r="N57541" s="2"/>
      <c r="O57541" s="2"/>
      <c r="Q57541" s="5"/>
    </row>
    <row r="57542" spans="14:17" ht="25" customHeight="1">
      <c r="N57542" s="2"/>
      <c r="O57542" s="2"/>
      <c r="Q57542" s="5"/>
    </row>
    <row r="57543" spans="14:17" ht="25" customHeight="1">
      <c r="N57543" s="2"/>
      <c r="O57543" s="2"/>
      <c r="Q57543" s="5"/>
    </row>
    <row r="57544" spans="14:17" ht="25" customHeight="1">
      <c r="N57544" s="2"/>
      <c r="O57544" s="2"/>
      <c r="Q57544" s="5"/>
    </row>
    <row r="57545" spans="14:17" ht="25" customHeight="1">
      <c r="N57545" s="2"/>
      <c r="O57545" s="2"/>
      <c r="Q57545" s="5"/>
    </row>
    <row r="57546" spans="14:17" ht="25" customHeight="1">
      <c r="N57546" s="2"/>
      <c r="O57546" s="2"/>
      <c r="Q57546" s="5"/>
    </row>
    <row r="57547" spans="14:17" ht="25" customHeight="1">
      <c r="N57547" s="2"/>
      <c r="O57547" s="2"/>
      <c r="Q57547" s="5"/>
    </row>
    <row r="57548" spans="14:17" ht="25" customHeight="1">
      <c r="N57548" s="2"/>
      <c r="O57548" s="2"/>
      <c r="Q57548" s="5"/>
    </row>
    <row r="57549" spans="14:17" ht="25" customHeight="1">
      <c r="N57549" s="2"/>
      <c r="O57549" s="2"/>
      <c r="Q57549" s="5"/>
    </row>
    <row r="57550" spans="14:17" ht="25" customHeight="1">
      <c r="N57550" s="2"/>
      <c r="O57550" s="2"/>
      <c r="Q57550" s="5"/>
    </row>
    <row r="57551" spans="14:17" ht="25" customHeight="1">
      <c r="N57551" s="2"/>
      <c r="O57551" s="2"/>
      <c r="Q57551" s="5"/>
    </row>
    <row r="57552" spans="14:17" ht="25" customHeight="1">
      <c r="N57552" s="2"/>
      <c r="O57552" s="2"/>
      <c r="Q57552" s="5"/>
    </row>
    <row r="57553" spans="14:17" ht="25" customHeight="1">
      <c r="N57553" s="2"/>
      <c r="O57553" s="2"/>
      <c r="Q57553" s="5"/>
    </row>
    <row r="57554" spans="14:17" ht="25" customHeight="1">
      <c r="N57554" s="2"/>
      <c r="O57554" s="2"/>
      <c r="Q57554" s="5"/>
    </row>
    <row r="57555" spans="14:17" ht="25" customHeight="1">
      <c r="N57555" s="2"/>
      <c r="O57555" s="2"/>
      <c r="Q57555" s="5"/>
    </row>
    <row r="57556" spans="14:17" ht="25" customHeight="1">
      <c r="N57556" s="2"/>
      <c r="O57556" s="2"/>
      <c r="Q57556" s="5"/>
    </row>
    <row r="57557" spans="14:17" ht="25" customHeight="1">
      <c r="N57557" s="2"/>
      <c r="O57557" s="2"/>
      <c r="Q57557" s="5"/>
    </row>
    <row r="57558" spans="14:17" ht="25" customHeight="1">
      <c r="N57558" s="2"/>
      <c r="O57558" s="2"/>
      <c r="Q57558" s="5"/>
    </row>
    <row r="57559" spans="14:17" ht="25" customHeight="1">
      <c r="N57559" s="2"/>
      <c r="O57559" s="2"/>
      <c r="Q57559" s="5"/>
    </row>
    <row r="57560" spans="14:17" ht="25" customHeight="1">
      <c r="N57560" s="2"/>
      <c r="O57560" s="2"/>
      <c r="Q57560" s="5"/>
    </row>
    <row r="57561" spans="14:17" ht="25" customHeight="1">
      <c r="N57561" s="2"/>
      <c r="O57561" s="2"/>
      <c r="Q57561" s="5"/>
    </row>
    <row r="57562" spans="14:17" ht="25" customHeight="1">
      <c r="N57562" s="2"/>
      <c r="O57562" s="2"/>
      <c r="Q57562" s="5"/>
    </row>
    <row r="57563" spans="14:17" ht="25" customHeight="1">
      <c r="N57563" s="2"/>
      <c r="O57563" s="2"/>
      <c r="Q57563" s="5"/>
    </row>
    <row r="57564" spans="14:17" ht="25" customHeight="1">
      <c r="N57564" s="2"/>
      <c r="O57564" s="2"/>
      <c r="Q57564" s="5"/>
    </row>
    <row r="57565" spans="14:17" ht="25" customHeight="1">
      <c r="N57565" s="2"/>
      <c r="O57565" s="2"/>
      <c r="Q57565" s="5"/>
    </row>
    <row r="57566" spans="14:17" ht="25" customHeight="1">
      <c r="N57566" s="2"/>
      <c r="O57566" s="2"/>
      <c r="Q57566" s="5"/>
    </row>
    <row r="57567" spans="14:17" ht="25" customHeight="1">
      <c r="N57567" s="2"/>
      <c r="O57567" s="2"/>
      <c r="Q57567" s="5"/>
    </row>
    <row r="57568" spans="14:17" ht="25" customHeight="1">
      <c r="N57568" s="2"/>
      <c r="O57568" s="2"/>
      <c r="Q57568" s="5"/>
    </row>
    <row r="57569" spans="14:17" ht="25" customHeight="1">
      <c r="N57569" s="2"/>
      <c r="O57569" s="2"/>
      <c r="Q57569" s="5"/>
    </row>
    <row r="57570" spans="14:17" ht="25" customHeight="1">
      <c r="N57570" s="2"/>
      <c r="O57570" s="2"/>
      <c r="Q57570" s="5"/>
    </row>
    <row r="57571" spans="14:17" ht="25" customHeight="1">
      <c r="N57571" s="2"/>
      <c r="O57571" s="2"/>
      <c r="Q57571" s="5"/>
    </row>
    <row r="57572" spans="14:17" ht="25" customHeight="1">
      <c r="N57572" s="2"/>
      <c r="O57572" s="2"/>
      <c r="Q57572" s="5"/>
    </row>
    <row r="57573" spans="14:17" ht="25" customHeight="1">
      <c r="N57573" s="2"/>
      <c r="O57573" s="2"/>
      <c r="Q57573" s="5"/>
    </row>
    <row r="57574" spans="14:17" ht="25" customHeight="1">
      <c r="N57574" s="2"/>
      <c r="O57574" s="2"/>
      <c r="Q57574" s="5"/>
    </row>
    <row r="57575" spans="14:17" ht="25" customHeight="1">
      <c r="N57575" s="2"/>
      <c r="O57575" s="2"/>
      <c r="Q57575" s="5"/>
    </row>
    <row r="57576" spans="14:17" ht="25" customHeight="1">
      <c r="N57576" s="2"/>
      <c r="O57576" s="2"/>
      <c r="Q57576" s="5"/>
    </row>
    <row r="57577" spans="14:17" ht="25" customHeight="1">
      <c r="N57577" s="2"/>
      <c r="O57577" s="2"/>
      <c r="Q57577" s="5"/>
    </row>
    <row r="57578" spans="14:17" ht="25" customHeight="1">
      <c r="N57578" s="2"/>
      <c r="O57578" s="2"/>
      <c r="Q57578" s="5"/>
    </row>
    <row r="57579" spans="14:17" ht="25" customHeight="1">
      <c r="N57579" s="2"/>
      <c r="O57579" s="2"/>
      <c r="Q57579" s="5"/>
    </row>
    <row r="57580" spans="14:17" ht="25" customHeight="1">
      <c r="N57580" s="2"/>
      <c r="O57580" s="2"/>
      <c r="Q57580" s="5"/>
    </row>
    <row r="57581" spans="14:17" ht="25" customHeight="1">
      <c r="N57581" s="2"/>
      <c r="O57581" s="2"/>
      <c r="Q57581" s="5"/>
    </row>
    <row r="57582" spans="14:17" ht="25" customHeight="1">
      <c r="N57582" s="2"/>
      <c r="O57582" s="2"/>
      <c r="Q57582" s="5"/>
    </row>
    <row r="57583" spans="14:17" ht="25" customHeight="1">
      <c r="N57583" s="2"/>
      <c r="O57583" s="2"/>
      <c r="Q57583" s="5"/>
    </row>
    <row r="57584" spans="14:17" ht="25" customHeight="1">
      <c r="N57584" s="2"/>
      <c r="O57584" s="2"/>
      <c r="Q57584" s="5"/>
    </row>
    <row r="57585" spans="14:17" ht="25" customHeight="1">
      <c r="N57585" s="2"/>
      <c r="O57585" s="2"/>
      <c r="Q57585" s="5"/>
    </row>
    <row r="57586" spans="14:17" ht="25" customHeight="1">
      <c r="N57586" s="2"/>
      <c r="O57586" s="2"/>
      <c r="Q57586" s="5"/>
    </row>
    <row r="57587" spans="14:17" ht="25" customHeight="1">
      <c r="N57587" s="2"/>
      <c r="O57587" s="2"/>
      <c r="Q57587" s="5"/>
    </row>
    <row r="57588" spans="14:17" ht="25" customHeight="1">
      <c r="N57588" s="2"/>
      <c r="O57588" s="2"/>
      <c r="Q57588" s="5"/>
    </row>
    <row r="57589" spans="14:17" ht="25" customHeight="1">
      <c r="N57589" s="2"/>
      <c r="O57589" s="2"/>
      <c r="Q57589" s="5"/>
    </row>
    <row r="57590" spans="14:17" ht="25" customHeight="1">
      <c r="N57590" s="2"/>
      <c r="O57590" s="2"/>
      <c r="Q57590" s="5"/>
    </row>
    <row r="57591" spans="14:17" ht="25" customHeight="1">
      <c r="N57591" s="2"/>
      <c r="O57591" s="2"/>
      <c r="Q57591" s="5"/>
    </row>
    <row r="57592" spans="14:17" ht="25" customHeight="1">
      <c r="N57592" s="2"/>
      <c r="O57592" s="2"/>
      <c r="Q57592" s="5"/>
    </row>
    <row r="57593" spans="14:17" ht="25" customHeight="1">
      <c r="N57593" s="2"/>
      <c r="O57593" s="2"/>
      <c r="Q57593" s="5"/>
    </row>
    <row r="57594" spans="14:17" ht="25" customHeight="1">
      <c r="N57594" s="2"/>
      <c r="O57594" s="2"/>
      <c r="Q57594" s="5"/>
    </row>
    <row r="57595" spans="14:17" ht="25" customHeight="1">
      <c r="N57595" s="2"/>
      <c r="O57595" s="2"/>
      <c r="Q57595" s="5"/>
    </row>
    <row r="57596" spans="14:17" ht="25" customHeight="1">
      <c r="N57596" s="2"/>
      <c r="O57596" s="2"/>
      <c r="Q57596" s="5"/>
    </row>
    <row r="57597" spans="14:17" ht="25" customHeight="1">
      <c r="N57597" s="2"/>
      <c r="O57597" s="2"/>
      <c r="Q57597" s="5"/>
    </row>
    <row r="57598" spans="14:17" ht="25" customHeight="1">
      <c r="N57598" s="2"/>
      <c r="O57598" s="2"/>
      <c r="Q57598" s="5"/>
    </row>
    <row r="57599" spans="14:17" ht="25" customHeight="1">
      <c r="N57599" s="2"/>
      <c r="O57599" s="2"/>
      <c r="Q57599" s="5"/>
    </row>
    <row r="57600" spans="14:17" ht="25" customHeight="1">
      <c r="N57600" s="2"/>
      <c r="O57600" s="2"/>
      <c r="Q57600" s="5"/>
    </row>
    <row r="57601" spans="14:17" ht="25" customHeight="1">
      <c r="N57601" s="2"/>
      <c r="O57601" s="2"/>
      <c r="Q57601" s="5"/>
    </row>
    <row r="57602" spans="14:17" ht="25" customHeight="1">
      <c r="N57602" s="2"/>
      <c r="O57602" s="2"/>
      <c r="Q57602" s="5"/>
    </row>
    <row r="57603" spans="14:17" ht="25" customHeight="1">
      <c r="N57603" s="2"/>
      <c r="O57603" s="2"/>
      <c r="Q57603" s="5"/>
    </row>
    <row r="57604" spans="14:17" ht="25" customHeight="1">
      <c r="N57604" s="2"/>
      <c r="O57604" s="2"/>
      <c r="Q57604" s="5"/>
    </row>
    <row r="57605" spans="14:17" ht="25" customHeight="1">
      <c r="N57605" s="2"/>
      <c r="O57605" s="2"/>
      <c r="Q57605" s="5"/>
    </row>
    <row r="57606" spans="14:17" ht="25" customHeight="1">
      <c r="N57606" s="2"/>
      <c r="O57606" s="2"/>
      <c r="Q57606" s="5"/>
    </row>
    <row r="57607" spans="14:17" ht="25" customHeight="1">
      <c r="N57607" s="2"/>
      <c r="O57607" s="2"/>
      <c r="Q57607" s="5"/>
    </row>
    <row r="57608" spans="14:17" ht="25" customHeight="1">
      <c r="N57608" s="2"/>
      <c r="O57608" s="2"/>
      <c r="Q57608" s="5"/>
    </row>
    <row r="57609" spans="14:17" ht="25" customHeight="1">
      <c r="N57609" s="2"/>
      <c r="O57609" s="2"/>
      <c r="Q57609" s="5"/>
    </row>
    <row r="57610" spans="14:17" ht="25" customHeight="1">
      <c r="N57610" s="2"/>
      <c r="O57610" s="2"/>
      <c r="Q57610" s="5"/>
    </row>
    <row r="57611" spans="14:17" ht="25" customHeight="1">
      <c r="N57611" s="2"/>
      <c r="O57611" s="2"/>
      <c r="Q57611" s="5"/>
    </row>
    <row r="57612" spans="14:17" ht="25" customHeight="1">
      <c r="N57612" s="2"/>
      <c r="O57612" s="2"/>
      <c r="Q57612" s="5"/>
    </row>
    <row r="57613" spans="14:17" ht="25" customHeight="1">
      <c r="N57613" s="2"/>
      <c r="O57613" s="2"/>
      <c r="Q57613" s="5"/>
    </row>
    <row r="57614" spans="14:17" ht="25" customHeight="1">
      <c r="N57614" s="2"/>
      <c r="O57614" s="2"/>
      <c r="Q57614" s="5"/>
    </row>
    <row r="57615" spans="14:17" ht="25" customHeight="1">
      <c r="N57615" s="2"/>
      <c r="O57615" s="2"/>
      <c r="Q57615" s="5"/>
    </row>
    <row r="57616" spans="14:17" ht="25" customHeight="1">
      <c r="N57616" s="2"/>
      <c r="O57616" s="2"/>
      <c r="Q57616" s="5"/>
    </row>
    <row r="57617" spans="14:17" ht="25" customHeight="1">
      <c r="N57617" s="2"/>
      <c r="O57617" s="2"/>
      <c r="Q57617" s="5"/>
    </row>
    <row r="57618" spans="14:17" ht="25" customHeight="1">
      <c r="N57618" s="2"/>
      <c r="O57618" s="2"/>
      <c r="Q57618" s="5"/>
    </row>
    <row r="57619" spans="14:17" ht="25" customHeight="1">
      <c r="N57619" s="2"/>
      <c r="O57619" s="2"/>
      <c r="Q57619" s="5"/>
    </row>
    <row r="57620" spans="14:17" ht="25" customHeight="1">
      <c r="N57620" s="2"/>
      <c r="O57620" s="2"/>
      <c r="Q57620" s="5"/>
    </row>
    <row r="57621" spans="14:17" ht="25" customHeight="1">
      <c r="N57621" s="2"/>
      <c r="O57621" s="2"/>
      <c r="Q57621" s="5"/>
    </row>
    <row r="57622" spans="14:17" ht="25" customHeight="1">
      <c r="N57622" s="2"/>
      <c r="O57622" s="2"/>
      <c r="Q57622" s="5"/>
    </row>
    <row r="57623" spans="14:17" ht="25" customHeight="1">
      <c r="N57623" s="2"/>
      <c r="O57623" s="2"/>
      <c r="Q57623" s="5"/>
    </row>
    <row r="57624" spans="14:17" ht="25" customHeight="1">
      <c r="N57624" s="2"/>
      <c r="O57624" s="2"/>
      <c r="Q57624" s="5"/>
    </row>
    <row r="57625" spans="14:17" ht="25" customHeight="1">
      <c r="N57625" s="2"/>
      <c r="O57625" s="2"/>
      <c r="Q57625" s="5"/>
    </row>
    <row r="57626" spans="14:17" ht="25" customHeight="1">
      <c r="N57626" s="2"/>
      <c r="O57626" s="2"/>
      <c r="Q57626" s="5"/>
    </row>
    <row r="57627" spans="14:17" ht="25" customHeight="1">
      <c r="N57627" s="2"/>
      <c r="O57627" s="2"/>
      <c r="Q57627" s="5"/>
    </row>
    <row r="57628" spans="14:17" ht="25" customHeight="1">
      <c r="N57628" s="2"/>
      <c r="O57628" s="2"/>
      <c r="Q57628" s="5"/>
    </row>
    <row r="57629" spans="14:17" ht="25" customHeight="1">
      <c r="N57629" s="2"/>
      <c r="O57629" s="2"/>
      <c r="Q57629" s="5"/>
    </row>
    <row r="57630" spans="14:17" ht="25" customHeight="1">
      <c r="N57630" s="2"/>
      <c r="O57630" s="2"/>
      <c r="Q57630" s="5"/>
    </row>
    <row r="57631" spans="14:17" ht="25" customHeight="1">
      <c r="N57631" s="2"/>
      <c r="O57631" s="2"/>
      <c r="Q57631" s="5"/>
    </row>
    <row r="57632" spans="14:17" ht="25" customHeight="1">
      <c r="N57632" s="2"/>
      <c r="O57632" s="2"/>
      <c r="Q57632" s="5"/>
    </row>
    <row r="57633" spans="14:17" ht="25" customHeight="1">
      <c r="N57633" s="2"/>
      <c r="O57633" s="2"/>
      <c r="Q57633" s="5"/>
    </row>
    <row r="57634" spans="14:17" ht="25" customHeight="1">
      <c r="N57634" s="2"/>
      <c r="O57634" s="2"/>
      <c r="Q57634" s="5"/>
    </row>
    <row r="57635" spans="14:17" ht="25" customHeight="1">
      <c r="N57635" s="2"/>
      <c r="O57635" s="2"/>
      <c r="Q57635" s="5"/>
    </row>
    <row r="57636" spans="14:17" ht="25" customHeight="1">
      <c r="N57636" s="2"/>
      <c r="O57636" s="2"/>
      <c r="Q57636" s="5"/>
    </row>
    <row r="57637" spans="14:17" ht="25" customHeight="1">
      <c r="N57637" s="2"/>
      <c r="O57637" s="2"/>
      <c r="Q57637" s="5"/>
    </row>
    <row r="57638" spans="14:17" ht="25" customHeight="1">
      <c r="N57638" s="2"/>
      <c r="O57638" s="2"/>
      <c r="Q57638" s="5"/>
    </row>
    <row r="57639" spans="14:17" ht="25" customHeight="1">
      <c r="N57639" s="2"/>
      <c r="O57639" s="2"/>
      <c r="Q57639" s="5"/>
    </row>
    <row r="57640" spans="14:17" ht="25" customHeight="1">
      <c r="N57640" s="2"/>
      <c r="O57640" s="2"/>
      <c r="Q57640" s="5"/>
    </row>
    <row r="57641" spans="14:17" ht="25" customHeight="1">
      <c r="N57641" s="2"/>
      <c r="O57641" s="2"/>
      <c r="Q57641" s="5"/>
    </row>
    <row r="57642" spans="14:17" ht="25" customHeight="1">
      <c r="N57642" s="2"/>
      <c r="O57642" s="2"/>
      <c r="Q57642" s="5"/>
    </row>
    <row r="57643" spans="14:17" ht="25" customHeight="1">
      <c r="N57643" s="2"/>
      <c r="O57643" s="2"/>
      <c r="Q57643" s="5"/>
    </row>
    <row r="57644" spans="14:17" ht="25" customHeight="1">
      <c r="N57644" s="2"/>
      <c r="O57644" s="2"/>
      <c r="Q57644" s="5"/>
    </row>
    <row r="57645" spans="14:17" ht="25" customHeight="1">
      <c r="N57645" s="2"/>
      <c r="O57645" s="2"/>
      <c r="Q57645" s="5"/>
    </row>
    <row r="57646" spans="14:17" ht="25" customHeight="1">
      <c r="N57646" s="2"/>
      <c r="O57646" s="2"/>
      <c r="Q57646" s="5"/>
    </row>
    <row r="57647" spans="14:17" ht="25" customHeight="1">
      <c r="N57647" s="2"/>
      <c r="O57647" s="2"/>
      <c r="Q57647" s="5"/>
    </row>
    <row r="57648" spans="14:17" ht="25" customHeight="1">
      <c r="N57648" s="2"/>
      <c r="O57648" s="2"/>
      <c r="Q57648" s="5"/>
    </row>
    <row r="57649" spans="14:17" ht="25" customHeight="1">
      <c r="N57649" s="2"/>
      <c r="O57649" s="2"/>
      <c r="Q57649" s="5"/>
    </row>
    <row r="57650" spans="14:17" ht="25" customHeight="1">
      <c r="N57650" s="2"/>
      <c r="O57650" s="2"/>
      <c r="Q57650" s="5"/>
    </row>
    <row r="57651" spans="14:17" ht="25" customHeight="1">
      <c r="N57651" s="2"/>
      <c r="O57651" s="2"/>
      <c r="Q57651" s="5"/>
    </row>
    <row r="57652" spans="14:17" ht="25" customHeight="1">
      <c r="N57652" s="2"/>
      <c r="O57652" s="2"/>
      <c r="Q57652" s="5"/>
    </row>
    <row r="57653" spans="14:17" ht="25" customHeight="1">
      <c r="N57653" s="2"/>
      <c r="O57653" s="2"/>
      <c r="Q57653" s="5"/>
    </row>
    <row r="57654" spans="14:17" ht="25" customHeight="1">
      <c r="N57654" s="2"/>
      <c r="O57654" s="2"/>
      <c r="Q57654" s="5"/>
    </row>
    <row r="57655" spans="14:17" ht="25" customHeight="1">
      <c r="N57655" s="2"/>
      <c r="O57655" s="2"/>
      <c r="Q57655" s="5"/>
    </row>
    <row r="57656" spans="14:17" ht="25" customHeight="1">
      <c r="N57656" s="2"/>
      <c r="O57656" s="2"/>
      <c r="Q57656" s="5"/>
    </row>
    <row r="57657" spans="14:17" ht="25" customHeight="1">
      <c r="N57657" s="2"/>
      <c r="O57657" s="2"/>
      <c r="Q57657" s="5"/>
    </row>
    <row r="57658" spans="14:17" ht="25" customHeight="1">
      <c r="N57658" s="2"/>
      <c r="O57658" s="2"/>
      <c r="Q57658" s="5"/>
    </row>
    <row r="57659" spans="14:17" ht="25" customHeight="1">
      <c r="N57659" s="2"/>
      <c r="O57659" s="2"/>
      <c r="Q57659" s="5"/>
    </row>
    <row r="57660" spans="14:17" ht="25" customHeight="1">
      <c r="N57660" s="2"/>
      <c r="O57660" s="2"/>
      <c r="Q57660" s="5"/>
    </row>
    <row r="57661" spans="14:17" ht="25" customHeight="1">
      <c r="N57661" s="2"/>
      <c r="O57661" s="2"/>
      <c r="Q57661" s="5"/>
    </row>
    <row r="57662" spans="14:17" ht="25" customHeight="1">
      <c r="N57662" s="2"/>
      <c r="O57662" s="2"/>
      <c r="Q57662" s="5"/>
    </row>
    <row r="57663" spans="14:17" ht="25" customHeight="1">
      <c r="N57663" s="2"/>
      <c r="O57663" s="2"/>
      <c r="Q57663" s="5"/>
    </row>
    <row r="57664" spans="14:17" ht="25" customHeight="1">
      <c r="N57664" s="2"/>
      <c r="O57664" s="2"/>
      <c r="Q57664" s="5"/>
    </row>
    <row r="57665" spans="14:17" ht="25" customHeight="1">
      <c r="N57665" s="2"/>
      <c r="O57665" s="2"/>
      <c r="Q57665" s="5"/>
    </row>
    <row r="57666" spans="14:17" ht="25" customHeight="1">
      <c r="N57666" s="2"/>
      <c r="O57666" s="2"/>
      <c r="Q57666" s="5"/>
    </row>
    <row r="57667" spans="14:17" ht="25" customHeight="1">
      <c r="N57667" s="2"/>
      <c r="O57667" s="2"/>
      <c r="Q57667" s="5"/>
    </row>
    <row r="57668" spans="14:17" ht="25" customHeight="1">
      <c r="N57668" s="2"/>
      <c r="O57668" s="2"/>
      <c r="Q57668" s="5"/>
    </row>
    <row r="57669" spans="14:17" ht="25" customHeight="1">
      <c r="N57669" s="2"/>
      <c r="O57669" s="2"/>
      <c r="Q57669" s="5"/>
    </row>
    <row r="57670" spans="14:17" ht="25" customHeight="1">
      <c r="N57670" s="2"/>
      <c r="O57670" s="2"/>
      <c r="Q57670" s="5"/>
    </row>
    <row r="57671" spans="14:17" ht="25" customHeight="1">
      <c r="N57671" s="2"/>
      <c r="O57671" s="2"/>
      <c r="Q57671" s="5"/>
    </row>
    <row r="57672" spans="14:17" ht="25" customHeight="1">
      <c r="N57672" s="2"/>
      <c r="O57672" s="2"/>
      <c r="Q57672" s="5"/>
    </row>
    <row r="57673" spans="14:17" ht="25" customHeight="1">
      <c r="N57673" s="2"/>
      <c r="O57673" s="2"/>
      <c r="Q57673" s="5"/>
    </row>
    <row r="57674" spans="14:17" ht="25" customHeight="1">
      <c r="N57674" s="2"/>
      <c r="O57674" s="2"/>
      <c r="Q57674" s="5"/>
    </row>
    <row r="57675" spans="14:17" ht="25" customHeight="1">
      <c r="N57675" s="2"/>
      <c r="O57675" s="2"/>
      <c r="Q57675" s="5"/>
    </row>
    <row r="57676" spans="14:17" ht="25" customHeight="1">
      <c r="N57676" s="2"/>
      <c r="O57676" s="2"/>
      <c r="Q57676" s="5"/>
    </row>
    <row r="57677" spans="14:17" ht="25" customHeight="1">
      <c r="N57677" s="2"/>
      <c r="O57677" s="2"/>
      <c r="Q57677" s="5"/>
    </row>
    <row r="57678" spans="14:17" ht="25" customHeight="1">
      <c r="N57678" s="2"/>
      <c r="O57678" s="2"/>
      <c r="Q57678" s="5"/>
    </row>
    <row r="57679" spans="14:17" ht="25" customHeight="1">
      <c r="N57679" s="2"/>
      <c r="O57679" s="2"/>
      <c r="Q57679" s="5"/>
    </row>
    <row r="57680" spans="14:17" ht="25" customHeight="1">
      <c r="N57680" s="2"/>
      <c r="O57680" s="2"/>
      <c r="Q57680" s="5"/>
    </row>
    <row r="57681" spans="14:17" ht="25" customHeight="1">
      <c r="N57681" s="2"/>
      <c r="O57681" s="2"/>
      <c r="Q57681" s="5"/>
    </row>
    <row r="57682" spans="14:17" ht="25" customHeight="1">
      <c r="N57682" s="2"/>
      <c r="O57682" s="2"/>
      <c r="Q57682" s="5"/>
    </row>
    <row r="57683" spans="14:17" ht="25" customHeight="1">
      <c r="N57683" s="2"/>
      <c r="O57683" s="2"/>
      <c r="Q57683" s="5"/>
    </row>
    <row r="57684" spans="14:17" ht="25" customHeight="1">
      <c r="N57684" s="2"/>
      <c r="O57684" s="2"/>
      <c r="Q57684" s="5"/>
    </row>
    <row r="57685" spans="14:17" ht="25" customHeight="1">
      <c r="N57685" s="2"/>
      <c r="O57685" s="2"/>
      <c r="Q57685" s="5"/>
    </row>
    <row r="57686" spans="14:17" ht="25" customHeight="1">
      <c r="N57686" s="2"/>
      <c r="O57686" s="2"/>
      <c r="Q57686" s="5"/>
    </row>
    <row r="57687" spans="14:17" ht="25" customHeight="1">
      <c r="N57687" s="2"/>
      <c r="O57687" s="2"/>
      <c r="Q57687" s="5"/>
    </row>
    <row r="57688" spans="14:17" ht="25" customHeight="1">
      <c r="N57688" s="2"/>
      <c r="O57688" s="2"/>
      <c r="Q57688" s="5"/>
    </row>
    <row r="57689" spans="14:17" ht="25" customHeight="1">
      <c r="N57689" s="2"/>
      <c r="O57689" s="2"/>
      <c r="Q57689" s="5"/>
    </row>
    <row r="57690" spans="14:17" ht="25" customHeight="1">
      <c r="N57690" s="2"/>
      <c r="O57690" s="2"/>
      <c r="Q57690" s="5"/>
    </row>
    <row r="57691" spans="14:17" ht="25" customHeight="1">
      <c r="N57691" s="2"/>
      <c r="O57691" s="2"/>
      <c r="Q57691" s="5"/>
    </row>
    <row r="57692" spans="14:17" ht="25" customHeight="1">
      <c r="N57692" s="2"/>
      <c r="O57692" s="2"/>
      <c r="Q57692" s="5"/>
    </row>
    <row r="57693" spans="14:17" ht="25" customHeight="1">
      <c r="N57693" s="2"/>
      <c r="O57693" s="2"/>
      <c r="Q57693" s="5"/>
    </row>
    <row r="57694" spans="14:17" ht="25" customHeight="1">
      <c r="N57694" s="2"/>
      <c r="O57694" s="2"/>
      <c r="Q57694" s="5"/>
    </row>
    <row r="57695" spans="14:17" ht="25" customHeight="1">
      <c r="N57695" s="2"/>
      <c r="O57695" s="2"/>
      <c r="Q57695" s="5"/>
    </row>
    <row r="57696" spans="14:17" ht="25" customHeight="1">
      <c r="N57696" s="2"/>
      <c r="O57696" s="2"/>
      <c r="Q57696" s="5"/>
    </row>
    <row r="57697" spans="14:17" ht="25" customHeight="1">
      <c r="N57697" s="2"/>
      <c r="O57697" s="2"/>
      <c r="Q57697" s="5"/>
    </row>
    <row r="57698" spans="14:17" ht="25" customHeight="1">
      <c r="N57698" s="2"/>
      <c r="O57698" s="2"/>
      <c r="Q57698" s="5"/>
    </row>
    <row r="57699" spans="14:17" ht="25" customHeight="1">
      <c r="N57699" s="2"/>
      <c r="O57699" s="2"/>
      <c r="Q57699" s="5"/>
    </row>
    <row r="57700" spans="14:17" ht="25" customHeight="1">
      <c r="N57700" s="2"/>
      <c r="O57700" s="2"/>
      <c r="Q57700" s="5"/>
    </row>
    <row r="57701" spans="14:17" ht="25" customHeight="1">
      <c r="N57701" s="2"/>
      <c r="O57701" s="2"/>
      <c r="Q57701" s="5"/>
    </row>
    <row r="57702" spans="14:17" ht="25" customHeight="1">
      <c r="N57702" s="2"/>
      <c r="O57702" s="2"/>
      <c r="Q57702" s="5"/>
    </row>
    <row r="57703" spans="14:17" ht="25" customHeight="1">
      <c r="N57703" s="2"/>
      <c r="O57703" s="2"/>
      <c r="Q57703" s="5"/>
    </row>
    <row r="57704" spans="14:17" ht="25" customHeight="1">
      <c r="N57704" s="2"/>
      <c r="O57704" s="2"/>
      <c r="Q57704" s="5"/>
    </row>
    <row r="57705" spans="14:17" ht="25" customHeight="1">
      <c r="N57705" s="2"/>
      <c r="O57705" s="2"/>
      <c r="Q57705" s="5"/>
    </row>
    <row r="57706" spans="14:17" ht="25" customHeight="1">
      <c r="N57706" s="2"/>
      <c r="O57706" s="2"/>
      <c r="Q57706" s="5"/>
    </row>
    <row r="57707" spans="14:17" ht="25" customHeight="1">
      <c r="N57707" s="2"/>
      <c r="O57707" s="2"/>
      <c r="Q57707" s="5"/>
    </row>
    <row r="57708" spans="14:17" ht="25" customHeight="1">
      <c r="N57708" s="2"/>
      <c r="O57708" s="2"/>
      <c r="Q57708" s="5"/>
    </row>
    <row r="57709" spans="14:17" ht="25" customHeight="1">
      <c r="N57709" s="2"/>
      <c r="O57709" s="2"/>
      <c r="Q57709" s="5"/>
    </row>
    <row r="57710" spans="14:17" ht="25" customHeight="1">
      <c r="N57710" s="2"/>
      <c r="O57710" s="2"/>
      <c r="Q57710" s="5"/>
    </row>
    <row r="57711" spans="14:17" ht="25" customHeight="1">
      <c r="N57711" s="2"/>
      <c r="O57711" s="2"/>
      <c r="Q57711" s="5"/>
    </row>
    <row r="57712" spans="14:17" ht="25" customHeight="1">
      <c r="N57712" s="2"/>
      <c r="O57712" s="2"/>
      <c r="Q57712" s="5"/>
    </row>
    <row r="57713" spans="14:17" ht="25" customHeight="1">
      <c r="N57713" s="2"/>
      <c r="O57713" s="2"/>
      <c r="Q57713" s="5"/>
    </row>
    <row r="57714" spans="14:17" ht="25" customHeight="1">
      <c r="N57714" s="2"/>
      <c r="O57714" s="2"/>
      <c r="Q57714" s="5"/>
    </row>
    <row r="57715" spans="14:17" ht="25" customHeight="1">
      <c r="N57715" s="2"/>
      <c r="O57715" s="2"/>
      <c r="Q57715" s="5"/>
    </row>
    <row r="57716" spans="14:17" ht="25" customHeight="1">
      <c r="N57716" s="2"/>
      <c r="O57716" s="2"/>
      <c r="Q57716" s="5"/>
    </row>
    <row r="57717" spans="14:17" ht="25" customHeight="1">
      <c r="N57717" s="2"/>
      <c r="O57717" s="2"/>
      <c r="Q57717" s="5"/>
    </row>
    <row r="57718" spans="14:17" ht="25" customHeight="1">
      <c r="N57718" s="2"/>
      <c r="O57718" s="2"/>
      <c r="Q57718" s="5"/>
    </row>
    <row r="57719" spans="14:17" ht="25" customHeight="1">
      <c r="N57719" s="2"/>
      <c r="O57719" s="2"/>
      <c r="Q57719" s="5"/>
    </row>
    <row r="57720" spans="14:17" ht="25" customHeight="1">
      <c r="N57720" s="2"/>
      <c r="O57720" s="2"/>
      <c r="Q57720" s="5"/>
    </row>
    <row r="57721" spans="14:17" ht="25" customHeight="1">
      <c r="N57721" s="2"/>
      <c r="O57721" s="2"/>
      <c r="Q57721" s="5"/>
    </row>
    <row r="57722" spans="14:17" ht="25" customHeight="1">
      <c r="N57722" s="2"/>
      <c r="O57722" s="2"/>
      <c r="Q57722" s="5"/>
    </row>
    <row r="57723" spans="14:17" ht="25" customHeight="1">
      <c r="N57723" s="2"/>
      <c r="O57723" s="2"/>
      <c r="Q57723" s="5"/>
    </row>
    <row r="57724" spans="14:17" ht="25" customHeight="1">
      <c r="N57724" s="2"/>
      <c r="O57724" s="2"/>
      <c r="Q57724" s="5"/>
    </row>
    <row r="57725" spans="14:17" ht="25" customHeight="1">
      <c r="N57725" s="2"/>
      <c r="O57725" s="2"/>
      <c r="Q57725" s="5"/>
    </row>
    <row r="57726" spans="14:17" ht="25" customHeight="1">
      <c r="N57726" s="2"/>
      <c r="O57726" s="2"/>
      <c r="Q57726" s="5"/>
    </row>
    <row r="57727" spans="14:17" ht="25" customHeight="1">
      <c r="N57727" s="2"/>
      <c r="O57727" s="2"/>
      <c r="Q57727" s="5"/>
    </row>
    <row r="57728" spans="14:17" ht="25" customHeight="1">
      <c r="N57728" s="2"/>
      <c r="O57728" s="2"/>
      <c r="Q57728" s="5"/>
    </row>
    <row r="57729" spans="14:17" ht="25" customHeight="1">
      <c r="N57729" s="2"/>
      <c r="O57729" s="2"/>
      <c r="Q57729" s="5"/>
    </row>
    <row r="57730" spans="14:17" ht="25" customHeight="1">
      <c r="N57730" s="2"/>
      <c r="O57730" s="2"/>
      <c r="Q57730" s="5"/>
    </row>
    <row r="57731" spans="14:17" ht="25" customHeight="1">
      <c r="N57731" s="2"/>
      <c r="O57731" s="2"/>
      <c r="Q57731" s="5"/>
    </row>
    <row r="57732" spans="14:17" ht="25" customHeight="1">
      <c r="N57732" s="2"/>
      <c r="O57732" s="2"/>
      <c r="Q57732" s="5"/>
    </row>
    <row r="57733" spans="14:17" ht="25" customHeight="1">
      <c r="N57733" s="2"/>
      <c r="O57733" s="2"/>
      <c r="Q57733" s="5"/>
    </row>
    <row r="57734" spans="14:17" ht="25" customHeight="1">
      <c r="N57734" s="2"/>
      <c r="O57734" s="2"/>
      <c r="Q57734" s="5"/>
    </row>
    <row r="57735" spans="14:17" ht="25" customHeight="1">
      <c r="N57735" s="2"/>
      <c r="O57735" s="2"/>
      <c r="Q57735" s="5"/>
    </row>
    <row r="57736" spans="14:17" ht="25" customHeight="1">
      <c r="N57736" s="2"/>
      <c r="O57736" s="2"/>
      <c r="Q57736" s="5"/>
    </row>
    <row r="57737" spans="14:17" ht="25" customHeight="1">
      <c r="N57737" s="2"/>
      <c r="O57737" s="2"/>
      <c r="Q57737" s="5"/>
    </row>
    <row r="57738" spans="14:17" ht="25" customHeight="1">
      <c r="N57738" s="2"/>
      <c r="O57738" s="2"/>
      <c r="Q57738" s="5"/>
    </row>
    <row r="57739" spans="14:17" ht="25" customHeight="1">
      <c r="N57739" s="2"/>
      <c r="O57739" s="2"/>
      <c r="Q57739" s="5"/>
    </row>
    <row r="57740" spans="14:17" ht="25" customHeight="1">
      <c r="N57740" s="2"/>
      <c r="O57740" s="2"/>
      <c r="Q57740" s="5"/>
    </row>
    <row r="57741" spans="14:17" ht="25" customHeight="1">
      <c r="N57741" s="2"/>
      <c r="O57741" s="2"/>
      <c r="Q57741" s="5"/>
    </row>
    <row r="57742" spans="14:17" ht="25" customHeight="1">
      <c r="N57742" s="2"/>
      <c r="O57742" s="2"/>
      <c r="Q57742" s="5"/>
    </row>
    <row r="57743" spans="14:17" ht="25" customHeight="1">
      <c r="N57743" s="2"/>
      <c r="O57743" s="2"/>
      <c r="Q57743" s="5"/>
    </row>
    <row r="57744" spans="14:17" ht="25" customHeight="1">
      <c r="N57744" s="2"/>
      <c r="O57744" s="2"/>
      <c r="Q57744" s="5"/>
    </row>
    <row r="57745" spans="14:17" ht="25" customHeight="1">
      <c r="N57745" s="2"/>
      <c r="O57745" s="2"/>
      <c r="Q57745" s="5"/>
    </row>
    <row r="57746" spans="14:17" ht="25" customHeight="1">
      <c r="N57746" s="2"/>
      <c r="O57746" s="2"/>
      <c r="Q57746" s="5"/>
    </row>
    <row r="57747" spans="14:17" ht="25" customHeight="1">
      <c r="N57747" s="2"/>
      <c r="O57747" s="2"/>
      <c r="Q57747" s="5"/>
    </row>
    <row r="57748" spans="14:17" ht="25" customHeight="1">
      <c r="N57748" s="2"/>
      <c r="O57748" s="2"/>
      <c r="Q57748" s="5"/>
    </row>
    <row r="57749" spans="14:17" ht="25" customHeight="1">
      <c r="N57749" s="2"/>
      <c r="O57749" s="2"/>
      <c r="Q57749" s="5"/>
    </row>
    <row r="57750" spans="14:17" ht="25" customHeight="1">
      <c r="N57750" s="2"/>
      <c r="O57750" s="2"/>
      <c r="Q57750" s="5"/>
    </row>
    <row r="57751" spans="14:17" ht="25" customHeight="1">
      <c r="N57751" s="2"/>
      <c r="O57751" s="2"/>
      <c r="Q57751" s="5"/>
    </row>
    <row r="57752" spans="14:17" ht="25" customHeight="1">
      <c r="N57752" s="2"/>
      <c r="O57752" s="2"/>
      <c r="Q57752" s="5"/>
    </row>
    <row r="57753" spans="14:17" ht="25" customHeight="1">
      <c r="N57753" s="2"/>
      <c r="O57753" s="2"/>
      <c r="Q57753" s="5"/>
    </row>
    <row r="57754" spans="14:17" ht="25" customHeight="1">
      <c r="N57754" s="2"/>
      <c r="O57754" s="2"/>
      <c r="Q57754" s="5"/>
    </row>
    <row r="57755" spans="14:17" ht="25" customHeight="1">
      <c r="N57755" s="2"/>
      <c r="O57755" s="2"/>
      <c r="Q57755" s="5"/>
    </row>
    <row r="57756" spans="14:17" ht="25" customHeight="1">
      <c r="N57756" s="2"/>
      <c r="O57756" s="2"/>
      <c r="Q57756" s="5"/>
    </row>
    <row r="57757" spans="14:17" ht="25" customHeight="1">
      <c r="N57757" s="2"/>
      <c r="O57757" s="2"/>
      <c r="Q57757" s="5"/>
    </row>
    <row r="57758" spans="14:17" ht="25" customHeight="1">
      <c r="N57758" s="2"/>
      <c r="O57758" s="2"/>
      <c r="Q57758" s="5"/>
    </row>
    <row r="57759" spans="14:17" ht="25" customHeight="1">
      <c r="N57759" s="2"/>
      <c r="O57759" s="2"/>
      <c r="Q57759" s="5"/>
    </row>
    <row r="57760" spans="14:17" ht="25" customHeight="1">
      <c r="N57760" s="2"/>
      <c r="O57760" s="2"/>
      <c r="Q57760" s="5"/>
    </row>
    <row r="57761" spans="14:17" ht="25" customHeight="1">
      <c r="N57761" s="2"/>
      <c r="O57761" s="2"/>
      <c r="Q57761" s="5"/>
    </row>
    <row r="57762" spans="14:17" ht="25" customHeight="1">
      <c r="N57762" s="2"/>
      <c r="O57762" s="2"/>
      <c r="Q57762" s="5"/>
    </row>
    <row r="57763" spans="14:17" ht="25" customHeight="1">
      <c r="N57763" s="2"/>
      <c r="O57763" s="2"/>
      <c r="Q57763" s="5"/>
    </row>
    <row r="57764" spans="14:17" ht="25" customHeight="1">
      <c r="N57764" s="2"/>
      <c r="O57764" s="2"/>
      <c r="Q57764" s="5"/>
    </row>
    <row r="57765" spans="14:17" ht="25" customHeight="1">
      <c r="N57765" s="2"/>
      <c r="O57765" s="2"/>
      <c r="Q57765" s="5"/>
    </row>
    <row r="57766" spans="14:17" ht="25" customHeight="1">
      <c r="N57766" s="2"/>
      <c r="O57766" s="2"/>
      <c r="Q57766" s="5"/>
    </row>
    <row r="57767" spans="14:17" ht="25" customHeight="1">
      <c r="N57767" s="2"/>
      <c r="O57767" s="2"/>
      <c r="Q57767" s="5"/>
    </row>
    <row r="57768" spans="14:17" ht="25" customHeight="1">
      <c r="N57768" s="2"/>
      <c r="O57768" s="2"/>
      <c r="Q57768" s="5"/>
    </row>
    <row r="57769" spans="14:17" ht="25" customHeight="1">
      <c r="N57769" s="2"/>
      <c r="O57769" s="2"/>
      <c r="Q57769" s="5"/>
    </row>
    <row r="57770" spans="14:17" ht="25" customHeight="1">
      <c r="N57770" s="2"/>
      <c r="O57770" s="2"/>
      <c r="Q57770" s="5"/>
    </row>
    <row r="57771" spans="14:17" ht="25" customHeight="1">
      <c r="N57771" s="2"/>
      <c r="O57771" s="2"/>
      <c r="Q57771" s="5"/>
    </row>
    <row r="57772" spans="14:17" ht="25" customHeight="1">
      <c r="N57772" s="2"/>
      <c r="O57772" s="2"/>
      <c r="Q57772" s="5"/>
    </row>
    <row r="57773" spans="14:17" ht="25" customHeight="1">
      <c r="N57773" s="2"/>
      <c r="O57773" s="2"/>
      <c r="Q57773" s="5"/>
    </row>
    <row r="57774" spans="14:17" ht="25" customHeight="1">
      <c r="N57774" s="2"/>
      <c r="O57774" s="2"/>
      <c r="Q57774" s="5"/>
    </row>
    <row r="57775" spans="14:17" ht="25" customHeight="1">
      <c r="N57775" s="2"/>
      <c r="O57775" s="2"/>
      <c r="Q57775" s="5"/>
    </row>
    <row r="57776" spans="14:17" ht="25" customHeight="1">
      <c r="N57776" s="2"/>
      <c r="O57776" s="2"/>
      <c r="Q57776" s="5"/>
    </row>
    <row r="57777" spans="14:17" ht="25" customHeight="1">
      <c r="N57777" s="2"/>
      <c r="O57777" s="2"/>
      <c r="Q57777" s="5"/>
    </row>
    <row r="57778" spans="14:17" ht="25" customHeight="1">
      <c r="N57778" s="2"/>
      <c r="O57778" s="2"/>
      <c r="Q57778" s="5"/>
    </row>
    <row r="57779" spans="14:17" ht="25" customHeight="1">
      <c r="N57779" s="2"/>
      <c r="O57779" s="2"/>
      <c r="Q57779" s="5"/>
    </row>
    <row r="57780" spans="14:17" ht="25" customHeight="1">
      <c r="N57780" s="2"/>
      <c r="O57780" s="2"/>
      <c r="Q57780" s="5"/>
    </row>
    <row r="57781" spans="14:17" ht="25" customHeight="1">
      <c r="N57781" s="2"/>
      <c r="O57781" s="2"/>
      <c r="Q57781" s="5"/>
    </row>
    <row r="57782" spans="14:17" ht="25" customHeight="1">
      <c r="N57782" s="2"/>
      <c r="O57782" s="2"/>
      <c r="Q57782" s="5"/>
    </row>
    <row r="57783" spans="14:17" ht="25" customHeight="1">
      <c r="N57783" s="2"/>
      <c r="O57783" s="2"/>
      <c r="Q57783" s="5"/>
    </row>
    <row r="57784" spans="14:17" ht="25" customHeight="1">
      <c r="N57784" s="2"/>
      <c r="O57784" s="2"/>
      <c r="Q57784" s="5"/>
    </row>
    <row r="57785" spans="14:17" ht="25" customHeight="1">
      <c r="N57785" s="2"/>
      <c r="O57785" s="2"/>
      <c r="Q57785" s="5"/>
    </row>
    <row r="57786" spans="14:17" ht="25" customHeight="1">
      <c r="N57786" s="2"/>
      <c r="O57786" s="2"/>
      <c r="Q57786" s="5"/>
    </row>
    <row r="57787" spans="14:17" ht="25" customHeight="1">
      <c r="N57787" s="2"/>
      <c r="O57787" s="2"/>
      <c r="Q57787" s="5"/>
    </row>
    <row r="57788" spans="14:17" ht="25" customHeight="1">
      <c r="N57788" s="2"/>
      <c r="O57788" s="2"/>
      <c r="Q57788" s="5"/>
    </row>
    <row r="57789" spans="14:17" ht="25" customHeight="1">
      <c r="N57789" s="2"/>
      <c r="O57789" s="2"/>
      <c r="Q57789" s="5"/>
    </row>
    <row r="57790" spans="14:17" ht="25" customHeight="1">
      <c r="N57790" s="2"/>
      <c r="O57790" s="2"/>
      <c r="Q57790" s="5"/>
    </row>
    <row r="57791" spans="14:17" ht="25" customHeight="1">
      <c r="N57791" s="2"/>
      <c r="O57791" s="2"/>
      <c r="Q57791" s="5"/>
    </row>
    <row r="57792" spans="14:17" ht="25" customHeight="1">
      <c r="N57792" s="2"/>
      <c r="O57792" s="2"/>
      <c r="Q57792" s="5"/>
    </row>
    <row r="57793" spans="14:17" ht="25" customHeight="1">
      <c r="N57793" s="2"/>
      <c r="O57793" s="2"/>
      <c r="Q57793" s="5"/>
    </row>
    <row r="57794" spans="14:17" ht="25" customHeight="1">
      <c r="N57794" s="2"/>
      <c r="O57794" s="2"/>
      <c r="Q57794" s="5"/>
    </row>
    <row r="57795" spans="14:17" ht="25" customHeight="1">
      <c r="N57795" s="2"/>
      <c r="O57795" s="2"/>
      <c r="Q57795" s="5"/>
    </row>
    <row r="57796" spans="14:17" ht="25" customHeight="1">
      <c r="N57796" s="2"/>
      <c r="O57796" s="2"/>
      <c r="Q57796" s="5"/>
    </row>
    <row r="57797" spans="14:17" ht="25" customHeight="1">
      <c r="N57797" s="2"/>
      <c r="O57797" s="2"/>
      <c r="Q57797" s="5"/>
    </row>
    <row r="57798" spans="14:17" ht="25" customHeight="1">
      <c r="N57798" s="2"/>
      <c r="O57798" s="2"/>
      <c r="Q57798" s="5"/>
    </row>
    <row r="57799" spans="14:17" ht="25" customHeight="1">
      <c r="N57799" s="2"/>
      <c r="O57799" s="2"/>
      <c r="Q57799" s="5"/>
    </row>
    <row r="57800" spans="14:17" ht="25" customHeight="1">
      <c r="N57800" s="2"/>
      <c r="O57800" s="2"/>
      <c r="Q57800" s="5"/>
    </row>
    <row r="57801" spans="14:17" ht="25" customHeight="1">
      <c r="N57801" s="2"/>
      <c r="O57801" s="2"/>
      <c r="Q57801" s="5"/>
    </row>
    <row r="57802" spans="14:17" ht="25" customHeight="1">
      <c r="N57802" s="2"/>
      <c r="O57802" s="2"/>
      <c r="Q57802" s="5"/>
    </row>
    <row r="57803" spans="14:17" ht="25" customHeight="1">
      <c r="N57803" s="2"/>
      <c r="O57803" s="2"/>
      <c r="Q57803" s="5"/>
    </row>
    <row r="57804" spans="14:17" ht="25" customHeight="1">
      <c r="N57804" s="2"/>
      <c r="O57804" s="2"/>
      <c r="Q57804" s="5"/>
    </row>
    <row r="57805" spans="14:17" ht="25" customHeight="1">
      <c r="N57805" s="2"/>
      <c r="O57805" s="2"/>
      <c r="Q57805" s="5"/>
    </row>
    <row r="57806" spans="14:17" ht="25" customHeight="1">
      <c r="N57806" s="2"/>
      <c r="O57806" s="2"/>
      <c r="Q57806" s="5"/>
    </row>
    <row r="57807" spans="14:17" ht="25" customHeight="1">
      <c r="N57807" s="2"/>
      <c r="O57807" s="2"/>
      <c r="Q57807" s="5"/>
    </row>
    <row r="57808" spans="14:17" ht="25" customHeight="1">
      <c r="N57808" s="2"/>
      <c r="O57808" s="2"/>
      <c r="Q57808" s="5"/>
    </row>
    <row r="57809" spans="14:17" ht="25" customHeight="1">
      <c r="N57809" s="2"/>
      <c r="O57809" s="2"/>
      <c r="Q57809" s="5"/>
    </row>
    <row r="57810" spans="14:17" ht="25" customHeight="1">
      <c r="N57810" s="2"/>
      <c r="O57810" s="2"/>
      <c r="Q57810" s="5"/>
    </row>
    <row r="57811" spans="14:17" ht="25" customHeight="1">
      <c r="N57811" s="2"/>
      <c r="O57811" s="2"/>
      <c r="Q57811" s="5"/>
    </row>
    <row r="57812" spans="14:17" ht="25" customHeight="1">
      <c r="N57812" s="2"/>
      <c r="O57812" s="2"/>
      <c r="Q57812" s="5"/>
    </row>
    <row r="57813" spans="14:17" ht="25" customHeight="1">
      <c r="N57813" s="2"/>
      <c r="O57813" s="2"/>
      <c r="Q57813" s="5"/>
    </row>
    <row r="57814" spans="14:17" ht="25" customHeight="1">
      <c r="N57814" s="2"/>
      <c r="O57814" s="2"/>
      <c r="Q57814" s="5"/>
    </row>
    <row r="57815" spans="14:17" ht="25" customHeight="1">
      <c r="N57815" s="2"/>
      <c r="O57815" s="2"/>
      <c r="Q57815" s="5"/>
    </row>
    <row r="57816" spans="14:17" ht="25" customHeight="1">
      <c r="N57816" s="2"/>
      <c r="O57816" s="2"/>
      <c r="Q57816" s="5"/>
    </row>
    <row r="57817" spans="14:17" ht="25" customHeight="1">
      <c r="N57817" s="2"/>
      <c r="O57817" s="2"/>
      <c r="Q57817" s="5"/>
    </row>
    <row r="57818" spans="14:17" ht="25" customHeight="1">
      <c r="N57818" s="2"/>
      <c r="O57818" s="2"/>
      <c r="Q57818" s="5"/>
    </row>
    <row r="57819" spans="14:17" ht="25" customHeight="1">
      <c r="N57819" s="2"/>
      <c r="O57819" s="2"/>
      <c r="Q57819" s="5"/>
    </row>
    <row r="57820" spans="14:17" ht="25" customHeight="1">
      <c r="N57820" s="2"/>
      <c r="O57820" s="2"/>
      <c r="Q57820" s="5"/>
    </row>
    <row r="57821" spans="14:17" ht="25" customHeight="1">
      <c r="N57821" s="2"/>
      <c r="O57821" s="2"/>
      <c r="Q57821" s="5"/>
    </row>
    <row r="57822" spans="14:17" ht="25" customHeight="1">
      <c r="N57822" s="2"/>
      <c r="O57822" s="2"/>
      <c r="Q57822" s="5"/>
    </row>
    <row r="57823" spans="14:17" ht="25" customHeight="1">
      <c r="N57823" s="2"/>
      <c r="O57823" s="2"/>
      <c r="Q57823" s="5"/>
    </row>
    <row r="57824" spans="14:17" ht="25" customHeight="1">
      <c r="N57824" s="2"/>
      <c r="O57824" s="2"/>
      <c r="Q57824" s="5"/>
    </row>
    <row r="57825" spans="14:17" ht="25" customHeight="1">
      <c r="N57825" s="2"/>
      <c r="O57825" s="2"/>
      <c r="Q57825" s="5"/>
    </row>
    <row r="57826" spans="14:17" ht="25" customHeight="1">
      <c r="N57826" s="2"/>
      <c r="O57826" s="2"/>
      <c r="Q57826" s="5"/>
    </row>
    <row r="57827" spans="14:17" ht="25" customHeight="1">
      <c r="N57827" s="2"/>
      <c r="O57827" s="2"/>
      <c r="Q57827" s="5"/>
    </row>
    <row r="57828" spans="14:17" ht="25" customHeight="1">
      <c r="N57828" s="2"/>
      <c r="O57828" s="2"/>
      <c r="Q57828" s="5"/>
    </row>
    <row r="57829" spans="14:17" ht="25" customHeight="1">
      <c r="N57829" s="2"/>
      <c r="O57829" s="2"/>
      <c r="Q57829" s="5"/>
    </row>
    <row r="57830" spans="14:17" ht="25" customHeight="1">
      <c r="N57830" s="2"/>
      <c r="O57830" s="2"/>
      <c r="Q57830" s="5"/>
    </row>
    <row r="57831" spans="14:17" ht="25" customHeight="1">
      <c r="N57831" s="2"/>
      <c r="O57831" s="2"/>
      <c r="Q57831" s="5"/>
    </row>
    <row r="57832" spans="14:17" ht="25" customHeight="1">
      <c r="N57832" s="2"/>
      <c r="O57832" s="2"/>
      <c r="Q57832" s="5"/>
    </row>
    <row r="57833" spans="14:17" ht="25" customHeight="1">
      <c r="N57833" s="2"/>
      <c r="O57833" s="2"/>
      <c r="Q57833" s="5"/>
    </row>
    <row r="57834" spans="14:17" ht="25" customHeight="1">
      <c r="N57834" s="2"/>
      <c r="O57834" s="2"/>
      <c r="Q57834" s="5"/>
    </row>
    <row r="57835" spans="14:17" ht="25" customHeight="1">
      <c r="N57835" s="2"/>
      <c r="O57835" s="2"/>
      <c r="Q57835" s="5"/>
    </row>
    <row r="57836" spans="14:17" ht="25" customHeight="1">
      <c r="N57836" s="2"/>
      <c r="O57836" s="2"/>
      <c r="Q57836" s="5"/>
    </row>
    <row r="57837" spans="14:17" ht="25" customHeight="1">
      <c r="N57837" s="2"/>
      <c r="O57837" s="2"/>
      <c r="Q57837" s="5"/>
    </row>
    <row r="57838" spans="14:17" ht="25" customHeight="1">
      <c r="N57838" s="2"/>
      <c r="O57838" s="2"/>
      <c r="Q57838" s="5"/>
    </row>
    <row r="57839" spans="14:17" ht="25" customHeight="1">
      <c r="N57839" s="2"/>
      <c r="O57839" s="2"/>
      <c r="Q57839" s="5"/>
    </row>
    <row r="57840" spans="14:17" ht="25" customHeight="1">
      <c r="N57840" s="2"/>
      <c r="O57840" s="2"/>
      <c r="Q57840" s="5"/>
    </row>
    <row r="57841" spans="14:17" ht="25" customHeight="1">
      <c r="N57841" s="2"/>
      <c r="O57841" s="2"/>
      <c r="Q57841" s="5"/>
    </row>
    <row r="57842" spans="14:17" ht="25" customHeight="1">
      <c r="N57842" s="2"/>
      <c r="O57842" s="2"/>
      <c r="Q57842" s="5"/>
    </row>
    <row r="57843" spans="14:17" ht="25" customHeight="1">
      <c r="N57843" s="2"/>
      <c r="O57843" s="2"/>
      <c r="Q57843" s="5"/>
    </row>
    <row r="57844" spans="14:17" ht="25" customHeight="1">
      <c r="N57844" s="2"/>
      <c r="O57844" s="2"/>
      <c r="Q57844" s="5"/>
    </row>
    <row r="57845" spans="14:17" ht="25" customHeight="1">
      <c r="N57845" s="2"/>
      <c r="O57845" s="2"/>
      <c r="Q57845" s="5"/>
    </row>
    <row r="57846" spans="14:17" ht="25" customHeight="1">
      <c r="N57846" s="2"/>
      <c r="O57846" s="2"/>
      <c r="Q57846" s="5"/>
    </row>
    <row r="57847" spans="14:17" ht="25" customHeight="1">
      <c r="N57847" s="2"/>
      <c r="O57847" s="2"/>
      <c r="Q57847" s="5"/>
    </row>
    <row r="57848" spans="14:17" ht="25" customHeight="1">
      <c r="N57848" s="2"/>
      <c r="O57848" s="2"/>
      <c r="Q57848" s="5"/>
    </row>
    <row r="57849" spans="14:17" ht="25" customHeight="1">
      <c r="N57849" s="2"/>
      <c r="O57849" s="2"/>
      <c r="Q57849" s="5"/>
    </row>
    <row r="57850" spans="14:17" ht="25" customHeight="1">
      <c r="N57850" s="2"/>
      <c r="O57850" s="2"/>
      <c r="Q57850" s="5"/>
    </row>
    <row r="57851" spans="14:17" ht="25" customHeight="1">
      <c r="N57851" s="2"/>
      <c r="O57851" s="2"/>
      <c r="Q57851" s="5"/>
    </row>
    <row r="57852" spans="14:17" ht="25" customHeight="1">
      <c r="N57852" s="2"/>
      <c r="O57852" s="2"/>
      <c r="Q57852" s="5"/>
    </row>
    <row r="57853" spans="14:17" ht="25" customHeight="1">
      <c r="N57853" s="2"/>
      <c r="O57853" s="2"/>
      <c r="Q57853" s="5"/>
    </row>
    <row r="57854" spans="14:17" ht="25" customHeight="1">
      <c r="N57854" s="2"/>
      <c r="O57854" s="2"/>
      <c r="Q57854" s="5"/>
    </row>
    <row r="57855" spans="14:17" ht="25" customHeight="1">
      <c r="N57855" s="2"/>
      <c r="O57855" s="2"/>
      <c r="Q57855" s="5"/>
    </row>
    <row r="57856" spans="14:17" ht="25" customHeight="1">
      <c r="N57856" s="2"/>
      <c r="O57856" s="2"/>
      <c r="Q57856" s="5"/>
    </row>
    <row r="57857" spans="14:17" ht="25" customHeight="1">
      <c r="N57857" s="2"/>
      <c r="O57857" s="2"/>
      <c r="Q57857" s="5"/>
    </row>
    <row r="57858" spans="14:17" ht="25" customHeight="1">
      <c r="N57858" s="2"/>
      <c r="O57858" s="2"/>
      <c r="Q57858" s="5"/>
    </row>
    <row r="57859" spans="14:17" ht="25" customHeight="1">
      <c r="N57859" s="2"/>
      <c r="O57859" s="2"/>
      <c r="Q57859" s="5"/>
    </row>
    <row r="57860" spans="14:17" ht="25" customHeight="1">
      <c r="N57860" s="2"/>
      <c r="O57860" s="2"/>
      <c r="Q57860" s="5"/>
    </row>
    <row r="57861" spans="14:17" ht="25" customHeight="1">
      <c r="N57861" s="2"/>
      <c r="O57861" s="2"/>
      <c r="Q57861" s="5"/>
    </row>
    <row r="57862" spans="14:17" ht="25" customHeight="1">
      <c r="N57862" s="2"/>
      <c r="O57862" s="2"/>
      <c r="Q57862" s="5"/>
    </row>
    <row r="57863" spans="14:17" ht="25" customHeight="1">
      <c r="N57863" s="2"/>
      <c r="O57863" s="2"/>
      <c r="Q57863" s="5"/>
    </row>
    <row r="57864" spans="14:17" ht="25" customHeight="1">
      <c r="N57864" s="2"/>
      <c r="O57864" s="2"/>
      <c r="Q57864" s="5"/>
    </row>
    <row r="57865" spans="14:17" ht="25" customHeight="1">
      <c r="N57865" s="2"/>
      <c r="O57865" s="2"/>
      <c r="Q57865" s="5"/>
    </row>
    <row r="57866" spans="14:17" ht="25" customHeight="1">
      <c r="N57866" s="2"/>
      <c r="O57866" s="2"/>
      <c r="Q57866" s="5"/>
    </row>
    <row r="57867" spans="14:17" ht="25" customHeight="1">
      <c r="N57867" s="2"/>
      <c r="O57867" s="2"/>
      <c r="Q57867" s="5"/>
    </row>
    <row r="57868" spans="14:17" ht="25" customHeight="1">
      <c r="N57868" s="2"/>
      <c r="O57868" s="2"/>
      <c r="Q57868" s="5"/>
    </row>
    <row r="57869" spans="14:17" ht="25" customHeight="1">
      <c r="N57869" s="2"/>
      <c r="O57869" s="2"/>
      <c r="Q57869" s="5"/>
    </row>
    <row r="57870" spans="14:17" ht="25" customHeight="1">
      <c r="N57870" s="2"/>
      <c r="O57870" s="2"/>
      <c r="Q57870" s="5"/>
    </row>
    <row r="57871" spans="14:17" ht="25" customHeight="1">
      <c r="N57871" s="2"/>
      <c r="O57871" s="2"/>
      <c r="Q57871" s="5"/>
    </row>
    <row r="57872" spans="14:17" ht="25" customHeight="1">
      <c r="N57872" s="2"/>
      <c r="O57872" s="2"/>
      <c r="Q57872" s="5"/>
    </row>
    <row r="57873" spans="14:17" ht="25" customHeight="1">
      <c r="N57873" s="2"/>
      <c r="O57873" s="2"/>
      <c r="Q57873" s="5"/>
    </row>
    <row r="57874" spans="14:17" ht="25" customHeight="1">
      <c r="N57874" s="2"/>
      <c r="O57874" s="2"/>
      <c r="Q57874" s="5"/>
    </row>
    <row r="57875" spans="14:17" ht="25" customHeight="1">
      <c r="N57875" s="2"/>
      <c r="O57875" s="2"/>
      <c r="Q57875" s="5"/>
    </row>
    <row r="57876" spans="14:17" ht="25" customHeight="1">
      <c r="N57876" s="2"/>
      <c r="O57876" s="2"/>
      <c r="Q57876" s="5"/>
    </row>
    <row r="57877" spans="14:17" ht="25" customHeight="1">
      <c r="N57877" s="2"/>
      <c r="O57877" s="2"/>
      <c r="Q57877" s="5"/>
    </row>
    <row r="57878" spans="14:17" ht="25" customHeight="1">
      <c r="N57878" s="2"/>
      <c r="O57878" s="2"/>
      <c r="Q57878" s="5"/>
    </row>
    <row r="57879" spans="14:17" ht="25" customHeight="1">
      <c r="N57879" s="2"/>
      <c r="O57879" s="2"/>
      <c r="Q57879" s="5"/>
    </row>
    <row r="57880" spans="14:17" ht="25" customHeight="1">
      <c r="N57880" s="2"/>
      <c r="O57880" s="2"/>
      <c r="Q57880" s="5"/>
    </row>
    <row r="57881" spans="14:17" ht="25" customHeight="1">
      <c r="N57881" s="2"/>
      <c r="O57881" s="2"/>
      <c r="Q57881" s="5"/>
    </row>
    <row r="57882" spans="14:17" ht="25" customHeight="1">
      <c r="N57882" s="2"/>
      <c r="O57882" s="2"/>
      <c r="Q57882" s="5"/>
    </row>
    <row r="57883" spans="14:17" ht="25" customHeight="1">
      <c r="N57883" s="2"/>
      <c r="O57883" s="2"/>
      <c r="Q57883" s="5"/>
    </row>
    <row r="57884" spans="14:17" ht="25" customHeight="1">
      <c r="N57884" s="2"/>
      <c r="O57884" s="2"/>
      <c r="Q57884" s="5"/>
    </row>
    <row r="57885" spans="14:17" ht="25" customHeight="1">
      <c r="N57885" s="2"/>
      <c r="O57885" s="2"/>
      <c r="Q57885" s="5"/>
    </row>
    <row r="57886" spans="14:17" ht="25" customHeight="1">
      <c r="N57886" s="2"/>
      <c r="O57886" s="2"/>
      <c r="Q57886" s="5"/>
    </row>
    <row r="57887" spans="14:17" ht="25" customHeight="1">
      <c r="N57887" s="2"/>
      <c r="O57887" s="2"/>
      <c r="Q57887" s="5"/>
    </row>
    <row r="57888" spans="14:17" ht="25" customHeight="1">
      <c r="N57888" s="2"/>
      <c r="O57888" s="2"/>
      <c r="Q57888" s="5"/>
    </row>
    <row r="57889" spans="14:17" ht="25" customHeight="1">
      <c r="N57889" s="2"/>
      <c r="O57889" s="2"/>
      <c r="Q57889" s="5"/>
    </row>
    <row r="57890" spans="14:17" ht="25" customHeight="1">
      <c r="N57890" s="2"/>
      <c r="O57890" s="2"/>
      <c r="Q57890" s="5"/>
    </row>
    <row r="57891" spans="14:17" ht="25" customHeight="1">
      <c r="N57891" s="2"/>
      <c r="O57891" s="2"/>
      <c r="Q57891" s="5"/>
    </row>
    <row r="57892" spans="14:17" ht="25" customHeight="1">
      <c r="N57892" s="2"/>
      <c r="O57892" s="2"/>
      <c r="Q57892" s="5"/>
    </row>
    <row r="57893" spans="14:17" ht="25" customHeight="1">
      <c r="N57893" s="2"/>
      <c r="O57893" s="2"/>
      <c r="Q57893" s="5"/>
    </row>
    <row r="57894" spans="14:17" ht="25" customHeight="1">
      <c r="N57894" s="2"/>
      <c r="O57894" s="2"/>
      <c r="Q57894" s="5"/>
    </row>
    <row r="57895" spans="14:17" ht="25" customHeight="1">
      <c r="N57895" s="2"/>
      <c r="O57895" s="2"/>
      <c r="Q57895" s="5"/>
    </row>
    <row r="57896" spans="14:17" ht="25" customHeight="1">
      <c r="N57896" s="2"/>
      <c r="O57896" s="2"/>
      <c r="Q57896" s="5"/>
    </row>
    <row r="57897" spans="14:17" ht="25" customHeight="1">
      <c r="N57897" s="2"/>
      <c r="O57897" s="2"/>
      <c r="Q57897" s="5"/>
    </row>
    <row r="57898" spans="14:17" ht="25" customHeight="1">
      <c r="N57898" s="2"/>
      <c r="O57898" s="2"/>
      <c r="Q57898" s="5"/>
    </row>
    <row r="57899" spans="14:17" ht="25" customHeight="1">
      <c r="N57899" s="2"/>
      <c r="O57899" s="2"/>
      <c r="Q57899" s="5"/>
    </row>
    <row r="57900" spans="14:17" ht="25" customHeight="1">
      <c r="N57900" s="2"/>
      <c r="O57900" s="2"/>
      <c r="Q57900" s="5"/>
    </row>
    <row r="57901" spans="14:17" ht="25" customHeight="1">
      <c r="N57901" s="2"/>
      <c r="O57901" s="2"/>
      <c r="Q57901" s="5"/>
    </row>
    <row r="57902" spans="14:17" ht="25" customHeight="1">
      <c r="N57902" s="2"/>
      <c r="O57902" s="2"/>
      <c r="Q57902" s="5"/>
    </row>
    <row r="57903" spans="14:17" ht="25" customHeight="1">
      <c r="N57903" s="2"/>
      <c r="O57903" s="2"/>
      <c r="Q57903" s="5"/>
    </row>
    <row r="57904" spans="14:17" ht="25" customHeight="1">
      <c r="N57904" s="2"/>
      <c r="O57904" s="2"/>
      <c r="Q57904" s="5"/>
    </row>
    <row r="57905" spans="14:17" ht="25" customHeight="1">
      <c r="N57905" s="2"/>
      <c r="O57905" s="2"/>
      <c r="Q57905" s="5"/>
    </row>
    <row r="57906" spans="14:17" ht="25" customHeight="1">
      <c r="N57906" s="2"/>
      <c r="O57906" s="2"/>
      <c r="Q57906" s="5"/>
    </row>
    <row r="57907" spans="14:17" ht="25" customHeight="1">
      <c r="N57907" s="2"/>
      <c r="O57907" s="2"/>
      <c r="Q57907" s="5"/>
    </row>
    <row r="57908" spans="14:17" ht="25" customHeight="1">
      <c r="N57908" s="2"/>
      <c r="O57908" s="2"/>
      <c r="Q57908" s="5"/>
    </row>
    <row r="57909" spans="14:17" ht="25" customHeight="1">
      <c r="N57909" s="2"/>
      <c r="O57909" s="2"/>
      <c r="Q57909" s="5"/>
    </row>
    <row r="57910" spans="14:17" ht="25" customHeight="1">
      <c r="N57910" s="2"/>
      <c r="O57910" s="2"/>
      <c r="Q57910" s="5"/>
    </row>
    <row r="57911" spans="14:17" ht="25" customHeight="1">
      <c r="N57911" s="2"/>
      <c r="O57911" s="2"/>
      <c r="Q57911" s="5"/>
    </row>
    <row r="57912" spans="14:17" ht="25" customHeight="1">
      <c r="N57912" s="2"/>
      <c r="O57912" s="2"/>
      <c r="Q57912" s="5"/>
    </row>
    <row r="57913" spans="14:17" ht="25" customHeight="1">
      <c r="N57913" s="2"/>
      <c r="O57913" s="2"/>
      <c r="Q57913" s="5"/>
    </row>
    <row r="57914" spans="14:17" ht="25" customHeight="1">
      <c r="N57914" s="2"/>
      <c r="O57914" s="2"/>
      <c r="Q57914" s="5"/>
    </row>
    <row r="57915" spans="14:17" ht="25" customHeight="1">
      <c r="N57915" s="2"/>
      <c r="O57915" s="2"/>
      <c r="Q57915" s="5"/>
    </row>
    <row r="57916" spans="14:17" ht="25" customHeight="1">
      <c r="N57916" s="2"/>
      <c r="O57916" s="2"/>
      <c r="Q57916" s="5"/>
    </row>
    <row r="57917" spans="14:17" ht="25" customHeight="1">
      <c r="N57917" s="2"/>
      <c r="O57917" s="2"/>
      <c r="Q57917" s="5"/>
    </row>
    <row r="57918" spans="14:17" ht="25" customHeight="1">
      <c r="N57918" s="2"/>
      <c r="O57918" s="2"/>
      <c r="Q57918" s="5"/>
    </row>
    <row r="57919" spans="14:17" ht="25" customHeight="1">
      <c r="N57919" s="2"/>
      <c r="O57919" s="2"/>
      <c r="Q57919" s="5"/>
    </row>
    <row r="57920" spans="14:17" ht="25" customHeight="1">
      <c r="N57920" s="2"/>
      <c r="O57920" s="2"/>
      <c r="Q57920" s="5"/>
    </row>
    <row r="57921" spans="14:17" ht="25" customHeight="1">
      <c r="N57921" s="2"/>
      <c r="O57921" s="2"/>
      <c r="Q57921" s="5"/>
    </row>
    <row r="57922" spans="14:17" ht="25" customHeight="1">
      <c r="N57922" s="2"/>
      <c r="O57922" s="2"/>
      <c r="Q57922" s="5"/>
    </row>
    <row r="57923" spans="14:17" ht="25" customHeight="1">
      <c r="N57923" s="2"/>
      <c r="O57923" s="2"/>
      <c r="Q57923" s="5"/>
    </row>
    <row r="57924" spans="14:17" ht="25" customHeight="1">
      <c r="N57924" s="2"/>
      <c r="O57924" s="2"/>
      <c r="Q57924" s="5"/>
    </row>
    <row r="57925" spans="14:17" ht="25" customHeight="1">
      <c r="N57925" s="2"/>
      <c r="O57925" s="2"/>
      <c r="Q57925" s="5"/>
    </row>
    <row r="57926" spans="14:17" ht="25" customHeight="1">
      <c r="N57926" s="2"/>
      <c r="O57926" s="2"/>
      <c r="Q57926" s="5"/>
    </row>
    <row r="57927" spans="14:17" ht="25" customHeight="1">
      <c r="N57927" s="2"/>
      <c r="O57927" s="2"/>
      <c r="Q57927" s="5"/>
    </row>
    <row r="57928" spans="14:17" ht="25" customHeight="1">
      <c r="N57928" s="2"/>
      <c r="O57928" s="2"/>
      <c r="Q57928" s="5"/>
    </row>
    <row r="57929" spans="14:17" ht="25" customHeight="1">
      <c r="N57929" s="2"/>
      <c r="O57929" s="2"/>
      <c r="Q57929" s="5"/>
    </row>
    <row r="57930" spans="14:17" ht="25" customHeight="1">
      <c r="N57930" s="2"/>
      <c r="O57930" s="2"/>
      <c r="Q57930" s="5"/>
    </row>
    <row r="57931" spans="14:17" ht="25" customHeight="1">
      <c r="N57931" s="2"/>
      <c r="O57931" s="2"/>
      <c r="Q57931" s="5"/>
    </row>
    <row r="57932" spans="14:17" ht="25" customHeight="1">
      <c r="N57932" s="2"/>
      <c r="O57932" s="2"/>
      <c r="Q57932" s="5"/>
    </row>
    <row r="57933" spans="14:17" ht="25" customHeight="1">
      <c r="N57933" s="2"/>
      <c r="O57933" s="2"/>
      <c r="Q57933" s="5"/>
    </row>
    <row r="57934" spans="14:17" ht="25" customHeight="1">
      <c r="N57934" s="2"/>
      <c r="O57934" s="2"/>
      <c r="Q57934" s="5"/>
    </row>
    <row r="57935" spans="14:17" ht="25" customHeight="1">
      <c r="N57935" s="2"/>
      <c r="O57935" s="2"/>
      <c r="Q57935" s="5"/>
    </row>
    <row r="57936" spans="14:17" ht="25" customHeight="1">
      <c r="N57936" s="2"/>
      <c r="O57936" s="2"/>
      <c r="Q57936" s="5"/>
    </row>
    <row r="57937" spans="14:17" ht="25" customHeight="1">
      <c r="N57937" s="2"/>
      <c r="O57937" s="2"/>
      <c r="Q57937" s="5"/>
    </row>
    <row r="57938" spans="14:17" ht="25" customHeight="1">
      <c r="N57938" s="2"/>
      <c r="O57938" s="2"/>
      <c r="Q57938" s="5"/>
    </row>
    <row r="57939" spans="14:17" ht="25" customHeight="1">
      <c r="N57939" s="2"/>
      <c r="O57939" s="2"/>
      <c r="Q57939" s="5"/>
    </row>
    <row r="57940" spans="14:17" ht="25" customHeight="1">
      <c r="N57940" s="2"/>
      <c r="O57940" s="2"/>
      <c r="Q57940" s="5"/>
    </row>
    <row r="57941" spans="14:17" ht="25" customHeight="1">
      <c r="N57941" s="2"/>
      <c r="O57941" s="2"/>
      <c r="Q57941" s="5"/>
    </row>
    <row r="57942" spans="14:17" ht="25" customHeight="1">
      <c r="N57942" s="2"/>
      <c r="O57942" s="2"/>
      <c r="Q57942" s="5"/>
    </row>
    <row r="57943" spans="14:17" ht="25" customHeight="1">
      <c r="N57943" s="2"/>
      <c r="O57943" s="2"/>
      <c r="Q57943" s="5"/>
    </row>
    <row r="57944" spans="14:17" ht="25" customHeight="1">
      <c r="N57944" s="2"/>
      <c r="O57944" s="2"/>
      <c r="Q57944" s="5"/>
    </row>
    <row r="57945" spans="14:17" ht="25" customHeight="1">
      <c r="N57945" s="2"/>
      <c r="O57945" s="2"/>
      <c r="Q57945" s="5"/>
    </row>
    <row r="57946" spans="14:17" ht="25" customHeight="1">
      <c r="N57946" s="2"/>
      <c r="O57946" s="2"/>
      <c r="Q57946" s="5"/>
    </row>
    <row r="57947" spans="14:17" ht="25" customHeight="1">
      <c r="N57947" s="2"/>
      <c r="O57947" s="2"/>
      <c r="Q57947" s="5"/>
    </row>
    <row r="57948" spans="14:17" ht="25" customHeight="1">
      <c r="N57948" s="2"/>
      <c r="O57948" s="2"/>
      <c r="Q57948" s="5"/>
    </row>
    <row r="57949" spans="14:17" ht="25" customHeight="1">
      <c r="N57949" s="2"/>
      <c r="O57949" s="2"/>
      <c r="Q57949" s="5"/>
    </row>
    <row r="57950" spans="14:17" ht="25" customHeight="1">
      <c r="N57950" s="2"/>
      <c r="O57950" s="2"/>
      <c r="Q57950" s="5"/>
    </row>
    <row r="57951" spans="14:17" ht="25" customHeight="1">
      <c r="N57951" s="2"/>
      <c r="O57951" s="2"/>
      <c r="Q57951" s="5"/>
    </row>
    <row r="57952" spans="14:17" ht="25" customHeight="1">
      <c r="N57952" s="2"/>
      <c r="O57952" s="2"/>
      <c r="Q57952" s="5"/>
    </row>
    <row r="57953" spans="14:17" ht="25" customHeight="1">
      <c r="N57953" s="2"/>
      <c r="O57953" s="2"/>
      <c r="Q57953" s="5"/>
    </row>
    <row r="57954" spans="14:17" ht="25" customHeight="1">
      <c r="N57954" s="2"/>
      <c r="O57954" s="2"/>
      <c r="Q57954" s="5"/>
    </row>
    <row r="57955" spans="14:17" ht="25" customHeight="1">
      <c r="N57955" s="2"/>
      <c r="O57955" s="2"/>
      <c r="Q57955" s="5"/>
    </row>
    <row r="57956" spans="14:17" ht="25" customHeight="1">
      <c r="N57956" s="2"/>
      <c r="O57956" s="2"/>
      <c r="Q57956" s="5"/>
    </row>
    <row r="57957" spans="14:17" ht="25" customHeight="1">
      <c r="N57957" s="2"/>
      <c r="O57957" s="2"/>
      <c r="Q57957" s="5"/>
    </row>
    <row r="57958" spans="14:17" ht="25" customHeight="1">
      <c r="N57958" s="2"/>
      <c r="O57958" s="2"/>
      <c r="Q57958" s="5"/>
    </row>
    <row r="57959" spans="14:17" ht="25" customHeight="1">
      <c r="N57959" s="2"/>
      <c r="O57959" s="2"/>
      <c r="Q57959" s="5"/>
    </row>
    <row r="57960" spans="14:17" ht="25" customHeight="1">
      <c r="N57960" s="2"/>
      <c r="O57960" s="2"/>
      <c r="Q57960" s="5"/>
    </row>
    <row r="57961" spans="14:17" ht="25" customHeight="1">
      <c r="N57961" s="2"/>
      <c r="O57961" s="2"/>
      <c r="Q57961" s="5"/>
    </row>
    <row r="57962" spans="14:17" ht="25" customHeight="1">
      <c r="N57962" s="2"/>
      <c r="O57962" s="2"/>
      <c r="Q57962" s="5"/>
    </row>
    <row r="57963" spans="14:17" ht="25" customHeight="1">
      <c r="N57963" s="2"/>
      <c r="O57963" s="2"/>
      <c r="Q57963" s="5"/>
    </row>
    <row r="57964" spans="14:17" ht="25" customHeight="1">
      <c r="N57964" s="2"/>
      <c r="O57964" s="2"/>
      <c r="Q57964" s="5"/>
    </row>
    <row r="57965" spans="14:17" ht="25" customHeight="1">
      <c r="N57965" s="2"/>
      <c r="O57965" s="2"/>
      <c r="Q57965" s="5"/>
    </row>
    <row r="57966" spans="14:17" ht="25" customHeight="1">
      <c r="N57966" s="2"/>
      <c r="O57966" s="2"/>
      <c r="Q57966" s="5"/>
    </row>
    <row r="57967" spans="14:17" ht="25" customHeight="1">
      <c r="N57967" s="2"/>
      <c r="O57967" s="2"/>
      <c r="Q57967" s="5"/>
    </row>
    <row r="57968" spans="14:17" ht="25" customHeight="1">
      <c r="N57968" s="2"/>
      <c r="O57968" s="2"/>
      <c r="Q57968" s="5"/>
    </row>
    <row r="57969" spans="14:17" ht="25" customHeight="1">
      <c r="N57969" s="2"/>
      <c r="O57969" s="2"/>
      <c r="Q57969" s="5"/>
    </row>
    <row r="57970" spans="14:17" ht="25" customHeight="1">
      <c r="N57970" s="2"/>
      <c r="O57970" s="2"/>
      <c r="Q57970" s="5"/>
    </row>
    <row r="57971" spans="14:17" ht="25" customHeight="1">
      <c r="N57971" s="2"/>
      <c r="O57971" s="2"/>
      <c r="Q57971" s="5"/>
    </row>
    <row r="57972" spans="14:17" ht="25" customHeight="1">
      <c r="N57972" s="2"/>
      <c r="O57972" s="2"/>
      <c r="Q57972" s="5"/>
    </row>
    <row r="57973" spans="14:17" ht="25" customHeight="1">
      <c r="N57973" s="2"/>
      <c r="O57973" s="2"/>
      <c r="Q57973" s="5"/>
    </row>
    <row r="57974" spans="14:17" ht="25" customHeight="1">
      <c r="N57974" s="2"/>
      <c r="O57974" s="2"/>
      <c r="Q57974" s="5"/>
    </row>
    <row r="57975" spans="14:17" ht="25" customHeight="1">
      <c r="N57975" s="2"/>
      <c r="O57975" s="2"/>
      <c r="Q57975" s="5"/>
    </row>
    <row r="57976" spans="14:17" ht="25" customHeight="1">
      <c r="N57976" s="2"/>
      <c r="O57976" s="2"/>
      <c r="Q57976" s="5"/>
    </row>
    <row r="57977" spans="14:17" ht="25" customHeight="1">
      <c r="N57977" s="2"/>
      <c r="O57977" s="2"/>
      <c r="Q57977" s="5"/>
    </row>
    <row r="57978" spans="14:17" ht="25" customHeight="1">
      <c r="N57978" s="2"/>
      <c r="O57978" s="2"/>
      <c r="Q57978" s="5"/>
    </row>
    <row r="57979" spans="14:17" ht="25" customHeight="1">
      <c r="N57979" s="2"/>
      <c r="O57979" s="2"/>
      <c r="Q57979" s="5"/>
    </row>
    <row r="57980" spans="14:17" ht="25" customHeight="1">
      <c r="N57980" s="2"/>
      <c r="O57980" s="2"/>
      <c r="Q57980" s="5"/>
    </row>
    <row r="57981" spans="14:17" ht="25" customHeight="1">
      <c r="N57981" s="2"/>
      <c r="O57981" s="2"/>
      <c r="Q57981" s="5"/>
    </row>
    <row r="57982" spans="14:17" ht="25" customHeight="1">
      <c r="N57982" s="2"/>
      <c r="O57982" s="2"/>
      <c r="Q57982" s="5"/>
    </row>
    <row r="57983" spans="14:17" ht="25" customHeight="1">
      <c r="N57983" s="2"/>
      <c r="O57983" s="2"/>
      <c r="Q57983" s="5"/>
    </row>
    <row r="57984" spans="14:17" ht="25" customHeight="1">
      <c r="N57984" s="2"/>
      <c r="O57984" s="2"/>
      <c r="Q57984" s="5"/>
    </row>
    <row r="57985" spans="14:17" ht="25" customHeight="1">
      <c r="N57985" s="2"/>
      <c r="O57985" s="2"/>
      <c r="Q57985" s="5"/>
    </row>
    <row r="57986" spans="14:17" ht="25" customHeight="1">
      <c r="N57986" s="2"/>
      <c r="O57986" s="2"/>
      <c r="Q57986" s="5"/>
    </row>
    <row r="57987" spans="14:17" ht="25" customHeight="1">
      <c r="N57987" s="2"/>
      <c r="O57987" s="2"/>
      <c r="Q57987" s="5"/>
    </row>
    <row r="57988" spans="14:17" ht="25" customHeight="1">
      <c r="N57988" s="2"/>
      <c r="O57988" s="2"/>
      <c r="Q57988" s="5"/>
    </row>
    <row r="57989" spans="14:17" ht="25" customHeight="1">
      <c r="N57989" s="2"/>
      <c r="O57989" s="2"/>
      <c r="Q57989" s="5"/>
    </row>
    <row r="57990" spans="14:17" ht="25" customHeight="1">
      <c r="N57990" s="2"/>
      <c r="O57990" s="2"/>
      <c r="Q57990" s="5"/>
    </row>
    <row r="57991" spans="14:17" ht="25" customHeight="1">
      <c r="N57991" s="2"/>
      <c r="O57991" s="2"/>
      <c r="Q57991" s="5"/>
    </row>
    <row r="57992" spans="14:17" ht="25" customHeight="1">
      <c r="N57992" s="2"/>
      <c r="O57992" s="2"/>
      <c r="Q57992" s="5"/>
    </row>
    <row r="57993" spans="14:17" ht="25" customHeight="1">
      <c r="N57993" s="2"/>
      <c r="O57993" s="2"/>
      <c r="Q57993" s="5"/>
    </row>
    <row r="57994" spans="14:17" ht="25" customHeight="1">
      <c r="N57994" s="2"/>
      <c r="O57994" s="2"/>
      <c r="Q57994" s="5"/>
    </row>
    <row r="57995" spans="14:17" ht="25" customHeight="1">
      <c r="N57995" s="2"/>
      <c r="O57995" s="2"/>
      <c r="Q57995" s="5"/>
    </row>
    <row r="57996" spans="14:17" ht="25" customHeight="1">
      <c r="N57996" s="2"/>
      <c r="O57996" s="2"/>
      <c r="Q57996" s="5"/>
    </row>
    <row r="57997" spans="14:17" ht="25" customHeight="1">
      <c r="N57997" s="2"/>
      <c r="O57997" s="2"/>
      <c r="Q57997" s="5"/>
    </row>
    <row r="57998" spans="14:17" ht="25" customHeight="1">
      <c r="N57998" s="2"/>
      <c r="O57998" s="2"/>
      <c r="Q57998" s="5"/>
    </row>
    <row r="57999" spans="14:17" ht="25" customHeight="1">
      <c r="N57999" s="2"/>
      <c r="O57999" s="2"/>
      <c r="Q57999" s="5"/>
    </row>
    <row r="58000" spans="14:17" ht="25" customHeight="1">
      <c r="N58000" s="2"/>
      <c r="O58000" s="2"/>
      <c r="Q58000" s="5"/>
    </row>
    <row r="58001" spans="14:17" ht="25" customHeight="1">
      <c r="N58001" s="2"/>
      <c r="O58001" s="2"/>
      <c r="Q58001" s="5"/>
    </row>
    <row r="58002" spans="14:17" ht="25" customHeight="1">
      <c r="N58002" s="2"/>
      <c r="O58002" s="2"/>
      <c r="Q58002" s="5"/>
    </row>
    <row r="58003" spans="14:17" ht="25" customHeight="1">
      <c r="N58003" s="2"/>
      <c r="O58003" s="2"/>
      <c r="Q58003" s="5"/>
    </row>
    <row r="58004" spans="14:17" ht="25" customHeight="1">
      <c r="N58004" s="2"/>
      <c r="O58004" s="2"/>
      <c r="Q58004" s="5"/>
    </row>
    <row r="58005" spans="14:17" ht="25" customHeight="1">
      <c r="N58005" s="2"/>
      <c r="O58005" s="2"/>
      <c r="Q58005" s="5"/>
    </row>
    <row r="58006" spans="14:17" ht="25" customHeight="1">
      <c r="N58006" s="2"/>
      <c r="O58006" s="2"/>
      <c r="Q58006" s="5"/>
    </row>
    <row r="58007" spans="14:17" ht="25" customHeight="1">
      <c r="N58007" s="2"/>
      <c r="O58007" s="2"/>
      <c r="Q58007" s="5"/>
    </row>
    <row r="58008" spans="14:17" ht="25" customHeight="1">
      <c r="N58008" s="2"/>
      <c r="O58008" s="2"/>
      <c r="Q58008" s="5"/>
    </row>
    <row r="58009" spans="14:17" ht="25" customHeight="1">
      <c r="N58009" s="2"/>
      <c r="O58009" s="2"/>
      <c r="Q58009" s="5"/>
    </row>
    <row r="58010" spans="14:17" ht="25" customHeight="1">
      <c r="N58010" s="2"/>
      <c r="O58010" s="2"/>
      <c r="Q58010" s="5"/>
    </row>
    <row r="58011" spans="14:17" ht="25" customHeight="1">
      <c r="N58011" s="2"/>
      <c r="O58011" s="2"/>
      <c r="Q58011" s="5"/>
    </row>
    <row r="58012" spans="14:17" ht="25" customHeight="1">
      <c r="N58012" s="2"/>
      <c r="O58012" s="2"/>
      <c r="Q58012" s="5"/>
    </row>
    <row r="58013" spans="14:17" ht="25" customHeight="1">
      <c r="N58013" s="2"/>
      <c r="O58013" s="2"/>
      <c r="Q58013" s="5"/>
    </row>
    <row r="58014" spans="14:17" ht="25" customHeight="1">
      <c r="N58014" s="2"/>
      <c r="O58014" s="2"/>
      <c r="Q58014" s="5"/>
    </row>
    <row r="58015" spans="14:17" ht="25" customHeight="1">
      <c r="N58015" s="2"/>
      <c r="O58015" s="2"/>
      <c r="Q58015" s="5"/>
    </row>
    <row r="58016" spans="14:17" ht="25" customHeight="1">
      <c r="N58016" s="2"/>
      <c r="O58016" s="2"/>
      <c r="Q58016" s="5"/>
    </row>
    <row r="58017" spans="14:17" ht="25" customHeight="1">
      <c r="N58017" s="2"/>
      <c r="O58017" s="2"/>
      <c r="Q58017" s="5"/>
    </row>
    <row r="58018" spans="14:17" ht="25" customHeight="1">
      <c r="N58018" s="2"/>
      <c r="O58018" s="2"/>
      <c r="Q58018" s="5"/>
    </row>
    <row r="58019" spans="14:17" ht="25" customHeight="1">
      <c r="N58019" s="2"/>
      <c r="O58019" s="2"/>
      <c r="Q58019" s="5"/>
    </row>
    <row r="58020" spans="14:17" ht="25" customHeight="1">
      <c r="N58020" s="2"/>
      <c r="O58020" s="2"/>
      <c r="Q58020" s="5"/>
    </row>
    <row r="58021" spans="14:17" ht="25" customHeight="1">
      <c r="N58021" s="2"/>
      <c r="O58021" s="2"/>
      <c r="Q58021" s="5"/>
    </row>
    <row r="58022" spans="14:17" ht="25" customHeight="1">
      <c r="N58022" s="2"/>
      <c r="O58022" s="2"/>
      <c r="Q58022" s="5"/>
    </row>
    <row r="58023" spans="14:17" ht="25" customHeight="1">
      <c r="N58023" s="2"/>
      <c r="O58023" s="2"/>
      <c r="Q58023" s="5"/>
    </row>
    <row r="58024" spans="14:17" ht="25" customHeight="1">
      <c r="N58024" s="2"/>
      <c r="O58024" s="2"/>
      <c r="Q58024" s="5"/>
    </row>
    <row r="58025" spans="14:17" ht="25" customHeight="1">
      <c r="N58025" s="2"/>
      <c r="O58025" s="2"/>
      <c r="Q58025" s="5"/>
    </row>
    <row r="58026" spans="14:17" ht="25" customHeight="1">
      <c r="N58026" s="2"/>
      <c r="O58026" s="2"/>
      <c r="Q58026" s="5"/>
    </row>
    <row r="58027" spans="14:17" ht="25" customHeight="1">
      <c r="N58027" s="2"/>
      <c r="O58027" s="2"/>
      <c r="Q58027" s="5"/>
    </row>
    <row r="58028" spans="14:17" ht="25" customHeight="1">
      <c r="N58028" s="2"/>
      <c r="O58028" s="2"/>
      <c r="Q58028" s="5"/>
    </row>
    <row r="58029" spans="14:17" ht="25" customHeight="1">
      <c r="N58029" s="2"/>
      <c r="O58029" s="2"/>
      <c r="Q58029" s="5"/>
    </row>
    <row r="58030" spans="14:17" ht="25" customHeight="1">
      <c r="N58030" s="2"/>
      <c r="O58030" s="2"/>
      <c r="Q58030" s="5"/>
    </row>
    <row r="58031" spans="14:17" ht="25" customHeight="1">
      <c r="N58031" s="2"/>
      <c r="O58031" s="2"/>
      <c r="Q58031" s="5"/>
    </row>
    <row r="58032" spans="14:17" ht="25" customHeight="1">
      <c r="N58032" s="2"/>
      <c r="O58032" s="2"/>
      <c r="Q58032" s="5"/>
    </row>
    <row r="58033" spans="14:17" ht="25" customHeight="1">
      <c r="N58033" s="2"/>
      <c r="O58033" s="2"/>
      <c r="Q58033" s="5"/>
    </row>
    <row r="58034" spans="14:17" ht="25" customHeight="1">
      <c r="N58034" s="2"/>
      <c r="O58034" s="2"/>
      <c r="Q58034" s="5"/>
    </row>
    <row r="58035" spans="14:17" ht="25" customHeight="1">
      <c r="N58035" s="2"/>
      <c r="O58035" s="2"/>
      <c r="Q58035" s="5"/>
    </row>
    <row r="58036" spans="14:17" ht="25" customHeight="1">
      <c r="N58036" s="2"/>
      <c r="O58036" s="2"/>
      <c r="Q58036" s="5"/>
    </row>
    <row r="58037" spans="14:17" ht="25" customHeight="1">
      <c r="N58037" s="2"/>
      <c r="O58037" s="2"/>
      <c r="Q58037" s="5"/>
    </row>
    <row r="58038" spans="14:17" ht="25" customHeight="1">
      <c r="N58038" s="2"/>
      <c r="O58038" s="2"/>
      <c r="Q58038" s="5"/>
    </row>
    <row r="58039" spans="14:17" ht="25" customHeight="1">
      <c r="N58039" s="2"/>
      <c r="O58039" s="2"/>
      <c r="Q58039" s="5"/>
    </row>
    <row r="58040" spans="14:17" ht="25" customHeight="1">
      <c r="N58040" s="2"/>
      <c r="O58040" s="2"/>
      <c r="Q58040" s="5"/>
    </row>
    <row r="58041" spans="14:17" ht="25" customHeight="1">
      <c r="N58041" s="2"/>
      <c r="O58041" s="2"/>
      <c r="Q58041" s="5"/>
    </row>
    <row r="58042" spans="14:17" ht="25" customHeight="1">
      <c r="N58042" s="2"/>
      <c r="O58042" s="2"/>
      <c r="Q58042" s="5"/>
    </row>
    <row r="58043" spans="14:17" ht="25" customHeight="1">
      <c r="N58043" s="2"/>
      <c r="O58043" s="2"/>
      <c r="Q58043" s="5"/>
    </row>
    <row r="58044" spans="14:17" ht="25" customHeight="1">
      <c r="N58044" s="2"/>
      <c r="O58044" s="2"/>
      <c r="Q58044" s="5"/>
    </row>
    <row r="58045" spans="14:17" ht="25" customHeight="1">
      <c r="N58045" s="2"/>
      <c r="O58045" s="2"/>
      <c r="Q58045" s="5"/>
    </row>
    <row r="58046" spans="14:17" ht="25" customHeight="1">
      <c r="N58046" s="2"/>
      <c r="O58046" s="2"/>
      <c r="Q58046" s="5"/>
    </row>
    <row r="58047" spans="14:17" ht="25" customHeight="1">
      <c r="N58047" s="2"/>
      <c r="O58047" s="2"/>
      <c r="Q58047" s="5"/>
    </row>
    <row r="58048" spans="14:17" ht="25" customHeight="1">
      <c r="N58048" s="2"/>
      <c r="O58048" s="2"/>
      <c r="Q58048" s="5"/>
    </row>
    <row r="58049" spans="14:17" ht="25" customHeight="1">
      <c r="N58049" s="2"/>
      <c r="O58049" s="2"/>
      <c r="Q58049" s="5"/>
    </row>
    <row r="58050" spans="14:17" ht="25" customHeight="1">
      <c r="N58050" s="2"/>
      <c r="O58050" s="2"/>
      <c r="Q58050" s="5"/>
    </row>
    <row r="58051" spans="14:17" ht="25" customHeight="1">
      <c r="N58051" s="2"/>
      <c r="O58051" s="2"/>
      <c r="Q58051" s="5"/>
    </row>
    <row r="58052" spans="14:17" ht="25" customHeight="1">
      <c r="N58052" s="2"/>
      <c r="O58052" s="2"/>
      <c r="Q58052" s="5"/>
    </row>
    <row r="58053" spans="14:17" ht="25" customHeight="1">
      <c r="N58053" s="2"/>
      <c r="O58053" s="2"/>
      <c r="Q58053" s="5"/>
    </row>
    <row r="58054" spans="14:17" ht="25" customHeight="1">
      <c r="N58054" s="2"/>
      <c r="O58054" s="2"/>
      <c r="Q58054" s="5"/>
    </row>
    <row r="58055" spans="14:17" ht="25" customHeight="1">
      <c r="N58055" s="2"/>
      <c r="O58055" s="2"/>
      <c r="Q58055" s="5"/>
    </row>
    <row r="58056" spans="14:17" ht="25" customHeight="1">
      <c r="N58056" s="2"/>
      <c r="O58056" s="2"/>
      <c r="Q58056" s="5"/>
    </row>
    <row r="58057" spans="14:17" ht="25" customHeight="1">
      <c r="N58057" s="2"/>
      <c r="O58057" s="2"/>
      <c r="Q58057" s="5"/>
    </row>
    <row r="58058" spans="14:17" ht="25" customHeight="1">
      <c r="N58058" s="2"/>
      <c r="O58058" s="2"/>
      <c r="Q58058" s="5"/>
    </row>
    <row r="58059" spans="14:17" ht="25" customHeight="1">
      <c r="N58059" s="2"/>
      <c r="O58059" s="2"/>
      <c r="Q58059" s="5"/>
    </row>
    <row r="58060" spans="14:17" ht="25" customHeight="1">
      <c r="N58060" s="2"/>
      <c r="O58060" s="2"/>
      <c r="Q58060" s="5"/>
    </row>
    <row r="58061" spans="14:17" ht="25" customHeight="1">
      <c r="N58061" s="2"/>
      <c r="O58061" s="2"/>
      <c r="Q58061" s="5"/>
    </row>
    <row r="58062" spans="14:17" ht="25" customHeight="1">
      <c r="N58062" s="2"/>
      <c r="O58062" s="2"/>
      <c r="Q58062" s="5"/>
    </row>
    <row r="58063" spans="14:17" ht="25" customHeight="1">
      <c r="N58063" s="2"/>
      <c r="O58063" s="2"/>
      <c r="Q58063" s="5"/>
    </row>
    <row r="58064" spans="14:17" ht="25" customHeight="1">
      <c r="N58064" s="2"/>
      <c r="O58064" s="2"/>
      <c r="Q58064" s="5"/>
    </row>
    <row r="58065" spans="14:17" ht="25" customHeight="1">
      <c r="N58065" s="2"/>
      <c r="O58065" s="2"/>
      <c r="Q58065" s="5"/>
    </row>
    <row r="58066" spans="14:17" ht="25" customHeight="1">
      <c r="N58066" s="2"/>
      <c r="O58066" s="2"/>
      <c r="Q58066" s="5"/>
    </row>
    <row r="58067" spans="14:17" ht="25" customHeight="1">
      <c r="N58067" s="2"/>
      <c r="O58067" s="2"/>
      <c r="Q58067" s="5"/>
    </row>
    <row r="58068" spans="14:17" ht="25" customHeight="1">
      <c r="N58068" s="2"/>
      <c r="O58068" s="2"/>
      <c r="Q58068" s="5"/>
    </row>
    <row r="58069" spans="14:17" ht="25" customHeight="1">
      <c r="N58069" s="2"/>
      <c r="O58069" s="2"/>
      <c r="Q58069" s="5"/>
    </row>
    <row r="58070" spans="14:17" ht="25" customHeight="1">
      <c r="N58070" s="2"/>
      <c r="O58070" s="2"/>
      <c r="Q58070" s="5"/>
    </row>
    <row r="58071" spans="14:17" ht="25" customHeight="1">
      <c r="N58071" s="2"/>
      <c r="O58071" s="2"/>
      <c r="Q58071" s="5"/>
    </row>
    <row r="58072" spans="14:17" ht="25" customHeight="1">
      <c r="N58072" s="2"/>
      <c r="O58072" s="2"/>
      <c r="Q58072" s="5"/>
    </row>
    <row r="58073" spans="14:17" ht="25" customHeight="1">
      <c r="N58073" s="2"/>
      <c r="O58073" s="2"/>
      <c r="Q58073" s="5"/>
    </row>
    <row r="58074" spans="14:17" ht="25" customHeight="1">
      <c r="N58074" s="2"/>
      <c r="O58074" s="2"/>
      <c r="Q58074" s="5"/>
    </row>
    <row r="58075" spans="14:17" ht="25" customHeight="1">
      <c r="N58075" s="2"/>
      <c r="O58075" s="2"/>
      <c r="Q58075" s="5"/>
    </row>
    <row r="58076" spans="14:17" ht="25" customHeight="1">
      <c r="N58076" s="2"/>
      <c r="O58076" s="2"/>
      <c r="Q58076" s="5"/>
    </row>
    <row r="58077" spans="14:17" ht="25" customHeight="1">
      <c r="N58077" s="2"/>
      <c r="O58077" s="2"/>
      <c r="Q58077" s="5"/>
    </row>
    <row r="58078" spans="14:17" ht="25" customHeight="1">
      <c r="N58078" s="2"/>
      <c r="O58078" s="2"/>
      <c r="Q58078" s="5"/>
    </row>
    <row r="58079" spans="14:17" ht="25" customHeight="1">
      <c r="N58079" s="2"/>
      <c r="O58079" s="2"/>
      <c r="Q58079" s="5"/>
    </row>
    <row r="58080" spans="14:17" ht="25" customHeight="1">
      <c r="N58080" s="2"/>
      <c r="O58080" s="2"/>
      <c r="Q58080" s="5"/>
    </row>
    <row r="58081" spans="14:17" ht="25" customHeight="1">
      <c r="N58081" s="2"/>
      <c r="O58081" s="2"/>
      <c r="Q58081" s="5"/>
    </row>
    <row r="58082" spans="14:17" ht="25" customHeight="1">
      <c r="N58082" s="2"/>
      <c r="O58082" s="2"/>
      <c r="Q58082" s="5"/>
    </row>
    <row r="58083" spans="14:17" ht="25" customHeight="1">
      <c r="N58083" s="2"/>
      <c r="O58083" s="2"/>
      <c r="Q58083" s="5"/>
    </row>
    <row r="58084" spans="14:17" ht="25" customHeight="1">
      <c r="N58084" s="2"/>
      <c r="O58084" s="2"/>
      <c r="Q58084" s="5"/>
    </row>
    <row r="58085" spans="14:17" ht="25" customHeight="1">
      <c r="N58085" s="2"/>
      <c r="O58085" s="2"/>
      <c r="Q58085" s="5"/>
    </row>
    <row r="58086" spans="14:17" ht="25" customHeight="1">
      <c r="N58086" s="2"/>
      <c r="O58086" s="2"/>
      <c r="Q58086" s="5"/>
    </row>
    <row r="58087" spans="14:17" ht="25" customHeight="1">
      <c r="N58087" s="2"/>
      <c r="O58087" s="2"/>
      <c r="Q58087" s="5"/>
    </row>
    <row r="58088" spans="14:17" ht="25" customHeight="1">
      <c r="N58088" s="2"/>
      <c r="O58088" s="2"/>
      <c r="Q58088" s="5"/>
    </row>
    <row r="58089" spans="14:17" ht="25" customHeight="1">
      <c r="N58089" s="2"/>
      <c r="O58089" s="2"/>
      <c r="Q58089" s="5"/>
    </row>
    <row r="58090" spans="14:17" ht="25" customHeight="1">
      <c r="N58090" s="2"/>
      <c r="O58090" s="2"/>
      <c r="Q58090" s="5"/>
    </row>
    <row r="58091" spans="14:17" ht="25" customHeight="1">
      <c r="N58091" s="2"/>
      <c r="O58091" s="2"/>
      <c r="Q58091" s="5"/>
    </row>
    <row r="58092" spans="14:17" ht="25" customHeight="1">
      <c r="N58092" s="2"/>
      <c r="O58092" s="2"/>
      <c r="Q58092" s="5"/>
    </row>
    <row r="58093" spans="14:17" ht="25" customHeight="1">
      <c r="N58093" s="2"/>
      <c r="O58093" s="2"/>
      <c r="Q58093" s="5"/>
    </row>
    <row r="58094" spans="14:17" ht="25" customHeight="1">
      <c r="N58094" s="2"/>
      <c r="O58094" s="2"/>
      <c r="Q58094" s="5"/>
    </row>
    <row r="58095" spans="14:17" ht="25" customHeight="1">
      <c r="N58095" s="2"/>
      <c r="O58095" s="2"/>
      <c r="Q58095" s="5"/>
    </row>
    <row r="58096" spans="14:17" ht="25" customHeight="1">
      <c r="N58096" s="2"/>
      <c r="O58096" s="2"/>
      <c r="Q58096" s="5"/>
    </row>
    <row r="58097" spans="14:17" ht="25" customHeight="1">
      <c r="N58097" s="2"/>
      <c r="O58097" s="2"/>
      <c r="Q58097" s="5"/>
    </row>
    <row r="58098" spans="14:17" ht="25" customHeight="1">
      <c r="N58098" s="2"/>
      <c r="O58098" s="2"/>
      <c r="Q58098" s="5"/>
    </row>
    <row r="58099" spans="14:17" ht="25" customHeight="1">
      <c r="N58099" s="2"/>
      <c r="O58099" s="2"/>
      <c r="Q58099" s="5"/>
    </row>
    <row r="58100" spans="14:17" ht="25" customHeight="1">
      <c r="N58100" s="2"/>
      <c r="O58100" s="2"/>
      <c r="Q58100" s="5"/>
    </row>
    <row r="58101" spans="14:17" ht="25" customHeight="1">
      <c r="N58101" s="2"/>
      <c r="O58101" s="2"/>
      <c r="Q58101" s="5"/>
    </row>
    <row r="58102" spans="14:17" ht="25" customHeight="1">
      <c r="N58102" s="2"/>
      <c r="O58102" s="2"/>
      <c r="Q58102" s="5"/>
    </row>
    <row r="58103" spans="14:17" ht="25" customHeight="1">
      <c r="N58103" s="2"/>
      <c r="O58103" s="2"/>
      <c r="Q58103" s="5"/>
    </row>
    <row r="58104" spans="14:17" ht="25" customHeight="1">
      <c r="N58104" s="2"/>
      <c r="O58104" s="2"/>
      <c r="Q58104" s="5"/>
    </row>
    <row r="58105" spans="14:17" ht="25" customHeight="1">
      <c r="N58105" s="2"/>
      <c r="O58105" s="2"/>
      <c r="Q58105" s="5"/>
    </row>
    <row r="58106" spans="14:17" ht="25" customHeight="1">
      <c r="N58106" s="2"/>
      <c r="O58106" s="2"/>
      <c r="Q58106" s="5"/>
    </row>
    <row r="58107" spans="14:17" ht="25" customHeight="1">
      <c r="N58107" s="2"/>
      <c r="O58107" s="2"/>
      <c r="Q58107" s="5"/>
    </row>
    <row r="58108" spans="14:17" ht="25" customHeight="1">
      <c r="N58108" s="2"/>
      <c r="O58108" s="2"/>
      <c r="Q58108" s="5"/>
    </row>
    <row r="58109" spans="14:17" ht="25" customHeight="1">
      <c r="N58109" s="2"/>
      <c r="O58109" s="2"/>
      <c r="Q58109" s="5"/>
    </row>
    <row r="58110" spans="14:17" ht="25" customHeight="1">
      <c r="N58110" s="2"/>
      <c r="O58110" s="2"/>
      <c r="Q58110" s="5"/>
    </row>
    <row r="58111" spans="14:17" ht="25" customHeight="1">
      <c r="N58111" s="2"/>
      <c r="O58111" s="2"/>
      <c r="Q58111" s="5"/>
    </row>
    <row r="58112" spans="14:17" ht="25" customHeight="1">
      <c r="N58112" s="2"/>
      <c r="O58112" s="2"/>
      <c r="Q58112" s="5"/>
    </row>
    <row r="58113" spans="14:17" ht="25" customHeight="1">
      <c r="N58113" s="2"/>
      <c r="O58113" s="2"/>
      <c r="Q58113" s="5"/>
    </row>
    <row r="58114" spans="14:17" ht="25" customHeight="1">
      <c r="N58114" s="2"/>
      <c r="O58114" s="2"/>
      <c r="Q58114" s="5"/>
    </row>
    <row r="58115" spans="14:17" ht="25" customHeight="1">
      <c r="N58115" s="2"/>
      <c r="O58115" s="2"/>
      <c r="Q58115" s="5"/>
    </row>
    <row r="58116" spans="14:17" ht="25" customHeight="1">
      <c r="N58116" s="2"/>
      <c r="O58116" s="2"/>
      <c r="Q58116" s="5"/>
    </row>
    <row r="58117" spans="14:17" ht="25" customHeight="1">
      <c r="N58117" s="2"/>
      <c r="O58117" s="2"/>
      <c r="Q58117" s="5"/>
    </row>
    <row r="58118" spans="14:17" ht="25" customHeight="1">
      <c r="N58118" s="2"/>
      <c r="O58118" s="2"/>
      <c r="Q58118" s="5"/>
    </row>
    <row r="58119" spans="14:17" ht="25" customHeight="1">
      <c r="N58119" s="2"/>
      <c r="O58119" s="2"/>
      <c r="Q58119" s="5"/>
    </row>
    <row r="58120" spans="14:17" ht="25" customHeight="1">
      <c r="N58120" s="2"/>
      <c r="O58120" s="2"/>
      <c r="Q58120" s="5"/>
    </row>
    <row r="58121" spans="14:17" ht="25" customHeight="1">
      <c r="N58121" s="2"/>
      <c r="O58121" s="2"/>
      <c r="Q58121" s="5"/>
    </row>
    <row r="58122" spans="14:17" ht="25" customHeight="1">
      <c r="N58122" s="2"/>
      <c r="O58122" s="2"/>
      <c r="Q58122" s="5"/>
    </row>
    <row r="58123" spans="14:17" ht="25" customHeight="1">
      <c r="N58123" s="2"/>
      <c r="O58123" s="2"/>
      <c r="Q58123" s="5"/>
    </row>
    <row r="58124" spans="14:17" ht="25" customHeight="1">
      <c r="N58124" s="2"/>
      <c r="O58124" s="2"/>
      <c r="Q58124" s="5"/>
    </row>
    <row r="58125" spans="14:17" ht="25" customHeight="1">
      <c r="N58125" s="2"/>
      <c r="O58125" s="2"/>
      <c r="Q58125" s="5"/>
    </row>
    <row r="58126" spans="14:17" ht="25" customHeight="1">
      <c r="N58126" s="2"/>
      <c r="O58126" s="2"/>
      <c r="Q58126" s="5"/>
    </row>
    <row r="58127" spans="14:17" ht="25" customHeight="1">
      <c r="N58127" s="2"/>
      <c r="O58127" s="2"/>
      <c r="Q58127" s="5"/>
    </row>
    <row r="58128" spans="14:17" ht="25" customHeight="1">
      <c r="N58128" s="2"/>
      <c r="O58128" s="2"/>
      <c r="Q58128" s="5"/>
    </row>
    <row r="58129" spans="14:17" ht="25" customHeight="1">
      <c r="N58129" s="2"/>
      <c r="O58129" s="2"/>
      <c r="Q58129" s="5"/>
    </row>
    <row r="58130" spans="14:17" ht="25" customHeight="1">
      <c r="N58130" s="2"/>
      <c r="O58130" s="2"/>
      <c r="Q58130" s="5"/>
    </row>
    <row r="58131" spans="14:17" ht="25" customHeight="1">
      <c r="N58131" s="2"/>
      <c r="O58131" s="2"/>
      <c r="Q58131" s="5"/>
    </row>
    <row r="58132" spans="14:17" ht="25" customHeight="1">
      <c r="N58132" s="2"/>
      <c r="O58132" s="2"/>
      <c r="Q58132" s="5"/>
    </row>
    <row r="58133" spans="14:17" ht="25" customHeight="1">
      <c r="N58133" s="2"/>
      <c r="O58133" s="2"/>
      <c r="Q58133" s="5"/>
    </row>
    <row r="58134" spans="14:17" ht="25" customHeight="1">
      <c r="N58134" s="2"/>
      <c r="O58134" s="2"/>
      <c r="Q58134" s="5"/>
    </row>
    <row r="58135" spans="14:17" ht="25" customHeight="1">
      <c r="N58135" s="2"/>
      <c r="O58135" s="2"/>
      <c r="Q58135" s="5"/>
    </row>
    <row r="58136" spans="14:17" ht="25" customHeight="1">
      <c r="N58136" s="2"/>
      <c r="O58136" s="2"/>
      <c r="Q58136" s="5"/>
    </row>
    <row r="58137" spans="14:17" ht="25" customHeight="1">
      <c r="N58137" s="2"/>
      <c r="O58137" s="2"/>
      <c r="Q58137" s="5"/>
    </row>
    <row r="58138" spans="14:17" ht="25" customHeight="1">
      <c r="N58138" s="2"/>
      <c r="O58138" s="2"/>
      <c r="Q58138" s="5"/>
    </row>
    <row r="58139" spans="14:17" ht="25" customHeight="1">
      <c r="N58139" s="2"/>
      <c r="O58139" s="2"/>
      <c r="Q58139" s="5"/>
    </row>
    <row r="58140" spans="14:17" ht="25" customHeight="1">
      <c r="N58140" s="2"/>
      <c r="O58140" s="2"/>
      <c r="Q58140" s="5"/>
    </row>
    <row r="58141" spans="14:17" ht="25" customHeight="1">
      <c r="N58141" s="2"/>
      <c r="O58141" s="2"/>
      <c r="Q58141" s="5"/>
    </row>
    <row r="58142" spans="14:17" ht="25" customHeight="1">
      <c r="N58142" s="2"/>
      <c r="O58142" s="2"/>
      <c r="Q58142" s="5"/>
    </row>
    <row r="58143" spans="14:17" ht="25" customHeight="1">
      <c r="N58143" s="2"/>
      <c r="O58143" s="2"/>
      <c r="Q58143" s="5"/>
    </row>
    <row r="58144" spans="14:17" ht="25" customHeight="1">
      <c r="N58144" s="2"/>
      <c r="O58144" s="2"/>
      <c r="Q58144" s="5"/>
    </row>
    <row r="58145" spans="14:17" ht="25" customHeight="1">
      <c r="N58145" s="2"/>
      <c r="O58145" s="2"/>
      <c r="Q58145" s="5"/>
    </row>
    <row r="58146" spans="14:17" ht="25" customHeight="1">
      <c r="N58146" s="2"/>
      <c r="O58146" s="2"/>
      <c r="Q58146" s="5"/>
    </row>
    <row r="58147" spans="14:17" ht="25" customHeight="1">
      <c r="N58147" s="2"/>
      <c r="O58147" s="2"/>
      <c r="Q58147" s="5"/>
    </row>
    <row r="58148" spans="14:17" ht="25" customHeight="1">
      <c r="N58148" s="2"/>
      <c r="O58148" s="2"/>
      <c r="Q58148" s="5"/>
    </row>
    <row r="58149" spans="14:17" ht="25" customHeight="1">
      <c r="N58149" s="2"/>
      <c r="O58149" s="2"/>
      <c r="Q58149" s="5"/>
    </row>
    <row r="58150" spans="14:17" ht="25" customHeight="1">
      <c r="N58150" s="2"/>
      <c r="O58150" s="2"/>
      <c r="Q58150" s="5"/>
    </row>
    <row r="58151" spans="14:17" ht="25" customHeight="1">
      <c r="N58151" s="2"/>
      <c r="O58151" s="2"/>
      <c r="Q58151" s="5"/>
    </row>
    <row r="58152" spans="14:17" ht="25" customHeight="1">
      <c r="N58152" s="2"/>
      <c r="O58152" s="2"/>
      <c r="Q58152" s="5"/>
    </row>
    <row r="58153" spans="14:17" ht="25" customHeight="1">
      <c r="N58153" s="2"/>
      <c r="O58153" s="2"/>
      <c r="Q58153" s="5"/>
    </row>
    <row r="58154" spans="14:17" ht="25" customHeight="1">
      <c r="N58154" s="2"/>
      <c r="O58154" s="2"/>
      <c r="Q58154" s="5"/>
    </row>
    <row r="58155" spans="14:17" ht="25" customHeight="1">
      <c r="N58155" s="2"/>
      <c r="O58155" s="2"/>
      <c r="Q58155" s="5"/>
    </row>
    <row r="58156" spans="14:17" ht="25" customHeight="1">
      <c r="N58156" s="2"/>
      <c r="O58156" s="2"/>
      <c r="Q58156" s="5"/>
    </row>
    <row r="58157" spans="14:17" ht="25" customHeight="1">
      <c r="N58157" s="2"/>
      <c r="O58157" s="2"/>
      <c r="Q58157" s="5"/>
    </row>
    <row r="58158" spans="14:17" ht="25" customHeight="1">
      <c r="N58158" s="2"/>
      <c r="O58158" s="2"/>
      <c r="Q58158" s="5"/>
    </row>
    <row r="58159" spans="14:17" ht="25" customHeight="1">
      <c r="N58159" s="2"/>
      <c r="O58159" s="2"/>
      <c r="Q58159" s="5"/>
    </row>
    <row r="58160" spans="14:17" ht="25" customHeight="1">
      <c r="N58160" s="2"/>
      <c r="O58160" s="2"/>
      <c r="Q58160" s="5"/>
    </row>
    <row r="58161" spans="14:17" ht="25" customHeight="1">
      <c r="N58161" s="2"/>
      <c r="O58161" s="2"/>
      <c r="Q58161" s="5"/>
    </row>
    <row r="58162" spans="14:17" ht="25" customHeight="1">
      <c r="N58162" s="2"/>
      <c r="O58162" s="2"/>
      <c r="Q58162" s="5"/>
    </row>
    <row r="58163" spans="14:17" ht="25" customHeight="1">
      <c r="N58163" s="2"/>
      <c r="O58163" s="2"/>
      <c r="Q58163" s="5"/>
    </row>
    <row r="58164" spans="14:17" ht="25" customHeight="1">
      <c r="N58164" s="2"/>
      <c r="O58164" s="2"/>
      <c r="Q58164" s="5"/>
    </row>
    <row r="58165" spans="14:17" ht="25" customHeight="1">
      <c r="N58165" s="2"/>
      <c r="O58165" s="2"/>
      <c r="Q58165" s="5"/>
    </row>
    <row r="58166" spans="14:17" ht="25" customHeight="1">
      <c r="N58166" s="2"/>
      <c r="O58166" s="2"/>
      <c r="Q58166" s="5"/>
    </row>
    <row r="58167" spans="14:17" ht="25" customHeight="1">
      <c r="N58167" s="2"/>
      <c r="O58167" s="2"/>
      <c r="Q58167" s="5"/>
    </row>
    <row r="58168" spans="14:17" ht="25" customHeight="1">
      <c r="N58168" s="2"/>
      <c r="O58168" s="2"/>
      <c r="Q58168" s="5"/>
    </row>
    <row r="58169" spans="14:17" ht="25" customHeight="1">
      <c r="N58169" s="2"/>
      <c r="O58169" s="2"/>
      <c r="Q58169" s="5"/>
    </row>
    <row r="58170" spans="14:17" ht="25" customHeight="1">
      <c r="N58170" s="2"/>
      <c r="O58170" s="2"/>
      <c r="Q58170" s="5"/>
    </row>
    <row r="58171" spans="14:17" ht="25" customHeight="1">
      <c r="N58171" s="2"/>
      <c r="O58171" s="2"/>
      <c r="Q58171" s="5"/>
    </row>
    <row r="58172" spans="14:17" ht="25" customHeight="1">
      <c r="N58172" s="2"/>
      <c r="O58172" s="2"/>
      <c r="Q58172" s="5"/>
    </row>
    <row r="58173" spans="14:17" ht="25" customHeight="1">
      <c r="N58173" s="2"/>
      <c r="O58173" s="2"/>
      <c r="Q58173" s="5"/>
    </row>
    <row r="58174" spans="14:17" ht="25" customHeight="1">
      <c r="N58174" s="2"/>
      <c r="O58174" s="2"/>
      <c r="Q58174" s="5"/>
    </row>
    <row r="58175" spans="14:17" ht="25" customHeight="1">
      <c r="N58175" s="2"/>
      <c r="O58175" s="2"/>
      <c r="Q58175" s="5"/>
    </row>
    <row r="58176" spans="14:17" ht="25" customHeight="1">
      <c r="N58176" s="2"/>
      <c r="O58176" s="2"/>
      <c r="Q58176" s="5"/>
    </row>
    <row r="58177" spans="14:17" ht="25" customHeight="1">
      <c r="N58177" s="2"/>
      <c r="O58177" s="2"/>
      <c r="Q58177" s="5"/>
    </row>
    <row r="58178" spans="14:17" ht="25" customHeight="1">
      <c r="N58178" s="2"/>
      <c r="O58178" s="2"/>
      <c r="Q58178" s="5"/>
    </row>
    <row r="58179" spans="14:17" ht="25" customHeight="1">
      <c r="N58179" s="2"/>
      <c r="O58179" s="2"/>
      <c r="Q58179" s="5"/>
    </row>
    <row r="58180" spans="14:17" ht="25" customHeight="1">
      <c r="N58180" s="2"/>
      <c r="O58180" s="2"/>
      <c r="Q58180" s="5"/>
    </row>
    <row r="58181" spans="14:17" ht="25" customHeight="1">
      <c r="N58181" s="2"/>
      <c r="O58181" s="2"/>
      <c r="Q58181" s="5"/>
    </row>
    <row r="58182" spans="14:17" ht="25" customHeight="1">
      <c r="N58182" s="2"/>
      <c r="O58182" s="2"/>
      <c r="Q58182" s="5"/>
    </row>
    <row r="58183" spans="14:17" ht="25" customHeight="1">
      <c r="N58183" s="2"/>
      <c r="O58183" s="2"/>
      <c r="Q58183" s="5"/>
    </row>
    <row r="58184" spans="14:17" ht="25" customHeight="1">
      <c r="N58184" s="2"/>
      <c r="O58184" s="2"/>
      <c r="Q58184" s="5"/>
    </row>
    <row r="58185" spans="14:17" ht="25" customHeight="1">
      <c r="N58185" s="2"/>
      <c r="O58185" s="2"/>
      <c r="Q58185" s="5"/>
    </row>
    <row r="58186" spans="14:17" ht="25" customHeight="1">
      <c r="N58186" s="2"/>
      <c r="O58186" s="2"/>
      <c r="Q58186" s="5"/>
    </row>
    <row r="58187" spans="14:17" ht="25" customHeight="1">
      <c r="N58187" s="2"/>
      <c r="O58187" s="2"/>
      <c r="Q58187" s="5"/>
    </row>
    <row r="58188" spans="14:17" ht="25" customHeight="1">
      <c r="N58188" s="2"/>
      <c r="O58188" s="2"/>
      <c r="Q58188" s="5"/>
    </row>
    <row r="58189" spans="14:17" ht="25" customHeight="1">
      <c r="N58189" s="2"/>
      <c r="O58189" s="2"/>
      <c r="Q58189" s="5"/>
    </row>
    <row r="58190" spans="14:17" ht="25" customHeight="1">
      <c r="N58190" s="2"/>
      <c r="O58190" s="2"/>
      <c r="Q58190" s="5"/>
    </row>
    <row r="58191" spans="14:17" ht="25" customHeight="1">
      <c r="N58191" s="2"/>
      <c r="O58191" s="2"/>
      <c r="Q58191" s="5"/>
    </row>
    <row r="58192" spans="14:17" ht="25" customHeight="1">
      <c r="N58192" s="2"/>
      <c r="O58192" s="2"/>
      <c r="Q58192" s="5"/>
    </row>
    <row r="58193" spans="14:17" ht="25" customHeight="1">
      <c r="N58193" s="2"/>
      <c r="O58193" s="2"/>
      <c r="Q58193" s="5"/>
    </row>
    <row r="58194" spans="14:17" ht="25" customHeight="1">
      <c r="N58194" s="2"/>
      <c r="O58194" s="2"/>
      <c r="Q58194" s="5"/>
    </row>
    <row r="58195" spans="14:17" ht="25" customHeight="1">
      <c r="N58195" s="2"/>
      <c r="O58195" s="2"/>
      <c r="Q58195" s="5"/>
    </row>
    <row r="58196" spans="14:17" ht="25" customHeight="1">
      <c r="N58196" s="2"/>
      <c r="O58196" s="2"/>
      <c r="Q58196" s="5"/>
    </row>
    <row r="58197" spans="14:17" ht="25" customHeight="1">
      <c r="N58197" s="2"/>
      <c r="O58197" s="2"/>
      <c r="Q58197" s="5"/>
    </row>
    <row r="58198" spans="14:17" ht="25" customHeight="1">
      <c r="N58198" s="2"/>
      <c r="O58198" s="2"/>
      <c r="Q58198" s="5"/>
    </row>
    <row r="58199" spans="14:17" ht="25" customHeight="1">
      <c r="N58199" s="2"/>
      <c r="O58199" s="2"/>
      <c r="Q58199" s="5"/>
    </row>
    <row r="58200" spans="14:17" ht="25" customHeight="1">
      <c r="N58200" s="2"/>
      <c r="O58200" s="2"/>
      <c r="Q58200" s="5"/>
    </row>
    <row r="58201" spans="14:17" ht="25" customHeight="1">
      <c r="N58201" s="2"/>
      <c r="O58201" s="2"/>
      <c r="Q58201" s="5"/>
    </row>
    <row r="58202" spans="14:17" ht="25" customHeight="1">
      <c r="N58202" s="2"/>
      <c r="O58202" s="2"/>
      <c r="Q58202" s="5"/>
    </row>
    <row r="58203" spans="14:17" ht="25" customHeight="1">
      <c r="N58203" s="2"/>
      <c r="O58203" s="2"/>
      <c r="Q58203" s="5"/>
    </row>
    <row r="58204" spans="14:17" ht="25" customHeight="1">
      <c r="N58204" s="2"/>
      <c r="O58204" s="2"/>
      <c r="Q58204" s="5"/>
    </row>
    <row r="58205" spans="14:17" ht="25" customHeight="1">
      <c r="N58205" s="2"/>
      <c r="O58205" s="2"/>
      <c r="Q58205" s="5"/>
    </row>
    <row r="58206" spans="14:17" ht="25" customHeight="1">
      <c r="N58206" s="2"/>
      <c r="O58206" s="2"/>
      <c r="Q58206" s="5"/>
    </row>
    <row r="58207" spans="14:17" ht="25" customHeight="1">
      <c r="N58207" s="2"/>
      <c r="O58207" s="2"/>
      <c r="Q58207" s="5"/>
    </row>
    <row r="58208" spans="14:17" ht="25" customHeight="1">
      <c r="N58208" s="2"/>
      <c r="O58208" s="2"/>
      <c r="Q58208" s="5"/>
    </row>
    <row r="58209" spans="14:17" ht="25" customHeight="1">
      <c r="N58209" s="2"/>
      <c r="O58209" s="2"/>
      <c r="Q58209" s="5"/>
    </row>
    <row r="58210" spans="14:17" ht="25" customHeight="1">
      <c r="N58210" s="2"/>
      <c r="O58210" s="2"/>
      <c r="Q58210" s="5"/>
    </row>
    <row r="58211" spans="14:17" ht="25" customHeight="1">
      <c r="N58211" s="2"/>
      <c r="O58211" s="2"/>
      <c r="Q58211" s="5"/>
    </row>
    <row r="58212" spans="14:17" ht="25" customHeight="1">
      <c r="N58212" s="2"/>
      <c r="O58212" s="2"/>
      <c r="Q58212" s="5"/>
    </row>
    <row r="58213" spans="14:17" ht="25" customHeight="1">
      <c r="N58213" s="2"/>
      <c r="O58213" s="2"/>
      <c r="Q58213" s="5"/>
    </row>
    <row r="58214" spans="14:17" ht="25" customHeight="1">
      <c r="N58214" s="2"/>
      <c r="O58214" s="2"/>
      <c r="Q58214" s="5"/>
    </row>
    <row r="58215" spans="14:17" ht="25" customHeight="1">
      <c r="N58215" s="2"/>
      <c r="O58215" s="2"/>
      <c r="Q58215" s="5"/>
    </row>
    <row r="58216" spans="14:17" ht="25" customHeight="1">
      <c r="N58216" s="2"/>
      <c r="O58216" s="2"/>
      <c r="Q58216" s="5"/>
    </row>
    <row r="58217" spans="14:17" ht="25" customHeight="1">
      <c r="N58217" s="2"/>
      <c r="O58217" s="2"/>
      <c r="Q58217" s="5"/>
    </row>
    <row r="58218" spans="14:17" ht="25" customHeight="1">
      <c r="N58218" s="2"/>
      <c r="O58218" s="2"/>
      <c r="Q58218" s="5"/>
    </row>
    <row r="58219" spans="14:17" ht="25" customHeight="1">
      <c r="N58219" s="2"/>
      <c r="O58219" s="2"/>
      <c r="Q58219" s="5"/>
    </row>
    <row r="58220" spans="14:17" ht="25" customHeight="1">
      <c r="N58220" s="2"/>
      <c r="O58220" s="2"/>
      <c r="Q58220" s="5"/>
    </row>
    <row r="58221" spans="14:17" ht="25" customHeight="1">
      <c r="N58221" s="2"/>
      <c r="O58221" s="2"/>
      <c r="Q58221" s="5"/>
    </row>
    <row r="58222" spans="14:17" ht="25" customHeight="1">
      <c r="N58222" s="2"/>
      <c r="O58222" s="2"/>
      <c r="Q58222" s="5"/>
    </row>
    <row r="58223" spans="14:17" ht="25" customHeight="1">
      <c r="N58223" s="2"/>
      <c r="O58223" s="2"/>
      <c r="Q58223" s="5"/>
    </row>
    <row r="58224" spans="14:17" ht="25" customHeight="1">
      <c r="N58224" s="2"/>
      <c r="O58224" s="2"/>
      <c r="Q58224" s="5"/>
    </row>
    <row r="58225" spans="14:17" ht="25" customHeight="1">
      <c r="N58225" s="2"/>
      <c r="O58225" s="2"/>
      <c r="Q58225" s="5"/>
    </row>
    <row r="58226" spans="14:17" ht="25" customHeight="1">
      <c r="N58226" s="2"/>
      <c r="O58226" s="2"/>
      <c r="Q58226" s="5"/>
    </row>
    <row r="58227" spans="14:17" ht="25" customHeight="1">
      <c r="N58227" s="2"/>
      <c r="O58227" s="2"/>
      <c r="Q58227" s="5"/>
    </row>
    <row r="58228" spans="14:17" ht="25" customHeight="1">
      <c r="N58228" s="2"/>
      <c r="O58228" s="2"/>
      <c r="Q58228" s="5"/>
    </row>
    <row r="58229" spans="14:17" ht="25" customHeight="1">
      <c r="N58229" s="2"/>
      <c r="O58229" s="2"/>
      <c r="Q58229" s="5"/>
    </row>
    <row r="58230" spans="14:17" ht="25" customHeight="1">
      <c r="N58230" s="2"/>
      <c r="O58230" s="2"/>
      <c r="Q58230" s="5"/>
    </row>
    <row r="58231" spans="14:17" ht="25" customHeight="1">
      <c r="N58231" s="2"/>
      <c r="O58231" s="2"/>
      <c r="Q58231" s="5"/>
    </row>
    <row r="58232" spans="14:17" ht="25" customHeight="1">
      <c r="N58232" s="2"/>
      <c r="O58232" s="2"/>
      <c r="Q58232" s="5"/>
    </row>
    <row r="58233" spans="14:17" ht="25" customHeight="1">
      <c r="N58233" s="2"/>
      <c r="O58233" s="2"/>
      <c r="Q58233" s="5"/>
    </row>
    <row r="58234" spans="14:17" ht="25" customHeight="1">
      <c r="N58234" s="2"/>
      <c r="O58234" s="2"/>
      <c r="Q58234" s="5"/>
    </row>
    <row r="58235" spans="14:17" ht="25" customHeight="1">
      <c r="N58235" s="2"/>
      <c r="O58235" s="2"/>
      <c r="Q58235" s="5"/>
    </row>
    <row r="58236" spans="14:17" ht="25" customHeight="1">
      <c r="N58236" s="2"/>
      <c r="O58236" s="2"/>
      <c r="Q58236" s="5"/>
    </row>
    <row r="58237" spans="14:17" ht="25" customHeight="1">
      <c r="N58237" s="2"/>
      <c r="O58237" s="2"/>
      <c r="Q58237" s="5"/>
    </row>
    <row r="58238" spans="14:17" ht="25" customHeight="1">
      <c r="N58238" s="2"/>
      <c r="O58238" s="2"/>
      <c r="Q58238" s="5"/>
    </row>
    <row r="58239" spans="14:17" ht="25" customHeight="1">
      <c r="N58239" s="2"/>
      <c r="O58239" s="2"/>
      <c r="Q58239" s="5"/>
    </row>
    <row r="58240" spans="14:17" ht="25" customHeight="1">
      <c r="N58240" s="2"/>
      <c r="O58240" s="2"/>
      <c r="Q58240" s="5"/>
    </row>
    <row r="58241" spans="14:17" ht="25" customHeight="1">
      <c r="N58241" s="2"/>
      <c r="O58241" s="2"/>
      <c r="Q58241" s="5"/>
    </row>
    <row r="58242" spans="14:17" ht="25" customHeight="1">
      <c r="N58242" s="2"/>
      <c r="O58242" s="2"/>
      <c r="Q58242" s="5"/>
    </row>
    <row r="58243" spans="14:17" ht="25" customHeight="1">
      <c r="N58243" s="2"/>
      <c r="O58243" s="2"/>
      <c r="Q58243" s="5"/>
    </row>
    <row r="58244" spans="14:17" ht="25" customHeight="1">
      <c r="N58244" s="2"/>
      <c r="O58244" s="2"/>
      <c r="Q58244" s="5"/>
    </row>
    <row r="58245" spans="14:17" ht="25" customHeight="1">
      <c r="N58245" s="2"/>
      <c r="O58245" s="2"/>
      <c r="Q58245" s="5"/>
    </row>
    <row r="58246" spans="14:17" ht="25" customHeight="1">
      <c r="N58246" s="2"/>
      <c r="O58246" s="2"/>
      <c r="Q58246" s="5"/>
    </row>
    <row r="58247" spans="14:17" ht="25" customHeight="1">
      <c r="N58247" s="2"/>
      <c r="O58247" s="2"/>
      <c r="Q58247" s="5"/>
    </row>
    <row r="58248" spans="14:17" ht="25" customHeight="1">
      <c r="N58248" s="2"/>
      <c r="O58248" s="2"/>
      <c r="Q58248" s="5"/>
    </row>
    <row r="58249" spans="14:17" ht="25" customHeight="1">
      <c r="N58249" s="2"/>
      <c r="O58249" s="2"/>
      <c r="Q58249" s="5"/>
    </row>
    <row r="58250" spans="14:17" ht="25" customHeight="1">
      <c r="N58250" s="2"/>
      <c r="O58250" s="2"/>
      <c r="Q58250" s="5"/>
    </row>
    <row r="58251" spans="14:17" ht="25" customHeight="1">
      <c r="N58251" s="2"/>
      <c r="O58251" s="2"/>
      <c r="Q58251" s="5"/>
    </row>
    <row r="58252" spans="14:17" ht="25" customHeight="1">
      <c r="N58252" s="2"/>
      <c r="O58252" s="2"/>
      <c r="Q58252" s="5"/>
    </row>
    <row r="58253" spans="14:17" ht="25" customHeight="1">
      <c r="N58253" s="2"/>
      <c r="O58253" s="2"/>
      <c r="Q58253" s="5"/>
    </row>
    <row r="58254" spans="14:17" ht="25" customHeight="1">
      <c r="N58254" s="2"/>
      <c r="O58254" s="2"/>
      <c r="Q58254" s="5"/>
    </row>
    <row r="58255" spans="14:17" ht="25" customHeight="1">
      <c r="N58255" s="2"/>
      <c r="O58255" s="2"/>
      <c r="Q58255" s="5"/>
    </row>
    <row r="58256" spans="14:17" ht="25" customHeight="1">
      <c r="N58256" s="2"/>
      <c r="O58256" s="2"/>
      <c r="Q58256" s="5"/>
    </row>
    <row r="58257" spans="14:17" ht="25" customHeight="1">
      <c r="N58257" s="2"/>
      <c r="O58257" s="2"/>
      <c r="Q58257" s="5"/>
    </row>
    <row r="58258" spans="14:17" ht="25" customHeight="1">
      <c r="N58258" s="2"/>
      <c r="O58258" s="2"/>
      <c r="Q58258" s="5"/>
    </row>
    <row r="58259" spans="14:17" ht="25" customHeight="1">
      <c r="N58259" s="2"/>
      <c r="O58259" s="2"/>
      <c r="Q58259" s="5"/>
    </row>
    <row r="58260" spans="14:17" ht="25" customHeight="1">
      <c r="N58260" s="2"/>
      <c r="O58260" s="2"/>
      <c r="Q58260" s="5"/>
    </row>
    <row r="58261" spans="14:17" ht="25" customHeight="1">
      <c r="N58261" s="2"/>
      <c r="O58261" s="2"/>
      <c r="Q58261" s="5"/>
    </row>
    <row r="58262" spans="14:17" ht="25" customHeight="1">
      <c r="N58262" s="2"/>
      <c r="O58262" s="2"/>
      <c r="Q58262" s="5"/>
    </row>
    <row r="58263" spans="14:17" ht="25" customHeight="1">
      <c r="N58263" s="2"/>
      <c r="O58263" s="2"/>
      <c r="Q58263" s="5"/>
    </row>
    <row r="58264" spans="14:17" ht="25" customHeight="1">
      <c r="N58264" s="2"/>
      <c r="O58264" s="2"/>
      <c r="Q58264" s="5"/>
    </row>
    <row r="58265" spans="14:17" ht="25" customHeight="1">
      <c r="N58265" s="2"/>
      <c r="O58265" s="2"/>
      <c r="Q58265" s="5"/>
    </row>
    <row r="58266" spans="14:17" ht="25" customHeight="1">
      <c r="N58266" s="2"/>
      <c r="O58266" s="2"/>
      <c r="Q58266" s="5"/>
    </row>
    <row r="58267" spans="14:17" ht="25" customHeight="1">
      <c r="N58267" s="2"/>
      <c r="O58267" s="2"/>
      <c r="Q58267" s="5"/>
    </row>
    <row r="58268" spans="14:17" ht="25" customHeight="1">
      <c r="N58268" s="2"/>
      <c r="O58268" s="2"/>
      <c r="Q58268" s="5"/>
    </row>
    <row r="58269" spans="14:17" ht="25" customHeight="1">
      <c r="N58269" s="2"/>
      <c r="O58269" s="2"/>
      <c r="Q58269" s="5"/>
    </row>
    <row r="58270" spans="14:17" ht="25" customHeight="1">
      <c r="N58270" s="2"/>
      <c r="O58270" s="2"/>
      <c r="Q58270" s="5"/>
    </row>
    <row r="58271" spans="14:17" ht="25" customHeight="1">
      <c r="N58271" s="2"/>
      <c r="O58271" s="2"/>
      <c r="Q58271" s="5"/>
    </row>
    <row r="58272" spans="14:17" ht="25" customHeight="1">
      <c r="N58272" s="2"/>
      <c r="O58272" s="2"/>
      <c r="Q58272" s="5"/>
    </row>
    <row r="58273" spans="14:17" ht="25" customHeight="1">
      <c r="N58273" s="2"/>
      <c r="O58273" s="2"/>
      <c r="Q58273" s="5"/>
    </row>
    <row r="58274" spans="14:17" ht="25" customHeight="1">
      <c r="N58274" s="2"/>
      <c r="O58274" s="2"/>
      <c r="Q58274" s="5"/>
    </row>
    <row r="58275" spans="14:17" ht="25" customHeight="1">
      <c r="N58275" s="2"/>
      <c r="O58275" s="2"/>
      <c r="Q58275" s="5"/>
    </row>
    <row r="58276" spans="14:17" ht="25" customHeight="1">
      <c r="N58276" s="2"/>
      <c r="O58276" s="2"/>
      <c r="Q58276" s="5"/>
    </row>
    <row r="58277" spans="14:17" ht="25" customHeight="1">
      <c r="N58277" s="2"/>
      <c r="O58277" s="2"/>
      <c r="Q58277" s="5"/>
    </row>
    <row r="58278" spans="14:17" ht="25" customHeight="1">
      <c r="N58278" s="2"/>
      <c r="O58278" s="2"/>
      <c r="Q58278" s="5"/>
    </row>
    <row r="58279" spans="14:17" ht="25" customHeight="1">
      <c r="N58279" s="2"/>
      <c r="O58279" s="2"/>
      <c r="Q58279" s="5"/>
    </row>
    <row r="58280" spans="14:17" ht="25" customHeight="1">
      <c r="N58280" s="2"/>
      <c r="O58280" s="2"/>
      <c r="Q58280" s="5"/>
    </row>
    <row r="58281" spans="14:17" ht="25" customHeight="1">
      <c r="N58281" s="2"/>
      <c r="O58281" s="2"/>
      <c r="Q58281" s="5"/>
    </row>
    <row r="58282" spans="14:17" ht="25" customHeight="1">
      <c r="N58282" s="2"/>
      <c r="O58282" s="2"/>
      <c r="Q58282" s="5"/>
    </row>
    <row r="58283" spans="14:17" ht="25" customHeight="1">
      <c r="N58283" s="2"/>
      <c r="O58283" s="2"/>
      <c r="Q58283" s="5"/>
    </row>
    <row r="58284" spans="14:17" ht="25" customHeight="1">
      <c r="N58284" s="2"/>
      <c r="O58284" s="2"/>
      <c r="Q58284" s="5"/>
    </row>
    <row r="58285" spans="14:17" ht="25" customHeight="1">
      <c r="N58285" s="2"/>
      <c r="O58285" s="2"/>
      <c r="Q58285" s="5"/>
    </row>
    <row r="58286" spans="14:17" ht="25" customHeight="1">
      <c r="N58286" s="2"/>
      <c r="O58286" s="2"/>
      <c r="Q58286" s="5"/>
    </row>
    <row r="58287" spans="14:17" ht="25" customHeight="1">
      <c r="N58287" s="2"/>
      <c r="O58287" s="2"/>
      <c r="Q58287" s="5"/>
    </row>
    <row r="58288" spans="14:17" ht="25" customHeight="1">
      <c r="N58288" s="2"/>
      <c r="O58288" s="2"/>
      <c r="Q58288" s="5"/>
    </row>
    <row r="58289" spans="14:17" ht="25" customHeight="1">
      <c r="N58289" s="2"/>
      <c r="O58289" s="2"/>
      <c r="Q58289" s="5"/>
    </row>
    <row r="58290" spans="14:17" ht="25" customHeight="1">
      <c r="N58290" s="2"/>
      <c r="O58290" s="2"/>
      <c r="Q58290" s="5"/>
    </row>
    <row r="58291" spans="14:17" ht="25" customHeight="1">
      <c r="N58291" s="2"/>
      <c r="O58291" s="2"/>
      <c r="Q58291" s="5"/>
    </row>
    <row r="58292" spans="14:17" ht="25" customHeight="1">
      <c r="N58292" s="2"/>
      <c r="O58292" s="2"/>
      <c r="Q58292" s="5"/>
    </row>
    <row r="58293" spans="14:17" ht="25" customHeight="1">
      <c r="N58293" s="2"/>
      <c r="O58293" s="2"/>
      <c r="Q58293" s="5"/>
    </row>
    <row r="58294" spans="14:17" ht="25" customHeight="1">
      <c r="N58294" s="2"/>
      <c r="O58294" s="2"/>
      <c r="Q58294" s="5"/>
    </row>
    <row r="58295" spans="14:17" ht="25" customHeight="1">
      <c r="N58295" s="2"/>
      <c r="O58295" s="2"/>
      <c r="Q58295" s="5"/>
    </row>
    <row r="58296" spans="14:17" ht="25" customHeight="1">
      <c r="N58296" s="2"/>
      <c r="O58296" s="2"/>
      <c r="Q58296" s="5"/>
    </row>
    <row r="58297" spans="14:17" ht="25" customHeight="1">
      <c r="N58297" s="2"/>
      <c r="O58297" s="2"/>
      <c r="Q58297" s="5"/>
    </row>
    <row r="58298" spans="14:17" ht="25" customHeight="1">
      <c r="N58298" s="2"/>
      <c r="O58298" s="2"/>
      <c r="Q58298" s="5"/>
    </row>
    <row r="58299" spans="14:17" ht="25" customHeight="1">
      <c r="N58299" s="2"/>
      <c r="O58299" s="2"/>
      <c r="Q58299" s="5"/>
    </row>
    <row r="58300" spans="14:17" ht="25" customHeight="1">
      <c r="N58300" s="2"/>
      <c r="O58300" s="2"/>
      <c r="Q58300" s="5"/>
    </row>
    <row r="58301" spans="14:17" ht="25" customHeight="1">
      <c r="N58301" s="2"/>
      <c r="O58301" s="2"/>
      <c r="Q58301" s="5"/>
    </row>
    <row r="58302" spans="14:17" ht="25" customHeight="1">
      <c r="N58302" s="2"/>
      <c r="O58302" s="2"/>
      <c r="Q58302" s="5"/>
    </row>
    <row r="58303" spans="14:17" ht="25" customHeight="1">
      <c r="N58303" s="2"/>
      <c r="O58303" s="2"/>
      <c r="Q58303" s="5"/>
    </row>
    <row r="58304" spans="14:17" ht="25" customHeight="1">
      <c r="N58304" s="2"/>
      <c r="O58304" s="2"/>
      <c r="Q58304" s="5"/>
    </row>
    <row r="58305" spans="14:17" ht="25" customHeight="1">
      <c r="N58305" s="2"/>
      <c r="O58305" s="2"/>
      <c r="Q58305" s="5"/>
    </row>
    <row r="58306" spans="14:17" ht="25" customHeight="1">
      <c r="N58306" s="2"/>
      <c r="O58306" s="2"/>
      <c r="Q58306" s="5"/>
    </row>
    <row r="58307" spans="14:17" ht="25" customHeight="1">
      <c r="N58307" s="2"/>
      <c r="O58307" s="2"/>
      <c r="Q58307" s="5"/>
    </row>
    <row r="58308" spans="14:17" ht="25" customHeight="1">
      <c r="N58308" s="2"/>
      <c r="O58308" s="2"/>
      <c r="Q58308" s="5"/>
    </row>
    <row r="58309" spans="14:17" ht="25" customHeight="1">
      <c r="N58309" s="2"/>
      <c r="O58309" s="2"/>
      <c r="Q58309" s="5"/>
    </row>
    <row r="58310" spans="14:17" ht="25" customHeight="1">
      <c r="N58310" s="2"/>
      <c r="O58310" s="2"/>
      <c r="Q58310" s="5"/>
    </row>
    <row r="58311" spans="14:17" ht="25" customHeight="1">
      <c r="N58311" s="2"/>
      <c r="O58311" s="2"/>
      <c r="Q58311" s="5"/>
    </row>
    <row r="58312" spans="14:17" ht="25" customHeight="1">
      <c r="N58312" s="2"/>
      <c r="O58312" s="2"/>
      <c r="Q58312" s="5"/>
    </row>
    <row r="58313" spans="14:17" ht="25" customHeight="1">
      <c r="N58313" s="2"/>
      <c r="O58313" s="2"/>
      <c r="Q58313" s="5"/>
    </row>
    <row r="58314" spans="14:17" ht="25" customHeight="1">
      <c r="N58314" s="2"/>
      <c r="O58314" s="2"/>
      <c r="Q58314" s="5"/>
    </row>
    <row r="58315" spans="14:17" ht="25" customHeight="1">
      <c r="N58315" s="2"/>
      <c r="O58315" s="2"/>
      <c r="Q58315" s="5"/>
    </row>
    <row r="58316" spans="14:17" ht="25" customHeight="1">
      <c r="N58316" s="2"/>
      <c r="O58316" s="2"/>
      <c r="Q58316" s="5"/>
    </row>
    <row r="58317" spans="14:17" ht="25" customHeight="1">
      <c r="N58317" s="2"/>
      <c r="O58317" s="2"/>
      <c r="Q58317" s="5"/>
    </row>
    <row r="58318" spans="14:17" ht="25" customHeight="1">
      <c r="N58318" s="2"/>
      <c r="O58318" s="2"/>
      <c r="Q58318" s="5"/>
    </row>
    <row r="58319" spans="14:17" ht="25" customHeight="1">
      <c r="N58319" s="2"/>
      <c r="O58319" s="2"/>
      <c r="Q58319" s="5"/>
    </row>
    <row r="58320" spans="14:17" ht="25" customHeight="1">
      <c r="N58320" s="2"/>
      <c r="O58320" s="2"/>
      <c r="Q58320" s="5"/>
    </row>
    <row r="58321" spans="14:17" ht="25" customHeight="1">
      <c r="N58321" s="2"/>
      <c r="O58321" s="2"/>
      <c r="Q58321" s="5"/>
    </row>
    <row r="58322" spans="14:17" ht="25" customHeight="1">
      <c r="N58322" s="2"/>
      <c r="O58322" s="2"/>
      <c r="Q58322" s="5"/>
    </row>
    <row r="58323" spans="14:17" ht="25" customHeight="1">
      <c r="N58323" s="2"/>
      <c r="O58323" s="2"/>
      <c r="Q58323" s="5"/>
    </row>
    <row r="58324" spans="14:17" ht="25" customHeight="1">
      <c r="N58324" s="2"/>
      <c r="O58324" s="2"/>
      <c r="Q58324" s="5"/>
    </row>
    <row r="58325" spans="14:17" ht="25" customHeight="1">
      <c r="N58325" s="2"/>
      <c r="O58325" s="2"/>
      <c r="Q58325" s="5"/>
    </row>
    <row r="58326" spans="14:17" ht="25" customHeight="1">
      <c r="N58326" s="2"/>
      <c r="O58326" s="2"/>
      <c r="Q58326" s="5"/>
    </row>
    <row r="58327" spans="14:17" ht="25" customHeight="1">
      <c r="N58327" s="2"/>
      <c r="O58327" s="2"/>
      <c r="Q58327" s="5"/>
    </row>
    <row r="58328" spans="14:17" ht="25" customHeight="1">
      <c r="N58328" s="2"/>
      <c r="O58328" s="2"/>
      <c r="Q58328" s="5"/>
    </row>
    <row r="58329" spans="14:17" ht="25" customHeight="1">
      <c r="N58329" s="2"/>
      <c r="O58329" s="2"/>
      <c r="Q58329" s="5"/>
    </row>
    <row r="58330" spans="14:17" ht="25" customHeight="1">
      <c r="N58330" s="2"/>
      <c r="O58330" s="2"/>
      <c r="Q58330" s="5"/>
    </row>
    <row r="58331" spans="14:17" ht="25" customHeight="1">
      <c r="N58331" s="2"/>
      <c r="O58331" s="2"/>
      <c r="Q58331" s="5"/>
    </row>
    <row r="58332" spans="14:17" ht="25" customHeight="1">
      <c r="N58332" s="2"/>
      <c r="O58332" s="2"/>
      <c r="Q58332" s="5"/>
    </row>
    <row r="58333" spans="14:17" ht="25" customHeight="1">
      <c r="N58333" s="2"/>
      <c r="O58333" s="2"/>
      <c r="Q58333" s="5"/>
    </row>
    <row r="58334" spans="14:17" ht="25" customHeight="1">
      <c r="N58334" s="2"/>
      <c r="O58334" s="2"/>
      <c r="Q58334" s="5"/>
    </row>
    <row r="58335" spans="14:17" ht="25" customHeight="1">
      <c r="N58335" s="2"/>
      <c r="O58335" s="2"/>
      <c r="Q58335" s="5"/>
    </row>
    <row r="58336" spans="14:17" ht="25" customHeight="1">
      <c r="N58336" s="2"/>
      <c r="O58336" s="2"/>
      <c r="Q58336" s="5"/>
    </row>
    <row r="58337" spans="14:17" ht="25" customHeight="1">
      <c r="N58337" s="2"/>
      <c r="O58337" s="2"/>
      <c r="Q58337" s="5"/>
    </row>
    <row r="58338" spans="14:17" ht="25" customHeight="1">
      <c r="N58338" s="2"/>
      <c r="O58338" s="2"/>
      <c r="Q58338" s="5"/>
    </row>
    <row r="58339" spans="14:17" ht="25" customHeight="1">
      <c r="N58339" s="2"/>
      <c r="O58339" s="2"/>
      <c r="Q58339" s="5"/>
    </row>
    <row r="58340" spans="14:17" ht="25" customHeight="1">
      <c r="N58340" s="2"/>
      <c r="O58340" s="2"/>
      <c r="Q58340" s="5"/>
    </row>
    <row r="58341" spans="14:17" ht="25" customHeight="1">
      <c r="N58341" s="2"/>
      <c r="O58341" s="2"/>
      <c r="Q58341" s="5"/>
    </row>
    <row r="58342" spans="14:17" ht="25" customHeight="1">
      <c r="N58342" s="2"/>
      <c r="O58342" s="2"/>
      <c r="Q58342" s="5"/>
    </row>
    <row r="58343" spans="14:17" ht="25" customHeight="1">
      <c r="N58343" s="2"/>
      <c r="O58343" s="2"/>
      <c r="Q58343" s="5"/>
    </row>
    <row r="58344" spans="14:17" ht="25" customHeight="1">
      <c r="N58344" s="2"/>
      <c r="O58344" s="2"/>
      <c r="Q58344" s="5"/>
    </row>
    <row r="58345" spans="14:17" ht="25" customHeight="1">
      <c r="N58345" s="2"/>
      <c r="O58345" s="2"/>
      <c r="Q58345" s="5"/>
    </row>
    <row r="58346" spans="14:17" ht="25" customHeight="1">
      <c r="N58346" s="2"/>
      <c r="O58346" s="2"/>
      <c r="Q58346" s="5"/>
    </row>
    <row r="58347" spans="14:17" ht="25" customHeight="1">
      <c r="N58347" s="2"/>
      <c r="O58347" s="2"/>
      <c r="Q58347" s="5"/>
    </row>
    <row r="58348" spans="14:17" ht="25" customHeight="1">
      <c r="N58348" s="2"/>
      <c r="O58348" s="2"/>
      <c r="Q58348" s="5"/>
    </row>
    <row r="58349" spans="14:17" ht="25" customHeight="1">
      <c r="N58349" s="2"/>
      <c r="O58349" s="2"/>
      <c r="Q58349" s="5"/>
    </row>
    <row r="58350" spans="14:17" ht="25" customHeight="1">
      <c r="N58350" s="2"/>
      <c r="O58350" s="2"/>
      <c r="Q58350" s="5"/>
    </row>
    <row r="58351" spans="14:17" ht="25" customHeight="1">
      <c r="N58351" s="2"/>
      <c r="O58351" s="2"/>
      <c r="Q58351" s="5"/>
    </row>
    <row r="58352" spans="14:17" ht="25" customHeight="1">
      <c r="N58352" s="2"/>
      <c r="O58352" s="2"/>
      <c r="Q58352" s="5"/>
    </row>
    <row r="58353" spans="14:17" ht="25" customHeight="1">
      <c r="N58353" s="2"/>
      <c r="O58353" s="2"/>
      <c r="Q58353" s="5"/>
    </row>
    <row r="58354" spans="14:17" ht="25" customHeight="1">
      <c r="N58354" s="2"/>
      <c r="O58354" s="2"/>
      <c r="Q58354" s="5"/>
    </row>
    <row r="58355" spans="14:17" ht="25" customHeight="1">
      <c r="N58355" s="2"/>
      <c r="O58355" s="2"/>
      <c r="Q58355" s="5"/>
    </row>
    <row r="58356" spans="14:17" ht="25" customHeight="1">
      <c r="N58356" s="2"/>
      <c r="O58356" s="2"/>
      <c r="Q58356" s="5"/>
    </row>
    <row r="58357" spans="14:17" ht="25" customHeight="1">
      <c r="N58357" s="2"/>
      <c r="O58357" s="2"/>
      <c r="Q58357" s="5"/>
    </row>
    <row r="58358" spans="14:17" ht="25" customHeight="1">
      <c r="N58358" s="2"/>
      <c r="O58358" s="2"/>
      <c r="Q58358" s="5"/>
    </row>
    <row r="58359" spans="14:17" ht="25" customHeight="1">
      <c r="N58359" s="2"/>
      <c r="O58359" s="2"/>
      <c r="Q58359" s="5"/>
    </row>
    <row r="58360" spans="14:17" ht="25" customHeight="1">
      <c r="N58360" s="2"/>
      <c r="O58360" s="2"/>
      <c r="Q58360" s="5"/>
    </row>
    <row r="58361" spans="14:17" ht="25" customHeight="1">
      <c r="N58361" s="2"/>
      <c r="O58361" s="2"/>
      <c r="Q58361" s="5"/>
    </row>
    <row r="58362" spans="14:17" ht="25" customHeight="1">
      <c r="N58362" s="2"/>
      <c r="O58362" s="2"/>
      <c r="Q58362" s="5"/>
    </row>
    <row r="58363" spans="14:17" ht="25" customHeight="1">
      <c r="N58363" s="2"/>
      <c r="O58363" s="2"/>
      <c r="Q58363" s="5"/>
    </row>
    <row r="58364" spans="14:17" ht="25" customHeight="1">
      <c r="N58364" s="2"/>
      <c r="O58364" s="2"/>
      <c r="Q58364" s="5"/>
    </row>
    <row r="58365" spans="14:17" ht="25" customHeight="1">
      <c r="N58365" s="2"/>
      <c r="O58365" s="2"/>
      <c r="Q58365" s="5"/>
    </row>
    <row r="58366" spans="14:17" ht="25" customHeight="1">
      <c r="N58366" s="2"/>
      <c r="O58366" s="2"/>
      <c r="Q58366" s="5"/>
    </row>
    <row r="58367" spans="14:17" ht="25" customHeight="1">
      <c r="N58367" s="2"/>
      <c r="O58367" s="2"/>
      <c r="Q58367" s="5"/>
    </row>
    <row r="58368" spans="14:17" ht="25" customHeight="1">
      <c r="N58368" s="2"/>
      <c r="O58368" s="2"/>
      <c r="Q58368" s="5"/>
    </row>
    <row r="58369" spans="14:17" ht="25" customHeight="1">
      <c r="N58369" s="2"/>
      <c r="O58369" s="2"/>
      <c r="Q58369" s="5"/>
    </row>
    <row r="58370" spans="14:17" ht="25" customHeight="1">
      <c r="N58370" s="2"/>
      <c r="O58370" s="2"/>
      <c r="Q58370" s="5"/>
    </row>
    <row r="58371" spans="14:17" ht="25" customHeight="1">
      <c r="N58371" s="2"/>
      <c r="O58371" s="2"/>
      <c r="Q58371" s="5"/>
    </row>
    <row r="58372" spans="14:17" ht="25" customHeight="1">
      <c r="N58372" s="2"/>
      <c r="O58372" s="2"/>
      <c r="Q58372" s="5"/>
    </row>
    <row r="58373" spans="14:17" ht="25" customHeight="1">
      <c r="N58373" s="2"/>
      <c r="O58373" s="2"/>
      <c r="Q58373" s="5"/>
    </row>
    <row r="58374" spans="14:17" ht="25" customHeight="1">
      <c r="N58374" s="2"/>
      <c r="O58374" s="2"/>
      <c r="Q58374" s="5"/>
    </row>
    <row r="58375" spans="14:17" ht="25" customHeight="1">
      <c r="N58375" s="2"/>
      <c r="O58375" s="2"/>
      <c r="Q58375" s="5"/>
    </row>
    <row r="58376" spans="14:17" ht="25" customHeight="1">
      <c r="N58376" s="2"/>
      <c r="O58376" s="2"/>
      <c r="Q58376" s="5"/>
    </row>
    <row r="58377" spans="14:17" ht="25" customHeight="1">
      <c r="N58377" s="2"/>
      <c r="O58377" s="2"/>
      <c r="Q58377" s="5"/>
    </row>
    <row r="58378" spans="14:17" ht="25" customHeight="1">
      <c r="N58378" s="2"/>
      <c r="O58378" s="2"/>
      <c r="Q58378" s="5"/>
    </row>
    <row r="58379" spans="14:17" ht="25" customHeight="1">
      <c r="N58379" s="2"/>
      <c r="O58379" s="2"/>
      <c r="Q58379" s="5"/>
    </row>
    <row r="58380" spans="14:17" ht="25" customHeight="1">
      <c r="N58380" s="2"/>
      <c r="O58380" s="2"/>
      <c r="Q58380" s="5"/>
    </row>
    <row r="58381" spans="14:17" ht="25" customHeight="1">
      <c r="N58381" s="2"/>
      <c r="O58381" s="2"/>
      <c r="Q58381" s="5"/>
    </row>
    <row r="58382" spans="14:17" ht="25" customHeight="1">
      <c r="N58382" s="2"/>
      <c r="O58382" s="2"/>
      <c r="Q58382" s="5"/>
    </row>
    <row r="58383" spans="14:17" ht="25" customHeight="1">
      <c r="N58383" s="2"/>
      <c r="O58383" s="2"/>
      <c r="Q58383" s="5"/>
    </row>
    <row r="58384" spans="14:17" ht="25" customHeight="1">
      <c r="N58384" s="2"/>
      <c r="O58384" s="2"/>
      <c r="Q58384" s="5"/>
    </row>
    <row r="58385" spans="14:17" ht="25" customHeight="1">
      <c r="N58385" s="2"/>
      <c r="O58385" s="2"/>
      <c r="Q58385" s="5"/>
    </row>
    <row r="58386" spans="14:17" ht="25" customHeight="1">
      <c r="N58386" s="2"/>
      <c r="O58386" s="2"/>
      <c r="Q58386" s="5"/>
    </row>
    <row r="58387" spans="14:17" ht="25" customHeight="1">
      <c r="N58387" s="2"/>
      <c r="O58387" s="2"/>
      <c r="Q58387" s="5"/>
    </row>
    <row r="58388" spans="14:17" ht="25" customHeight="1">
      <c r="N58388" s="2"/>
      <c r="O58388" s="2"/>
      <c r="Q58388" s="5"/>
    </row>
    <row r="58389" spans="14:17" ht="25" customHeight="1">
      <c r="N58389" s="2"/>
      <c r="O58389" s="2"/>
      <c r="Q58389" s="5"/>
    </row>
    <row r="58390" spans="14:17" ht="25" customHeight="1">
      <c r="N58390" s="2"/>
      <c r="O58390" s="2"/>
      <c r="Q58390" s="5"/>
    </row>
    <row r="58391" spans="14:17" ht="25" customHeight="1">
      <c r="N58391" s="2"/>
      <c r="O58391" s="2"/>
      <c r="Q58391" s="5"/>
    </row>
    <row r="58392" spans="14:17" ht="25" customHeight="1">
      <c r="N58392" s="2"/>
      <c r="O58392" s="2"/>
      <c r="Q58392" s="5"/>
    </row>
    <row r="58393" spans="14:17" ht="25" customHeight="1">
      <c r="N58393" s="2"/>
      <c r="O58393" s="2"/>
      <c r="Q58393" s="5"/>
    </row>
    <row r="58394" spans="14:17" ht="25" customHeight="1">
      <c r="N58394" s="2"/>
      <c r="O58394" s="2"/>
      <c r="Q58394" s="5"/>
    </row>
    <row r="58395" spans="14:17" ht="25" customHeight="1">
      <c r="N58395" s="2"/>
      <c r="O58395" s="2"/>
      <c r="Q58395" s="5"/>
    </row>
    <row r="58396" spans="14:17" ht="25" customHeight="1">
      <c r="N58396" s="2"/>
      <c r="O58396" s="2"/>
      <c r="Q58396" s="5"/>
    </row>
    <row r="58397" spans="14:17" ht="25" customHeight="1">
      <c r="N58397" s="2"/>
      <c r="O58397" s="2"/>
      <c r="Q58397" s="5"/>
    </row>
    <row r="58398" spans="14:17" ht="25" customHeight="1">
      <c r="N58398" s="2"/>
      <c r="O58398" s="2"/>
      <c r="Q58398" s="5"/>
    </row>
    <row r="58399" spans="14:17" ht="25" customHeight="1">
      <c r="N58399" s="2"/>
      <c r="O58399" s="2"/>
      <c r="Q58399" s="5"/>
    </row>
    <row r="58400" spans="14:17" ht="25" customHeight="1">
      <c r="N58400" s="2"/>
      <c r="O58400" s="2"/>
      <c r="Q58400" s="5"/>
    </row>
    <row r="58401" spans="14:17" ht="25" customHeight="1">
      <c r="N58401" s="2"/>
      <c r="O58401" s="2"/>
      <c r="Q58401" s="5"/>
    </row>
    <row r="58402" spans="14:17" ht="25" customHeight="1">
      <c r="N58402" s="2"/>
      <c r="O58402" s="2"/>
      <c r="Q58402" s="5"/>
    </row>
    <row r="58403" spans="14:17" ht="25" customHeight="1">
      <c r="N58403" s="2"/>
      <c r="O58403" s="2"/>
      <c r="Q58403" s="5"/>
    </row>
    <row r="58404" spans="14:17" ht="25" customHeight="1">
      <c r="N58404" s="2"/>
      <c r="O58404" s="2"/>
      <c r="Q58404" s="5"/>
    </row>
    <row r="58405" spans="14:17" ht="25" customHeight="1">
      <c r="N58405" s="2"/>
      <c r="O58405" s="2"/>
      <c r="Q58405" s="5"/>
    </row>
    <row r="58406" spans="14:17" ht="25" customHeight="1">
      <c r="N58406" s="2"/>
      <c r="O58406" s="2"/>
      <c r="Q58406" s="5"/>
    </row>
    <row r="58407" spans="14:17" ht="25" customHeight="1">
      <c r="N58407" s="2"/>
      <c r="O58407" s="2"/>
      <c r="Q58407" s="5"/>
    </row>
    <row r="58408" spans="14:17" ht="25" customHeight="1">
      <c r="N58408" s="2"/>
      <c r="O58408" s="2"/>
      <c r="Q58408" s="5"/>
    </row>
    <row r="58409" spans="14:17" ht="25" customHeight="1">
      <c r="N58409" s="2"/>
      <c r="O58409" s="2"/>
      <c r="Q58409" s="5"/>
    </row>
    <row r="58410" spans="14:17" ht="25" customHeight="1">
      <c r="N58410" s="2"/>
      <c r="O58410" s="2"/>
      <c r="Q58410" s="5"/>
    </row>
    <row r="58411" spans="14:17" ht="25" customHeight="1">
      <c r="N58411" s="2"/>
      <c r="O58411" s="2"/>
      <c r="Q58411" s="5"/>
    </row>
    <row r="58412" spans="14:17" ht="25" customHeight="1">
      <c r="N58412" s="2"/>
      <c r="O58412" s="2"/>
      <c r="Q58412" s="5"/>
    </row>
    <row r="58413" spans="14:17" ht="25" customHeight="1">
      <c r="N58413" s="2"/>
      <c r="O58413" s="2"/>
      <c r="Q58413" s="5"/>
    </row>
    <row r="58414" spans="14:17" ht="25" customHeight="1">
      <c r="N58414" s="2"/>
      <c r="O58414" s="2"/>
      <c r="Q58414" s="5"/>
    </row>
    <row r="58415" spans="14:17" ht="25" customHeight="1">
      <c r="N58415" s="2"/>
      <c r="O58415" s="2"/>
      <c r="Q58415" s="5"/>
    </row>
    <row r="58416" spans="14:17" ht="25" customHeight="1">
      <c r="N58416" s="2"/>
      <c r="O58416" s="2"/>
      <c r="Q58416" s="5"/>
    </row>
    <row r="58417" spans="14:17" ht="25" customHeight="1">
      <c r="N58417" s="2"/>
      <c r="O58417" s="2"/>
      <c r="Q58417" s="5"/>
    </row>
    <row r="58418" spans="14:17" ht="25" customHeight="1">
      <c r="N58418" s="2"/>
      <c r="O58418" s="2"/>
      <c r="Q58418" s="5"/>
    </row>
    <row r="58419" spans="14:17" ht="25" customHeight="1">
      <c r="N58419" s="2"/>
      <c r="O58419" s="2"/>
      <c r="Q58419" s="5"/>
    </row>
    <row r="58420" spans="14:17" ht="25" customHeight="1">
      <c r="N58420" s="2"/>
      <c r="O58420" s="2"/>
      <c r="Q58420" s="5"/>
    </row>
    <row r="58421" spans="14:17" ht="25" customHeight="1">
      <c r="N58421" s="2"/>
      <c r="O58421" s="2"/>
      <c r="Q58421" s="5"/>
    </row>
    <row r="58422" spans="14:17" ht="25" customHeight="1">
      <c r="N58422" s="2"/>
      <c r="O58422" s="2"/>
      <c r="Q58422" s="5"/>
    </row>
    <row r="58423" spans="14:17" ht="25" customHeight="1">
      <c r="N58423" s="2"/>
      <c r="O58423" s="2"/>
      <c r="Q58423" s="5"/>
    </row>
    <row r="58424" spans="14:17" ht="25" customHeight="1">
      <c r="N58424" s="2"/>
      <c r="O58424" s="2"/>
      <c r="Q58424" s="5"/>
    </row>
    <row r="58425" spans="14:17" ht="25" customHeight="1">
      <c r="N58425" s="2"/>
      <c r="O58425" s="2"/>
      <c r="Q58425" s="5"/>
    </row>
    <row r="58426" spans="14:17" ht="25" customHeight="1">
      <c r="N58426" s="2"/>
      <c r="O58426" s="2"/>
      <c r="Q58426" s="5"/>
    </row>
    <row r="58427" spans="14:17" ht="25" customHeight="1">
      <c r="N58427" s="2"/>
      <c r="O58427" s="2"/>
      <c r="Q58427" s="5"/>
    </row>
    <row r="58428" spans="14:17" ht="25" customHeight="1">
      <c r="N58428" s="2"/>
      <c r="O58428" s="2"/>
      <c r="Q58428" s="5"/>
    </row>
    <row r="58429" spans="14:17" ht="25" customHeight="1">
      <c r="N58429" s="2"/>
      <c r="O58429" s="2"/>
      <c r="Q58429" s="5"/>
    </row>
    <row r="58430" spans="14:17" ht="25" customHeight="1">
      <c r="N58430" s="2"/>
      <c r="O58430" s="2"/>
      <c r="Q58430" s="5"/>
    </row>
    <row r="58431" spans="14:17" ht="25" customHeight="1">
      <c r="N58431" s="2"/>
      <c r="O58431" s="2"/>
      <c r="Q58431" s="5"/>
    </row>
    <row r="58432" spans="14:17" ht="25" customHeight="1">
      <c r="N58432" s="2"/>
      <c r="O58432" s="2"/>
      <c r="Q58432" s="5"/>
    </row>
    <row r="58433" spans="14:17" ht="25" customHeight="1">
      <c r="N58433" s="2"/>
      <c r="O58433" s="2"/>
      <c r="Q58433" s="5"/>
    </row>
    <row r="58434" spans="14:17" ht="25" customHeight="1">
      <c r="N58434" s="2"/>
      <c r="O58434" s="2"/>
      <c r="Q58434" s="5"/>
    </row>
    <row r="58435" spans="14:17" ht="25" customHeight="1">
      <c r="N58435" s="2"/>
      <c r="O58435" s="2"/>
      <c r="Q58435" s="5"/>
    </row>
    <row r="58436" spans="14:17" ht="25" customHeight="1">
      <c r="N58436" s="2"/>
      <c r="O58436" s="2"/>
      <c r="Q58436" s="5"/>
    </row>
    <row r="58437" spans="14:17" ht="25" customHeight="1">
      <c r="N58437" s="2"/>
      <c r="O58437" s="2"/>
      <c r="Q58437" s="5"/>
    </row>
    <row r="58438" spans="14:17" ht="25" customHeight="1">
      <c r="N58438" s="2"/>
      <c r="O58438" s="2"/>
      <c r="Q58438" s="5"/>
    </row>
    <row r="58439" spans="14:17" ht="25" customHeight="1">
      <c r="N58439" s="2"/>
      <c r="O58439" s="2"/>
      <c r="Q58439" s="5"/>
    </row>
    <row r="58440" spans="14:17" ht="25" customHeight="1">
      <c r="N58440" s="2"/>
      <c r="O58440" s="2"/>
      <c r="Q58440" s="5"/>
    </row>
    <row r="58441" spans="14:17" ht="25" customHeight="1">
      <c r="N58441" s="2"/>
      <c r="O58441" s="2"/>
      <c r="Q58441" s="5"/>
    </row>
    <row r="58442" spans="14:17" ht="25" customHeight="1">
      <c r="N58442" s="2"/>
      <c r="O58442" s="2"/>
      <c r="Q58442" s="5"/>
    </row>
    <row r="58443" spans="14:17" ht="25" customHeight="1">
      <c r="N58443" s="2"/>
      <c r="O58443" s="2"/>
      <c r="Q58443" s="5"/>
    </row>
    <row r="58444" spans="14:17" ht="25" customHeight="1">
      <c r="N58444" s="2"/>
      <c r="O58444" s="2"/>
      <c r="Q58444" s="5"/>
    </row>
    <row r="58445" spans="14:17" ht="25" customHeight="1">
      <c r="N58445" s="2"/>
      <c r="O58445" s="2"/>
      <c r="Q58445" s="5"/>
    </row>
    <row r="58446" spans="14:17" ht="25" customHeight="1">
      <c r="N58446" s="2"/>
      <c r="O58446" s="2"/>
      <c r="Q58446" s="5"/>
    </row>
    <row r="58447" spans="14:17" ht="25" customHeight="1">
      <c r="N58447" s="2"/>
      <c r="O58447" s="2"/>
      <c r="Q58447" s="5"/>
    </row>
    <row r="58448" spans="14:17" ht="25" customHeight="1">
      <c r="N58448" s="2"/>
      <c r="O58448" s="2"/>
      <c r="Q58448" s="5"/>
    </row>
    <row r="58449" spans="14:17" ht="25" customHeight="1">
      <c r="N58449" s="2"/>
      <c r="O58449" s="2"/>
      <c r="Q58449" s="5"/>
    </row>
    <row r="58450" spans="14:17" ht="25" customHeight="1">
      <c r="N58450" s="2"/>
      <c r="O58450" s="2"/>
      <c r="Q58450" s="5"/>
    </row>
    <row r="58451" spans="14:17" ht="25" customHeight="1">
      <c r="N58451" s="2"/>
      <c r="O58451" s="2"/>
      <c r="Q58451" s="5"/>
    </row>
    <row r="58452" spans="14:17" ht="25" customHeight="1">
      <c r="N58452" s="2"/>
      <c r="O58452" s="2"/>
      <c r="Q58452" s="5"/>
    </row>
    <row r="58453" spans="14:17" ht="25" customHeight="1">
      <c r="N58453" s="2"/>
      <c r="O58453" s="2"/>
      <c r="Q58453" s="5"/>
    </row>
    <row r="58454" spans="14:17" ht="25" customHeight="1">
      <c r="N58454" s="2"/>
      <c r="O58454" s="2"/>
      <c r="Q58454" s="5"/>
    </row>
    <row r="58455" spans="14:17" ht="25" customHeight="1">
      <c r="N58455" s="2"/>
      <c r="O58455" s="2"/>
      <c r="Q58455" s="5"/>
    </row>
    <row r="58456" spans="14:17" ht="25" customHeight="1">
      <c r="N58456" s="2"/>
      <c r="O58456" s="2"/>
      <c r="Q58456" s="5"/>
    </row>
    <row r="58457" spans="14:17" ht="25" customHeight="1">
      <c r="N58457" s="2"/>
      <c r="O58457" s="2"/>
      <c r="Q58457" s="5"/>
    </row>
    <row r="58458" spans="14:17" ht="25" customHeight="1">
      <c r="N58458" s="2"/>
      <c r="O58458" s="2"/>
      <c r="Q58458" s="5"/>
    </row>
    <row r="58459" spans="14:17" ht="25" customHeight="1">
      <c r="N58459" s="2"/>
      <c r="O58459" s="2"/>
      <c r="Q58459" s="5"/>
    </row>
    <row r="58460" spans="14:17" ht="25" customHeight="1">
      <c r="N58460" s="2"/>
      <c r="O58460" s="2"/>
      <c r="Q58460" s="5"/>
    </row>
    <row r="58461" spans="14:17" ht="25" customHeight="1">
      <c r="N58461" s="2"/>
      <c r="O58461" s="2"/>
      <c r="Q58461" s="5"/>
    </row>
    <row r="58462" spans="14:17" ht="25" customHeight="1">
      <c r="N58462" s="2"/>
      <c r="O58462" s="2"/>
      <c r="Q58462" s="5"/>
    </row>
    <row r="58463" spans="14:17" ht="25" customHeight="1">
      <c r="N58463" s="2"/>
      <c r="O58463" s="2"/>
      <c r="Q58463" s="5"/>
    </row>
    <row r="58464" spans="14:17" ht="25" customHeight="1">
      <c r="N58464" s="2"/>
      <c r="O58464" s="2"/>
      <c r="Q58464" s="5"/>
    </row>
    <row r="58465" spans="14:17" ht="25" customHeight="1">
      <c r="N58465" s="2"/>
      <c r="O58465" s="2"/>
      <c r="Q58465" s="5"/>
    </row>
    <row r="58466" spans="14:17" ht="25" customHeight="1">
      <c r="N58466" s="2"/>
      <c r="O58466" s="2"/>
      <c r="Q58466" s="5"/>
    </row>
    <row r="58467" spans="14:17" ht="25" customHeight="1">
      <c r="N58467" s="2"/>
      <c r="O58467" s="2"/>
      <c r="Q58467" s="5"/>
    </row>
    <row r="58468" spans="14:17" ht="25" customHeight="1">
      <c r="N58468" s="2"/>
      <c r="O58468" s="2"/>
      <c r="Q58468" s="5"/>
    </row>
    <row r="58469" spans="14:17" ht="25" customHeight="1">
      <c r="N58469" s="2"/>
      <c r="O58469" s="2"/>
      <c r="Q58469" s="5"/>
    </row>
    <row r="58470" spans="14:17" ht="25" customHeight="1">
      <c r="N58470" s="2"/>
      <c r="O58470" s="2"/>
      <c r="Q58470" s="5"/>
    </row>
    <row r="58471" spans="14:17" ht="25" customHeight="1">
      <c r="N58471" s="2"/>
      <c r="O58471" s="2"/>
      <c r="Q58471" s="5"/>
    </row>
    <row r="58472" spans="14:17" ht="25" customHeight="1">
      <c r="N58472" s="2"/>
      <c r="O58472" s="2"/>
      <c r="Q58472" s="5"/>
    </row>
    <row r="58473" spans="14:17" ht="25" customHeight="1">
      <c r="N58473" s="2"/>
      <c r="O58473" s="2"/>
      <c r="Q58473" s="5"/>
    </row>
    <row r="58474" spans="14:17" ht="25" customHeight="1">
      <c r="N58474" s="2"/>
      <c r="O58474" s="2"/>
      <c r="Q58474" s="5"/>
    </row>
    <row r="58475" spans="14:17" ht="25" customHeight="1">
      <c r="N58475" s="2"/>
      <c r="O58475" s="2"/>
      <c r="Q58475" s="5"/>
    </row>
    <row r="58476" spans="14:17" ht="25" customHeight="1">
      <c r="N58476" s="2"/>
      <c r="O58476" s="2"/>
      <c r="Q58476" s="5"/>
    </row>
    <row r="58477" spans="14:17" ht="25" customHeight="1">
      <c r="N58477" s="2"/>
      <c r="O58477" s="2"/>
      <c r="Q58477" s="5"/>
    </row>
    <row r="58478" spans="14:17" ht="25" customHeight="1">
      <c r="N58478" s="2"/>
      <c r="O58478" s="2"/>
      <c r="Q58478" s="5"/>
    </row>
    <row r="58479" spans="14:17" ht="25" customHeight="1">
      <c r="N58479" s="2"/>
      <c r="O58479" s="2"/>
      <c r="Q58479" s="5"/>
    </row>
    <row r="58480" spans="14:17" ht="25" customHeight="1">
      <c r="N58480" s="2"/>
      <c r="O58480" s="2"/>
      <c r="Q58480" s="5"/>
    </row>
    <row r="58481" spans="14:17" ht="25" customHeight="1">
      <c r="N58481" s="2"/>
      <c r="O58481" s="2"/>
      <c r="Q58481" s="5"/>
    </row>
    <row r="58482" spans="14:17" ht="25" customHeight="1">
      <c r="N58482" s="2"/>
      <c r="O58482" s="2"/>
      <c r="Q58482" s="5"/>
    </row>
    <row r="58483" spans="14:17" ht="25" customHeight="1">
      <c r="N58483" s="2"/>
      <c r="O58483" s="2"/>
      <c r="Q58483" s="5"/>
    </row>
    <row r="58484" spans="14:17" ht="25" customHeight="1">
      <c r="N58484" s="2"/>
      <c r="O58484" s="2"/>
      <c r="Q58484" s="5"/>
    </row>
    <row r="58485" spans="14:17" ht="25" customHeight="1">
      <c r="N58485" s="2"/>
      <c r="O58485" s="2"/>
      <c r="Q58485" s="5"/>
    </row>
    <row r="58486" spans="14:17" ht="25" customHeight="1">
      <c r="N58486" s="2"/>
      <c r="O58486" s="2"/>
      <c r="Q58486" s="5"/>
    </row>
    <row r="58487" spans="14:17" ht="25" customHeight="1">
      <c r="N58487" s="2"/>
      <c r="O58487" s="2"/>
      <c r="Q58487" s="5"/>
    </row>
    <row r="58488" spans="14:17" ht="25" customHeight="1">
      <c r="N58488" s="2"/>
      <c r="O58488" s="2"/>
      <c r="Q58488" s="5"/>
    </row>
    <row r="58489" spans="14:17" ht="25" customHeight="1">
      <c r="N58489" s="2"/>
      <c r="O58489" s="2"/>
      <c r="Q58489" s="5"/>
    </row>
    <row r="58490" spans="14:17" ht="25" customHeight="1">
      <c r="N58490" s="2"/>
      <c r="O58490" s="2"/>
      <c r="Q58490" s="5"/>
    </row>
    <row r="58491" spans="14:17" ht="25" customHeight="1">
      <c r="N58491" s="2"/>
      <c r="O58491" s="2"/>
      <c r="Q58491" s="5"/>
    </row>
    <row r="58492" spans="14:17" ht="25" customHeight="1">
      <c r="N58492" s="2"/>
      <c r="O58492" s="2"/>
      <c r="Q58492" s="5"/>
    </row>
    <row r="58493" spans="14:17" ht="25" customHeight="1">
      <c r="N58493" s="2"/>
      <c r="O58493" s="2"/>
      <c r="Q58493" s="5"/>
    </row>
    <row r="58494" spans="14:17" ht="25" customHeight="1">
      <c r="N58494" s="2"/>
      <c r="O58494" s="2"/>
      <c r="Q58494" s="5"/>
    </row>
    <row r="58495" spans="14:17" ht="25" customHeight="1">
      <c r="N58495" s="2"/>
      <c r="O58495" s="2"/>
      <c r="Q58495" s="5"/>
    </row>
    <row r="58496" spans="14:17" ht="25" customHeight="1">
      <c r="N58496" s="2"/>
      <c r="O58496" s="2"/>
      <c r="Q58496" s="5"/>
    </row>
    <row r="58497" spans="14:17" ht="25" customHeight="1">
      <c r="N58497" s="2"/>
      <c r="O58497" s="2"/>
      <c r="Q58497" s="5"/>
    </row>
    <row r="58498" spans="14:17" ht="25" customHeight="1">
      <c r="N58498" s="2"/>
      <c r="O58498" s="2"/>
      <c r="Q58498" s="5"/>
    </row>
    <row r="58499" spans="14:17" ht="25" customHeight="1">
      <c r="N58499" s="2"/>
      <c r="O58499" s="2"/>
      <c r="Q58499" s="5"/>
    </row>
    <row r="58500" spans="14:17" ht="25" customHeight="1">
      <c r="N58500" s="2"/>
      <c r="O58500" s="2"/>
      <c r="Q58500" s="5"/>
    </row>
    <row r="58501" spans="14:17" ht="25" customHeight="1">
      <c r="N58501" s="2"/>
      <c r="O58501" s="2"/>
      <c r="Q58501" s="5"/>
    </row>
    <row r="58502" spans="14:17" ht="25" customHeight="1">
      <c r="N58502" s="2"/>
      <c r="O58502" s="2"/>
      <c r="Q58502" s="5"/>
    </row>
    <row r="58503" spans="14:17" ht="25" customHeight="1">
      <c r="N58503" s="2"/>
      <c r="O58503" s="2"/>
      <c r="Q58503" s="5"/>
    </row>
    <row r="58504" spans="14:17" ht="25" customHeight="1">
      <c r="N58504" s="2"/>
      <c r="O58504" s="2"/>
      <c r="Q58504" s="5"/>
    </row>
    <row r="58505" spans="14:17" ht="25" customHeight="1">
      <c r="N58505" s="2"/>
      <c r="O58505" s="2"/>
      <c r="Q58505" s="5"/>
    </row>
    <row r="58506" spans="14:17" ht="25" customHeight="1">
      <c r="N58506" s="2"/>
      <c r="O58506" s="2"/>
      <c r="Q58506" s="5"/>
    </row>
    <row r="58507" spans="14:17" ht="25" customHeight="1">
      <c r="N58507" s="2"/>
      <c r="O58507" s="2"/>
      <c r="Q58507" s="5"/>
    </row>
    <row r="58508" spans="14:17" ht="25" customHeight="1">
      <c r="N58508" s="2"/>
      <c r="O58508" s="2"/>
      <c r="Q58508" s="5"/>
    </row>
    <row r="58509" spans="14:17" ht="25" customHeight="1">
      <c r="N58509" s="2"/>
      <c r="O58509" s="2"/>
      <c r="Q58509" s="5"/>
    </row>
    <row r="58510" spans="14:17" ht="25" customHeight="1">
      <c r="N58510" s="2"/>
      <c r="O58510" s="2"/>
      <c r="Q58510" s="5"/>
    </row>
    <row r="58511" spans="14:17" ht="25" customHeight="1">
      <c r="N58511" s="2"/>
      <c r="O58511" s="2"/>
      <c r="Q58511" s="5"/>
    </row>
    <row r="58512" spans="14:17" ht="25" customHeight="1">
      <c r="N58512" s="2"/>
      <c r="O58512" s="2"/>
      <c r="Q58512" s="5"/>
    </row>
    <row r="58513" spans="14:17" ht="25" customHeight="1">
      <c r="N58513" s="2"/>
      <c r="O58513" s="2"/>
      <c r="Q58513" s="5"/>
    </row>
    <row r="58514" spans="14:17" ht="25" customHeight="1">
      <c r="N58514" s="2"/>
      <c r="O58514" s="2"/>
      <c r="Q58514" s="5"/>
    </row>
    <row r="58515" spans="14:17" ht="25" customHeight="1">
      <c r="N58515" s="2"/>
      <c r="O58515" s="2"/>
      <c r="Q58515" s="5"/>
    </row>
    <row r="58516" spans="14:17" ht="25" customHeight="1">
      <c r="N58516" s="2"/>
      <c r="O58516" s="2"/>
      <c r="Q58516" s="5"/>
    </row>
    <row r="58517" spans="14:17" ht="25" customHeight="1">
      <c r="N58517" s="2"/>
      <c r="O58517" s="2"/>
      <c r="Q58517" s="5"/>
    </row>
    <row r="58518" spans="14:17" ht="25" customHeight="1">
      <c r="N58518" s="2"/>
      <c r="O58518" s="2"/>
      <c r="Q58518" s="5"/>
    </row>
    <row r="58519" spans="14:17" ht="25" customHeight="1">
      <c r="N58519" s="2"/>
      <c r="O58519" s="2"/>
      <c r="Q58519" s="5"/>
    </row>
    <row r="58520" spans="14:17" ht="25" customHeight="1">
      <c r="N58520" s="2"/>
      <c r="O58520" s="2"/>
      <c r="Q58520" s="5"/>
    </row>
    <row r="58521" spans="14:17" ht="25" customHeight="1">
      <c r="N58521" s="2"/>
      <c r="O58521" s="2"/>
      <c r="Q58521" s="5"/>
    </row>
    <row r="58522" spans="14:17" ht="25" customHeight="1">
      <c r="N58522" s="2"/>
      <c r="O58522" s="2"/>
      <c r="Q58522" s="5"/>
    </row>
    <row r="58523" spans="14:17" ht="25" customHeight="1">
      <c r="N58523" s="2"/>
      <c r="O58523" s="2"/>
      <c r="Q58523" s="5"/>
    </row>
    <row r="58524" spans="14:17" ht="25" customHeight="1">
      <c r="N58524" s="2"/>
      <c r="O58524" s="2"/>
      <c r="Q58524" s="5"/>
    </row>
    <row r="58525" spans="14:17" ht="25" customHeight="1">
      <c r="N58525" s="2"/>
      <c r="O58525" s="2"/>
      <c r="Q58525" s="5"/>
    </row>
    <row r="58526" spans="14:17" ht="25" customHeight="1">
      <c r="N58526" s="2"/>
      <c r="O58526" s="2"/>
      <c r="Q58526" s="5"/>
    </row>
    <row r="58527" spans="14:17" ht="25" customHeight="1">
      <c r="N58527" s="2"/>
      <c r="O58527" s="2"/>
      <c r="Q58527" s="5"/>
    </row>
    <row r="58528" spans="14:17" ht="25" customHeight="1">
      <c r="N58528" s="2"/>
      <c r="O58528" s="2"/>
      <c r="Q58528" s="5"/>
    </row>
    <row r="58529" spans="14:17" ht="25" customHeight="1">
      <c r="N58529" s="2"/>
      <c r="O58529" s="2"/>
      <c r="Q58529" s="5"/>
    </row>
    <row r="58530" spans="14:17" ht="25" customHeight="1">
      <c r="N58530" s="2"/>
      <c r="O58530" s="2"/>
      <c r="Q58530" s="5"/>
    </row>
    <row r="58531" spans="14:17" ht="25" customHeight="1">
      <c r="N58531" s="2"/>
      <c r="O58531" s="2"/>
      <c r="Q58531" s="5"/>
    </row>
    <row r="58532" spans="14:17" ht="25" customHeight="1">
      <c r="N58532" s="2"/>
      <c r="O58532" s="2"/>
      <c r="Q58532" s="5"/>
    </row>
    <row r="58533" spans="14:17" ht="25" customHeight="1">
      <c r="N58533" s="2"/>
      <c r="O58533" s="2"/>
      <c r="Q58533" s="5"/>
    </row>
    <row r="58534" spans="14:17" ht="25" customHeight="1">
      <c r="N58534" s="2"/>
      <c r="O58534" s="2"/>
      <c r="Q58534" s="5"/>
    </row>
    <row r="58535" spans="14:17" ht="25" customHeight="1">
      <c r="N58535" s="2"/>
      <c r="O58535" s="2"/>
      <c r="Q58535" s="5"/>
    </row>
    <row r="58536" spans="14:17" ht="25" customHeight="1">
      <c r="N58536" s="2"/>
      <c r="O58536" s="2"/>
      <c r="Q58536" s="5"/>
    </row>
    <row r="58537" spans="14:17" ht="25" customHeight="1">
      <c r="N58537" s="2"/>
      <c r="O58537" s="2"/>
      <c r="Q58537" s="5"/>
    </row>
    <row r="58538" spans="14:17" ht="25" customHeight="1">
      <c r="N58538" s="2"/>
      <c r="O58538" s="2"/>
      <c r="Q58538" s="5"/>
    </row>
    <row r="58539" spans="14:17" ht="25" customHeight="1">
      <c r="N58539" s="2"/>
      <c r="O58539" s="2"/>
      <c r="Q58539" s="5"/>
    </row>
    <row r="58540" spans="14:17" ht="25" customHeight="1">
      <c r="N58540" s="2"/>
      <c r="O58540" s="2"/>
      <c r="Q58540" s="5"/>
    </row>
    <row r="58541" spans="14:17" ht="25" customHeight="1">
      <c r="N58541" s="2"/>
      <c r="O58541" s="2"/>
      <c r="Q58541" s="5"/>
    </row>
    <row r="58542" spans="14:17" ht="25" customHeight="1">
      <c r="N58542" s="2"/>
      <c r="O58542" s="2"/>
      <c r="Q58542" s="5"/>
    </row>
    <row r="58543" spans="14:17" ht="25" customHeight="1">
      <c r="N58543" s="2"/>
      <c r="O58543" s="2"/>
      <c r="Q58543" s="5"/>
    </row>
    <row r="58544" spans="14:17" ht="25" customHeight="1">
      <c r="N58544" s="2"/>
      <c r="O58544" s="2"/>
      <c r="Q58544" s="5"/>
    </row>
    <row r="58545" spans="14:17" ht="25" customHeight="1">
      <c r="N58545" s="2"/>
      <c r="O58545" s="2"/>
      <c r="Q58545" s="5"/>
    </row>
    <row r="58546" spans="14:17" ht="25" customHeight="1">
      <c r="N58546" s="2"/>
      <c r="O58546" s="2"/>
      <c r="Q58546" s="5"/>
    </row>
    <row r="58547" spans="14:17" ht="25" customHeight="1">
      <c r="N58547" s="2"/>
      <c r="O58547" s="2"/>
      <c r="Q58547" s="5"/>
    </row>
    <row r="58548" spans="14:17" ht="25" customHeight="1">
      <c r="N58548" s="2"/>
      <c r="O58548" s="2"/>
      <c r="Q58548" s="5"/>
    </row>
    <row r="58549" spans="14:17" ht="25" customHeight="1">
      <c r="N58549" s="2"/>
      <c r="O58549" s="2"/>
      <c r="Q58549" s="5"/>
    </row>
    <row r="58550" spans="14:17" ht="25" customHeight="1">
      <c r="N58550" s="2"/>
      <c r="O58550" s="2"/>
      <c r="Q58550" s="5"/>
    </row>
    <row r="58551" spans="14:17" ht="25" customHeight="1">
      <c r="N58551" s="2"/>
      <c r="O58551" s="2"/>
      <c r="Q58551" s="5"/>
    </row>
    <row r="58552" spans="14:17" ht="25" customHeight="1">
      <c r="N58552" s="2"/>
      <c r="O58552" s="2"/>
      <c r="Q58552" s="5"/>
    </row>
    <row r="58553" spans="14:17" ht="25" customHeight="1">
      <c r="N58553" s="2"/>
      <c r="O58553" s="2"/>
      <c r="Q58553" s="5"/>
    </row>
    <row r="58554" spans="14:17" ht="25" customHeight="1">
      <c r="N58554" s="2"/>
      <c r="O58554" s="2"/>
      <c r="Q58554" s="5"/>
    </row>
    <row r="58555" spans="14:17" ht="25" customHeight="1">
      <c r="N58555" s="2"/>
      <c r="O58555" s="2"/>
      <c r="Q58555" s="5"/>
    </row>
    <row r="58556" spans="14:17" ht="25" customHeight="1">
      <c r="N58556" s="2"/>
      <c r="O58556" s="2"/>
      <c r="Q58556" s="5"/>
    </row>
    <row r="58557" spans="14:17" ht="25" customHeight="1">
      <c r="N58557" s="2"/>
      <c r="O58557" s="2"/>
      <c r="Q58557" s="5"/>
    </row>
    <row r="58558" spans="14:17" ht="25" customHeight="1">
      <c r="N58558" s="2"/>
      <c r="O58558" s="2"/>
      <c r="Q58558" s="5"/>
    </row>
    <row r="58559" spans="14:17" ht="25" customHeight="1">
      <c r="N58559" s="2"/>
      <c r="O58559" s="2"/>
      <c r="Q58559" s="5"/>
    </row>
    <row r="58560" spans="14:17" ht="25" customHeight="1">
      <c r="N58560" s="2"/>
      <c r="O58560" s="2"/>
      <c r="Q58560" s="5"/>
    </row>
    <row r="58561" spans="14:17" ht="25" customHeight="1">
      <c r="N58561" s="2"/>
      <c r="O58561" s="2"/>
      <c r="Q58561" s="5"/>
    </row>
    <row r="58562" spans="14:17" ht="25" customHeight="1">
      <c r="N58562" s="2"/>
      <c r="O58562" s="2"/>
      <c r="Q58562" s="5"/>
    </row>
    <row r="58563" spans="14:17" ht="25" customHeight="1">
      <c r="N58563" s="2"/>
      <c r="O58563" s="2"/>
      <c r="Q58563" s="5"/>
    </row>
    <row r="58564" spans="14:17" ht="25" customHeight="1">
      <c r="N58564" s="2"/>
      <c r="O58564" s="2"/>
      <c r="Q58564" s="5"/>
    </row>
    <row r="58565" spans="14:17" ht="25" customHeight="1">
      <c r="N58565" s="2"/>
      <c r="O58565" s="2"/>
      <c r="Q58565" s="5"/>
    </row>
    <row r="58566" spans="14:17" ht="25" customHeight="1">
      <c r="N58566" s="2"/>
      <c r="O58566" s="2"/>
      <c r="Q58566" s="5"/>
    </row>
    <row r="58567" spans="14:17" ht="25" customHeight="1">
      <c r="N58567" s="2"/>
      <c r="O58567" s="2"/>
      <c r="Q58567" s="5"/>
    </row>
    <row r="58568" spans="14:17" ht="25" customHeight="1">
      <c r="N58568" s="2"/>
      <c r="O58568" s="2"/>
      <c r="Q58568" s="5"/>
    </row>
    <row r="58569" spans="14:17" ht="25" customHeight="1">
      <c r="N58569" s="2"/>
      <c r="O58569" s="2"/>
      <c r="Q58569" s="5"/>
    </row>
    <row r="58570" spans="14:17" ht="25" customHeight="1">
      <c r="N58570" s="2"/>
      <c r="O58570" s="2"/>
      <c r="Q58570" s="5"/>
    </row>
    <row r="58571" spans="14:17" ht="25" customHeight="1">
      <c r="N58571" s="2"/>
      <c r="O58571" s="2"/>
      <c r="Q58571" s="5"/>
    </row>
    <row r="58572" spans="14:17" ht="25" customHeight="1">
      <c r="N58572" s="2"/>
      <c r="O58572" s="2"/>
      <c r="Q58572" s="5"/>
    </row>
    <row r="58573" spans="14:17" ht="25" customHeight="1">
      <c r="N58573" s="2"/>
      <c r="O58573" s="2"/>
      <c r="Q58573" s="5"/>
    </row>
    <row r="58574" spans="14:17" ht="25" customHeight="1">
      <c r="N58574" s="2"/>
      <c r="O58574" s="2"/>
      <c r="Q58574" s="5"/>
    </row>
    <row r="58575" spans="14:17" ht="25" customHeight="1">
      <c r="N58575" s="2"/>
      <c r="O58575" s="2"/>
      <c r="Q58575" s="5"/>
    </row>
    <row r="58576" spans="14:17" ht="25" customHeight="1">
      <c r="N58576" s="2"/>
      <c r="O58576" s="2"/>
      <c r="Q58576" s="5"/>
    </row>
    <row r="58577" spans="14:17" ht="25" customHeight="1">
      <c r="N58577" s="2"/>
      <c r="O58577" s="2"/>
      <c r="Q58577" s="5"/>
    </row>
    <row r="58578" spans="14:17" ht="25" customHeight="1">
      <c r="N58578" s="2"/>
      <c r="O58578" s="2"/>
      <c r="Q58578" s="5"/>
    </row>
    <row r="58579" spans="14:17" ht="25" customHeight="1">
      <c r="N58579" s="2"/>
      <c r="O58579" s="2"/>
      <c r="Q58579" s="5"/>
    </row>
    <row r="58580" spans="14:17" ht="25" customHeight="1">
      <c r="N58580" s="2"/>
      <c r="O58580" s="2"/>
      <c r="Q58580" s="5"/>
    </row>
    <row r="58581" spans="14:17" ht="25" customHeight="1">
      <c r="N58581" s="2"/>
      <c r="O58581" s="2"/>
      <c r="Q58581" s="5"/>
    </row>
    <row r="58582" spans="14:17" ht="25" customHeight="1">
      <c r="N58582" s="2"/>
      <c r="O58582" s="2"/>
      <c r="Q58582" s="5"/>
    </row>
    <row r="58583" spans="14:17" ht="25" customHeight="1">
      <c r="N58583" s="2"/>
      <c r="O58583" s="2"/>
      <c r="Q58583" s="5"/>
    </row>
    <row r="58584" spans="14:17" ht="25" customHeight="1">
      <c r="N58584" s="2"/>
      <c r="O58584" s="2"/>
      <c r="Q58584" s="5"/>
    </row>
    <row r="58585" spans="14:17" ht="25" customHeight="1">
      <c r="N58585" s="2"/>
      <c r="O58585" s="2"/>
      <c r="Q58585" s="5"/>
    </row>
    <row r="58586" spans="14:17" ht="25" customHeight="1">
      <c r="N58586" s="2"/>
      <c r="O58586" s="2"/>
      <c r="Q58586" s="5"/>
    </row>
    <row r="58587" spans="14:17" ht="25" customHeight="1">
      <c r="N58587" s="2"/>
      <c r="O58587" s="2"/>
      <c r="Q58587" s="5"/>
    </row>
    <row r="58588" spans="14:17" ht="25" customHeight="1">
      <c r="N58588" s="2"/>
      <c r="O58588" s="2"/>
      <c r="Q58588" s="5"/>
    </row>
    <row r="58589" spans="14:17" ht="25" customHeight="1">
      <c r="N58589" s="2"/>
      <c r="O58589" s="2"/>
      <c r="Q58589" s="5"/>
    </row>
    <row r="58590" spans="14:17" ht="25" customHeight="1">
      <c r="N58590" s="2"/>
      <c r="O58590" s="2"/>
      <c r="Q58590" s="5"/>
    </row>
    <row r="58591" spans="14:17" ht="25" customHeight="1">
      <c r="N58591" s="2"/>
      <c r="O58591" s="2"/>
      <c r="Q58591" s="5"/>
    </row>
    <row r="58592" spans="14:17" ht="25" customHeight="1">
      <c r="N58592" s="2"/>
      <c r="O58592" s="2"/>
      <c r="Q58592" s="5"/>
    </row>
    <row r="58593" spans="14:17" ht="25" customHeight="1">
      <c r="N58593" s="2"/>
      <c r="O58593" s="2"/>
      <c r="Q58593" s="5"/>
    </row>
    <row r="58594" spans="14:17" ht="25" customHeight="1">
      <c r="N58594" s="2"/>
      <c r="O58594" s="2"/>
      <c r="Q58594" s="5"/>
    </row>
    <row r="58595" spans="14:17" ht="25" customHeight="1">
      <c r="N58595" s="2"/>
      <c r="O58595" s="2"/>
      <c r="Q58595" s="5"/>
    </row>
    <row r="58596" spans="14:17" ht="25" customHeight="1">
      <c r="N58596" s="2"/>
      <c r="O58596" s="2"/>
      <c r="Q58596" s="5"/>
    </row>
    <row r="58597" spans="14:17" ht="25" customHeight="1">
      <c r="N58597" s="2"/>
      <c r="O58597" s="2"/>
      <c r="Q58597" s="5"/>
    </row>
    <row r="58598" spans="14:17" ht="25" customHeight="1">
      <c r="N58598" s="2"/>
      <c r="O58598" s="2"/>
      <c r="Q58598" s="5"/>
    </row>
    <row r="58599" spans="14:17" ht="25" customHeight="1">
      <c r="N58599" s="2"/>
      <c r="O58599" s="2"/>
      <c r="Q58599" s="5"/>
    </row>
    <row r="58600" spans="14:17" ht="25" customHeight="1">
      <c r="N58600" s="2"/>
      <c r="O58600" s="2"/>
      <c r="Q58600" s="5"/>
    </row>
    <row r="58601" spans="14:17" ht="25" customHeight="1">
      <c r="N58601" s="2"/>
      <c r="O58601" s="2"/>
      <c r="Q58601" s="5"/>
    </row>
    <row r="58602" spans="14:17" ht="25" customHeight="1">
      <c r="N58602" s="2"/>
      <c r="O58602" s="2"/>
      <c r="Q58602" s="5"/>
    </row>
    <row r="58603" spans="14:17" ht="25" customHeight="1">
      <c r="N58603" s="2"/>
      <c r="O58603" s="2"/>
      <c r="Q58603" s="5"/>
    </row>
    <row r="58604" spans="14:17" ht="25" customHeight="1">
      <c r="N58604" s="2"/>
      <c r="O58604" s="2"/>
      <c r="Q58604" s="5"/>
    </row>
    <row r="58605" spans="14:17" ht="25" customHeight="1">
      <c r="N58605" s="2"/>
      <c r="O58605" s="2"/>
      <c r="Q58605" s="5"/>
    </row>
    <row r="58606" spans="14:17" ht="25" customHeight="1">
      <c r="N58606" s="2"/>
      <c r="O58606" s="2"/>
      <c r="Q58606" s="5"/>
    </row>
    <row r="58607" spans="14:17" ht="25" customHeight="1">
      <c r="N58607" s="2"/>
      <c r="O58607" s="2"/>
      <c r="Q58607" s="5"/>
    </row>
    <row r="58608" spans="14:17" ht="25" customHeight="1">
      <c r="N58608" s="2"/>
      <c r="O58608" s="2"/>
      <c r="Q58608" s="5"/>
    </row>
    <row r="58609" spans="14:17" ht="25" customHeight="1">
      <c r="N58609" s="2"/>
      <c r="O58609" s="2"/>
      <c r="Q58609" s="5"/>
    </row>
    <row r="58610" spans="14:17" ht="25" customHeight="1">
      <c r="N58610" s="2"/>
      <c r="O58610" s="2"/>
      <c r="Q58610" s="5"/>
    </row>
    <row r="58611" spans="14:17" ht="25" customHeight="1">
      <c r="N58611" s="2"/>
      <c r="O58611" s="2"/>
      <c r="Q58611" s="5"/>
    </row>
    <row r="58612" spans="14:17" ht="25" customHeight="1">
      <c r="N58612" s="2"/>
      <c r="O58612" s="2"/>
      <c r="Q58612" s="5"/>
    </row>
    <row r="58613" spans="14:17" ht="25" customHeight="1">
      <c r="N58613" s="2"/>
      <c r="O58613" s="2"/>
      <c r="Q58613" s="5"/>
    </row>
    <row r="58614" spans="14:17" ht="25" customHeight="1">
      <c r="N58614" s="2"/>
      <c r="O58614" s="2"/>
      <c r="Q58614" s="5"/>
    </row>
    <row r="58615" spans="14:17" ht="25" customHeight="1">
      <c r="N58615" s="2"/>
      <c r="O58615" s="2"/>
      <c r="Q58615" s="5"/>
    </row>
    <row r="58616" spans="14:17" ht="25" customHeight="1">
      <c r="N58616" s="2"/>
      <c r="O58616" s="2"/>
      <c r="Q58616" s="5"/>
    </row>
    <row r="58617" spans="14:17" ht="25" customHeight="1">
      <c r="N58617" s="2"/>
      <c r="O58617" s="2"/>
      <c r="Q58617" s="5"/>
    </row>
    <row r="58618" spans="14:17" ht="25" customHeight="1">
      <c r="N58618" s="2"/>
      <c r="O58618" s="2"/>
      <c r="Q58618" s="5"/>
    </row>
    <row r="58619" spans="14:17" ht="25" customHeight="1">
      <c r="N58619" s="2"/>
      <c r="O58619" s="2"/>
      <c r="Q58619" s="5"/>
    </row>
    <row r="58620" spans="14:17" ht="25" customHeight="1">
      <c r="N58620" s="2"/>
      <c r="O58620" s="2"/>
      <c r="Q58620" s="5"/>
    </row>
    <row r="58621" spans="14:17" ht="25" customHeight="1">
      <c r="N58621" s="2"/>
      <c r="O58621" s="2"/>
      <c r="Q58621" s="5"/>
    </row>
    <row r="58622" spans="14:17" ht="25" customHeight="1">
      <c r="N58622" s="2"/>
      <c r="O58622" s="2"/>
      <c r="Q58622" s="5"/>
    </row>
    <row r="58623" spans="14:17" ht="25" customHeight="1">
      <c r="N58623" s="2"/>
      <c r="O58623" s="2"/>
      <c r="Q58623" s="5"/>
    </row>
    <row r="58624" spans="14:17" ht="25" customHeight="1">
      <c r="N58624" s="2"/>
      <c r="O58624" s="2"/>
      <c r="Q58624" s="5"/>
    </row>
    <row r="58625" spans="14:17" ht="25" customHeight="1">
      <c r="N58625" s="2"/>
      <c r="O58625" s="2"/>
      <c r="Q58625" s="5"/>
    </row>
    <row r="58626" spans="14:17" ht="25" customHeight="1">
      <c r="N58626" s="2"/>
      <c r="O58626" s="2"/>
      <c r="Q58626" s="5"/>
    </row>
    <row r="58627" spans="14:17" ht="25" customHeight="1">
      <c r="N58627" s="2"/>
      <c r="O58627" s="2"/>
      <c r="Q58627" s="5"/>
    </row>
    <row r="58628" spans="14:17" ht="25" customHeight="1">
      <c r="N58628" s="2"/>
      <c r="O58628" s="2"/>
      <c r="Q58628" s="5"/>
    </row>
    <row r="58629" spans="14:17" ht="25" customHeight="1">
      <c r="N58629" s="2"/>
      <c r="O58629" s="2"/>
      <c r="Q58629" s="5"/>
    </row>
    <row r="58630" spans="14:17" ht="25" customHeight="1">
      <c r="N58630" s="2"/>
      <c r="O58630" s="2"/>
      <c r="Q58630" s="5"/>
    </row>
    <row r="58631" spans="14:17" ht="25" customHeight="1">
      <c r="N58631" s="2"/>
      <c r="O58631" s="2"/>
      <c r="Q58631" s="5"/>
    </row>
    <row r="58632" spans="14:17" ht="25" customHeight="1">
      <c r="N58632" s="2"/>
      <c r="O58632" s="2"/>
      <c r="Q58632" s="5"/>
    </row>
    <row r="58633" spans="14:17" ht="25" customHeight="1">
      <c r="N58633" s="2"/>
      <c r="O58633" s="2"/>
      <c r="Q58633" s="5"/>
    </row>
    <row r="58634" spans="14:17" ht="25" customHeight="1">
      <c r="N58634" s="2"/>
      <c r="O58634" s="2"/>
      <c r="Q58634" s="5"/>
    </row>
    <row r="58635" spans="14:17" ht="25" customHeight="1">
      <c r="N58635" s="2"/>
      <c r="O58635" s="2"/>
      <c r="Q58635" s="5"/>
    </row>
    <row r="58636" spans="14:17" ht="25" customHeight="1">
      <c r="N58636" s="2"/>
      <c r="O58636" s="2"/>
      <c r="Q58636" s="5"/>
    </row>
    <row r="58637" spans="14:17" ht="25" customHeight="1">
      <c r="N58637" s="2"/>
      <c r="O58637" s="2"/>
      <c r="Q58637" s="5"/>
    </row>
    <row r="58638" spans="14:17" ht="25" customHeight="1">
      <c r="N58638" s="2"/>
      <c r="O58638" s="2"/>
      <c r="Q58638" s="5"/>
    </row>
    <row r="58639" spans="14:17" ht="25" customHeight="1">
      <c r="N58639" s="2"/>
      <c r="O58639" s="2"/>
      <c r="Q58639" s="5"/>
    </row>
    <row r="58640" spans="14:17" ht="25" customHeight="1">
      <c r="N58640" s="2"/>
      <c r="O58640" s="2"/>
      <c r="Q58640" s="5"/>
    </row>
    <row r="58641" spans="14:17" ht="25" customHeight="1">
      <c r="N58641" s="2"/>
      <c r="O58641" s="2"/>
      <c r="Q58641" s="5"/>
    </row>
    <row r="58642" spans="14:17" ht="25" customHeight="1">
      <c r="N58642" s="2"/>
      <c r="O58642" s="2"/>
      <c r="Q58642" s="5"/>
    </row>
    <row r="58643" spans="14:17" ht="25" customHeight="1">
      <c r="N58643" s="2"/>
      <c r="O58643" s="2"/>
      <c r="Q58643" s="5"/>
    </row>
    <row r="58644" spans="14:17" ht="25" customHeight="1">
      <c r="N58644" s="2"/>
      <c r="O58644" s="2"/>
      <c r="Q58644" s="5"/>
    </row>
    <row r="58645" spans="14:17" ht="25" customHeight="1">
      <c r="N58645" s="2"/>
      <c r="O58645" s="2"/>
      <c r="Q58645" s="5"/>
    </row>
    <row r="58646" spans="14:17" ht="25" customHeight="1">
      <c r="N58646" s="2"/>
      <c r="O58646" s="2"/>
      <c r="Q58646" s="5"/>
    </row>
    <row r="58647" spans="14:17" ht="25" customHeight="1">
      <c r="N58647" s="2"/>
      <c r="O58647" s="2"/>
      <c r="Q58647" s="5"/>
    </row>
    <row r="58648" spans="14:17" ht="25" customHeight="1">
      <c r="N58648" s="2"/>
      <c r="O58648" s="2"/>
      <c r="Q58648" s="5"/>
    </row>
    <row r="58649" spans="14:17" ht="25" customHeight="1">
      <c r="N58649" s="2"/>
      <c r="O58649" s="2"/>
      <c r="Q58649" s="5"/>
    </row>
    <row r="58650" spans="14:17" ht="25" customHeight="1">
      <c r="N58650" s="2"/>
      <c r="O58650" s="2"/>
      <c r="Q58650" s="5"/>
    </row>
    <row r="58651" spans="14:17" ht="25" customHeight="1">
      <c r="N58651" s="2"/>
      <c r="O58651" s="2"/>
      <c r="Q58651" s="5"/>
    </row>
    <row r="58652" spans="14:17" ht="25" customHeight="1">
      <c r="N58652" s="2"/>
      <c r="O58652" s="2"/>
      <c r="Q58652" s="5"/>
    </row>
    <row r="58653" spans="14:17" ht="25" customHeight="1">
      <c r="N58653" s="2"/>
      <c r="O58653" s="2"/>
      <c r="Q58653" s="5"/>
    </row>
    <row r="58654" spans="14:17" ht="25" customHeight="1">
      <c r="N58654" s="2"/>
      <c r="O58654" s="2"/>
      <c r="Q58654" s="5"/>
    </row>
    <row r="58655" spans="14:17" ht="25" customHeight="1">
      <c r="N58655" s="2"/>
      <c r="O58655" s="2"/>
      <c r="Q58655" s="5"/>
    </row>
    <row r="58656" spans="14:17" ht="25" customHeight="1">
      <c r="N58656" s="2"/>
      <c r="O58656" s="2"/>
      <c r="Q58656" s="5"/>
    </row>
    <row r="58657" spans="14:17" ht="25" customHeight="1">
      <c r="N58657" s="2"/>
      <c r="O58657" s="2"/>
      <c r="Q58657" s="5"/>
    </row>
    <row r="58658" spans="14:17" ht="25" customHeight="1">
      <c r="N58658" s="2"/>
      <c r="O58658" s="2"/>
      <c r="Q58658" s="5"/>
    </row>
    <row r="58659" spans="14:17" ht="25" customHeight="1">
      <c r="N58659" s="2"/>
      <c r="O58659" s="2"/>
      <c r="Q58659" s="5"/>
    </row>
    <row r="58660" spans="14:17" ht="25" customHeight="1">
      <c r="N58660" s="2"/>
      <c r="O58660" s="2"/>
      <c r="Q58660" s="5"/>
    </row>
    <row r="58661" spans="14:17" ht="25" customHeight="1">
      <c r="N58661" s="2"/>
      <c r="O58661" s="2"/>
      <c r="Q58661" s="5"/>
    </row>
    <row r="58662" spans="14:17" ht="25" customHeight="1">
      <c r="N58662" s="2"/>
      <c r="O58662" s="2"/>
      <c r="Q58662" s="5"/>
    </row>
    <row r="58663" spans="14:17" ht="25" customHeight="1">
      <c r="N58663" s="2"/>
      <c r="O58663" s="2"/>
      <c r="Q58663" s="5"/>
    </row>
    <row r="58664" spans="14:17" ht="25" customHeight="1">
      <c r="N58664" s="2"/>
      <c r="O58664" s="2"/>
      <c r="Q58664" s="5"/>
    </row>
    <row r="58665" spans="14:17" ht="25" customHeight="1">
      <c r="N58665" s="2"/>
      <c r="O58665" s="2"/>
      <c r="Q58665" s="5"/>
    </row>
    <row r="58666" spans="14:17" ht="25" customHeight="1">
      <c r="N58666" s="2"/>
      <c r="O58666" s="2"/>
      <c r="Q58666" s="5"/>
    </row>
    <row r="58667" spans="14:17" ht="25" customHeight="1">
      <c r="N58667" s="2"/>
      <c r="O58667" s="2"/>
      <c r="Q58667" s="5"/>
    </row>
    <row r="58668" spans="14:17" ht="25" customHeight="1">
      <c r="N58668" s="2"/>
      <c r="O58668" s="2"/>
      <c r="Q58668" s="5"/>
    </row>
    <row r="58669" spans="14:17" ht="25" customHeight="1">
      <c r="N58669" s="2"/>
      <c r="O58669" s="2"/>
      <c r="Q58669" s="5"/>
    </row>
    <row r="58670" spans="14:17" ht="25" customHeight="1">
      <c r="N58670" s="2"/>
      <c r="O58670" s="2"/>
      <c r="Q58670" s="5"/>
    </row>
    <row r="58671" spans="14:17" ht="25" customHeight="1">
      <c r="N58671" s="2"/>
      <c r="O58671" s="2"/>
      <c r="Q58671" s="5"/>
    </row>
    <row r="58672" spans="14:17" ht="25" customHeight="1">
      <c r="N58672" s="2"/>
      <c r="O58672" s="2"/>
      <c r="Q58672" s="5"/>
    </row>
    <row r="58673" spans="14:17" ht="25" customHeight="1">
      <c r="N58673" s="2"/>
      <c r="O58673" s="2"/>
      <c r="Q58673" s="5"/>
    </row>
    <row r="58674" spans="14:17" ht="25" customHeight="1">
      <c r="N58674" s="2"/>
      <c r="O58674" s="2"/>
      <c r="Q58674" s="5"/>
    </row>
    <row r="58675" spans="14:17" ht="25" customHeight="1">
      <c r="N58675" s="2"/>
      <c r="O58675" s="2"/>
      <c r="Q58675" s="5"/>
    </row>
    <row r="58676" spans="14:17" ht="25" customHeight="1">
      <c r="N58676" s="2"/>
      <c r="O58676" s="2"/>
      <c r="Q58676" s="5"/>
    </row>
    <row r="58677" spans="14:17" ht="25" customHeight="1">
      <c r="N58677" s="2"/>
      <c r="O58677" s="2"/>
      <c r="Q58677" s="5"/>
    </row>
    <row r="58678" spans="14:17" ht="25" customHeight="1">
      <c r="N58678" s="2"/>
      <c r="O58678" s="2"/>
      <c r="Q58678" s="5"/>
    </row>
    <row r="58679" spans="14:17" ht="25" customHeight="1">
      <c r="N58679" s="2"/>
      <c r="O58679" s="2"/>
      <c r="Q58679" s="5"/>
    </row>
    <row r="58680" spans="14:17" ht="25" customHeight="1">
      <c r="N58680" s="2"/>
      <c r="O58680" s="2"/>
      <c r="Q58680" s="5"/>
    </row>
    <row r="58681" spans="14:17" ht="25" customHeight="1">
      <c r="N58681" s="2"/>
      <c r="O58681" s="2"/>
      <c r="Q58681" s="5"/>
    </row>
    <row r="58682" spans="14:17" ht="25" customHeight="1">
      <c r="N58682" s="2"/>
      <c r="O58682" s="2"/>
      <c r="Q58682" s="5"/>
    </row>
    <row r="58683" spans="14:17" ht="25" customHeight="1">
      <c r="N58683" s="2"/>
      <c r="O58683" s="2"/>
      <c r="Q58683" s="5"/>
    </row>
    <row r="58684" spans="14:17" ht="25" customHeight="1">
      <c r="N58684" s="2"/>
      <c r="O58684" s="2"/>
      <c r="Q58684" s="5"/>
    </row>
    <row r="58685" spans="14:17" ht="25" customHeight="1">
      <c r="N58685" s="2"/>
      <c r="O58685" s="2"/>
      <c r="Q58685" s="5"/>
    </row>
    <row r="58686" spans="14:17" ht="25" customHeight="1">
      <c r="N58686" s="2"/>
      <c r="O58686" s="2"/>
      <c r="Q58686" s="5"/>
    </row>
    <row r="58687" spans="14:17" ht="25" customHeight="1">
      <c r="N58687" s="2"/>
      <c r="O58687" s="2"/>
      <c r="Q58687" s="5"/>
    </row>
    <row r="58688" spans="14:17" ht="25" customHeight="1">
      <c r="N58688" s="2"/>
      <c r="O58688" s="2"/>
      <c r="Q58688" s="5"/>
    </row>
    <row r="58689" spans="14:17" ht="25" customHeight="1">
      <c r="N58689" s="2"/>
      <c r="O58689" s="2"/>
      <c r="Q58689" s="5"/>
    </row>
    <row r="58690" spans="14:17" ht="25" customHeight="1">
      <c r="N58690" s="2"/>
      <c r="O58690" s="2"/>
      <c r="Q58690" s="5"/>
    </row>
    <row r="58691" spans="14:17" ht="25" customHeight="1">
      <c r="N58691" s="2"/>
      <c r="O58691" s="2"/>
      <c r="Q58691" s="5"/>
    </row>
    <row r="58692" spans="14:17" ht="25" customHeight="1">
      <c r="N58692" s="2"/>
      <c r="O58692" s="2"/>
      <c r="Q58692" s="5"/>
    </row>
    <row r="58693" spans="14:17" ht="25" customHeight="1">
      <c r="N58693" s="2"/>
      <c r="O58693" s="2"/>
      <c r="Q58693" s="5"/>
    </row>
    <row r="58694" spans="14:17" ht="25" customHeight="1">
      <c r="N58694" s="2"/>
      <c r="O58694" s="2"/>
      <c r="Q58694" s="5"/>
    </row>
    <row r="58695" spans="14:17" ht="25" customHeight="1">
      <c r="N58695" s="2"/>
      <c r="O58695" s="2"/>
      <c r="Q58695" s="5"/>
    </row>
    <row r="58696" spans="14:17" ht="25" customHeight="1">
      <c r="N58696" s="2"/>
      <c r="O58696" s="2"/>
      <c r="Q58696" s="5"/>
    </row>
    <row r="58697" spans="14:17" ht="25" customHeight="1">
      <c r="N58697" s="2"/>
      <c r="O58697" s="2"/>
      <c r="Q58697" s="5"/>
    </row>
    <row r="58698" spans="14:17" ht="25" customHeight="1">
      <c r="N58698" s="2"/>
      <c r="O58698" s="2"/>
      <c r="Q58698" s="5"/>
    </row>
    <row r="58699" spans="14:17" ht="25" customHeight="1">
      <c r="N58699" s="2"/>
      <c r="O58699" s="2"/>
      <c r="Q58699" s="5"/>
    </row>
    <row r="58700" spans="14:17" ht="25" customHeight="1">
      <c r="N58700" s="2"/>
      <c r="O58700" s="2"/>
      <c r="Q58700" s="5"/>
    </row>
    <row r="58701" spans="14:17" ht="25" customHeight="1">
      <c r="N58701" s="2"/>
      <c r="O58701" s="2"/>
      <c r="Q58701" s="5"/>
    </row>
    <row r="58702" spans="14:17" ht="25" customHeight="1">
      <c r="N58702" s="2"/>
      <c r="O58702" s="2"/>
      <c r="Q58702" s="5"/>
    </row>
    <row r="58703" spans="14:17" ht="25" customHeight="1">
      <c r="N58703" s="2"/>
      <c r="O58703" s="2"/>
      <c r="Q58703" s="5"/>
    </row>
    <row r="58704" spans="14:17" ht="25" customHeight="1">
      <c r="N58704" s="2"/>
      <c r="O58704" s="2"/>
      <c r="Q58704" s="5"/>
    </row>
    <row r="58705" spans="14:17" ht="25" customHeight="1">
      <c r="N58705" s="2"/>
      <c r="O58705" s="2"/>
      <c r="Q58705" s="5"/>
    </row>
    <row r="58706" spans="14:17" ht="25" customHeight="1">
      <c r="N58706" s="2"/>
      <c r="O58706" s="2"/>
      <c r="Q58706" s="5"/>
    </row>
    <row r="58707" spans="14:17" ht="25" customHeight="1">
      <c r="N58707" s="2"/>
      <c r="O58707" s="2"/>
      <c r="Q58707" s="5"/>
    </row>
    <row r="58708" spans="14:17" ht="25" customHeight="1">
      <c r="N58708" s="2"/>
      <c r="O58708" s="2"/>
      <c r="Q58708" s="5"/>
    </row>
    <row r="58709" spans="14:17" ht="25" customHeight="1">
      <c r="N58709" s="2"/>
      <c r="O58709" s="2"/>
      <c r="Q58709" s="5"/>
    </row>
    <row r="58710" spans="14:17" ht="25" customHeight="1">
      <c r="N58710" s="2"/>
      <c r="O58710" s="2"/>
      <c r="Q58710" s="5"/>
    </row>
    <row r="58711" spans="14:17" ht="25" customHeight="1">
      <c r="N58711" s="2"/>
      <c r="O58711" s="2"/>
      <c r="Q58711" s="5"/>
    </row>
    <row r="58712" spans="14:17" ht="25" customHeight="1">
      <c r="N58712" s="2"/>
      <c r="O58712" s="2"/>
      <c r="Q58712" s="5"/>
    </row>
    <row r="58713" spans="14:17" ht="25" customHeight="1">
      <c r="N58713" s="2"/>
      <c r="O58713" s="2"/>
      <c r="Q58713" s="5"/>
    </row>
    <row r="58714" spans="14:17" ht="25" customHeight="1">
      <c r="N58714" s="2"/>
      <c r="O58714" s="2"/>
      <c r="Q58714" s="5"/>
    </row>
    <row r="58715" spans="14:17" ht="25" customHeight="1">
      <c r="N58715" s="2"/>
      <c r="O58715" s="2"/>
      <c r="Q58715" s="5"/>
    </row>
    <row r="58716" spans="14:17" ht="25" customHeight="1">
      <c r="N58716" s="2"/>
      <c r="O58716" s="2"/>
      <c r="Q58716" s="5"/>
    </row>
    <row r="58717" spans="14:17" ht="25" customHeight="1">
      <c r="N58717" s="2"/>
      <c r="O58717" s="2"/>
      <c r="Q58717" s="5"/>
    </row>
    <row r="58718" spans="14:17" ht="25" customHeight="1">
      <c r="N58718" s="2"/>
      <c r="O58718" s="2"/>
      <c r="Q58718" s="5"/>
    </row>
    <row r="58719" spans="14:17" ht="25" customHeight="1">
      <c r="N58719" s="2"/>
      <c r="O58719" s="2"/>
      <c r="Q58719" s="5"/>
    </row>
    <row r="58720" spans="14:17" ht="25" customHeight="1">
      <c r="N58720" s="2"/>
      <c r="O58720" s="2"/>
      <c r="Q58720" s="5"/>
    </row>
    <row r="58721" spans="14:17" ht="25" customHeight="1">
      <c r="N58721" s="2"/>
      <c r="O58721" s="2"/>
      <c r="Q58721" s="5"/>
    </row>
    <row r="58722" spans="14:17" ht="25" customHeight="1">
      <c r="N58722" s="2"/>
      <c r="O58722" s="2"/>
      <c r="Q58722" s="5"/>
    </row>
    <row r="58723" spans="14:17" ht="25" customHeight="1">
      <c r="N58723" s="2"/>
      <c r="O58723" s="2"/>
      <c r="Q58723" s="5"/>
    </row>
    <row r="58724" spans="14:17" ht="25" customHeight="1">
      <c r="N58724" s="2"/>
      <c r="O58724" s="2"/>
      <c r="Q58724" s="5"/>
    </row>
    <row r="58725" spans="14:17" ht="25" customHeight="1">
      <c r="N58725" s="2"/>
      <c r="O58725" s="2"/>
      <c r="Q58725" s="5"/>
    </row>
    <row r="58726" spans="14:17" ht="25" customHeight="1">
      <c r="N58726" s="2"/>
      <c r="O58726" s="2"/>
      <c r="Q58726" s="5"/>
    </row>
    <row r="58727" spans="14:17" ht="25" customHeight="1">
      <c r="N58727" s="2"/>
      <c r="O58727" s="2"/>
      <c r="Q58727" s="5"/>
    </row>
    <row r="58728" spans="14:17" ht="25" customHeight="1">
      <c r="N58728" s="2"/>
      <c r="O58728" s="2"/>
      <c r="Q58728" s="5"/>
    </row>
    <row r="58729" spans="14:17" ht="25" customHeight="1">
      <c r="N58729" s="2"/>
      <c r="O58729" s="2"/>
      <c r="Q58729" s="5"/>
    </row>
    <row r="58730" spans="14:17" ht="25" customHeight="1">
      <c r="N58730" s="2"/>
      <c r="O58730" s="2"/>
      <c r="Q58730" s="5"/>
    </row>
    <row r="58731" spans="14:17" ht="25" customHeight="1">
      <c r="N58731" s="2"/>
      <c r="O58731" s="2"/>
      <c r="Q58731" s="5"/>
    </row>
    <row r="58732" spans="14:17" ht="25" customHeight="1">
      <c r="N58732" s="2"/>
      <c r="O58732" s="2"/>
      <c r="Q58732" s="5"/>
    </row>
    <row r="58733" spans="14:17" ht="25" customHeight="1">
      <c r="N58733" s="2"/>
      <c r="O58733" s="2"/>
      <c r="Q58733" s="5"/>
    </row>
    <row r="58734" spans="14:17" ht="25" customHeight="1">
      <c r="N58734" s="2"/>
      <c r="O58734" s="2"/>
      <c r="Q58734" s="5"/>
    </row>
    <row r="58735" spans="14:17" ht="25" customHeight="1">
      <c r="N58735" s="2"/>
      <c r="O58735" s="2"/>
      <c r="Q58735" s="5"/>
    </row>
    <row r="58736" spans="14:17" ht="25" customHeight="1">
      <c r="N58736" s="2"/>
      <c r="O58736" s="2"/>
      <c r="Q58736" s="5"/>
    </row>
    <row r="58737" spans="14:17" ht="25" customHeight="1">
      <c r="N58737" s="2"/>
      <c r="O58737" s="2"/>
      <c r="Q58737" s="5"/>
    </row>
    <row r="58738" spans="14:17" ht="25" customHeight="1">
      <c r="N58738" s="2"/>
      <c r="O58738" s="2"/>
      <c r="Q58738" s="5"/>
    </row>
    <row r="58739" spans="14:17" ht="25" customHeight="1">
      <c r="N58739" s="2"/>
      <c r="O58739" s="2"/>
      <c r="Q58739" s="5"/>
    </row>
    <row r="58740" spans="14:17" ht="25" customHeight="1">
      <c r="N58740" s="2"/>
      <c r="O58740" s="2"/>
      <c r="Q58740" s="5"/>
    </row>
    <row r="58741" spans="14:17" ht="25" customHeight="1">
      <c r="N58741" s="2"/>
      <c r="O58741" s="2"/>
      <c r="Q58741" s="5"/>
    </row>
    <row r="58742" spans="14:17" ht="25" customHeight="1">
      <c r="N58742" s="2"/>
      <c r="O58742" s="2"/>
      <c r="Q58742" s="5"/>
    </row>
    <row r="58743" spans="14:17" ht="25" customHeight="1">
      <c r="N58743" s="2"/>
      <c r="O58743" s="2"/>
      <c r="Q58743" s="5"/>
    </row>
    <row r="58744" spans="14:17" ht="25" customHeight="1">
      <c r="N58744" s="2"/>
      <c r="O58744" s="2"/>
      <c r="Q58744" s="5"/>
    </row>
    <row r="58745" spans="14:17" ht="25" customHeight="1">
      <c r="N58745" s="2"/>
      <c r="O58745" s="2"/>
      <c r="Q58745" s="5"/>
    </row>
    <row r="58746" spans="14:17" ht="25" customHeight="1">
      <c r="N58746" s="2"/>
      <c r="O58746" s="2"/>
      <c r="Q58746" s="5"/>
    </row>
    <row r="58747" spans="14:17" ht="25" customHeight="1">
      <c r="N58747" s="2"/>
      <c r="O58747" s="2"/>
      <c r="Q58747" s="5"/>
    </row>
    <row r="58748" spans="14:17" ht="25" customHeight="1">
      <c r="N58748" s="2"/>
      <c r="O58748" s="2"/>
      <c r="Q58748" s="5"/>
    </row>
    <row r="58749" spans="14:17" ht="25" customHeight="1">
      <c r="N58749" s="2"/>
      <c r="O58749" s="2"/>
      <c r="Q58749" s="5"/>
    </row>
    <row r="58750" spans="14:17" ht="25" customHeight="1">
      <c r="N58750" s="2"/>
      <c r="O58750" s="2"/>
      <c r="Q58750" s="5"/>
    </row>
    <row r="58751" spans="14:17" ht="25" customHeight="1">
      <c r="N58751" s="2"/>
      <c r="O58751" s="2"/>
      <c r="Q58751" s="5"/>
    </row>
    <row r="58752" spans="14:17" ht="25" customHeight="1">
      <c r="N58752" s="2"/>
      <c r="O58752" s="2"/>
      <c r="Q58752" s="5"/>
    </row>
    <row r="58753" spans="14:17" ht="25" customHeight="1">
      <c r="N58753" s="2"/>
      <c r="O58753" s="2"/>
      <c r="Q58753" s="5"/>
    </row>
    <row r="58754" spans="14:17" ht="25" customHeight="1">
      <c r="N58754" s="2"/>
      <c r="O58754" s="2"/>
      <c r="Q58754" s="5"/>
    </row>
    <row r="58755" spans="14:17" ht="25" customHeight="1">
      <c r="N58755" s="2"/>
      <c r="O58755" s="2"/>
      <c r="Q58755" s="5"/>
    </row>
    <row r="58756" spans="14:17" ht="25" customHeight="1">
      <c r="N58756" s="2"/>
      <c r="O58756" s="2"/>
      <c r="Q58756" s="5"/>
    </row>
    <row r="58757" spans="14:17" ht="25" customHeight="1">
      <c r="N58757" s="2"/>
      <c r="O58757" s="2"/>
      <c r="Q58757" s="5"/>
    </row>
    <row r="58758" spans="14:17" ht="25" customHeight="1">
      <c r="N58758" s="2"/>
      <c r="O58758" s="2"/>
      <c r="Q58758" s="5"/>
    </row>
    <row r="58759" spans="14:17" ht="25" customHeight="1">
      <c r="N58759" s="2"/>
      <c r="O58759" s="2"/>
      <c r="Q58759" s="5"/>
    </row>
    <row r="58760" spans="14:17" ht="25" customHeight="1">
      <c r="N58760" s="2"/>
      <c r="O58760" s="2"/>
      <c r="Q58760" s="5"/>
    </row>
    <row r="58761" spans="14:17" ht="25" customHeight="1">
      <c r="N58761" s="2"/>
      <c r="O58761" s="2"/>
      <c r="Q58761" s="5"/>
    </row>
    <row r="58762" spans="14:17" ht="25" customHeight="1">
      <c r="N58762" s="2"/>
      <c r="O58762" s="2"/>
      <c r="Q58762" s="5"/>
    </row>
    <row r="58763" spans="14:17" ht="25" customHeight="1">
      <c r="N58763" s="2"/>
      <c r="O58763" s="2"/>
      <c r="Q58763" s="5"/>
    </row>
    <row r="58764" spans="14:17" ht="25" customHeight="1">
      <c r="N58764" s="2"/>
      <c r="O58764" s="2"/>
      <c r="Q58764" s="5"/>
    </row>
    <row r="58765" spans="14:17" ht="25" customHeight="1">
      <c r="N58765" s="2"/>
      <c r="O58765" s="2"/>
      <c r="Q58765" s="5"/>
    </row>
    <row r="58766" spans="14:17" ht="25" customHeight="1">
      <c r="N58766" s="2"/>
      <c r="O58766" s="2"/>
      <c r="Q58766" s="5"/>
    </row>
    <row r="58767" spans="14:17" ht="25" customHeight="1">
      <c r="N58767" s="2"/>
      <c r="O58767" s="2"/>
      <c r="Q58767" s="5"/>
    </row>
    <row r="58768" spans="14:17" ht="25" customHeight="1">
      <c r="N58768" s="2"/>
      <c r="O58768" s="2"/>
      <c r="Q58768" s="5"/>
    </row>
    <row r="58769" spans="14:17" ht="25" customHeight="1">
      <c r="N58769" s="2"/>
      <c r="O58769" s="2"/>
      <c r="Q58769" s="5"/>
    </row>
    <row r="58770" spans="14:17" ht="25" customHeight="1">
      <c r="N58770" s="2"/>
      <c r="O58770" s="2"/>
      <c r="Q58770" s="5"/>
    </row>
    <row r="58771" spans="14:17" ht="25" customHeight="1">
      <c r="N58771" s="2"/>
      <c r="O58771" s="2"/>
      <c r="Q58771" s="5"/>
    </row>
    <row r="58772" spans="14:17" ht="25" customHeight="1">
      <c r="N58772" s="2"/>
      <c r="O58772" s="2"/>
      <c r="Q58772" s="5"/>
    </row>
    <row r="58773" spans="14:17" ht="25" customHeight="1">
      <c r="N58773" s="2"/>
      <c r="O58773" s="2"/>
      <c r="Q58773" s="5"/>
    </row>
    <row r="58774" spans="14:17" ht="25" customHeight="1">
      <c r="N58774" s="2"/>
      <c r="O58774" s="2"/>
      <c r="Q58774" s="5"/>
    </row>
    <row r="58775" spans="14:17" ht="25" customHeight="1">
      <c r="N58775" s="2"/>
      <c r="O58775" s="2"/>
      <c r="Q58775" s="5"/>
    </row>
    <row r="58776" spans="14:17" ht="25" customHeight="1">
      <c r="N58776" s="2"/>
      <c r="O58776" s="2"/>
      <c r="Q58776" s="5"/>
    </row>
    <row r="58777" spans="14:17" ht="25" customHeight="1">
      <c r="N58777" s="2"/>
      <c r="O58777" s="2"/>
      <c r="Q58777" s="5"/>
    </row>
    <row r="58778" spans="14:17" ht="25" customHeight="1">
      <c r="N58778" s="2"/>
      <c r="O58778" s="2"/>
      <c r="Q58778" s="5"/>
    </row>
    <row r="58779" spans="14:17" ht="25" customHeight="1">
      <c r="N58779" s="2"/>
      <c r="O58779" s="2"/>
      <c r="Q58779" s="5"/>
    </row>
    <row r="58780" spans="14:17" ht="25" customHeight="1">
      <c r="N58780" s="2"/>
      <c r="O58780" s="2"/>
      <c r="Q58780" s="5"/>
    </row>
    <row r="58781" spans="14:17" ht="25" customHeight="1">
      <c r="N58781" s="2"/>
      <c r="O58781" s="2"/>
      <c r="Q58781" s="5"/>
    </row>
    <row r="58782" spans="14:17" ht="25" customHeight="1">
      <c r="N58782" s="2"/>
      <c r="O58782" s="2"/>
      <c r="Q58782" s="5"/>
    </row>
    <row r="58783" spans="14:17" ht="25" customHeight="1">
      <c r="N58783" s="2"/>
      <c r="O58783" s="2"/>
      <c r="Q58783" s="5"/>
    </row>
    <row r="58784" spans="14:17" ht="25" customHeight="1">
      <c r="N58784" s="2"/>
      <c r="O58784" s="2"/>
      <c r="Q58784" s="5"/>
    </row>
    <row r="58785" spans="14:17" ht="25" customHeight="1">
      <c r="N58785" s="2"/>
      <c r="O58785" s="2"/>
      <c r="Q58785" s="5"/>
    </row>
    <row r="58786" spans="14:17" ht="25" customHeight="1">
      <c r="N58786" s="2"/>
      <c r="O58786" s="2"/>
      <c r="Q58786" s="5"/>
    </row>
    <row r="58787" spans="14:17" ht="25" customHeight="1">
      <c r="N58787" s="2"/>
      <c r="O58787" s="2"/>
      <c r="Q58787" s="5"/>
    </row>
    <row r="58788" spans="14:17" ht="25" customHeight="1">
      <c r="N58788" s="2"/>
      <c r="O58788" s="2"/>
      <c r="Q58788" s="5"/>
    </row>
    <row r="58789" spans="14:17" ht="25" customHeight="1">
      <c r="N58789" s="2"/>
      <c r="O58789" s="2"/>
      <c r="Q58789" s="5"/>
    </row>
    <row r="58790" spans="14:17" ht="25" customHeight="1">
      <c r="N58790" s="2"/>
      <c r="O58790" s="2"/>
      <c r="Q58790" s="5"/>
    </row>
    <row r="58791" spans="14:17" ht="25" customHeight="1">
      <c r="N58791" s="2"/>
      <c r="O58791" s="2"/>
      <c r="Q58791" s="5"/>
    </row>
    <row r="58792" spans="14:17" ht="25" customHeight="1">
      <c r="N58792" s="2"/>
      <c r="O58792" s="2"/>
      <c r="Q58792" s="5"/>
    </row>
    <row r="58793" spans="14:17" ht="25" customHeight="1">
      <c r="N58793" s="2"/>
      <c r="O58793" s="2"/>
      <c r="Q58793" s="5"/>
    </row>
    <row r="58794" spans="14:17" ht="25" customHeight="1">
      <c r="N58794" s="2"/>
      <c r="O58794" s="2"/>
      <c r="Q58794" s="5"/>
    </row>
    <row r="58795" spans="14:17" ht="25" customHeight="1">
      <c r="N58795" s="2"/>
      <c r="O58795" s="2"/>
      <c r="Q58795" s="5"/>
    </row>
    <row r="58796" spans="14:17" ht="25" customHeight="1">
      <c r="N58796" s="2"/>
      <c r="O58796" s="2"/>
      <c r="Q58796" s="5"/>
    </row>
    <row r="58797" spans="14:17" ht="25" customHeight="1">
      <c r="N58797" s="2"/>
      <c r="O58797" s="2"/>
      <c r="Q58797" s="5"/>
    </row>
    <row r="58798" spans="14:17" ht="25" customHeight="1">
      <c r="N58798" s="2"/>
      <c r="O58798" s="2"/>
      <c r="Q58798" s="5"/>
    </row>
    <row r="58799" spans="14:17" ht="25" customHeight="1">
      <c r="N58799" s="2"/>
      <c r="O58799" s="2"/>
      <c r="Q58799" s="5"/>
    </row>
    <row r="58800" spans="14:17" ht="25" customHeight="1">
      <c r="N58800" s="2"/>
      <c r="O58800" s="2"/>
      <c r="Q58800" s="5"/>
    </row>
    <row r="58801" spans="14:17" ht="25" customHeight="1">
      <c r="N58801" s="2"/>
      <c r="O58801" s="2"/>
      <c r="Q58801" s="5"/>
    </row>
    <row r="58802" spans="14:17" ht="25" customHeight="1">
      <c r="N58802" s="2"/>
      <c r="O58802" s="2"/>
      <c r="Q58802" s="5"/>
    </row>
    <row r="58803" spans="14:17" ht="25" customHeight="1">
      <c r="N58803" s="2"/>
      <c r="O58803" s="2"/>
      <c r="Q58803" s="5"/>
    </row>
    <row r="58804" spans="14:17" ht="25" customHeight="1">
      <c r="N58804" s="2"/>
      <c r="O58804" s="2"/>
      <c r="Q58804" s="5"/>
    </row>
    <row r="58805" spans="14:17" ht="25" customHeight="1">
      <c r="N58805" s="2"/>
      <c r="O58805" s="2"/>
      <c r="Q58805" s="5"/>
    </row>
    <row r="58806" spans="14:17" ht="25" customHeight="1">
      <c r="N58806" s="2"/>
      <c r="O58806" s="2"/>
      <c r="Q58806" s="5"/>
    </row>
    <row r="58807" spans="14:17" ht="25" customHeight="1">
      <c r="N58807" s="2"/>
      <c r="O58807" s="2"/>
      <c r="Q58807" s="5"/>
    </row>
    <row r="58808" spans="14:17" ht="25" customHeight="1">
      <c r="N58808" s="2"/>
      <c r="O58808" s="2"/>
      <c r="Q58808" s="5"/>
    </row>
    <row r="58809" spans="14:17" ht="25" customHeight="1">
      <c r="N58809" s="2"/>
      <c r="O58809" s="2"/>
      <c r="Q58809" s="5"/>
    </row>
    <row r="58810" spans="14:17" ht="25" customHeight="1">
      <c r="N58810" s="2"/>
      <c r="O58810" s="2"/>
      <c r="Q58810" s="5"/>
    </row>
    <row r="58811" spans="14:17" ht="25" customHeight="1">
      <c r="N58811" s="2"/>
      <c r="O58811" s="2"/>
      <c r="Q58811" s="5"/>
    </row>
    <row r="58812" spans="14:17" ht="25" customHeight="1">
      <c r="N58812" s="2"/>
      <c r="O58812" s="2"/>
      <c r="Q58812" s="5"/>
    </row>
    <row r="58813" spans="14:17" ht="25" customHeight="1">
      <c r="N58813" s="2"/>
      <c r="O58813" s="2"/>
      <c r="Q58813" s="5"/>
    </row>
    <row r="58814" spans="14:17" ht="25" customHeight="1">
      <c r="N58814" s="2"/>
      <c r="O58814" s="2"/>
      <c r="Q58814" s="5"/>
    </row>
    <row r="58815" spans="14:17" ht="25" customHeight="1">
      <c r="N58815" s="2"/>
      <c r="O58815" s="2"/>
      <c r="Q58815" s="5"/>
    </row>
    <row r="58816" spans="14:17" ht="25" customHeight="1">
      <c r="N58816" s="2"/>
      <c r="O58816" s="2"/>
      <c r="Q58816" s="5"/>
    </row>
    <row r="58817" spans="14:17" ht="25" customHeight="1">
      <c r="N58817" s="2"/>
      <c r="O58817" s="2"/>
      <c r="Q58817" s="5"/>
    </row>
    <row r="58818" spans="14:17" ht="25" customHeight="1">
      <c r="N58818" s="2"/>
      <c r="O58818" s="2"/>
      <c r="Q58818" s="5"/>
    </row>
    <row r="58819" spans="14:17" ht="25" customHeight="1">
      <c r="N58819" s="2"/>
      <c r="O58819" s="2"/>
      <c r="Q58819" s="5"/>
    </row>
    <row r="58820" spans="14:17" ht="25" customHeight="1">
      <c r="N58820" s="2"/>
      <c r="O58820" s="2"/>
      <c r="Q58820" s="5"/>
    </row>
    <row r="58821" spans="14:17" ht="25" customHeight="1">
      <c r="N58821" s="2"/>
      <c r="O58821" s="2"/>
      <c r="Q58821" s="5"/>
    </row>
    <row r="58822" spans="14:17" ht="25" customHeight="1">
      <c r="N58822" s="2"/>
      <c r="O58822" s="2"/>
      <c r="Q58822" s="5"/>
    </row>
    <row r="58823" spans="14:17" ht="25" customHeight="1">
      <c r="N58823" s="2"/>
      <c r="O58823" s="2"/>
      <c r="Q58823" s="5"/>
    </row>
    <row r="58824" spans="14:17" ht="25" customHeight="1">
      <c r="N58824" s="2"/>
      <c r="O58824" s="2"/>
      <c r="Q58824" s="5"/>
    </row>
    <row r="58825" spans="14:17" ht="25" customHeight="1">
      <c r="N58825" s="2"/>
      <c r="O58825" s="2"/>
      <c r="Q58825" s="5"/>
    </row>
    <row r="58826" spans="14:17" ht="25" customHeight="1">
      <c r="N58826" s="2"/>
      <c r="O58826" s="2"/>
      <c r="Q58826" s="5"/>
    </row>
    <row r="58827" spans="14:17" ht="25" customHeight="1">
      <c r="N58827" s="2"/>
      <c r="O58827" s="2"/>
      <c r="Q58827" s="5"/>
    </row>
    <row r="58828" spans="14:17" ht="25" customHeight="1">
      <c r="N58828" s="2"/>
      <c r="O58828" s="2"/>
      <c r="Q58828" s="5"/>
    </row>
    <row r="58829" spans="14:17" ht="25" customHeight="1">
      <c r="N58829" s="2"/>
      <c r="O58829" s="2"/>
      <c r="Q58829" s="5"/>
    </row>
    <row r="58830" spans="14:17" ht="25" customHeight="1">
      <c r="N58830" s="2"/>
      <c r="O58830" s="2"/>
      <c r="Q58830" s="5"/>
    </row>
    <row r="58831" spans="14:17" ht="25" customHeight="1">
      <c r="N58831" s="2"/>
      <c r="O58831" s="2"/>
      <c r="Q58831" s="5"/>
    </row>
    <row r="58832" spans="14:17" ht="25" customHeight="1">
      <c r="N58832" s="2"/>
      <c r="O58832" s="2"/>
      <c r="Q58832" s="5"/>
    </row>
    <row r="58833" spans="14:17" ht="25" customHeight="1">
      <c r="N58833" s="2"/>
      <c r="O58833" s="2"/>
      <c r="Q58833" s="5"/>
    </row>
    <row r="58834" spans="14:17" ht="25" customHeight="1">
      <c r="N58834" s="2"/>
      <c r="O58834" s="2"/>
      <c r="Q58834" s="5"/>
    </row>
    <row r="58835" spans="14:17" ht="25" customHeight="1">
      <c r="N58835" s="2"/>
      <c r="O58835" s="2"/>
      <c r="Q58835" s="5"/>
    </row>
    <row r="58836" spans="14:17" ht="25" customHeight="1">
      <c r="N58836" s="2"/>
      <c r="O58836" s="2"/>
      <c r="Q58836" s="5"/>
    </row>
    <row r="58837" spans="14:17" ht="25" customHeight="1">
      <c r="N58837" s="2"/>
      <c r="O58837" s="2"/>
      <c r="Q58837" s="5"/>
    </row>
    <row r="58838" spans="14:17" ht="25" customHeight="1">
      <c r="N58838" s="2"/>
      <c r="O58838" s="2"/>
      <c r="Q58838" s="5"/>
    </row>
    <row r="58839" spans="14:17" ht="25" customHeight="1">
      <c r="N58839" s="2"/>
      <c r="O58839" s="2"/>
      <c r="Q58839" s="5"/>
    </row>
    <row r="58840" spans="14:17" ht="25" customHeight="1">
      <c r="N58840" s="2"/>
      <c r="O58840" s="2"/>
      <c r="Q58840" s="5"/>
    </row>
    <row r="58841" spans="14:17" ht="25" customHeight="1">
      <c r="N58841" s="2"/>
      <c r="O58841" s="2"/>
      <c r="Q58841" s="5"/>
    </row>
    <row r="58842" spans="14:17" ht="25" customHeight="1">
      <c r="N58842" s="2"/>
      <c r="O58842" s="2"/>
      <c r="Q58842" s="5"/>
    </row>
    <row r="58843" spans="14:17" ht="25" customHeight="1">
      <c r="N58843" s="2"/>
      <c r="O58843" s="2"/>
      <c r="Q58843" s="5"/>
    </row>
    <row r="58844" spans="14:17" ht="25" customHeight="1">
      <c r="N58844" s="2"/>
      <c r="O58844" s="2"/>
      <c r="Q58844" s="5"/>
    </row>
    <row r="58845" spans="14:17" ht="25" customHeight="1">
      <c r="N58845" s="2"/>
      <c r="O58845" s="2"/>
      <c r="Q58845" s="5"/>
    </row>
    <row r="58846" spans="14:17" ht="25" customHeight="1">
      <c r="N58846" s="2"/>
      <c r="O58846" s="2"/>
      <c r="Q58846" s="5"/>
    </row>
    <row r="58847" spans="14:17" ht="25" customHeight="1">
      <c r="N58847" s="2"/>
      <c r="O58847" s="2"/>
      <c r="Q58847" s="5"/>
    </row>
    <row r="58848" spans="14:17" ht="25" customHeight="1">
      <c r="N58848" s="2"/>
      <c r="O58848" s="2"/>
      <c r="Q58848" s="5"/>
    </row>
    <row r="58849" spans="14:17" ht="25" customHeight="1">
      <c r="N58849" s="2"/>
      <c r="O58849" s="2"/>
      <c r="Q58849" s="5"/>
    </row>
    <row r="58850" spans="14:17" ht="25" customHeight="1">
      <c r="N58850" s="2"/>
      <c r="O58850" s="2"/>
      <c r="Q58850" s="5"/>
    </row>
    <row r="58851" spans="14:17" ht="25" customHeight="1">
      <c r="N58851" s="2"/>
      <c r="O58851" s="2"/>
      <c r="Q58851" s="5"/>
    </row>
    <row r="58852" spans="14:17" ht="25" customHeight="1">
      <c r="N58852" s="2"/>
      <c r="O58852" s="2"/>
      <c r="Q58852" s="5"/>
    </row>
    <row r="58853" spans="14:17" ht="25" customHeight="1">
      <c r="N58853" s="2"/>
      <c r="O58853" s="2"/>
      <c r="Q58853" s="5"/>
    </row>
    <row r="58854" spans="14:17" ht="25" customHeight="1">
      <c r="N58854" s="2"/>
      <c r="O58854" s="2"/>
      <c r="Q58854" s="5"/>
    </row>
    <row r="58855" spans="14:17" ht="25" customHeight="1">
      <c r="N58855" s="2"/>
      <c r="O58855" s="2"/>
      <c r="Q58855" s="5"/>
    </row>
    <row r="58856" spans="14:17" ht="25" customHeight="1">
      <c r="N58856" s="2"/>
      <c r="O58856" s="2"/>
      <c r="Q58856" s="5"/>
    </row>
    <row r="58857" spans="14:17" ht="25" customHeight="1">
      <c r="N58857" s="2"/>
      <c r="O58857" s="2"/>
      <c r="Q58857" s="5"/>
    </row>
    <row r="58858" spans="14:17" ht="25" customHeight="1">
      <c r="N58858" s="2"/>
      <c r="O58858" s="2"/>
      <c r="Q58858" s="5"/>
    </row>
    <row r="58859" spans="14:17" ht="25" customHeight="1">
      <c r="N58859" s="2"/>
      <c r="O58859" s="2"/>
      <c r="Q58859" s="5"/>
    </row>
    <row r="58860" spans="14:17" ht="25" customHeight="1">
      <c r="N58860" s="2"/>
      <c r="O58860" s="2"/>
      <c r="Q58860" s="5"/>
    </row>
    <row r="58861" spans="14:17" ht="25" customHeight="1">
      <c r="N58861" s="2"/>
      <c r="O58861" s="2"/>
      <c r="Q58861" s="5"/>
    </row>
    <row r="58862" spans="14:17" ht="25" customHeight="1">
      <c r="N58862" s="2"/>
      <c r="O58862" s="2"/>
      <c r="Q58862" s="5"/>
    </row>
    <row r="58863" spans="14:17" ht="25" customHeight="1">
      <c r="N58863" s="2"/>
      <c r="O58863" s="2"/>
      <c r="Q58863" s="5"/>
    </row>
    <row r="58864" spans="14:17" ht="25" customHeight="1">
      <c r="N58864" s="2"/>
      <c r="O58864" s="2"/>
      <c r="Q58864" s="5"/>
    </row>
    <row r="58865" spans="14:17" ht="25" customHeight="1">
      <c r="N58865" s="2"/>
      <c r="O58865" s="2"/>
      <c r="Q58865" s="5"/>
    </row>
    <row r="58866" spans="14:17" ht="25" customHeight="1">
      <c r="N58866" s="2"/>
      <c r="O58866" s="2"/>
      <c r="Q58866" s="5"/>
    </row>
    <row r="58867" spans="14:17" ht="25" customHeight="1">
      <c r="N58867" s="2"/>
      <c r="O58867" s="2"/>
      <c r="Q58867" s="5"/>
    </row>
    <row r="58868" spans="14:17" ht="25" customHeight="1">
      <c r="N58868" s="2"/>
      <c r="O58868" s="2"/>
      <c r="Q58868" s="5"/>
    </row>
    <row r="58869" spans="14:17" ht="25" customHeight="1">
      <c r="N58869" s="2"/>
      <c r="O58869" s="2"/>
      <c r="Q58869" s="5"/>
    </row>
    <row r="58870" spans="14:17" ht="25" customHeight="1">
      <c r="N58870" s="2"/>
      <c r="O58870" s="2"/>
      <c r="Q58870" s="5"/>
    </row>
    <row r="58871" spans="14:17" ht="25" customHeight="1">
      <c r="N58871" s="2"/>
      <c r="O58871" s="2"/>
      <c r="Q58871" s="5"/>
    </row>
    <row r="58872" spans="14:17" ht="25" customHeight="1">
      <c r="N58872" s="2"/>
      <c r="O58872" s="2"/>
      <c r="Q58872" s="5"/>
    </row>
    <row r="58873" spans="14:17" ht="25" customHeight="1">
      <c r="N58873" s="2"/>
      <c r="O58873" s="2"/>
      <c r="Q58873" s="5"/>
    </row>
    <row r="58874" spans="14:17" ht="25" customHeight="1">
      <c r="N58874" s="2"/>
      <c r="O58874" s="2"/>
      <c r="Q58874" s="5"/>
    </row>
    <row r="58875" spans="14:17" ht="25" customHeight="1">
      <c r="N58875" s="2"/>
      <c r="O58875" s="2"/>
      <c r="Q58875" s="5"/>
    </row>
    <row r="58876" spans="14:17" ht="25" customHeight="1">
      <c r="N58876" s="2"/>
      <c r="O58876" s="2"/>
      <c r="Q58876" s="5"/>
    </row>
    <row r="58877" spans="14:17" ht="25" customHeight="1">
      <c r="N58877" s="2"/>
      <c r="O58877" s="2"/>
      <c r="Q58877" s="5"/>
    </row>
    <row r="58878" spans="14:17" ht="25" customHeight="1">
      <c r="N58878" s="2"/>
      <c r="O58878" s="2"/>
      <c r="Q58878" s="5"/>
    </row>
    <row r="58879" spans="14:17" ht="25" customHeight="1">
      <c r="N58879" s="2"/>
      <c r="O58879" s="2"/>
      <c r="Q58879" s="5"/>
    </row>
    <row r="58880" spans="14:17" ht="25" customHeight="1">
      <c r="N58880" s="2"/>
      <c r="O58880" s="2"/>
      <c r="Q58880" s="5"/>
    </row>
    <row r="58881" spans="14:17" ht="25" customHeight="1">
      <c r="N58881" s="2"/>
      <c r="O58881" s="2"/>
      <c r="Q58881" s="5"/>
    </row>
    <row r="58882" spans="14:17" ht="25" customHeight="1">
      <c r="N58882" s="2"/>
      <c r="O58882" s="2"/>
      <c r="Q58882" s="5"/>
    </row>
    <row r="58883" spans="14:17" ht="25" customHeight="1">
      <c r="N58883" s="2"/>
      <c r="O58883" s="2"/>
      <c r="Q58883" s="5"/>
    </row>
    <row r="58884" spans="14:17" ht="25" customHeight="1">
      <c r="N58884" s="2"/>
      <c r="O58884" s="2"/>
      <c r="Q58884" s="5"/>
    </row>
    <row r="58885" spans="14:17" ht="25" customHeight="1">
      <c r="N58885" s="2"/>
      <c r="O58885" s="2"/>
      <c r="Q58885" s="5"/>
    </row>
    <row r="58886" spans="14:17" ht="25" customHeight="1">
      <c r="N58886" s="2"/>
      <c r="O58886" s="2"/>
      <c r="Q58886" s="5"/>
    </row>
    <row r="58887" spans="14:17" ht="25" customHeight="1">
      <c r="N58887" s="2"/>
      <c r="O58887" s="2"/>
      <c r="Q58887" s="5"/>
    </row>
    <row r="58888" spans="14:17" ht="25" customHeight="1">
      <c r="N58888" s="2"/>
      <c r="O58888" s="2"/>
      <c r="Q58888" s="5"/>
    </row>
    <row r="58889" spans="14:17" ht="25" customHeight="1">
      <c r="N58889" s="2"/>
      <c r="O58889" s="2"/>
      <c r="Q58889" s="5"/>
    </row>
    <row r="58890" spans="14:17" ht="25" customHeight="1">
      <c r="N58890" s="2"/>
      <c r="O58890" s="2"/>
      <c r="Q58890" s="5"/>
    </row>
    <row r="58891" spans="14:17" ht="25" customHeight="1">
      <c r="N58891" s="2"/>
      <c r="O58891" s="2"/>
      <c r="Q58891" s="5"/>
    </row>
    <row r="58892" spans="14:17" ht="25" customHeight="1">
      <c r="N58892" s="2"/>
      <c r="O58892" s="2"/>
      <c r="Q58892" s="5"/>
    </row>
    <row r="58893" spans="14:17" ht="25" customHeight="1">
      <c r="N58893" s="2"/>
      <c r="O58893" s="2"/>
      <c r="Q58893" s="5"/>
    </row>
    <row r="58894" spans="14:17" ht="25" customHeight="1">
      <c r="N58894" s="2"/>
      <c r="O58894" s="2"/>
      <c r="Q58894" s="5"/>
    </row>
    <row r="58895" spans="14:17" ht="25" customHeight="1">
      <c r="N58895" s="2"/>
      <c r="O58895" s="2"/>
      <c r="Q58895" s="5"/>
    </row>
    <row r="58896" spans="14:17" ht="25" customHeight="1">
      <c r="N58896" s="2"/>
      <c r="O58896" s="2"/>
      <c r="Q58896" s="5"/>
    </row>
    <row r="58897" spans="14:17" ht="25" customHeight="1">
      <c r="N58897" s="2"/>
      <c r="O58897" s="2"/>
      <c r="Q58897" s="5"/>
    </row>
    <row r="58898" spans="14:17" ht="25" customHeight="1">
      <c r="N58898" s="2"/>
      <c r="O58898" s="2"/>
      <c r="Q58898" s="5"/>
    </row>
    <row r="58899" spans="14:17" ht="25" customHeight="1">
      <c r="N58899" s="2"/>
      <c r="O58899" s="2"/>
      <c r="Q58899" s="5"/>
    </row>
    <row r="58900" spans="14:17" ht="25" customHeight="1">
      <c r="N58900" s="2"/>
      <c r="O58900" s="2"/>
      <c r="Q58900" s="5"/>
    </row>
    <row r="58901" spans="14:17" ht="25" customHeight="1">
      <c r="N58901" s="2"/>
      <c r="O58901" s="2"/>
      <c r="Q58901" s="5"/>
    </row>
    <row r="58902" spans="14:17" ht="25" customHeight="1">
      <c r="N58902" s="2"/>
      <c r="O58902" s="2"/>
      <c r="Q58902" s="5"/>
    </row>
    <row r="58903" spans="14:17" ht="25" customHeight="1">
      <c r="N58903" s="2"/>
      <c r="O58903" s="2"/>
      <c r="Q58903" s="5"/>
    </row>
    <row r="58904" spans="14:17" ht="25" customHeight="1">
      <c r="N58904" s="2"/>
      <c r="O58904" s="2"/>
      <c r="Q58904" s="5"/>
    </row>
    <row r="58905" spans="14:17" ht="25" customHeight="1">
      <c r="N58905" s="2"/>
      <c r="O58905" s="2"/>
      <c r="Q58905" s="5"/>
    </row>
    <row r="58906" spans="14:17" ht="25" customHeight="1">
      <c r="N58906" s="2"/>
      <c r="O58906" s="2"/>
      <c r="Q58906" s="5"/>
    </row>
    <row r="58907" spans="14:17" ht="25" customHeight="1">
      <c r="N58907" s="2"/>
      <c r="O58907" s="2"/>
      <c r="Q58907" s="5"/>
    </row>
    <row r="58908" spans="14:17" ht="25" customHeight="1">
      <c r="N58908" s="2"/>
      <c r="O58908" s="2"/>
      <c r="Q58908" s="5"/>
    </row>
    <row r="58909" spans="14:17" ht="25" customHeight="1">
      <c r="N58909" s="2"/>
      <c r="O58909" s="2"/>
      <c r="Q58909" s="5"/>
    </row>
    <row r="58910" spans="14:17" ht="25" customHeight="1">
      <c r="N58910" s="2"/>
      <c r="O58910" s="2"/>
      <c r="Q58910" s="5"/>
    </row>
    <row r="58911" spans="14:17" ht="25" customHeight="1">
      <c r="N58911" s="2"/>
      <c r="O58911" s="2"/>
      <c r="Q58911" s="5"/>
    </row>
    <row r="58912" spans="14:17" ht="25" customHeight="1">
      <c r="N58912" s="2"/>
      <c r="O58912" s="2"/>
      <c r="Q58912" s="5"/>
    </row>
    <row r="58913" spans="14:17" ht="25" customHeight="1">
      <c r="N58913" s="2"/>
      <c r="O58913" s="2"/>
      <c r="Q58913" s="5"/>
    </row>
    <row r="58914" spans="14:17" ht="25" customHeight="1">
      <c r="N58914" s="2"/>
      <c r="O58914" s="2"/>
      <c r="Q58914" s="5"/>
    </row>
    <row r="58915" spans="14:17" ht="25" customHeight="1">
      <c r="N58915" s="2"/>
      <c r="O58915" s="2"/>
      <c r="Q58915" s="5"/>
    </row>
    <row r="58916" spans="14:17" ht="25" customHeight="1">
      <c r="N58916" s="2"/>
      <c r="O58916" s="2"/>
      <c r="Q58916" s="5"/>
    </row>
    <row r="58917" spans="14:17" ht="25" customHeight="1">
      <c r="N58917" s="2"/>
      <c r="O58917" s="2"/>
      <c r="Q58917" s="5"/>
    </row>
    <row r="58918" spans="14:17" ht="25" customHeight="1">
      <c r="N58918" s="2"/>
      <c r="O58918" s="2"/>
      <c r="Q58918" s="5"/>
    </row>
    <row r="58919" spans="14:17" ht="25" customHeight="1">
      <c r="N58919" s="2"/>
      <c r="O58919" s="2"/>
      <c r="Q58919" s="5"/>
    </row>
    <row r="58920" spans="14:17" ht="25" customHeight="1">
      <c r="N58920" s="2"/>
      <c r="O58920" s="2"/>
      <c r="Q58920" s="5"/>
    </row>
    <row r="58921" spans="14:17" ht="25" customHeight="1">
      <c r="N58921" s="2"/>
      <c r="O58921" s="2"/>
      <c r="Q58921" s="5"/>
    </row>
    <row r="58922" spans="14:17" ht="25" customHeight="1">
      <c r="N58922" s="2"/>
      <c r="O58922" s="2"/>
      <c r="Q58922" s="5"/>
    </row>
    <row r="58923" spans="14:17" ht="25" customHeight="1">
      <c r="N58923" s="2"/>
      <c r="O58923" s="2"/>
      <c r="Q58923" s="5"/>
    </row>
    <row r="58924" spans="14:17" ht="25" customHeight="1">
      <c r="N58924" s="2"/>
      <c r="O58924" s="2"/>
      <c r="Q58924" s="5"/>
    </row>
    <row r="58925" spans="14:17" ht="25" customHeight="1">
      <c r="N58925" s="2"/>
      <c r="O58925" s="2"/>
      <c r="Q58925" s="5"/>
    </row>
    <row r="58926" spans="14:17" ht="25" customHeight="1">
      <c r="N58926" s="2"/>
      <c r="O58926" s="2"/>
      <c r="Q58926" s="5"/>
    </row>
    <row r="58927" spans="14:17" ht="25" customHeight="1">
      <c r="N58927" s="2"/>
      <c r="O58927" s="2"/>
      <c r="Q58927" s="5"/>
    </row>
    <row r="58928" spans="14:17" ht="25" customHeight="1">
      <c r="N58928" s="2"/>
      <c r="O58928" s="2"/>
      <c r="Q58928" s="5"/>
    </row>
    <row r="58929" spans="14:17" ht="25" customHeight="1">
      <c r="N58929" s="2"/>
      <c r="O58929" s="2"/>
      <c r="Q58929" s="5"/>
    </row>
    <row r="58930" spans="14:17" ht="25" customHeight="1">
      <c r="N58930" s="2"/>
      <c r="O58930" s="2"/>
      <c r="Q58930" s="5"/>
    </row>
    <row r="58931" spans="14:17" ht="25" customHeight="1">
      <c r="N58931" s="2"/>
      <c r="O58931" s="2"/>
      <c r="Q58931" s="5"/>
    </row>
    <row r="58932" spans="14:17" ht="25" customHeight="1">
      <c r="N58932" s="2"/>
      <c r="O58932" s="2"/>
      <c r="Q58932" s="5"/>
    </row>
    <row r="58933" spans="14:17" ht="25" customHeight="1">
      <c r="N58933" s="2"/>
      <c r="O58933" s="2"/>
      <c r="Q58933" s="5"/>
    </row>
    <row r="58934" spans="14:17" ht="25" customHeight="1">
      <c r="N58934" s="2"/>
      <c r="O58934" s="2"/>
      <c r="Q58934" s="5"/>
    </row>
    <row r="58935" spans="14:17" ht="25" customHeight="1">
      <c r="N58935" s="2"/>
      <c r="O58935" s="2"/>
      <c r="Q58935" s="5"/>
    </row>
    <row r="58936" spans="14:17" ht="25" customHeight="1">
      <c r="N58936" s="2"/>
      <c r="O58936" s="2"/>
      <c r="Q58936" s="5"/>
    </row>
    <row r="58937" spans="14:17" ht="25" customHeight="1">
      <c r="N58937" s="2"/>
      <c r="O58937" s="2"/>
      <c r="Q58937" s="5"/>
    </row>
    <row r="58938" spans="14:17" ht="25" customHeight="1">
      <c r="N58938" s="2"/>
      <c r="O58938" s="2"/>
      <c r="Q58938" s="5"/>
    </row>
    <row r="58939" spans="14:17" ht="25" customHeight="1">
      <c r="N58939" s="2"/>
      <c r="O58939" s="2"/>
      <c r="Q58939" s="5"/>
    </row>
    <row r="58940" spans="14:17" ht="25" customHeight="1">
      <c r="N58940" s="2"/>
      <c r="O58940" s="2"/>
      <c r="Q58940" s="5"/>
    </row>
    <row r="58941" spans="14:17" ht="25" customHeight="1">
      <c r="N58941" s="2"/>
      <c r="O58941" s="2"/>
      <c r="Q58941" s="5"/>
    </row>
    <row r="58942" spans="14:17" ht="25" customHeight="1">
      <c r="N58942" s="2"/>
      <c r="O58942" s="2"/>
      <c r="Q58942" s="5"/>
    </row>
    <row r="58943" spans="14:17" ht="25" customHeight="1">
      <c r="N58943" s="2"/>
      <c r="O58943" s="2"/>
      <c r="Q58943" s="5"/>
    </row>
    <row r="58944" spans="14:17" ht="25" customHeight="1">
      <c r="N58944" s="2"/>
      <c r="O58944" s="2"/>
      <c r="Q58944" s="5"/>
    </row>
    <row r="58945" spans="14:17" ht="25" customHeight="1">
      <c r="N58945" s="2"/>
      <c r="O58945" s="2"/>
      <c r="Q58945" s="5"/>
    </row>
    <row r="58946" spans="14:17" ht="25" customHeight="1">
      <c r="N58946" s="2"/>
      <c r="O58946" s="2"/>
      <c r="Q58946" s="5"/>
    </row>
    <row r="58947" spans="14:17" ht="25" customHeight="1">
      <c r="N58947" s="2"/>
      <c r="O58947" s="2"/>
      <c r="Q58947" s="5"/>
    </row>
    <row r="58948" spans="14:17" ht="25" customHeight="1">
      <c r="N58948" s="2"/>
      <c r="O58948" s="2"/>
      <c r="Q58948" s="5"/>
    </row>
    <row r="58949" spans="14:17" ht="25" customHeight="1">
      <c r="N58949" s="2"/>
      <c r="O58949" s="2"/>
      <c r="Q58949" s="5"/>
    </row>
    <row r="58950" spans="14:17" ht="25" customHeight="1">
      <c r="N58950" s="2"/>
      <c r="O58950" s="2"/>
      <c r="Q58950" s="5"/>
    </row>
    <row r="58951" spans="14:17" ht="25" customHeight="1">
      <c r="N58951" s="2"/>
      <c r="O58951" s="2"/>
      <c r="Q58951" s="5"/>
    </row>
    <row r="58952" spans="14:17" ht="25" customHeight="1">
      <c r="N58952" s="2"/>
      <c r="O58952" s="2"/>
      <c r="Q58952" s="5"/>
    </row>
    <row r="58953" spans="14:17" ht="25" customHeight="1">
      <c r="N58953" s="2"/>
      <c r="O58953" s="2"/>
      <c r="Q58953" s="5"/>
    </row>
    <row r="58954" spans="14:17" ht="25" customHeight="1">
      <c r="N58954" s="2"/>
      <c r="O58954" s="2"/>
      <c r="Q58954" s="5"/>
    </row>
    <row r="58955" spans="14:17" ht="25" customHeight="1">
      <c r="N58955" s="2"/>
      <c r="O58955" s="2"/>
      <c r="Q58955" s="5"/>
    </row>
    <row r="58956" spans="14:17" ht="25" customHeight="1">
      <c r="N58956" s="2"/>
      <c r="O58956" s="2"/>
      <c r="Q58956" s="5"/>
    </row>
    <row r="58957" spans="14:17" ht="25" customHeight="1">
      <c r="N58957" s="2"/>
      <c r="O58957" s="2"/>
      <c r="Q58957" s="5"/>
    </row>
    <row r="58958" spans="14:17" ht="25" customHeight="1">
      <c r="N58958" s="2"/>
      <c r="O58958" s="2"/>
      <c r="Q58958" s="5"/>
    </row>
    <row r="58959" spans="14:17" ht="25" customHeight="1">
      <c r="N58959" s="2"/>
      <c r="O58959" s="2"/>
      <c r="Q58959" s="5"/>
    </row>
    <row r="58960" spans="14:17" ht="25" customHeight="1">
      <c r="N58960" s="2"/>
      <c r="O58960" s="2"/>
      <c r="Q58960" s="5"/>
    </row>
    <row r="58961" spans="14:17" ht="25" customHeight="1">
      <c r="N58961" s="2"/>
      <c r="O58961" s="2"/>
      <c r="Q58961" s="5"/>
    </row>
    <row r="58962" spans="14:17" ht="25" customHeight="1">
      <c r="N58962" s="2"/>
      <c r="O58962" s="2"/>
      <c r="Q58962" s="5"/>
    </row>
    <row r="58963" spans="14:17" ht="25" customHeight="1">
      <c r="N58963" s="2"/>
      <c r="O58963" s="2"/>
      <c r="Q58963" s="5"/>
    </row>
    <row r="58964" spans="14:17" ht="25" customHeight="1">
      <c r="N58964" s="2"/>
      <c r="O58964" s="2"/>
      <c r="Q58964" s="5"/>
    </row>
    <row r="58965" spans="14:17" ht="25" customHeight="1">
      <c r="N58965" s="2"/>
      <c r="O58965" s="2"/>
      <c r="Q58965" s="5"/>
    </row>
    <row r="58966" spans="14:17" ht="25" customHeight="1">
      <c r="N58966" s="2"/>
      <c r="O58966" s="2"/>
      <c r="Q58966" s="5"/>
    </row>
    <row r="58967" spans="14:17" ht="25" customHeight="1">
      <c r="N58967" s="2"/>
      <c r="O58967" s="2"/>
      <c r="Q58967" s="5"/>
    </row>
    <row r="58968" spans="14:17" ht="25" customHeight="1">
      <c r="N58968" s="2"/>
      <c r="O58968" s="2"/>
      <c r="Q58968" s="5"/>
    </row>
    <row r="58969" spans="14:17" ht="25" customHeight="1">
      <c r="N58969" s="2"/>
      <c r="O58969" s="2"/>
      <c r="Q58969" s="5"/>
    </row>
    <row r="58970" spans="14:17" ht="25" customHeight="1">
      <c r="N58970" s="2"/>
      <c r="O58970" s="2"/>
      <c r="Q58970" s="5"/>
    </row>
    <row r="58971" spans="14:17" ht="25" customHeight="1">
      <c r="N58971" s="2"/>
      <c r="O58971" s="2"/>
      <c r="Q58971" s="5"/>
    </row>
    <row r="58972" spans="14:17" ht="25" customHeight="1">
      <c r="N58972" s="2"/>
      <c r="O58972" s="2"/>
      <c r="Q58972" s="5"/>
    </row>
    <row r="58973" spans="14:17" ht="25" customHeight="1">
      <c r="N58973" s="2"/>
      <c r="O58973" s="2"/>
      <c r="Q58973" s="5"/>
    </row>
    <row r="58974" spans="14:17" ht="25" customHeight="1">
      <c r="N58974" s="2"/>
      <c r="O58974" s="2"/>
      <c r="Q58974" s="5"/>
    </row>
    <row r="58975" spans="14:17" ht="25" customHeight="1">
      <c r="N58975" s="2"/>
      <c r="O58975" s="2"/>
      <c r="Q58975" s="5"/>
    </row>
    <row r="58976" spans="14:17" ht="25" customHeight="1">
      <c r="N58976" s="2"/>
      <c r="O58976" s="2"/>
      <c r="Q58976" s="5"/>
    </row>
    <row r="58977" spans="14:17" ht="25" customHeight="1">
      <c r="N58977" s="2"/>
      <c r="O58977" s="2"/>
      <c r="Q58977" s="5"/>
    </row>
    <row r="58978" spans="14:17" ht="25" customHeight="1">
      <c r="N58978" s="2"/>
      <c r="O58978" s="2"/>
      <c r="Q58978" s="5"/>
    </row>
    <row r="58979" spans="14:17" ht="25" customHeight="1">
      <c r="N58979" s="2"/>
      <c r="O58979" s="2"/>
      <c r="Q58979" s="5"/>
    </row>
    <row r="58980" spans="14:17" ht="25" customHeight="1">
      <c r="N58980" s="2"/>
      <c r="O58980" s="2"/>
      <c r="Q58980" s="5"/>
    </row>
    <row r="58981" spans="14:17" ht="25" customHeight="1">
      <c r="N58981" s="2"/>
      <c r="O58981" s="2"/>
      <c r="Q58981" s="5"/>
    </row>
    <row r="58982" spans="14:17" ht="25" customHeight="1">
      <c r="N58982" s="2"/>
      <c r="O58982" s="2"/>
      <c r="Q58982" s="5"/>
    </row>
    <row r="58983" spans="14:17" ht="25" customHeight="1">
      <c r="N58983" s="2"/>
      <c r="O58983" s="2"/>
      <c r="Q58983" s="5"/>
    </row>
    <row r="58984" spans="14:17" ht="25" customHeight="1">
      <c r="N58984" s="2"/>
      <c r="O58984" s="2"/>
      <c r="Q58984" s="5"/>
    </row>
    <row r="58985" spans="14:17" ht="25" customHeight="1">
      <c r="N58985" s="2"/>
      <c r="O58985" s="2"/>
      <c r="Q58985" s="5"/>
    </row>
    <row r="58986" spans="14:17" ht="25" customHeight="1">
      <c r="N58986" s="2"/>
      <c r="O58986" s="2"/>
      <c r="Q58986" s="5"/>
    </row>
    <row r="58987" spans="14:17" ht="25" customHeight="1">
      <c r="N58987" s="2"/>
      <c r="O58987" s="2"/>
      <c r="Q58987" s="5"/>
    </row>
    <row r="58988" spans="14:17" ht="25" customHeight="1">
      <c r="N58988" s="2"/>
      <c r="O58988" s="2"/>
      <c r="Q58988" s="5"/>
    </row>
    <row r="58989" spans="14:17" ht="25" customHeight="1">
      <c r="N58989" s="2"/>
      <c r="O58989" s="2"/>
      <c r="Q58989" s="5"/>
    </row>
    <row r="58990" spans="14:17" ht="25" customHeight="1">
      <c r="N58990" s="2"/>
      <c r="O58990" s="2"/>
      <c r="Q58990" s="5"/>
    </row>
    <row r="58991" spans="14:17" ht="25" customHeight="1">
      <c r="N58991" s="2"/>
      <c r="O58991" s="2"/>
      <c r="Q58991" s="5"/>
    </row>
    <row r="58992" spans="14:17" ht="25" customHeight="1">
      <c r="N58992" s="2"/>
      <c r="O58992" s="2"/>
      <c r="Q58992" s="5"/>
    </row>
    <row r="58993" spans="14:17" ht="25" customHeight="1">
      <c r="N58993" s="2"/>
      <c r="O58993" s="2"/>
      <c r="Q58993" s="5"/>
    </row>
    <row r="58994" spans="14:17" ht="25" customHeight="1">
      <c r="N58994" s="2"/>
      <c r="O58994" s="2"/>
      <c r="Q58994" s="5"/>
    </row>
    <row r="58995" spans="14:17" ht="25" customHeight="1">
      <c r="N58995" s="2"/>
      <c r="O58995" s="2"/>
      <c r="Q58995" s="5"/>
    </row>
    <row r="58996" spans="14:17" ht="25" customHeight="1">
      <c r="N58996" s="2"/>
      <c r="O58996" s="2"/>
      <c r="Q58996" s="5"/>
    </row>
    <row r="58997" spans="14:17" ht="25" customHeight="1">
      <c r="N58997" s="2"/>
      <c r="O58997" s="2"/>
      <c r="Q58997" s="5"/>
    </row>
    <row r="58998" spans="14:17" ht="25" customHeight="1">
      <c r="N58998" s="2"/>
      <c r="O58998" s="2"/>
      <c r="Q58998" s="5"/>
    </row>
    <row r="58999" spans="14:17" ht="25" customHeight="1">
      <c r="N58999" s="2"/>
      <c r="O58999" s="2"/>
      <c r="Q58999" s="5"/>
    </row>
    <row r="59000" spans="14:17" ht="25" customHeight="1">
      <c r="N59000" s="2"/>
      <c r="O59000" s="2"/>
      <c r="Q59000" s="5"/>
    </row>
    <row r="59001" spans="14:17" ht="25" customHeight="1">
      <c r="N59001" s="2"/>
      <c r="O59001" s="2"/>
      <c r="Q59001" s="5"/>
    </row>
    <row r="59002" spans="14:17" ht="25" customHeight="1">
      <c r="N59002" s="2"/>
      <c r="O59002" s="2"/>
      <c r="Q59002" s="5"/>
    </row>
    <row r="59003" spans="14:17" ht="25" customHeight="1">
      <c r="N59003" s="2"/>
      <c r="O59003" s="2"/>
      <c r="Q59003" s="5"/>
    </row>
    <row r="59004" spans="14:17" ht="25" customHeight="1">
      <c r="N59004" s="2"/>
      <c r="O59004" s="2"/>
      <c r="Q59004" s="5"/>
    </row>
    <row r="59005" spans="14:17" ht="25" customHeight="1">
      <c r="N59005" s="2"/>
      <c r="O59005" s="2"/>
      <c r="Q59005" s="5"/>
    </row>
    <row r="59006" spans="14:17" ht="25" customHeight="1">
      <c r="N59006" s="2"/>
      <c r="O59006" s="2"/>
      <c r="Q59006" s="5"/>
    </row>
    <row r="59007" spans="14:17" ht="25" customHeight="1">
      <c r="N59007" s="2"/>
      <c r="O59007" s="2"/>
      <c r="Q59007" s="5"/>
    </row>
    <row r="59008" spans="14:17" ht="25" customHeight="1">
      <c r="N59008" s="2"/>
      <c r="O59008" s="2"/>
      <c r="Q59008" s="5"/>
    </row>
    <row r="59009" spans="14:17" ht="25" customHeight="1">
      <c r="N59009" s="2"/>
      <c r="O59009" s="2"/>
      <c r="Q59009" s="5"/>
    </row>
    <row r="59010" spans="14:17" ht="25" customHeight="1">
      <c r="N59010" s="2"/>
      <c r="O59010" s="2"/>
      <c r="Q59010" s="5"/>
    </row>
    <row r="59011" spans="14:17" ht="25" customHeight="1">
      <c r="N59011" s="2"/>
      <c r="O59011" s="2"/>
      <c r="Q59011" s="5"/>
    </row>
    <row r="59012" spans="14:17" ht="25" customHeight="1">
      <c r="N59012" s="2"/>
      <c r="O59012" s="2"/>
      <c r="Q59012" s="5"/>
    </row>
    <row r="59013" spans="14:17" ht="25" customHeight="1">
      <c r="N59013" s="2"/>
      <c r="O59013" s="2"/>
      <c r="Q59013" s="5"/>
    </row>
    <row r="59014" spans="14:17" ht="25" customHeight="1">
      <c r="N59014" s="2"/>
      <c r="O59014" s="2"/>
      <c r="Q59014" s="5"/>
    </row>
    <row r="59015" spans="14:17" ht="25" customHeight="1">
      <c r="N59015" s="2"/>
      <c r="O59015" s="2"/>
      <c r="Q59015" s="5"/>
    </row>
    <row r="59016" spans="14:17" ht="25" customHeight="1">
      <c r="N59016" s="2"/>
      <c r="O59016" s="2"/>
      <c r="Q59016" s="5"/>
    </row>
    <row r="59017" spans="14:17" ht="25" customHeight="1">
      <c r="N59017" s="2"/>
      <c r="O59017" s="2"/>
      <c r="Q59017" s="5"/>
    </row>
    <row r="59018" spans="14:17" ht="25" customHeight="1">
      <c r="N59018" s="2"/>
      <c r="O59018" s="2"/>
      <c r="Q59018" s="5"/>
    </row>
    <row r="59019" spans="14:17" ht="25" customHeight="1">
      <c r="N59019" s="2"/>
      <c r="O59019" s="2"/>
      <c r="Q59019" s="5"/>
    </row>
    <row r="59020" spans="14:17" ht="25" customHeight="1">
      <c r="N59020" s="2"/>
      <c r="O59020" s="2"/>
      <c r="Q59020" s="5"/>
    </row>
    <row r="59021" spans="14:17" ht="25" customHeight="1">
      <c r="N59021" s="2"/>
      <c r="O59021" s="2"/>
      <c r="Q59021" s="5"/>
    </row>
    <row r="59022" spans="14:17" ht="25" customHeight="1">
      <c r="N59022" s="2"/>
      <c r="O59022" s="2"/>
      <c r="Q59022" s="5"/>
    </row>
    <row r="59023" spans="14:17" ht="25" customHeight="1">
      <c r="N59023" s="2"/>
      <c r="O59023" s="2"/>
      <c r="Q59023" s="5"/>
    </row>
    <row r="59024" spans="14:17" ht="25" customHeight="1">
      <c r="N59024" s="2"/>
      <c r="O59024" s="2"/>
      <c r="Q59024" s="5"/>
    </row>
    <row r="59025" spans="14:17" ht="25" customHeight="1">
      <c r="N59025" s="2"/>
      <c r="O59025" s="2"/>
      <c r="Q59025" s="5"/>
    </row>
    <row r="59026" spans="14:17" ht="25" customHeight="1">
      <c r="N59026" s="2"/>
      <c r="O59026" s="2"/>
      <c r="Q59026" s="5"/>
    </row>
    <row r="59027" spans="14:17" ht="25" customHeight="1">
      <c r="N59027" s="2"/>
      <c r="O59027" s="2"/>
      <c r="Q59027" s="5"/>
    </row>
    <row r="59028" spans="14:17" ht="25" customHeight="1">
      <c r="N59028" s="2"/>
      <c r="O59028" s="2"/>
      <c r="Q59028" s="5"/>
    </row>
    <row r="59029" spans="14:17" ht="25" customHeight="1">
      <c r="N59029" s="2"/>
      <c r="O59029" s="2"/>
      <c r="Q59029" s="5"/>
    </row>
    <row r="59030" spans="14:17" ht="25" customHeight="1">
      <c r="N59030" s="2"/>
      <c r="O59030" s="2"/>
      <c r="Q59030" s="5"/>
    </row>
    <row r="59031" spans="14:17" ht="25" customHeight="1">
      <c r="N59031" s="2"/>
      <c r="O59031" s="2"/>
      <c r="Q59031" s="5"/>
    </row>
    <row r="59032" spans="14:17" ht="25" customHeight="1">
      <c r="N59032" s="2"/>
      <c r="O59032" s="2"/>
      <c r="Q59032" s="5"/>
    </row>
    <row r="59033" spans="14:17" ht="25" customHeight="1">
      <c r="N59033" s="2"/>
      <c r="O59033" s="2"/>
      <c r="Q59033" s="5"/>
    </row>
    <row r="59034" spans="14:17" ht="25" customHeight="1">
      <c r="N59034" s="2"/>
      <c r="O59034" s="2"/>
      <c r="Q59034" s="5"/>
    </row>
    <row r="59035" spans="14:17" ht="25" customHeight="1">
      <c r="N59035" s="2"/>
      <c r="O59035" s="2"/>
      <c r="Q59035" s="5"/>
    </row>
    <row r="59036" spans="14:17" ht="25" customHeight="1">
      <c r="N59036" s="2"/>
      <c r="O59036" s="2"/>
      <c r="Q59036" s="5"/>
    </row>
    <row r="59037" spans="14:17" ht="25" customHeight="1">
      <c r="N59037" s="2"/>
      <c r="O59037" s="2"/>
      <c r="Q59037" s="5"/>
    </row>
    <row r="59038" spans="14:17" ht="25" customHeight="1">
      <c r="N59038" s="2"/>
      <c r="O59038" s="2"/>
      <c r="Q59038" s="5"/>
    </row>
    <row r="59039" spans="14:17" ht="25" customHeight="1">
      <c r="N59039" s="2"/>
      <c r="O59039" s="2"/>
      <c r="Q59039" s="5"/>
    </row>
    <row r="59040" spans="14:17" ht="25" customHeight="1">
      <c r="N59040" s="2"/>
      <c r="O59040" s="2"/>
      <c r="Q59040" s="5"/>
    </row>
    <row r="59041" spans="14:17" ht="25" customHeight="1">
      <c r="N59041" s="2"/>
      <c r="O59041" s="2"/>
      <c r="Q59041" s="5"/>
    </row>
    <row r="59042" spans="14:17" ht="25" customHeight="1">
      <c r="N59042" s="2"/>
      <c r="O59042" s="2"/>
      <c r="Q59042" s="5"/>
    </row>
    <row r="59043" spans="14:17" ht="25" customHeight="1">
      <c r="N59043" s="2"/>
      <c r="O59043" s="2"/>
      <c r="Q59043" s="5"/>
    </row>
    <row r="59044" spans="14:17" ht="25" customHeight="1">
      <c r="N59044" s="2"/>
      <c r="O59044" s="2"/>
      <c r="Q59044" s="5"/>
    </row>
    <row r="59045" spans="14:17" ht="25" customHeight="1">
      <c r="N59045" s="2"/>
      <c r="O59045" s="2"/>
      <c r="Q59045" s="5"/>
    </row>
    <row r="59046" spans="14:17" ht="25" customHeight="1">
      <c r="N59046" s="2"/>
      <c r="O59046" s="2"/>
      <c r="Q59046" s="5"/>
    </row>
    <row r="59047" spans="14:17" ht="25" customHeight="1">
      <c r="N59047" s="2"/>
      <c r="O59047" s="2"/>
      <c r="Q59047" s="5"/>
    </row>
    <row r="59048" spans="14:17" ht="25" customHeight="1">
      <c r="N59048" s="2"/>
      <c r="O59048" s="2"/>
      <c r="Q59048" s="5"/>
    </row>
    <row r="59049" spans="14:17" ht="25" customHeight="1">
      <c r="N59049" s="2"/>
      <c r="O59049" s="2"/>
      <c r="Q59049" s="5"/>
    </row>
    <row r="59050" spans="14:17" ht="25" customHeight="1">
      <c r="N59050" s="2"/>
      <c r="O59050" s="2"/>
      <c r="Q59050" s="5"/>
    </row>
    <row r="59051" spans="14:17" ht="25" customHeight="1">
      <c r="N59051" s="2"/>
      <c r="O59051" s="2"/>
      <c r="Q59051" s="5"/>
    </row>
    <row r="59052" spans="14:17" ht="25" customHeight="1">
      <c r="N59052" s="2"/>
      <c r="O59052" s="2"/>
      <c r="Q59052" s="5"/>
    </row>
    <row r="59053" spans="14:17" ht="25" customHeight="1">
      <c r="N59053" s="2"/>
      <c r="O59053" s="2"/>
      <c r="Q59053" s="5"/>
    </row>
    <row r="59054" spans="14:17" ht="25" customHeight="1">
      <c r="N59054" s="2"/>
      <c r="O59054" s="2"/>
      <c r="Q59054" s="5"/>
    </row>
    <row r="59055" spans="14:17" ht="25" customHeight="1">
      <c r="N59055" s="2"/>
      <c r="O59055" s="2"/>
      <c r="Q59055" s="5"/>
    </row>
    <row r="59056" spans="14:17" ht="25" customHeight="1">
      <c r="N59056" s="2"/>
      <c r="O59056" s="2"/>
      <c r="Q59056" s="5"/>
    </row>
    <row r="59057" spans="14:17" ht="25" customHeight="1">
      <c r="N59057" s="2"/>
      <c r="O59057" s="2"/>
      <c r="Q59057" s="5"/>
    </row>
    <row r="59058" spans="14:17" ht="25" customHeight="1">
      <c r="N59058" s="2"/>
      <c r="O59058" s="2"/>
      <c r="Q59058" s="5"/>
    </row>
    <row r="59059" spans="14:17" ht="25" customHeight="1">
      <c r="N59059" s="2"/>
      <c r="O59059" s="2"/>
      <c r="Q59059" s="5"/>
    </row>
    <row r="59060" spans="14:17" ht="25" customHeight="1">
      <c r="N59060" s="2"/>
      <c r="O59060" s="2"/>
      <c r="Q59060" s="5"/>
    </row>
    <row r="59061" spans="14:17" ht="25" customHeight="1">
      <c r="N59061" s="2"/>
      <c r="O59061" s="2"/>
      <c r="Q59061" s="5"/>
    </row>
    <row r="59062" spans="14:17" ht="25" customHeight="1">
      <c r="N59062" s="2"/>
      <c r="O59062" s="2"/>
      <c r="Q59062" s="5"/>
    </row>
    <row r="59063" spans="14:17" ht="25" customHeight="1">
      <c r="N59063" s="2"/>
      <c r="O59063" s="2"/>
      <c r="Q59063" s="5"/>
    </row>
    <row r="59064" spans="14:17" ht="25" customHeight="1">
      <c r="N59064" s="2"/>
      <c r="O59064" s="2"/>
      <c r="Q59064" s="5"/>
    </row>
    <row r="59065" spans="14:17" ht="25" customHeight="1">
      <c r="N59065" s="2"/>
      <c r="O59065" s="2"/>
      <c r="Q59065" s="5"/>
    </row>
    <row r="59066" spans="14:17" ht="25" customHeight="1">
      <c r="N59066" s="2"/>
      <c r="O59066" s="2"/>
      <c r="Q59066" s="5"/>
    </row>
    <row r="59067" spans="14:17" ht="25" customHeight="1">
      <c r="N59067" s="2"/>
      <c r="O59067" s="2"/>
      <c r="Q59067" s="5"/>
    </row>
    <row r="59068" spans="14:17" ht="25" customHeight="1">
      <c r="N59068" s="2"/>
      <c r="O59068" s="2"/>
      <c r="Q59068" s="5"/>
    </row>
    <row r="59069" spans="14:17" ht="25" customHeight="1">
      <c r="N59069" s="2"/>
      <c r="O59069" s="2"/>
      <c r="Q59069" s="5"/>
    </row>
    <row r="59070" spans="14:17" ht="25" customHeight="1">
      <c r="N59070" s="2"/>
      <c r="O59070" s="2"/>
      <c r="Q59070" s="5"/>
    </row>
    <row r="59071" spans="14:17" ht="25" customHeight="1">
      <c r="N59071" s="2"/>
      <c r="O59071" s="2"/>
      <c r="Q59071" s="5"/>
    </row>
    <row r="59072" spans="14:17" ht="25" customHeight="1">
      <c r="N59072" s="2"/>
      <c r="O59072" s="2"/>
      <c r="Q59072" s="5"/>
    </row>
    <row r="59073" spans="14:17" ht="25" customHeight="1">
      <c r="N59073" s="2"/>
      <c r="O59073" s="2"/>
      <c r="Q59073" s="5"/>
    </row>
    <row r="59074" spans="14:17" ht="25" customHeight="1">
      <c r="N59074" s="2"/>
      <c r="O59074" s="2"/>
      <c r="Q59074" s="5"/>
    </row>
    <row r="59075" spans="14:17" ht="25" customHeight="1">
      <c r="N59075" s="2"/>
      <c r="O59075" s="2"/>
      <c r="Q59075" s="5"/>
    </row>
    <row r="59076" spans="14:17" ht="25" customHeight="1">
      <c r="N59076" s="2"/>
      <c r="O59076" s="2"/>
      <c r="Q59076" s="5"/>
    </row>
    <row r="59077" spans="14:17" ht="25" customHeight="1">
      <c r="N59077" s="2"/>
      <c r="O59077" s="2"/>
      <c r="Q59077" s="5"/>
    </row>
    <row r="59078" spans="14:17" ht="25" customHeight="1">
      <c r="N59078" s="2"/>
      <c r="O59078" s="2"/>
      <c r="Q59078" s="5"/>
    </row>
    <row r="59079" spans="14:17" ht="25" customHeight="1">
      <c r="N59079" s="2"/>
      <c r="O59079" s="2"/>
      <c r="Q59079" s="5"/>
    </row>
    <row r="59080" spans="14:17" ht="25" customHeight="1">
      <c r="N59080" s="2"/>
      <c r="O59080" s="2"/>
      <c r="Q59080" s="5"/>
    </row>
    <row r="59081" spans="14:17" ht="25" customHeight="1">
      <c r="N59081" s="2"/>
      <c r="O59081" s="2"/>
      <c r="Q59081" s="5"/>
    </row>
    <row r="59082" spans="14:17" ht="25" customHeight="1">
      <c r="N59082" s="2"/>
      <c r="O59082" s="2"/>
      <c r="Q59082" s="5"/>
    </row>
    <row r="59083" spans="14:17" ht="25" customHeight="1">
      <c r="N59083" s="2"/>
      <c r="O59083" s="2"/>
      <c r="Q59083" s="5"/>
    </row>
    <row r="59084" spans="14:17" ht="25" customHeight="1">
      <c r="N59084" s="2"/>
      <c r="O59084" s="2"/>
      <c r="Q59084" s="5"/>
    </row>
    <row r="59085" spans="14:17" ht="25" customHeight="1">
      <c r="N59085" s="2"/>
      <c r="O59085" s="2"/>
      <c r="Q59085" s="5"/>
    </row>
    <row r="59086" spans="14:17" ht="25" customHeight="1">
      <c r="N59086" s="2"/>
      <c r="O59086" s="2"/>
      <c r="Q59086" s="5"/>
    </row>
    <row r="59087" spans="14:17" ht="25" customHeight="1">
      <c r="N59087" s="2"/>
      <c r="O59087" s="2"/>
      <c r="Q59087" s="5"/>
    </row>
    <row r="59088" spans="14:17" ht="25" customHeight="1">
      <c r="N59088" s="2"/>
      <c r="O59088" s="2"/>
      <c r="Q59088" s="5"/>
    </row>
    <row r="59089" spans="14:17" ht="25" customHeight="1">
      <c r="N59089" s="2"/>
      <c r="O59089" s="2"/>
      <c r="Q59089" s="5"/>
    </row>
    <row r="59090" spans="14:17" ht="25" customHeight="1">
      <c r="N59090" s="2"/>
      <c r="O59090" s="2"/>
      <c r="Q59090" s="5"/>
    </row>
    <row r="59091" spans="14:17" ht="25" customHeight="1">
      <c r="N59091" s="2"/>
      <c r="O59091" s="2"/>
      <c r="Q59091" s="5"/>
    </row>
    <row r="59092" spans="14:17" ht="25" customHeight="1">
      <c r="N59092" s="2"/>
      <c r="O59092" s="2"/>
      <c r="Q59092" s="5"/>
    </row>
    <row r="59093" spans="14:17" ht="25" customHeight="1">
      <c r="N59093" s="2"/>
      <c r="O59093" s="2"/>
      <c r="Q59093" s="5"/>
    </row>
    <row r="59094" spans="14:17" ht="25" customHeight="1">
      <c r="N59094" s="2"/>
      <c r="O59094" s="2"/>
      <c r="Q59094" s="5"/>
    </row>
    <row r="59095" spans="14:17" ht="25" customHeight="1">
      <c r="N59095" s="2"/>
      <c r="O59095" s="2"/>
      <c r="Q59095" s="5"/>
    </row>
    <row r="59096" spans="14:17" ht="25" customHeight="1">
      <c r="N59096" s="2"/>
      <c r="O59096" s="2"/>
      <c r="Q59096" s="5"/>
    </row>
    <row r="59097" spans="14:17" ht="25" customHeight="1">
      <c r="N59097" s="2"/>
      <c r="O59097" s="2"/>
      <c r="Q59097" s="5"/>
    </row>
    <row r="59098" spans="14:17" ht="25" customHeight="1">
      <c r="N59098" s="2"/>
      <c r="O59098" s="2"/>
      <c r="Q59098" s="5"/>
    </row>
    <row r="59099" spans="14:17" ht="25" customHeight="1">
      <c r="N59099" s="2"/>
      <c r="O59099" s="2"/>
      <c r="Q59099" s="5"/>
    </row>
    <row r="59100" spans="14:17" ht="25" customHeight="1">
      <c r="N59100" s="2"/>
      <c r="O59100" s="2"/>
      <c r="Q59100" s="5"/>
    </row>
    <row r="59101" spans="14:17" ht="25" customHeight="1">
      <c r="N59101" s="2"/>
      <c r="O59101" s="2"/>
      <c r="Q59101" s="5"/>
    </row>
    <row r="59102" spans="14:17" ht="25" customHeight="1">
      <c r="N59102" s="2"/>
      <c r="O59102" s="2"/>
      <c r="Q59102" s="5"/>
    </row>
    <row r="59103" spans="14:17" ht="25" customHeight="1">
      <c r="N59103" s="2"/>
      <c r="O59103" s="2"/>
      <c r="Q59103" s="5"/>
    </row>
    <row r="59104" spans="14:17" ht="25" customHeight="1">
      <c r="N59104" s="2"/>
      <c r="O59104" s="2"/>
      <c r="Q59104" s="5"/>
    </row>
    <row r="59105" spans="14:17" ht="25" customHeight="1">
      <c r="N59105" s="2"/>
      <c r="O59105" s="2"/>
      <c r="Q59105" s="5"/>
    </row>
    <row r="59106" spans="14:17" ht="25" customHeight="1">
      <c r="N59106" s="2"/>
      <c r="O59106" s="2"/>
      <c r="Q59106" s="5"/>
    </row>
    <row r="59107" spans="14:17" ht="25" customHeight="1">
      <c r="N59107" s="2"/>
      <c r="O59107" s="2"/>
      <c r="Q59107" s="5"/>
    </row>
    <row r="59108" spans="14:17" ht="25" customHeight="1">
      <c r="N59108" s="2"/>
      <c r="O59108" s="2"/>
      <c r="Q59108" s="5"/>
    </row>
    <row r="59109" spans="14:17" ht="25" customHeight="1">
      <c r="N59109" s="2"/>
      <c r="O59109" s="2"/>
      <c r="Q59109" s="5"/>
    </row>
    <row r="59110" spans="14:17" ht="25" customHeight="1">
      <c r="N59110" s="2"/>
      <c r="O59110" s="2"/>
      <c r="Q59110" s="5"/>
    </row>
    <row r="59111" spans="14:17" ht="25" customHeight="1">
      <c r="N59111" s="2"/>
      <c r="O59111" s="2"/>
      <c r="Q59111" s="5"/>
    </row>
    <row r="59112" spans="14:17" ht="25" customHeight="1">
      <c r="N59112" s="2"/>
      <c r="O59112" s="2"/>
      <c r="Q59112" s="5"/>
    </row>
    <row r="59113" spans="14:17" ht="25" customHeight="1">
      <c r="N59113" s="2"/>
      <c r="O59113" s="2"/>
      <c r="Q59113" s="5"/>
    </row>
    <row r="59114" spans="14:17" ht="25" customHeight="1">
      <c r="N59114" s="2"/>
      <c r="O59114" s="2"/>
      <c r="Q59114" s="5"/>
    </row>
    <row r="59115" spans="14:17" ht="25" customHeight="1">
      <c r="N59115" s="2"/>
      <c r="O59115" s="2"/>
      <c r="Q59115" s="5"/>
    </row>
    <row r="59116" spans="14:17" ht="25" customHeight="1">
      <c r="N59116" s="2"/>
      <c r="O59116" s="2"/>
      <c r="Q59116" s="5"/>
    </row>
    <row r="59117" spans="14:17" ht="25" customHeight="1">
      <c r="N59117" s="2"/>
      <c r="O59117" s="2"/>
      <c r="Q59117" s="5"/>
    </row>
    <row r="59118" spans="14:17" ht="25" customHeight="1">
      <c r="N59118" s="2"/>
      <c r="O59118" s="2"/>
      <c r="Q59118" s="5"/>
    </row>
    <row r="59119" spans="14:17" ht="25" customHeight="1">
      <c r="N59119" s="2"/>
      <c r="O59119" s="2"/>
      <c r="Q59119" s="5"/>
    </row>
    <row r="59120" spans="14:17" ht="25" customHeight="1">
      <c r="N59120" s="2"/>
      <c r="O59120" s="2"/>
      <c r="Q59120" s="5"/>
    </row>
    <row r="59121" spans="14:17" ht="25" customHeight="1">
      <c r="N59121" s="2"/>
      <c r="O59121" s="2"/>
      <c r="Q59121" s="5"/>
    </row>
    <row r="59122" spans="14:17" ht="25" customHeight="1">
      <c r="N59122" s="2"/>
      <c r="O59122" s="2"/>
      <c r="Q59122" s="5"/>
    </row>
    <row r="59123" spans="14:17" ht="25" customHeight="1">
      <c r="N59123" s="2"/>
      <c r="O59123" s="2"/>
      <c r="Q59123" s="5"/>
    </row>
    <row r="59124" spans="14:17" ht="25" customHeight="1">
      <c r="N59124" s="2"/>
      <c r="O59124" s="2"/>
      <c r="Q59124" s="5"/>
    </row>
    <row r="59125" spans="14:17" ht="25" customHeight="1">
      <c r="N59125" s="2"/>
      <c r="O59125" s="2"/>
      <c r="Q59125" s="5"/>
    </row>
    <row r="59126" spans="14:17" ht="25" customHeight="1">
      <c r="N59126" s="2"/>
      <c r="O59126" s="2"/>
      <c r="Q59126" s="5"/>
    </row>
    <row r="59127" spans="14:17" ht="25" customHeight="1">
      <c r="N59127" s="2"/>
      <c r="O59127" s="2"/>
      <c r="Q59127" s="5"/>
    </row>
    <row r="59128" spans="14:17" ht="25" customHeight="1">
      <c r="N59128" s="2"/>
      <c r="O59128" s="2"/>
      <c r="Q59128" s="5"/>
    </row>
    <row r="59129" spans="14:17" ht="25" customHeight="1">
      <c r="N59129" s="2"/>
      <c r="O59129" s="2"/>
      <c r="Q59129" s="5"/>
    </row>
    <row r="59130" spans="14:17" ht="25" customHeight="1">
      <c r="N59130" s="2"/>
      <c r="O59130" s="2"/>
      <c r="Q59130" s="5"/>
    </row>
    <row r="59131" spans="14:17" ht="25" customHeight="1">
      <c r="N59131" s="2"/>
      <c r="O59131" s="2"/>
      <c r="Q59131" s="5"/>
    </row>
    <row r="59132" spans="14:17" ht="25" customHeight="1">
      <c r="N59132" s="2"/>
      <c r="O59132" s="2"/>
      <c r="Q59132" s="5"/>
    </row>
    <row r="59133" spans="14:17" ht="25" customHeight="1">
      <c r="N59133" s="2"/>
      <c r="O59133" s="2"/>
      <c r="Q59133" s="5"/>
    </row>
    <row r="59134" spans="14:17" ht="25" customHeight="1">
      <c r="N59134" s="2"/>
      <c r="O59134" s="2"/>
      <c r="Q59134" s="5"/>
    </row>
    <row r="59135" spans="14:17" ht="25" customHeight="1">
      <c r="N59135" s="2"/>
      <c r="O59135" s="2"/>
      <c r="Q59135" s="5"/>
    </row>
    <row r="59136" spans="14:17" ht="25" customHeight="1">
      <c r="N59136" s="2"/>
      <c r="O59136" s="2"/>
      <c r="Q59136" s="5"/>
    </row>
    <row r="59137" spans="14:17" ht="25" customHeight="1">
      <c r="N59137" s="2"/>
      <c r="O59137" s="2"/>
      <c r="Q59137" s="5"/>
    </row>
    <row r="59138" spans="14:17" ht="25" customHeight="1">
      <c r="N59138" s="2"/>
      <c r="O59138" s="2"/>
      <c r="Q59138" s="5"/>
    </row>
    <row r="59139" spans="14:17" ht="25" customHeight="1">
      <c r="N59139" s="2"/>
      <c r="O59139" s="2"/>
      <c r="Q59139" s="5"/>
    </row>
    <row r="59140" spans="14:17" ht="25" customHeight="1">
      <c r="N59140" s="2"/>
      <c r="O59140" s="2"/>
      <c r="Q59140" s="5"/>
    </row>
    <row r="59141" spans="14:17" ht="25" customHeight="1">
      <c r="N59141" s="2"/>
      <c r="O59141" s="2"/>
      <c r="Q59141" s="5"/>
    </row>
    <row r="59142" spans="14:17" ht="25" customHeight="1">
      <c r="N59142" s="2"/>
      <c r="O59142" s="2"/>
      <c r="Q59142" s="5"/>
    </row>
    <row r="59143" spans="14:17" ht="25" customHeight="1">
      <c r="N59143" s="2"/>
      <c r="O59143" s="2"/>
      <c r="Q59143" s="5"/>
    </row>
    <row r="59144" spans="14:17" ht="25" customHeight="1">
      <c r="N59144" s="2"/>
      <c r="O59144" s="2"/>
      <c r="Q59144" s="5"/>
    </row>
    <row r="59145" spans="14:17" ht="25" customHeight="1">
      <c r="N59145" s="2"/>
      <c r="O59145" s="2"/>
      <c r="Q59145" s="5"/>
    </row>
    <row r="59146" spans="14:17" ht="25" customHeight="1">
      <c r="N59146" s="2"/>
      <c r="O59146" s="2"/>
      <c r="Q59146" s="5"/>
    </row>
    <row r="59147" spans="14:17" ht="25" customHeight="1">
      <c r="N59147" s="2"/>
      <c r="O59147" s="2"/>
      <c r="Q59147" s="5"/>
    </row>
    <row r="59148" spans="14:17" ht="25" customHeight="1">
      <c r="N59148" s="2"/>
      <c r="O59148" s="2"/>
      <c r="Q59148" s="5"/>
    </row>
    <row r="59149" spans="14:17" ht="25" customHeight="1">
      <c r="N59149" s="2"/>
      <c r="O59149" s="2"/>
      <c r="Q59149" s="5"/>
    </row>
    <row r="59150" spans="14:17" ht="25" customHeight="1">
      <c r="N59150" s="2"/>
      <c r="O59150" s="2"/>
      <c r="Q59150" s="5"/>
    </row>
    <row r="59151" spans="14:17" ht="25" customHeight="1">
      <c r="N59151" s="2"/>
      <c r="O59151" s="2"/>
      <c r="Q59151" s="5"/>
    </row>
    <row r="59152" spans="14:17" ht="25" customHeight="1">
      <c r="N59152" s="2"/>
      <c r="O59152" s="2"/>
      <c r="Q59152" s="5"/>
    </row>
    <row r="59153" spans="14:17" ht="25" customHeight="1">
      <c r="N59153" s="2"/>
      <c r="O59153" s="2"/>
      <c r="Q59153" s="5"/>
    </row>
    <row r="59154" spans="14:17" ht="25" customHeight="1">
      <c r="N59154" s="2"/>
      <c r="O59154" s="2"/>
      <c r="Q59154" s="5"/>
    </row>
    <row r="59155" spans="14:17" ht="25" customHeight="1">
      <c r="N59155" s="2"/>
      <c r="O59155" s="2"/>
      <c r="Q59155" s="5"/>
    </row>
    <row r="59156" spans="14:17" ht="25" customHeight="1">
      <c r="N59156" s="2"/>
      <c r="O59156" s="2"/>
      <c r="Q59156" s="5"/>
    </row>
    <row r="59157" spans="14:17" ht="25" customHeight="1">
      <c r="N59157" s="2"/>
      <c r="O59157" s="2"/>
      <c r="Q59157" s="5"/>
    </row>
    <row r="59158" spans="14:17" ht="25" customHeight="1">
      <c r="N59158" s="2"/>
      <c r="O59158" s="2"/>
      <c r="Q59158" s="5"/>
    </row>
    <row r="59159" spans="14:17" ht="25" customHeight="1">
      <c r="N59159" s="2"/>
      <c r="O59159" s="2"/>
      <c r="Q59159" s="5"/>
    </row>
    <row r="59160" spans="14:17" ht="25" customHeight="1">
      <c r="N59160" s="2"/>
      <c r="O59160" s="2"/>
      <c r="Q59160" s="5"/>
    </row>
    <row r="59161" spans="14:17" ht="25" customHeight="1">
      <c r="N59161" s="2"/>
      <c r="O59161" s="2"/>
      <c r="Q59161" s="5"/>
    </row>
    <row r="59162" spans="14:17" ht="25" customHeight="1">
      <c r="N59162" s="2"/>
      <c r="O59162" s="2"/>
      <c r="Q59162" s="5"/>
    </row>
    <row r="59163" spans="14:17" ht="25" customHeight="1">
      <c r="N59163" s="2"/>
      <c r="O59163" s="2"/>
      <c r="Q59163" s="5"/>
    </row>
    <row r="59164" spans="14:17" ht="25" customHeight="1">
      <c r="N59164" s="2"/>
      <c r="O59164" s="2"/>
      <c r="Q59164" s="5"/>
    </row>
    <row r="59165" spans="14:17" ht="25" customHeight="1">
      <c r="N59165" s="2"/>
      <c r="O59165" s="2"/>
      <c r="Q59165" s="5"/>
    </row>
    <row r="59166" spans="14:17" ht="25" customHeight="1">
      <c r="N59166" s="2"/>
      <c r="O59166" s="2"/>
      <c r="Q59166" s="5"/>
    </row>
    <row r="59167" spans="14:17" ht="25" customHeight="1">
      <c r="N59167" s="2"/>
      <c r="O59167" s="2"/>
      <c r="Q59167" s="5"/>
    </row>
    <row r="59168" spans="14:17" ht="25" customHeight="1">
      <c r="N59168" s="2"/>
      <c r="O59168" s="2"/>
      <c r="Q59168" s="5"/>
    </row>
    <row r="59169" spans="14:17" ht="25" customHeight="1">
      <c r="N59169" s="2"/>
      <c r="O59169" s="2"/>
      <c r="Q59169" s="5"/>
    </row>
    <row r="59170" spans="14:17" ht="25" customHeight="1">
      <c r="N59170" s="2"/>
      <c r="O59170" s="2"/>
      <c r="Q59170" s="5"/>
    </row>
    <row r="59171" spans="14:17" ht="25" customHeight="1">
      <c r="N59171" s="2"/>
      <c r="O59171" s="2"/>
      <c r="Q59171" s="5"/>
    </row>
    <row r="59172" spans="14:17" ht="25" customHeight="1">
      <c r="N59172" s="2"/>
      <c r="O59172" s="2"/>
      <c r="Q59172" s="5"/>
    </row>
    <row r="59173" spans="14:17" ht="25" customHeight="1">
      <c r="N59173" s="2"/>
      <c r="O59173" s="2"/>
      <c r="Q59173" s="5"/>
    </row>
    <row r="59174" spans="14:17" ht="25" customHeight="1">
      <c r="N59174" s="2"/>
      <c r="O59174" s="2"/>
      <c r="Q59174" s="5"/>
    </row>
    <row r="59175" spans="14:17" ht="25" customHeight="1">
      <c r="N59175" s="2"/>
      <c r="O59175" s="2"/>
      <c r="Q59175" s="5"/>
    </row>
    <row r="59176" spans="14:17" ht="25" customHeight="1">
      <c r="N59176" s="2"/>
      <c r="O59176" s="2"/>
      <c r="Q59176" s="5"/>
    </row>
    <row r="59177" spans="14:17" ht="25" customHeight="1">
      <c r="N59177" s="2"/>
      <c r="O59177" s="2"/>
      <c r="Q59177" s="5"/>
    </row>
    <row r="59178" spans="14:17" ht="25" customHeight="1">
      <c r="N59178" s="2"/>
      <c r="O59178" s="2"/>
      <c r="Q59178" s="5"/>
    </row>
    <row r="59179" spans="14:17" ht="25" customHeight="1">
      <c r="N59179" s="2"/>
      <c r="O59179" s="2"/>
      <c r="Q59179" s="5"/>
    </row>
    <row r="59180" spans="14:17" ht="25" customHeight="1">
      <c r="N59180" s="2"/>
      <c r="O59180" s="2"/>
      <c r="Q59180" s="5"/>
    </row>
    <row r="59181" spans="14:17" ht="25" customHeight="1">
      <c r="N59181" s="2"/>
      <c r="O59181" s="2"/>
      <c r="Q59181" s="5"/>
    </row>
    <row r="59182" spans="14:17" ht="25" customHeight="1">
      <c r="N59182" s="2"/>
      <c r="O59182" s="2"/>
      <c r="Q59182" s="5"/>
    </row>
    <row r="59183" spans="14:17" ht="25" customHeight="1">
      <c r="N59183" s="2"/>
      <c r="O59183" s="2"/>
      <c r="Q59183" s="5"/>
    </row>
    <row r="59184" spans="14:17" ht="25" customHeight="1">
      <c r="N59184" s="2"/>
      <c r="O59184" s="2"/>
      <c r="Q59184" s="5"/>
    </row>
    <row r="59185" spans="14:17" ht="25" customHeight="1">
      <c r="N59185" s="2"/>
      <c r="O59185" s="2"/>
      <c r="Q59185" s="5"/>
    </row>
    <row r="59186" spans="14:17" ht="25" customHeight="1">
      <c r="N59186" s="2"/>
      <c r="O59186" s="2"/>
      <c r="Q59186" s="5"/>
    </row>
    <row r="59187" spans="14:17" ht="25" customHeight="1">
      <c r="N59187" s="2"/>
      <c r="O59187" s="2"/>
      <c r="Q59187" s="5"/>
    </row>
    <row r="59188" spans="14:17" ht="25" customHeight="1">
      <c r="N59188" s="2"/>
      <c r="O59188" s="2"/>
      <c r="Q59188" s="5"/>
    </row>
    <row r="59189" spans="14:17" ht="25" customHeight="1">
      <c r="N59189" s="2"/>
      <c r="O59189" s="2"/>
      <c r="Q59189" s="5"/>
    </row>
    <row r="59190" spans="14:17" ht="25" customHeight="1">
      <c r="N59190" s="2"/>
      <c r="O59190" s="2"/>
      <c r="Q59190" s="5"/>
    </row>
    <row r="59191" spans="14:17" ht="25" customHeight="1">
      <c r="N59191" s="2"/>
      <c r="O59191" s="2"/>
      <c r="Q59191" s="5"/>
    </row>
    <row r="59192" spans="14:17" ht="25" customHeight="1">
      <c r="N59192" s="2"/>
      <c r="O59192" s="2"/>
      <c r="Q59192" s="5"/>
    </row>
    <row r="59193" spans="14:17" ht="25" customHeight="1">
      <c r="N59193" s="2"/>
      <c r="O59193" s="2"/>
      <c r="Q59193" s="5"/>
    </row>
    <row r="59194" spans="14:17" ht="25" customHeight="1">
      <c r="N59194" s="2"/>
      <c r="O59194" s="2"/>
      <c r="Q59194" s="5"/>
    </row>
    <row r="59195" spans="14:17" ht="25" customHeight="1">
      <c r="N59195" s="2"/>
      <c r="O59195" s="2"/>
      <c r="Q59195" s="5"/>
    </row>
    <row r="59196" spans="14:17" ht="25" customHeight="1">
      <c r="N59196" s="2"/>
      <c r="O59196" s="2"/>
      <c r="Q59196" s="5"/>
    </row>
    <row r="59197" spans="14:17" ht="25" customHeight="1">
      <c r="N59197" s="2"/>
      <c r="O59197" s="2"/>
      <c r="Q59197" s="5"/>
    </row>
    <row r="59198" spans="14:17" ht="25" customHeight="1">
      <c r="N59198" s="2"/>
      <c r="O59198" s="2"/>
      <c r="Q59198" s="5"/>
    </row>
    <row r="59199" spans="14:17" ht="25" customHeight="1">
      <c r="N59199" s="2"/>
      <c r="O59199" s="2"/>
      <c r="Q59199" s="5"/>
    </row>
    <row r="59200" spans="14:17" ht="25" customHeight="1">
      <c r="N59200" s="2"/>
      <c r="O59200" s="2"/>
      <c r="Q59200" s="5"/>
    </row>
    <row r="59201" spans="14:17" ht="25" customHeight="1">
      <c r="N59201" s="2"/>
      <c r="O59201" s="2"/>
      <c r="Q59201" s="5"/>
    </row>
    <row r="59202" spans="14:17" ht="25" customHeight="1">
      <c r="N59202" s="2"/>
      <c r="O59202" s="2"/>
      <c r="Q59202" s="5"/>
    </row>
    <row r="59203" spans="14:17" ht="25" customHeight="1">
      <c r="N59203" s="2"/>
      <c r="O59203" s="2"/>
      <c r="Q59203" s="5"/>
    </row>
    <row r="59204" spans="14:17" ht="25" customHeight="1">
      <c r="N59204" s="2"/>
      <c r="O59204" s="2"/>
      <c r="Q59204" s="5"/>
    </row>
    <row r="59205" spans="14:17" ht="25" customHeight="1">
      <c r="N59205" s="2"/>
      <c r="O59205" s="2"/>
      <c r="Q59205" s="5"/>
    </row>
    <row r="59206" spans="14:17" ht="25" customHeight="1">
      <c r="N59206" s="2"/>
      <c r="O59206" s="2"/>
      <c r="Q59206" s="5"/>
    </row>
    <row r="59207" spans="14:17" ht="25" customHeight="1">
      <c r="N59207" s="2"/>
      <c r="O59207" s="2"/>
      <c r="Q59207" s="5"/>
    </row>
    <row r="59208" spans="14:17" ht="25" customHeight="1">
      <c r="N59208" s="2"/>
      <c r="O59208" s="2"/>
      <c r="Q59208" s="5"/>
    </row>
    <row r="59209" spans="14:17" ht="25" customHeight="1">
      <c r="N59209" s="2"/>
      <c r="O59209" s="2"/>
      <c r="Q59209" s="5"/>
    </row>
    <row r="59210" spans="14:17" ht="25" customHeight="1">
      <c r="N59210" s="2"/>
      <c r="O59210" s="2"/>
      <c r="Q59210" s="5"/>
    </row>
    <row r="59211" spans="14:17" ht="25" customHeight="1">
      <c r="N59211" s="2"/>
      <c r="O59211" s="2"/>
      <c r="Q59211" s="5"/>
    </row>
    <row r="59212" spans="14:17" ht="25" customHeight="1">
      <c r="N59212" s="2"/>
      <c r="O59212" s="2"/>
      <c r="Q59212" s="5"/>
    </row>
    <row r="59213" spans="14:17" ht="25" customHeight="1">
      <c r="N59213" s="2"/>
      <c r="O59213" s="2"/>
      <c r="Q59213" s="5"/>
    </row>
    <row r="59214" spans="14:17" ht="25" customHeight="1">
      <c r="N59214" s="2"/>
      <c r="O59214" s="2"/>
      <c r="Q59214" s="5"/>
    </row>
    <row r="59215" spans="14:17" ht="25" customHeight="1">
      <c r="N59215" s="2"/>
      <c r="O59215" s="2"/>
      <c r="Q59215" s="5"/>
    </row>
    <row r="59216" spans="14:17" ht="25" customHeight="1">
      <c r="N59216" s="2"/>
      <c r="O59216" s="2"/>
      <c r="Q59216" s="5"/>
    </row>
    <row r="59217" spans="14:17" ht="25" customHeight="1">
      <c r="N59217" s="2"/>
      <c r="O59217" s="2"/>
      <c r="Q59217" s="5"/>
    </row>
    <row r="59218" spans="14:17" ht="25" customHeight="1">
      <c r="N59218" s="2"/>
      <c r="O59218" s="2"/>
      <c r="Q59218" s="5"/>
    </row>
    <row r="59219" spans="14:17" ht="25" customHeight="1">
      <c r="N59219" s="2"/>
      <c r="O59219" s="2"/>
      <c r="Q59219" s="5"/>
    </row>
    <row r="59220" spans="14:17" ht="25" customHeight="1">
      <c r="N59220" s="2"/>
      <c r="O59220" s="2"/>
      <c r="Q59220" s="5"/>
    </row>
    <row r="59221" spans="14:17" ht="25" customHeight="1">
      <c r="N59221" s="2"/>
      <c r="O59221" s="2"/>
      <c r="Q59221" s="5"/>
    </row>
    <row r="59222" spans="14:17" ht="25" customHeight="1">
      <c r="N59222" s="2"/>
      <c r="O59222" s="2"/>
      <c r="Q59222" s="5"/>
    </row>
    <row r="59223" spans="14:17" ht="25" customHeight="1">
      <c r="N59223" s="2"/>
      <c r="O59223" s="2"/>
      <c r="Q59223" s="5"/>
    </row>
    <row r="59224" spans="14:17" ht="25" customHeight="1">
      <c r="N59224" s="2"/>
      <c r="O59224" s="2"/>
      <c r="Q59224" s="5"/>
    </row>
    <row r="59225" spans="14:17" ht="25" customHeight="1">
      <c r="N59225" s="2"/>
      <c r="O59225" s="2"/>
      <c r="Q59225" s="5"/>
    </row>
    <row r="59226" spans="14:17" ht="25" customHeight="1">
      <c r="N59226" s="2"/>
      <c r="O59226" s="2"/>
      <c r="Q59226" s="5"/>
    </row>
    <row r="59227" spans="14:17" ht="25" customHeight="1">
      <c r="N59227" s="2"/>
      <c r="O59227" s="2"/>
      <c r="Q59227" s="5"/>
    </row>
    <row r="59228" spans="14:17" ht="25" customHeight="1">
      <c r="N59228" s="2"/>
      <c r="O59228" s="2"/>
      <c r="Q59228" s="5"/>
    </row>
    <row r="59229" spans="14:17" ht="25" customHeight="1">
      <c r="N59229" s="2"/>
      <c r="O59229" s="2"/>
      <c r="Q59229" s="5"/>
    </row>
    <row r="59230" spans="14:17" ht="25" customHeight="1">
      <c r="N59230" s="2"/>
      <c r="O59230" s="2"/>
      <c r="Q59230" s="5"/>
    </row>
    <row r="59231" spans="14:17" ht="25" customHeight="1">
      <c r="N59231" s="2"/>
      <c r="O59231" s="2"/>
      <c r="Q59231" s="5"/>
    </row>
    <row r="59232" spans="14:17" ht="25" customHeight="1">
      <c r="N59232" s="2"/>
      <c r="O59232" s="2"/>
      <c r="Q59232" s="5"/>
    </row>
    <row r="59233" spans="14:17" ht="25" customHeight="1">
      <c r="N59233" s="2"/>
      <c r="O59233" s="2"/>
      <c r="Q59233" s="5"/>
    </row>
    <row r="59234" spans="14:17" ht="25" customHeight="1">
      <c r="N59234" s="2"/>
      <c r="O59234" s="2"/>
      <c r="Q59234" s="5"/>
    </row>
    <row r="59235" spans="14:17" ht="25" customHeight="1">
      <c r="N59235" s="2"/>
      <c r="O59235" s="2"/>
      <c r="Q59235" s="5"/>
    </row>
    <row r="59236" spans="14:17" ht="25" customHeight="1">
      <c r="N59236" s="2"/>
      <c r="O59236" s="2"/>
      <c r="Q59236" s="5"/>
    </row>
    <row r="59237" spans="14:17" ht="25" customHeight="1">
      <c r="N59237" s="2"/>
      <c r="O59237" s="2"/>
      <c r="Q59237" s="5"/>
    </row>
    <row r="59238" spans="14:17" ht="25" customHeight="1">
      <c r="N59238" s="2"/>
      <c r="O59238" s="2"/>
      <c r="Q59238" s="5"/>
    </row>
    <row r="59239" spans="14:17" ht="25" customHeight="1">
      <c r="N59239" s="2"/>
      <c r="O59239" s="2"/>
      <c r="Q59239" s="5"/>
    </row>
    <row r="59240" spans="14:17" ht="25" customHeight="1">
      <c r="N59240" s="2"/>
      <c r="O59240" s="2"/>
      <c r="Q59240" s="5"/>
    </row>
    <row r="59241" spans="14:17" ht="25" customHeight="1">
      <c r="N59241" s="2"/>
      <c r="O59241" s="2"/>
      <c r="Q59241" s="5"/>
    </row>
    <row r="59242" spans="14:17" ht="25" customHeight="1">
      <c r="N59242" s="2"/>
      <c r="O59242" s="2"/>
      <c r="Q59242" s="5"/>
    </row>
    <row r="59243" spans="14:17" ht="25" customHeight="1">
      <c r="N59243" s="2"/>
      <c r="O59243" s="2"/>
      <c r="Q59243" s="5"/>
    </row>
    <row r="59244" spans="14:17" ht="25" customHeight="1">
      <c r="N59244" s="2"/>
      <c r="O59244" s="2"/>
      <c r="Q59244" s="5"/>
    </row>
    <row r="59245" spans="14:17" ht="25" customHeight="1">
      <c r="N59245" s="2"/>
      <c r="O59245" s="2"/>
      <c r="Q59245" s="5"/>
    </row>
    <row r="59246" spans="14:17" ht="25" customHeight="1">
      <c r="N59246" s="2"/>
      <c r="O59246" s="2"/>
      <c r="Q59246" s="5"/>
    </row>
    <row r="59247" spans="14:17" ht="25" customHeight="1">
      <c r="N59247" s="2"/>
      <c r="O59247" s="2"/>
      <c r="Q59247" s="5"/>
    </row>
    <row r="59248" spans="14:17" ht="25" customHeight="1">
      <c r="N59248" s="2"/>
      <c r="O59248" s="2"/>
      <c r="Q59248" s="5"/>
    </row>
    <row r="59249" spans="14:17" ht="25" customHeight="1">
      <c r="N59249" s="2"/>
      <c r="O59249" s="2"/>
      <c r="Q59249" s="5"/>
    </row>
    <row r="59250" spans="14:17" ht="25" customHeight="1">
      <c r="N59250" s="2"/>
      <c r="O59250" s="2"/>
      <c r="Q59250" s="5"/>
    </row>
    <row r="59251" spans="14:17" ht="25" customHeight="1">
      <c r="N59251" s="2"/>
      <c r="O59251" s="2"/>
      <c r="Q59251" s="5"/>
    </row>
    <row r="59252" spans="14:17" ht="25" customHeight="1">
      <c r="N59252" s="2"/>
      <c r="O59252" s="2"/>
      <c r="Q59252" s="5"/>
    </row>
    <row r="59253" spans="14:17" ht="25" customHeight="1">
      <c r="N59253" s="2"/>
      <c r="O59253" s="2"/>
      <c r="Q59253" s="5"/>
    </row>
    <row r="59254" spans="14:17" ht="25" customHeight="1">
      <c r="N59254" s="2"/>
      <c r="O59254" s="2"/>
      <c r="Q59254" s="5"/>
    </row>
    <row r="59255" spans="14:17" ht="25" customHeight="1">
      <c r="N59255" s="2"/>
      <c r="O59255" s="2"/>
      <c r="Q59255" s="5"/>
    </row>
    <row r="59256" spans="14:17" ht="25" customHeight="1">
      <c r="N59256" s="2"/>
      <c r="O59256" s="2"/>
      <c r="Q59256" s="5"/>
    </row>
    <row r="59257" spans="14:17" ht="25" customHeight="1">
      <c r="N59257" s="2"/>
      <c r="O59257" s="2"/>
      <c r="Q59257" s="5"/>
    </row>
    <row r="59258" spans="14:17" ht="25" customHeight="1">
      <c r="N59258" s="2"/>
      <c r="O59258" s="2"/>
      <c r="Q59258" s="5"/>
    </row>
    <row r="59259" spans="14:17" ht="25" customHeight="1">
      <c r="N59259" s="2"/>
      <c r="O59259" s="2"/>
      <c r="Q59259" s="5"/>
    </row>
    <row r="59260" spans="14:17" ht="25" customHeight="1">
      <c r="N59260" s="2"/>
      <c r="O59260" s="2"/>
      <c r="Q59260" s="5"/>
    </row>
    <row r="59261" spans="14:17" ht="25" customHeight="1">
      <c r="N59261" s="2"/>
      <c r="O59261" s="2"/>
      <c r="Q59261" s="5"/>
    </row>
    <row r="59262" spans="14:17" ht="25" customHeight="1">
      <c r="N59262" s="2"/>
      <c r="O59262" s="2"/>
      <c r="Q59262" s="5"/>
    </row>
    <row r="59263" spans="14:17" ht="25" customHeight="1">
      <c r="N59263" s="2"/>
      <c r="O59263" s="2"/>
      <c r="Q59263" s="5"/>
    </row>
    <row r="59264" spans="14:17" ht="25" customHeight="1">
      <c r="N59264" s="2"/>
      <c r="O59264" s="2"/>
      <c r="Q59264" s="5"/>
    </row>
    <row r="59265" spans="14:17" ht="25" customHeight="1">
      <c r="N59265" s="2"/>
      <c r="O59265" s="2"/>
      <c r="Q59265" s="5"/>
    </row>
    <row r="59266" spans="14:17" ht="25" customHeight="1">
      <c r="N59266" s="2"/>
      <c r="O59266" s="2"/>
      <c r="Q59266" s="5"/>
    </row>
    <row r="59267" spans="14:17" ht="25" customHeight="1">
      <c r="N59267" s="2"/>
      <c r="O59267" s="2"/>
      <c r="Q59267" s="5"/>
    </row>
    <row r="59268" spans="14:17" ht="25" customHeight="1">
      <c r="N59268" s="2"/>
      <c r="O59268" s="2"/>
      <c r="Q59268" s="5"/>
    </row>
    <row r="59269" spans="14:17" ht="25" customHeight="1">
      <c r="N59269" s="2"/>
      <c r="O59269" s="2"/>
      <c r="Q59269" s="5"/>
    </row>
    <row r="59270" spans="14:17" ht="25" customHeight="1">
      <c r="N59270" s="2"/>
      <c r="O59270" s="2"/>
      <c r="Q59270" s="5"/>
    </row>
    <row r="59271" spans="14:17" ht="25" customHeight="1">
      <c r="N59271" s="2"/>
      <c r="O59271" s="2"/>
      <c r="Q59271" s="5"/>
    </row>
    <row r="59272" spans="14:17" ht="25" customHeight="1">
      <c r="N59272" s="2"/>
      <c r="O59272" s="2"/>
      <c r="Q59272" s="5"/>
    </row>
    <row r="59273" spans="14:17" ht="25" customHeight="1">
      <c r="N59273" s="2"/>
      <c r="O59273" s="2"/>
      <c r="Q59273" s="5"/>
    </row>
    <row r="59274" spans="14:17" ht="25" customHeight="1">
      <c r="N59274" s="2"/>
      <c r="O59274" s="2"/>
      <c r="Q59274" s="5"/>
    </row>
    <row r="59275" spans="14:17" ht="25" customHeight="1">
      <c r="N59275" s="2"/>
      <c r="O59275" s="2"/>
      <c r="Q59275" s="5"/>
    </row>
    <row r="59276" spans="14:17" ht="25" customHeight="1">
      <c r="N59276" s="2"/>
      <c r="O59276" s="2"/>
      <c r="Q59276" s="5"/>
    </row>
    <row r="59277" spans="14:17" ht="25" customHeight="1">
      <c r="N59277" s="2"/>
      <c r="O59277" s="2"/>
      <c r="Q59277" s="5"/>
    </row>
    <row r="59278" spans="14:17" ht="25" customHeight="1">
      <c r="N59278" s="2"/>
      <c r="O59278" s="2"/>
      <c r="Q59278" s="5"/>
    </row>
    <row r="59279" spans="14:17" ht="25" customHeight="1">
      <c r="N59279" s="2"/>
      <c r="O59279" s="2"/>
      <c r="Q59279" s="5"/>
    </row>
    <row r="59280" spans="14:17" ht="25" customHeight="1">
      <c r="N59280" s="2"/>
      <c r="O59280" s="2"/>
      <c r="Q59280" s="5"/>
    </row>
    <row r="59281" spans="14:17" ht="25" customHeight="1">
      <c r="N59281" s="2"/>
      <c r="O59281" s="2"/>
      <c r="Q59281" s="5"/>
    </row>
    <row r="59282" spans="14:17" ht="25" customHeight="1">
      <c r="N59282" s="2"/>
      <c r="O59282" s="2"/>
      <c r="Q59282" s="5"/>
    </row>
    <row r="59283" spans="14:17" ht="25" customHeight="1">
      <c r="N59283" s="2"/>
      <c r="O59283" s="2"/>
      <c r="Q59283" s="5"/>
    </row>
    <row r="59284" spans="14:17" ht="25" customHeight="1">
      <c r="N59284" s="2"/>
      <c r="O59284" s="2"/>
      <c r="Q59284" s="5"/>
    </row>
    <row r="59285" spans="14:17" ht="25" customHeight="1">
      <c r="N59285" s="2"/>
      <c r="O59285" s="2"/>
      <c r="Q59285" s="5"/>
    </row>
    <row r="59286" spans="14:17" ht="25" customHeight="1">
      <c r="N59286" s="2"/>
      <c r="O59286" s="2"/>
      <c r="Q59286" s="5"/>
    </row>
    <row r="59287" spans="14:17" ht="25" customHeight="1">
      <c r="N59287" s="2"/>
      <c r="O59287" s="2"/>
      <c r="Q59287" s="5"/>
    </row>
    <row r="59288" spans="14:17" ht="25" customHeight="1">
      <c r="N59288" s="2"/>
      <c r="O59288" s="2"/>
      <c r="Q59288" s="5"/>
    </row>
    <row r="59289" spans="14:17" ht="25" customHeight="1">
      <c r="N59289" s="2"/>
      <c r="O59289" s="2"/>
      <c r="Q59289" s="5"/>
    </row>
    <row r="59290" spans="14:17" ht="25" customHeight="1">
      <c r="N59290" s="2"/>
      <c r="O59290" s="2"/>
      <c r="Q59290" s="5"/>
    </row>
    <row r="59291" spans="14:17" ht="25" customHeight="1">
      <c r="N59291" s="2"/>
      <c r="O59291" s="2"/>
      <c r="Q59291" s="5"/>
    </row>
    <row r="59292" spans="14:17" ht="25" customHeight="1">
      <c r="N59292" s="2"/>
      <c r="O59292" s="2"/>
      <c r="Q59292" s="5"/>
    </row>
    <row r="59293" spans="14:17" ht="25" customHeight="1">
      <c r="N59293" s="2"/>
      <c r="O59293" s="2"/>
      <c r="Q59293" s="5"/>
    </row>
    <row r="59294" spans="14:17" ht="25" customHeight="1">
      <c r="N59294" s="2"/>
      <c r="O59294" s="2"/>
      <c r="Q59294" s="5"/>
    </row>
    <row r="59295" spans="14:17" ht="25" customHeight="1">
      <c r="N59295" s="2"/>
      <c r="O59295" s="2"/>
      <c r="Q59295" s="5"/>
    </row>
    <row r="59296" spans="14:17" ht="25" customHeight="1">
      <c r="N59296" s="2"/>
      <c r="O59296" s="2"/>
      <c r="Q59296" s="5"/>
    </row>
    <row r="59297" spans="14:17" ht="25" customHeight="1">
      <c r="N59297" s="2"/>
      <c r="O59297" s="2"/>
      <c r="Q59297" s="5"/>
    </row>
    <row r="59298" spans="14:17" ht="25" customHeight="1">
      <c r="N59298" s="2"/>
      <c r="O59298" s="2"/>
      <c r="Q59298" s="5"/>
    </row>
    <row r="59299" spans="14:17" ht="25" customHeight="1">
      <c r="N59299" s="2"/>
      <c r="O59299" s="2"/>
      <c r="Q59299" s="5"/>
    </row>
    <row r="59300" spans="14:17" ht="25" customHeight="1">
      <c r="N59300" s="2"/>
      <c r="O59300" s="2"/>
      <c r="Q59300" s="5"/>
    </row>
    <row r="59301" spans="14:17" ht="25" customHeight="1">
      <c r="N59301" s="2"/>
      <c r="O59301" s="2"/>
      <c r="Q59301" s="5"/>
    </row>
    <row r="59302" spans="14:17" ht="25" customHeight="1">
      <c r="N59302" s="2"/>
      <c r="O59302" s="2"/>
      <c r="Q59302" s="5"/>
    </row>
    <row r="59303" spans="14:17" ht="25" customHeight="1">
      <c r="N59303" s="2"/>
      <c r="O59303" s="2"/>
      <c r="Q59303" s="5"/>
    </row>
    <row r="59304" spans="14:17" ht="25" customHeight="1">
      <c r="N59304" s="2"/>
      <c r="O59304" s="2"/>
      <c r="Q59304" s="5"/>
    </row>
    <row r="59305" spans="14:17" ht="25" customHeight="1">
      <c r="N59305" s="2"/>
      <c r="O59305" s="2"/>
      <c r="Q59305" s="5"/>
    </row>
    <row r="59306" spans="14:17" ht="25" customHeight="1">
      <c r="N59306" s="2"/>
      <c r="O59306" s="2"/>
      <c r="Q59306" s="5"/>
    </row>
    <row r="59307" spans="14:17" ht="25" customHeight="1">
      <c r="N59307" s="2"/>
      <c r="O59307" s="2"/>
      <c r="Q59307" s="5"/>
    </row>
    <row r="59308" spans="14:17" ht="25" customHeight="1">
      <c r="N59308" s="2"/>
      <c r="O59308" s="2"/>
      <c r="Q59308" s="5"/>
    </row>
    <row r="59309" spans="14:17" ht="25" customHeight="1">
      <c r="N59309" s="2"/>
      <c r="O59309" s="2"/>
      <c r="Q59309" s="5"/>
    </row>
    <row r="59310" spans="14:17" ht="25" customHeight="1">
      <c r="N59310" s="2"/>
      <c r="O59310" s="2"/>
      <c r="Q59310" s="5"/>
    </row>
    <row r="59311" spans="14:17" ht="25" customHeight="1">
      <c r="N59311" s="2"/>
      <c r="O59311" s="2"/>
      <c r="Q59311" s="5"/>
    </row>
    <row r="59312" spans="14:17" ht="25" customHeight="1">
      <c r="N59312" s="2"/>
      <c r="O59312" s="2"/>
      <c r="Q59312" s="5"/>
    </row>
    <row r="59313" spans="14:17" ht="25" customHeight="1">
      <c r="N59313" s="2"/>
      <c r="O59313" s="2"/>
      <c r="Q59313" s="5"/>
    </row>
    <row r="59314" spans="14:17" ht="25" customHeight="1">
      <c r="N59314" s="2"/>
      <c r="O59314" s="2"/>
      <c r="Q59314" s="5"/>
    </row>
    <row r="59315" spans="14:17" ht="25" customHeight="1">
      <c r="N59315" s="2"/>
      <c r="O59315" s="2"/>
      <c r="Q59315" s="5"/>
    </row>
    <row r="59316" spans="14:17" ht="25" customHeight="1">
      <c r="N59316" s="2"/>
      <c r="O59316" s="2"/>
      <c r="Q59316" s="5"/>
    </row>
    <row r="59317" spans="14:17" ht="25" customHeight="1">
      <c r="N59317" s="2"/>
      <c r="O59317" s="2"/>
      <c r="Q59317" s="5"/>
    </row>
    <row r="59318" spans="14:17" ht="25" customHeight="1">
      <c r="N59318" s="2"/>
      <c r="O59318" s="2"/>
      <c r="Q59318" s="5"/>
    </row>
    <row r="59319" spans="14:17" ht="25" customHeight="1">
      <c r="N59319" s="2"/>
      <c r="O59319" s="2"/>
      <c r="Q59319" s="5"/>
    </row>
    <row r="59320" spans="14:17" ht="25" customHeight="1">
      <c r="N59320" s="2"/>
      <c r="O59320" s="2"/>
      <c r="Q59320" s="5"/>
    </row>
    <row r="59321" spans="14:17" ht="25" customHeight="1">
      <c r="N59321" s="2"/>
      <c r="O59321" s="2"/>
      <c r="Q59321" s="5"/>
    </row>
    <row r="59322" spans="14:17" ht="25" customHeight="1">
      <c r="N59322" s="2"/>
      <c r="O59322" s="2"/>
      <c r="Q59322" s="5"/>
    </row>
    <row r="59323" spans="14:17" ht="25" customHeight="1">
      <c r="N59323" s="2"/>
      <c r="O59323" s="2"/>
      <c r="Q59323" s="5"/>
    </row>
    <row r="59324" spans="14:17" ht="25" customHeight="1">
      <c r="N59324" s="2"/>
      <c r="O59324" s="2"/>
      <c r="Q59324" s="5"/>
    </row>
    <row r="59325" spans="14:17" ht="25" customHeight="1">
      <c r="N59325" s="2"/>
      <c r="O59325" s="2"/>
      <c r="Q59325" s="5"/>
    </row>
    <row r="59326" spans="14:17" ht="25" customHeight="1">
      <c r="N59326" s="2"/>
      <c r="O59326" s="2"/>
      <c r="Q59326" s="5"/>
    </row>
    <row r="59327" spans="14:17" ht="25" customHeight="1">
      <c r="N59327" s="2"/>
      <c r="O59327" s="2"/>
      <c r="Q59327" s="5"/>
    </row>
    <row r="59328" spans="14:17" ht="25" customHeight="1">
      <c r="N59328" s="2"/>
      <c r="O59328" s="2"/>
      <c r="Q59328" s="5"/>
    </row>
    <row r="59329" spans="14:17" ht="25" customHeight="1">
      <c r="N59329" s="2"/>
      <c r="O59329" s="2"/>
      <c r="Q59329" s="5"/>
    </row>
    <row r="59330" spans="14:17" ht="25" customHeight="1">
      <c r="N59330" s="2"/>
      <c r="O59330" s="2"/>
      <c r="Q59330" s="5"/>
    </row>
    <row r="59331" spans="14:17" ht="25" customHeight="1">
      <c r="N59331" s="2"/>
      <c r="O59331" s="2"/>
      <c r="Q59331" s="5"/>
    </row>
    <row r="59332" spans="14:17" ht="25" customHeight="1">
      <c r="N59332" s="2"/>
      <c r="O59332" s="2"/>
      <c r="Q59332" s="5"/>
    </row>
    <row r="59333" spans="14:17" ht="25" customHeight="1">
      <c r="N59333" s="2"/>
      <c r="O59333" s="2"/>
      <c r="Q59333" s="5"/>
    </row>
    <row r="59334" spans="14:17" ht="25" customHeight="1">
      <c r="N59334" s="2"/>
      <c r="O59334" s="2"/>
      <c r="Q59334" s="5"/>
    </row>
    <row r="59335" spans="14:17" ht="25" customHeight="1">
      <c r="N59335" s="2"/>
      <c r="O59335" s="2"/>
      <c r="Q59335" s="5"/>
    </row>
    <row r="59336" spans="14:17" ht="25" customHeight="1">
      <c r="N59336" s="2"/>
      <c r="O59336" s="2"/>
      <c r="Q59336" s="5"/>
    </row>
    <row r="59337" spans="14:17" ht="25" customHeight="1">
      <c r="N59337" s="2"/>
      <c r="O59337" s="2"/>
      <c r="Q59337" s="5"/>
    </row>
    <row r="59338" spans="14:17" ht="25" customHeight="1">
      <c r="N59338" s="2"/>
      <c r="O59338" s="2"/>
      <c r="Q59338" s="5"/>
    </row>
    <row r="59339" spans="14:17" ht="25" customHeight="1">
      <c r="N59339" s="2"/>
      <c r="O59339" s="2"/>
      <c r="Q59339" s="5"/>
    </row>
    <row r="59340" spans="14:17" ht="25" customHeight="1">
      <c r="N59340" s="2"/>
      <c r="O59340" s="2"/>
      <c r="Q59340" s="5"/>
    </row>
    <row r="59341" spans="14:17" ht="25" customHeight="1">
      <c r="N59341" s="2"/>
      <c r="O59341" s="2"/>
      <c r="Q59341" s="5"/>
    </row>
    <row r="59342" spans="14:17" ht="25" customHeight="1">
      <c r="N59342" s="2"/>
      <c r="O59342" s="2"/>
      <c r="Q59342" s="5"/>
    </row>
    <row r="59343" spans="14:17" ht="25" customHeight="1">
      <c r="N59343" s="2"/>
      <c r="O59343" s="2"/>
      <c r="Q59343" s="5"/>
    </row>
    <row r="59344" spans="14:17" ht="25" customHeight="1">
      <c r="N59344" s="2"/>
      <c r="O59344" s="2"/>
      <c r="Q59344" s="5"/>
    </row>
    <row r="59345" spans="14:17" ht="25" customHeight="1">
      <c r="N59345" s="2"/>
      <c r="O59345" s="2"/>
      <c r="Q59345" s="5"/>
    </row>
    <row r="59346" spans="14:17" ht="25" customHeight="1">
      <c r="N59346" s="2"/>
      <c r="O59346" s="2"/>
      <c r="Q59346" s="5"/>
    </row>
    <row r="59347" spans="14:17" ht="25" customHeight="1">
      <c r="N59347" s="2"/>
      <c r="O59347" s="2"/>
      <c r="Q59347" s="5"/>
    </row>
    <row r="59348" spans="14:17" ht="25" customHeight="1">
      <c r="N59348" s="2"/>
      <c r="O59348" s="2"/>
      <c r="Q59348" s="5"/>
    </row>
    <row r="59349" spans="14:17" ht="25" customHeight="1">
      <c r="N59349" s="2"/>
      <c r="O59349" s="2"/>
      <c r="Q59349" s="5"/>
    </row>
    <row r="59350" spans="14:17" ht="25" customHeight="1">
      <c r="N59350" s="2"/>
      <c r="O59350" s="2"/>
      <c r="Q59350" s="5"/>
    </row>
    <row r="59351" spans="14:17" ht="25" customHeight="1">
      <c r="N59351" s="2"/>
      <c r="O59351" s="2"/>
      <c r="Q59351" s="5"/>
    </row>
    <row r="59352" spans="14:17" ht="25" customHeight="1">
      <c r="N59352" s="2"/>
      <c r="O59352" s="2"/>
      <c r="Q59352" s="5"/>
    </row>
    <row r="59353" spans="14:17" ht="25" customHeight="1">
      <c r="N59353" s="2"/>
      <c r="O59353" s="2"/>
      <c r="Q59353" s="5"/>
    </row>
    <row r="59354" spans="14:17" ht="25" customHeight="1">
      <c r="N59354" s="2"/>
      <c r="O59354" s="2"/>
      <c r="Q59354" s="5"/>
    </row>
    <row r="59355" spans="14:17" ht="25" customHeight="1">
      <c r="N59355" s="2"/>
      <c r="O59355" s="2"/>
      <c r="Q59355" s="5"/>
    </row>
    <row r="59356" spans="14:17" ht="25" customHeight="1">
      <c r="N59356" s="2"/>
      <c r="O59356" s="2"/>
      <c r="Q59356" s="5"/>
    </row>
    <row r="59357" spans="14:17" ht="25" customHeight="1">
      <c r="N59357" s="2"/>
      <c r="O59357" s="2"/>
      <c r="Q59357" s="5"/>
    </row>
    <row r="59358" spans="14:17" ht="25" customHeight="1">
      <c r="N59358" s="2"/>
      <c r="O59358" s="2"/>
      <c r="Q59358" s="5"/>
    </row>
    <row r="59359" spans="14:17" ht="25" customHeight="1">
      <c r="N59359" s="2"/>
      <c r="O59359" s="2"/>
      <c r="Q59359" s="5"/>
    </row>
    <row r="59360" spans="14:17" ht="25" customHeight="1">
      <c r="N59360" s="2"/>
      <c r="O59360" s="2"/>
      <c r="Q59360" s="5"/>
    </row>
    <row r="59361" spans="14:17" ht="25" customHeight="1">
      <c r="N59361" s="2"/>
      <c r="O59361" s="2"/>
      <c r="Q59361" s="5"/>
    </row>
    <row r="59362" spans="14:17" ht="25" customHeight="1">
      <c r="N59362" s="2"/>
      <c r="O59362" s="2"/>
      <c r="Q59362" s="5"/>
    </row>
    <row r="59363" spans="14:17" ht="25" customHeight="1">
      <c r="N59363" s="2"/>
      <c r="O59363" s="2"/>
      <c r="Q59363" s="5"/>
    </row>
    <row r="59364" spans="14:17" ht="25" customHeight="1">
      <c r="N59364" s="2"/>
      <c r="O59364" s="2"/>
      <c r="Q59364" s="5"/>
    </row>
    <row r="59365" spans="14:17" ht="25" customHeight="1">
      <c r="N59365" s="2"/>
      <c r="O59365" s="2"/>
      <c r="Q59365" s="5"/>
    </row>
    <row r="59366" spans="14:17" ht="25" customHeight="1">
      <c r="N59366" s="2"/>
      <c r="O59366" s="2"/>
      <c r="Q59366" s="5"/>
    </row>
    <row r="59367" spans="14:17" ht="25" customHeight="1">
      <c r="N59367" s="2"/>
      <c r="O59367" s="2"/>
      <c r="Q59367" s="5"/>
    </row>
    <row r="59368" spans="14:17" ht="25" customHeight="1">
      <c r="N59368" s="2"/>
      <c r="O59368" s="2"/>
      <c r="Q59368" s="5"/>
    </row>
    <row r="59369" spans="14:17" ht="25" customHeight="1">
      <c r="N59369" s="2"/>
      <c r="O59369" s="2"/>
      <c r="Q59369" s="5"/>
    </row>
    <row r="59370" spans="14:17" ht="25" customHeight="1">
      <c r="N59370" s="2"/>
      <c r="O59370" s="2"/>
      <c r="Q59370" s="5"/>
    </row>
    <row r="59371" spans="14:17" ht="25" customHeight="1">
      <c r="N59371" s="2"/>
      <c r="O59371" s="2"/>
      <c r="Q59371" s="5"/>
    </row>
    <row r="59372" spans="14:17" ht="25" customHeight="1">
      <c r="N59372" s="2"/>
      <c r="O59372" s="2"/>
      <c r="Q59372" s="5"/>
    </row>
    <row r="59373" spans="14:17" ht="25" customHeight="1">
      <c r="N59373" s="2"/>
      <c r="O59373" s="2"/>
      <c r="Q59373" s="5"/>
    </row>
    <row r="59374" spans="14:17" ht="25" customHeight="1">
      <c r="N59374" s="2"/>
      <c r="O59374" s="2"/>
      <c r="Q59374" s="5"/>
    </row>
    <row r="59375" spans="14:17" ht="25" customHeight="1">
      <c r="N59375" s="2"/>
      <c r="O59375" s="2"/>
      <c r="Q59375" s="5"/>
    </row>
    <row r="59376" spans="14:17" ht="25" customHeight="1">
      <c r="N59376" s="2"/>
      <c r="O59376" s="2"/>
      <c r="Q59376" s="5"/>
    </row>
    <row r="59377" spans="14:17" ht="25" customHeight="1">
      <c r="N59377" s="2"/>
      <c r="O59377" s="2"/>
      <c r="Q59377" s="5"/>
    </row>
    <row r="59378" spans="14:17" ht="25" customHeight="1">
      <c r="N59378" s="2"/>
      <c r="O59378" s="2"/>
      <c r="Q59378" s="5"/>
    </row>
    <row r="59379" spans="14:17" ht="25" customHeight="1">
      <c r="N59379" s="2"/>
      <c r="O59379" s="2"/>
      <c r="Q59379" s="5"/>
    </row>
    <row r="59380" spans="14:17" ht="25" customHeight="1">
      <c r="N59380" s="2"/>
      <c r="O59380" s="2"/>
      <c r="Q59380" s="5"/>
    </row>
    <row r="59381" spans="14:17" ht="25" customHeight="1">
      <c r="N59381" s="2"/>
      <c r="O59381" s="2"/>
      <c r="Q59381" s="5"/>
    </row>
    <row r="59382" spans="14:17" ht="25" customHeight="1">
      <c r="N59382" s="2"/>
      <c r="O59382" s="2"/>
      <c r="Q59382" s="5"/>
    </row>
    <row r="59383" spans="14:17" ht="25" customHeight="1">
      <c r="N59383" s="2"/>
      <c r="O59383" s="2"/>
      <c r="Q59383" s="5"/>
    </row>
    <row r="59384" spans="14:17" ht="25" customHeight="1">
      <c r="N59384" s="2"/>
      <c r="O59384" s="2"/>
      <c r="Q59384" s="5"/>
    </row>
    <row r="59385" spans="14:17" ht="25" customHeight="1">
      <c r="N59385" s="2"/>
      <c r="O59385" s="2"/>
      <c r="Q59385" s="5"/>
    </row>
    <row r="59386" spans="14:17" ht="25" customHeight="1">
      <c r="N59386" s="2"/>
      <c r="O59386" s="2"/>
      <c r="Q59386" s="5"/>
    </row>
    <row r="59387" spans="14:17" ht="25" customHeight="1">
      <c r="N59387" s="2"/>
      <c r="O59387" s="2"/>
      <c r="Q59387" s="5"/>
    </row>
    <row r="59388" spans="14:17" ht="25" customHeight="1">
      <c r="N59388" s="2"/>
      <c r="O59388" s="2"/>
      <c r="Q59388" s="5"/>
    </row>
    <row r="59389" spans="14:17" ht="25" customHeight="1">
      <c r="N59389" s="2"/>
      <c r="O59389" s="2"/>
      <c r="Q59389" s="5"/>
    </row>
    <row r="59390" spans="14:17" ht="25" customHeight="1">
      <c r="N59390" s="2"/>
      <c r="O59390" s="2"/>
      <c r="Q59390" s="5"/>
    </row>
    <row r="59391" spans="14:17" ht="25" customHeight="1">
      <c r="N59391" s="2"/>
      <c r="O59391" s="2"/>
      <c r="Q59391" s="5"/>
    </row>
    <row r="59392" spans="14:17" ht="25" customHeight="1">
      <c r="N59392" s="2"/>
      <c r="O59392" s="2"/>
      <c r="Q59392" s="5"/>
    </row>
    <row r="59393" spans="14:17" ht="25" customHeight="1">
      <c r="N59393" s="2"/>
      <c r="O59393" s="2"/>
      <c r="Q59393" s="5"/>
    </row>
    <row r="59394" spans="14:17" ht="25" customHeight="1">
      <c r="N59394" s="2"/>
      <c r="O59394" s="2"/>
      <c r="Q59394" s="5"/>
    </row>
    <row r="59395" spans="14:17" ht="25" customHeight="1">
      <c r="N59395" s="2"/>
      <c r="O59395" s="2"/>
      <c r="Q59395" s="5"/>
    </row>
    <row r="59396" spans="14:17" ht="25" customHeight="1">
      <c r="N59396" s="2"/>
      <c r="O59396" s="2"/>
      <c r="Q59396" s="5"/>
    </row>
    <row r="59397" spans="14:17" ht="25" customHeight="1">
      <c r="N59397" s="2"/>
      <c r="O59397" s="2"/>
      <c r="Q59397" s="5"/>
    </row>
    <row r="59398" spans="14:17" ht="25" customHeight="1">
      <c r="N59398" s="2"/>
      <c r="O59398" s="2"/>
      <c r="Q59398" s="5"/>
    </row>
    <row r="59399" spans="14:17" ht="25" customHeight="1">
      <c r="N59399" s="2"/>
      <c r="O59399" s="2"/>
      <c r="Q59399" s="5"/>
    </row>
    <row r="59400" spans="14:17" ht="25" customHeight="1">
      <c r="N59400" s="2"/>
      <c r="O59400" s="2"/>
      <c r="Q59400" s="5"/>
    </row>
    <row r="59401" spans="14:17" ht="25" customHeight="1">
      <c r="N59401" s="2"/>
      <c r="O59401" s="2"/>
      <c r="Q59401" s="5"/>
    </row>
    <row r="59402" spans="14:17" ht="25" customHeight="1">
      <c r="N59402" s="2"/>
      <c r="O59402" s="2"/>
      <c r="Q59402" s="5"/>
    </row>
    <row r="59403" spans="14:17" ht="25" customHeight="1">
      <c r="N59403" s="2"/>
      <c r="O59403" s="2"/>
      <c r="Q59403" s="5"/>
    </row>
    <row r="59404" spans="14:17" ht="25" customHeight="1">
      <c r="N59404" s="2"/>
      <c r="O59404" s="2"/>
      <c r="Q59404" s="5"/>
    </row>
    <row r="59405" spans="14:17" ht="25" customHeight="1">
      <c r="N59405" s="2"/>
      <c r="O59405" s="2"/>
      <c r="Q59405" s="5"/>
    </row>
    <row r="59406" spans="14:17" ht="25" customHeight="1">
      <c r="N59406" s="2"/>
      <c r="O59406" s="2"/>
      <c r="Q59406" s="5"/>
    </row>
    <row r="59407" spans="14:17" ht="25" customHeight="1">
      <c r="N59407" s="2"/>
      <c r="O59407" s="2"/>
      <c r="Q59407" s="5"/>
    </row>
    <row r="59408" spans="14:17" ht="25" customHeight="1">
      <c r="N59408" s="2"/>
      <c r="O59408" s="2"/>
      <c r="Q59408" s="5"/>
    </row>
    <row r="59409" spans="14:17" ht="25" customHeight="1">
      <c r="N59409" s="2"/>
      <c r="O59409" s="2"/>
      <c r="Q59409" s="5"/>
    </row>
    <row r="59410" spans="14:17" ht="25" customHeight="1">
      <c r="N59410" s="2"/>
      <c r="O59410" s="2"/>
      <c r="Q59410" s="5"/>
    </row>
    <row r="59411" spans="14:17" ht="25" customHeight="1">
      <c r="N59411" s="2"/>
      <c r="O59411" s="2"/>
      <c r="Q59411" s="5"/>
    </row>
    <row r="59412" spans="14:17" ht="25" customHeight="1">
      <c r="N59412" s="2"/>
      <c r="O59412" s="2"/>
      <c r="Q59412" s="5"/>
    </row>
    <row r="59413" spans="14:17" ht="25" customHeight="1">
      <c r="N59413" s="2"/>
      <c r="O59413" s="2"/>
      <c r="Q59413" s="5"/>
    </row>
    <row r="59414" spans="14:17" ht="25" customHeight="1">
      <c r="N59414" s="2"/>
      <c r="O59414" s="2"/>
      <c r="Q59414" s="5"/>
    </row>
    <row r="59415" spans="14:17" ht="25" customHeight="1">
      <c r="N59415" s="2"/>
      <c r="O59415" s="2"/>
      <c r="Q59415" s="5"/>
    </row>
    <row r="59416" spans="14:17" ht="25" customHeight="1">
      <c r="N59416" s="2"/>
      <c r="O59416" s="2"/>
      <c r="Q59416" s="5"/>
    </row>
    <row r="59417" spans="14:17" ht="25" customHeight="1">
      <c r="N59417" s="2"/>
      <c r="O59417" s="2"/>
      <c r="Q59417" s="5"/>
    </row>
    <row r="59418" spans="14:17" ht="25" customHeight="1">
      <c r="N59418" s="2"/>
      <c r="O59418" s="2"/>
      <c r="Q59418" s="5"/>
    </row>
    <row r="59419" spans="14:17" ht="25" customHeight="1">
      <c r="N59419" s="2"/>
      <c r="O59419" s="2"/>
      <c r="Q59419" s="5"/>
    </row>
    <row r="59420" spans="14:17" ht="25" customHeight="1">
      <c r="N59420" s="2"/>
      <c r="O59420" s="2"/>
      <c r="Q59420" s="5"/>
    </row>
    <row r="59421" spans="14:17" ht="25" customHeight="1">
      <c r="N59421" s="2"/>
      <c r="O59421" s="2"/>
      <c r="Q59421" s="5"/>
    </row>
    <row r="59422" spans="14:17" ht="25" customHeight="1">
      <c r="N59422" s="2"/>
      <c r="O59422" s="2"/>
      <c r="Q59422" s="5"/>
    </row>
    <row r="59423" spans="14:17" ht="25" customHeight="1">
      <c r="N59423" s="2"/>
      <c r="O59423" s="2"/>
      <c r="Q59423" s="5"/>
    </row>
    <row r="59424" spans="14:17" ht="25" customHeight="1">
      <c r="N59424" s="2"/>
      <c r="O59424" s="2"/>
      <c r="Q59424" s="5"/>
    </row>
    <row r="59425" spans="14:17" ht="25" customHeight="1">
      <c r="N59425" s="2"/>
      <c r="O59425" s="2"/>
      <c r="Q59425" s="5"/>
    </row>
    <row r="59426" spans="14:17" ht="25" customHeight="1">
      <c r="N59426" s="2"/>
      <c r="O59426" s="2"/>
      <c r="Q59426" s="5"/>
    </row>
    <row r="59427" spans="14:17" ht="25" customHeight="1">
      <c r="N59427" s="2"/>
      <c r="O59427" s="2"/>
      <c r="Q59427" s="5"/>
    </row>
    <row r="59428" spans="14:17" ht="25" customHeight="1">
      <c r="N59428" s="2"/>
      <c r="O59428" s="2"/>
      <c r="Q59428" s="5"/>
    </row>
    <row r="59429" spans="14:17" ht="25" customHeight="1">
      <c r="N59429" s="2"/>
      <c r="O59429" s="2"/>
      <c r="Q59429" s="5"/>
    </row>
    <row r="59430" spans="14:17" ht="25" customHeight="1">
      <c r="N59430" s="2"/>
      <c r="O59430" s="2"/>
      <c r="Q59430" s="5"/>
    </row>
    <row r="59431" spans="14:17" ht="25" customHeight="1">
      <c r="N59431" s="2"/>
      <c r="O59431" s="2"/>
      <c r="Q59431" s="5"/>
    </row>
    <row r="59432" spans="14:17" ht="25" customHeight="1">
      <c r="N59432" s="2"/>
      <c r="O59432" s="2"/>
      <c r="Q59432" s="5"/>
    </row>
    <row r="59433" spans="14:17" ht="25" customHeight="1">
      <c r="N59433" s="2"/>
      <c r="O59433" s="2"/>
      <c r="Q59433" s="5"/>
    </row>
    <row r="59434" spans="14:17" ht="25" customHeight="1">
      <c r="N59434" s="2"/>
      <c r="O59434" s="2"/>
      <c r="Q59434" s="5"/>
    </row>
    <row r="59435" spans="14:17" ht="25" customHeight="1">
      <c r="N59435" s="2"/>
      <c r="O59435" s="2"/>
      <c r="Q59435" s="5"/>
    </row>
    <row r="59436" spans="14:17" ht="25" customHeight="1">
      <c r="N59436" s="2"/>
      <c r="O59436" s="2"/>
      <c r="Q59436" s="5"/>
    </row>
    <row r="59437" spans="14:17" ht="25" customHeight="1">
      <c r="N59437" s="2"/>
      <c r="O59437" s="2"/>
      <c r="Q59437" s="5"/>
    </row>
    <row r="59438" spans="14:17" ht="25" customHeight="1">
      <c r="N59438" s="2"/>
      <c r="O59438" s="2"/>
      <c r="Q59438" s="5"/>
    </row>
    <row r="59439" spans="14:17" ht="25" customHeight="1">
      <c r="N59439" s="2"/>
      <c r="O59439" s="2"/>
      <c r="Q59439" s="5"/>
    </row>
    <row r="59440" spans="14:17" ht="25" customHeight="1">
      <c r="N59440" s="2"/>
      <c r="O59440" s="2"/>
      <c r="Q59440" s="5"/>
    </row>
    <row r="59441" spans="14:17" ht="25" customHeight="1">
      <c r="N59441" s="2"/>
      <c r="O59441" s="2"/>
      <c r="Q59441" s="5"/>
    </row>
    <row r="59442" spans="14:17" ht="25" customHeight="1">
      <c r="N59442" s="2"/>
      <c r="O59442" s="2"/>
      <c r="Q59442" s="5"/>
    </row>
    <row r="59443" spans="14:17" ht="25" customHeight="1">
      <c r="N59443" s="2"/>
      <c r="O59443" s="2"/>
      <c r="Q59443" s="5"/>
    </row>
    <row r="59444" spans="14:17" ht="25" customHeight="1">
      <c r="N59444" s="2"/>
      <c r="O59444" s="2"/>
      <c r="Q59444" s="5"/>
    </row>
    <row r="59445" spans="14:17" ht="25" customHeight="1">
      <c r="N59445" s="2"/>
      <c r="O59445" s="2"/>
      <c r="Q59445" s="5"/>
    </row>
    <row r="59446" spans="14:17" ht="25" customHeight="1">
      <c r="N59446" s="2"/>
      <c r="O59446" s="2"/>
      <c r="Q59446" s="5"/>
    </row>
    <row r="59447" spans="14:17" ht="25" customHeight="1">
      <c r="N59447" s="2"/>
      <c r="O59447" s="2"/>
      <c r="Q59447" s="5"/>
    </row>
    <row r="59448" spans="14:17" ht="25" customHeight="1">
      <c r="N59448" s="2"/>
      <c r="O59448" s="2"/>
      <c r="Q59448" s="5"/>
    </row>
    <row r="59449" spans="14:17" ht="25" customHeight="1">
      <c r="N59449" s="2"/>
      <c r="O59449" s="2"/>
      <c r="Q59449" s="5"/>
    </row>
    <row r="59450" spans="14:17" ht="25" customHeight="1">
      <c r="N59450" s="2"/>
      <c r="O59450" s="2"/>
      <c r="Q59450" s="5"/>
    </row>
    <row r="59451" spans="14:17" ht="25" customHeight="1">
      <c r="N59451" s="2"/>
      <c r="O59451" s="2"/>
      <c r="Q59451" s="5"/>
    </row>
    <row r="59452" spans="14:17" ht="25" customHeight="1">
      <c r="N59452" s="2"/>
      <c r="O59452" s="2"/>
      <c r="Q59452" s="5"/>
    </row>
    <row r="59453" spans="14:17" ht="25" customHeight="1">
      <c r="N59453" s="2"/>
      <c r="O59453" s="2"/>
      <c r="Q59453" s="5"/>
    </row>
    <row r="59454" spans="14:17" ht="25" customHeight="1">
      <c r="N59454" s="2"/>
      <c r="O59454" s="2"/>
      <c r="Q59454" s="5"/>
    </row>
    <row r="59455" spans="14:17" ht="25" customHeight="1">
      <c r="N59455" s="2"/>
      <c r="O59455" s="2"/>
      <c r="Q59455" s="5"/>
    </row>
    <row r="59456" spans="14:17" ht="25" customHeight="1">
      <c r="N59456" s="2"/>
      <c r="O59456" s="2"/>
      <c r="Q59456" s="5"/>
    </row>
    <row r="59457" spans="14:17" ht="25" customHeight="1">
      <c r="N59457" s="2"/>
      <c r="O59457" s="2"/>
      <c r="Q59457" s="5"/>
    </row>
    <row r="59458" spans="14:17" ht="25" customHeight="1">
      <c r="N59458" s="2"/>
      <c r="O59458" s="2"/>
      <c r="Q59458" s="5"/>
    </row>
    <row r="59459" spans="14:17" ht="25" customHeight="1">
      <c r="N59459" s="2"/>
      <c r="O59459" s="2"/>
      <c r="Q59459" s="5"/>
    </row>
    <row r="59460" spans="14:17" ht="25" customHeight="1">
      <c r="N59460" s="2"/>
      <c r="O59460" s="2"/>
      <c r="Q59460" s="5"/>
    </row>
    <row r="59461" spans="14:17" ht="25" customHeight="1">
      <c r="N59461" s="2"/>
      <c r="O59461" s="2"/>
      <c r="Q59461" s="5"/>
    </row>
    <row r="59462" spans="14:17" ht="25" customHeight="1">
      <c r="N59462" s="2"/>
      <c r="O59462" s="2"/>
      <c r="Q59462" s="5"/>
    </row>
    <row r="59463" spans="14:17" ht="25" customHeight="1">
      <c r="N59463" s="2"/>
      <c r="O59463" s="2"/>
      <c r="Q59463" s="5"/>
    </row>
    <row r="59464" spans="14:17" ht="25" customHeight="1">
      <c r="N59464" s="2"/>
      <c r="O59464" s="2"/>
      <c r="Q59464" s="5"/>
    </row>
    <row r="59465" spans="14:17" ht="25" customHeight="1">
      <c r="N59465" s="2"/>
      <c r="O59465" s="2"/>
      <c r="Q59465" s="5"/>
    </row>
    <row r="59466" spans="14:17" ht="25" customHeight="1">
      <c r="N59466" s="2"/>
      <c r="O59466" s="2"/>
      <c r="Q59466" s="5"/>
    </row>
    <row r="59467" spans="14:17" ht="25" customHeight="1">
      <c r="N59467" s="2"/>
      <c r="O59467" s="2"/>
      <c r="Q59467" s="5"/>
    </row>
    <row r="59468" spans="14:17" ht="25" customHeight="1">
      <c r="N59468" s="2"/>
      <c r="O59468" s="2"/>
      <c r="Q59468" s="5"/>
    </row>
    <row r="59469" spans="14:17" ht="25" customHeight="1">
      <c r="N59469" s="2"/>
      <c r="O59469" s="2"/>
      <c r="Q59469" s="5"/>
    </row>
    <row r="59470" spans="14:17" ht="25" customHeight="1">
      <c r="N59470" s="2"/>
      <c r="O59470" s="2"/>
      <c r="Q59470" s="5"/>
    </row>
    <row r="59471" spans="14:17" ht="25" customHeight="1">
      <c r="N59471" s="2"/>
      <c r="O59471" s="2"/>
      <c r="Q59471" s="5"/>
    </row>
    <row r="59472" spans="14:17" ht="25" customHeight="1">
      <c r="N59472" s="2"/>
      <c r="O59472" s="2"/>
      <c r="Q59472" s="5"/>
    </row>
    <row r="59473" spans="14:17" ht="25" customHeight="1">
      <c r="N59473" s="2"/>
      <c r="O59473" s="2"/>
      <c r="Q59473" s="5"/>
    </row>
    <row r="59474" spans="14:17" ht="25" customHeight="1">
      <c r="N59474" s="2"/>
      <c r="O59474" s="2"/>
      <c r="Q59474" s="5"/>
    </row>
    <row r="59475" spans="14:17" ht="25" customHeight="1">
      <c r="N59475" s="2"/>
      <c r="O59475" s="2"/>
      <c r="Q59475" s="5"/>
    </row>
    <row r="59476" spans="14:17" ht="25" customHeight="1">
      <c r="N59476" s="2"/>
      <c r="O59476" s="2"/>
      <c r="Q59476" s="5"/>
    </row>
    <row r="59477" spans="14:17" ht="25" customHeight="1">
      <c r="N59477" s="2"/>
      <c r="O59477" s="2"/>
      <c r="Q59477" s="5"/>
    </row>
    <row r="59478" spans="14:17" ht="25" customHeight="1">
      <c r="N59478" s="2"/>
      <c r="O59478" s="2"/>
      <c r="Q59478" s="5"/>
    </row>
    <row r="59479" spans="14:17" ht="25" customHeight="1">
      <c r="N59479" s="2"/>
      <c r="O59479" s="2"/>
      <c r="Q59479" s="5"/>
    </row>
    <row r="59480" spans="14:17" ht="25" customHeight="1">
      <c r="N59480" s="2"/>
      <c r="O59480" s="2"/>
      <c r="Q59480" s="5"/>
    </row>
    <row r="59481" spans="14:17" ht="25" customHeight="1">
      <c r="N59481" s="2"/>
      <c r="O59481" s="2"/>
      <c r="Q59481" s="5"/>
    </row>
    <row r="59482" spans="14:17" ht="25" customHeight="1">
      <c r="N59482" s="2"/>
      <c r="O59482" s="2"/>
      <c r="Q59482" s="5"/>
    </row>
    <row r="59483" spans="14:17" ht="25" customHeight="1">
      <c r="N59483" s="2"/>
      <c r="O59483" s="2"/>
      <c r="Q59483" s="5"/>
    </row>
    <row r="59484" spans="14:17" ht="25" customHeight="1">
      <c r="N59484" s="2"/>
      <c r="O59484" s="2"/>
      <c r="Q59484" s="5"/>
    </row>
    <row r="59485" spans="14:17" ht="25" customHeight="1">
      <c r="N59485" s="2"/>
      <c r="O59485" s="2"/>
      <c r="Q59485" s="5"/>
    </row>
    <row r="59486" spans="14:17" ht="25" customHeight="1">
      <c r="N59486" s="2"/>
      <c r="O59486" s="2"/>
      <c r="Q59486" s="5"/>
    </row>
    <row r="59487" spans="14:17" ht="25" customHeight="1">
      <c r="N59487" s="2"/>
      <c r="O59487" s="2"/>
      <c r="Q59487" s="5"/>
    </row>
    <row r="59488" spans="14:17" ht="25" customHeight="1">
      <c r="N59488" s="2"/>
      <c r="O59488" s="2"/>
      <c r="Q59488" s="5"/>
    </row>
    <row r="59489" spans="14:17" ht="25" customHeight="1">
      <c r="N59489" s="2"/>
      <c r="O59489" s="2"/>
      <c r="Q59489" s="5"/>
    </row>
    <row r="59490" spans="14:17" ht="25" customHeight="1">
      <c r="N59490" s="2"/>
      <c r="O59490" s="2"/>
      <c r="Q59490" s="5"/>
    </row>
    <row r="59491" spans="14:17" ht="25" customHeight="1">
      <c r="N59491" s="2"/>
      <c r="O59491" s="2"/>
      <c r="Q59491" s="5"/>
    </row>
    <row r="59492" spans="14:17" ht="25" customHeight="1">
      <c r="N59492" s="2"/>
      <c r="O59492" s="2"/>
      <c r="Q59492" s="5"/>
    </row>
    <row r="59493" spans="14:17" ht="25" customHeight="1">
      <c r="N59493" s="2"/>
      <c r="O59493" s="2"/>
      <c r="Q59493" s="5"/>
    </row>
    <row r="59494" spans="14:17" ht="25" customHeight="1">
      <c r="N59494" s="2"/>
      <c r="O59494" s="2"/>
      <c r="Q59494" s="5"/>
    </row>
    <row r="59495" spans="14:17" ht="25" customHeight="1">
      <c r="N59495" s="2"/>
      <c r="O59495" s="2"/>
      <c r="Q59495" s="5"/>
    </row>
    <row r="59496" spans="14:17" ht="25" customHeight="1">
      <c r="N59496" s="2"/>
      <c r="O59496" s="2"/>
      <c r="Q59496" s="5"/>
    </row>
    <row r="59497" spans="14:17" ht="25" customHeight="1">
      <c r="N59497" s="2"/>
      <c r="O59497" s="2"/>
      <c r="Q59497" s="5"/>
    </row>
    <row r="59498" spans="14:17" ht="25" customHeight="1">
      <c r="N59498" s="2"/>
      <c r="O59498" s="2"/>
      <c r="Q59498" s="5"/>
    </row>
    <row r="59499" spans="14:17" ht="25" customHeight="1">
      <c r="N59499" s="2"/>
      <c r="O59499" s="2"/>
      <c r="Q59499" s="5"/>
    </row>
    <row r="59500" spans="14:17" ht="25" customHeight="1">
      <c r="N59500" s="2"/>
      <c r="O59500" s="2"/>
      <c r="Q59500" s="5"/>
    </row>
    <row r="59501" spans="14:17" ht="25" customHeight="1">
      <c r="N59501" s="2"/>
      <c r="O59501" s="2"/>
      <c r="Q59501" s="5"/>
    </row>
    <row r="59502" spans="14:17" ht="25" customHeight="1">
      <c r="N59502" s="2"/>
      <c r="O59502" s="2"/>
      <c r="Q59502" s="5"/>
    </row>
    <row r="59503" spans="14:17" ht="25" customHeight="1">
      <c r="N59503" s="2"/>
      <c r="O59503" s="2"/>
      <c r="Q59503" s="5"/>
    </row>
    <row r="59504" spans="14:17" ht="25" customHeight="1">
      <c r="N59504" s="2"/>
      <c r="O59504" s="2"/>
      <c r="Q59504" s="5"/>
    </row>
    <row r="59505" spans="14:17" ht="25" customHeight="1">
      <c r="N59505" s="2"/>
      <c r="O59505" s="2"/>
      <c r="Q59505" s="5"/>
    </row>
    <row r="59506" spans="14:17" ht="25" customHeight="1">
      <c r="N59506" s="2"/>
      <c r="O59506" s="2"/>
      <c r="Q59506" s="5"/>
    </row>
    <row r="59507" spans="14:17" ht="25" customHeight="1">
      <c r="N59507" s="2"/>
      <c r="O59507" s="2"/>
      <c r="Q59507" s="5"/>
    </row>
    <row r="59508" spans="14:17" ht="25" customHeight="1">
      <c r="N59508" s="2"/>
      <c r="O59508" s="2"/>
      <c r="Q59508" s="5"/>
    </row>
    <row r="59509" spans="14:17" ht="25" customHeight="1">
      <c r="N59509" s="2"/>
      <c r="O59509" s="2"/>
      <c r="Q59509" s="5"/>
    </row>
    <row r="59510" spans="14:17" ht="25" customHeight="1">
      <c r="N59510" s="2"/>
      <c r="O59510" s="2"/>
      <c r="Q59510" s="5"/>
    </row>
    <row r="59511" spans="14:17" ht="25" customHeight="1">
      <c r="N59511" s="2"/>
      <c r="O59511" s="2"/>
      <c r="Q59511" s="5"/>
    </row>
    <row r="59512" spans="14:17" ht="25" customHeight="1">
      <c r="N59512" s="2"/>
      <c r="O59512" s="2"/>
      <c r="Q59512" s="5"/>
    </row>
    <row r="59513" spans="14:17" ht="25" customHeight="1">
      <c r="N59513" s="2"/>
      <c r="O59513" s="2"/>
      <c r="Q59513" s="5"/>
    </row>
    <row r="59514" spans="14:17" ht="25" customHeight="1">
      <c r="N59514" s="2"/>
      <c r="O59514" s="2"/>
      <c r="Q59514" s="5"/>
    </row>
    <row r="59515" spans="14:17" ht="25" customHeight="1">
      <c r="N59515" s="2"/>
      <c r="O59515" s="2"/>
      <c r="Q59515" s="5"/>
    </row>
    <row r="59516" spans="14:17" ht="25" customHeight="1">
      <c r="N59516" s="2"/>
      <c r="O59516" s="2"/>
      <c r="Q59516" s="5"/>
    </row>
    <row r="59517" spans="14:17" ht="25" customHeight="1">
      <c r="N59517" s="2"/>
      <c r="O59517" s="2"/>
      <c r="Q59517" s="5"/>
    </row>
    <row r="59518" spans="14:17" ht="25" customHeight="1">
      <c r="N59518" s="2"/>
      <c r="O59518" s="2"/>
      <c r="Q59518" s="5"/>
    </row>
    <row r="59519" spans="14:17" ht="25" customHeight="1">
      <c r="N59519" s="2"/>
      <c r="O59519" s="2"/>
      <c r="Q59519" s="5"/>
    </row>
    <row r="59520" spans="14:17" ht="25" customHeight="1">
      <c r="N59520" s="2"/>
      <c r="O59520" s="2"/>
      <c r="Q59520" s="5"/>
    </row>
    <row r="59521" spans="14:17" ht="25" customHeight="1">
      <c r="N59521" s="2"/>
      <c r="O59521" s="2"/>
      <c r="Q59521" s="5"/>
    </row>
    <row r="59522" spans="14:17" ht="25" customHeight="1">
      <c r="N59522" s="2"/>
      <c r="O59522" s="2"/>
      <c r="Q59522" s="5"/>
    </row>
    <row r="59523" spans="14:17" ht="25" customHeight="1">
      <c r="N59523" s="2"/>
      <c r="O59523" s="2"/>
      <c r="Q59523" s="5"/>
    </row>
    <row r="59524" spans="14:17" ht="25" customHeight="1">
      <c r="N59524" s="2"/>
      <c r="O59524" s="2"/>
      <c r="Q59524" s="5"/>
    </row>
    <row r="59525" spans="14:17" ht="25" customHeight="1">
      <c r="N59525" s="2"/>
      <c r="O59525" s="2"/>
      <c r="Q59525" s="5"/>
    </row>
    <row r="59526" spans="14:17" ht="25" customHeight="1">
      <c r="N59526" s="2"/>
      <c r="O59526" s="2"/>
      <c r="Q59526" s="5"/>
    </row>
    <row r="59527" spans="14:17" ht="25" customHeight="1">
      <c r="N59527" s="2"/>
      <c r="O59527" s="2"/>
      <c r="Q59527" s="5"/>
    </row>
    <row r="59528" spans="14:17" ht="25" customHeight="1">
      <c r="N59528" s="2"/>
      <c r="O59528" s="2"/>
      <c r="Q59528" s="5"/>
    </row>
    <row r="59529" spans="14:17" ht="25" customHeight="1">
      <c r="N59529" s="2"/>
      <c r="O59529" s="2"/>
      <c r="Q59529" s="5"/>
    </row>
    <row r="59530" spans="14:17" ht="25" customHeight="1">
      <c r="N59530" s="2"/>
      <c r="O59530" s="2"/>
      <c r="Q59530" s="5"/>
    </row>
    <row r="59531" spans="14:17" ht="25" customHeight="1">
      <c r="N59531" s="2"/>
      <c r="O59531" s="2"/>
      <c r="Q59531" s="5"/>
    </row>
    <row r="59532" spans="14:17" ht="25" customHeight="1">
      <c r="N59532" s="2"/>
      <c r="O59532" s="2"/>
      <c r="Q59532" s="5"/>
    </row>
    <row r="59533" spans="14:17" ht="25" customHeight="1">
      <c r="N59533" s="2"/>
      <c r="O59533" s="2"/>
      <c r="Q59533" s="5"/>
    </row>
    <row r="59534" spans="14:17" ht="25" customHeight="1">
      <c r="N59534" s="2"/>
      <c r="O59534" s="2"/>
      <c r="Q59534" s="5"/>
    </row>
    <row r="59535" spans="14:17" ht="25" customHeight="1">
      <c r="N59535" s="2"/>
      <c r="O59535" s="2"/>
      <c r="Q59535" s="5"/>
    </row>
    <row r="59536" spans="14:17" ht="25" customHeight="1">
      <c r="N59536" s="2"/>
      <c r="O59536" s="2"/>
      <c r="Q59536" s="5"/>
    </row>
    <row r="59537" spans="14:17" ht="25" customHeight="1">
      <c r="N59537" s="2"/>
      <c r="O59537" s="2"/>
      <c r="Q59537" s="5"/>
    </row>
    <row r="59538" spans="14:17" ht="25" customHeight="1">
      <c r="N59538" s="2"/>
      <c r="O59538" s="2"/>
      <c r="Q59538" s="5"/>
    </row>
    <row r="59539" spans="14:17" ht="25" customHeight="1">
      <c r="N59539" s="2"/>
      <c r="O59539" s="2"/>
      <c r="Q59539" s="5"/>
    </row>
    <row r="59540" spans="14:17" ht="25" customHeight="1">
      <c r="N59540" s="2"/>
      <c r="O59540" s="2"/>
      <c r="Q59540" s="5"/>
    </row>
    <row r="59541" spans="14:17" ht="25" customHeight="1">
      <c r="N59541" s="2"/>
      <c r="O59541" s="2"/>
      <c r="Q59541" s="5"/>
    </row>
    <row r="59542" spans="14:17" ht="25" customHeight="1">
      <c r="N59542" s="2"/>
      <c r="O59542" s="2"/>
      <c r="Q59542" s="5"/>
    </row>
    <row r="59543" spans="14:17" ht="25" customHeight="1">
      <c r="N59543" s="2"/>
      <c r="O59543" s="2"/>
      <c r="Q59543" s="5"/>
    </row>
    <row r="59544" spans="14:17" ht="25" customHeight="1">
      <c r="N59544" s="2"/>
      <c r="O59544" s="2"/>
      <c r="Q59544" s="5"/>
    </row>
    <row r="59545" spans="14:17" ht="25" customHeight="1">
      <c r="N59545" s="2"/>
      <c r="O59545" s="2"/>
      <c r="Q59545" s="5"/>
    </row>
    <row r="59546" spans="14:17" ht="25" customHeight="1">
      <c r="N59546" s="2"/>
      <c r="O59546" s="2"/>
      <c r="Q59546" s="5"/>
    </row>
    <row r="59547" spans="14:17" ht="25" customHeight="1">
      <c r="N59547" s="2"/>
      <c r="O59547" s="2"/>
      <c r="Q59547" s="5"/>
    </row>
    <row r="59548" spans="14:17" ht="25" customHeight="1">
      <c r="N59548" s="2"/>
      <c r="O59548" s="2"/>
      <c r="Q59548" s="5"/>
    </row>
    <row r="59549" spans="14:17" ht="25" customHeight="1">
      <c r="N59549" s="2"/>
      <c r="O59549" s="2"/>
      <c r="Q59549" s="5"/>
    </row>
    <row r="59550" spans="14:17" ht="25" customHeight="1">
      <c r="N59550" s="2"/>
      <c r="O59550" s="2"/>
      <c r="Q59550" s="5"/>
    </row>
    <row r="59551" spans="14:17" ht="25" customHeight="1">
      <c r="N59551" s="2"/>
      <c r="O59551" s="2"/>
      <c r="Q59551" s="5"/>
    </row>
    <row r="59552" spans="14:17" ht="25" customHeight="1">
      <c r="N59552" s="2"/>
      <c r="O59552" s="2"/>
      <c r="Q59552" s="5"/>
    </row>
    <row r="59553" spans="14:17" ht="25" customHeight="1">
      <c r="N59553" s="2"/>
      <c r="O59553" s="2"/>
      <c r="Q59553" s="5"/>
    </row>
    <row r="59554" spans="14:17" ht="25" customHeight="1">
      <c r="N59554" s="2"/>
      <c r="O59554" s="2"/>
      <c r="Q59554" s="5"/>
    </row>
    <row r="59555" spans="14:17" ht="25" customHeight="1">
      <c r="N59555" s="2"/>
      <c r="O59555" s="2"/>
      <c r="Q59555" s="5"/>
    </row>
    <row r="59556" spans="14:17" ht="25" customHeight="1">
      <c r="N59556" s="2"/>
      <c r="O59556" s="2"/>
      <c r="Q59556" s="5"/>
    </row>
    <row r="59557" spans="14:17" ht="25" customHeight="1">
      <c r="N59557" s="2"/>
      <c r="O59557" s="2"/>
      <c r="Q59557" s="5"/>
    </row>
    <row r="59558" spans="14:17" ht="25" customHeight="1">
      <c r="N59558" s="2"/>
      <c r="O59558" s="2"/>
      <c r="Q59558" s="5"/>
    </row>
    <row r="59559" spans="14:17" ht="25" customHeight="1">
      <c r="N59559" s="2"/>
      <c r="O59559" s="2"/>
      <c r="Q59559" s="5"/>
    </row>
    <row r="59560" spans="14:17" ht="25" customHeight="1">
      <c r="N59560" s="2"/>
      <c r="O59560" s="2"/>
      <c r="Q59560" s="5"/>
    </row>
    <row r="59561" spans="14:17" ht="25" customHeight="1">
      <c r="N59561" s="2"/>
      <c r="O59561" s="2"/>
      <c r="Q59561" s="5"/>
    </row>
    <row r="59562" spans="14:17" ht="25" customHeight="1">
      <c r="N59562" s="2"/>
      <c r="O59562" s="2"/>
      <c r="Q59562" s="5"/>
    </row>
    <row r="59563" spans="14:17" ht="25" customHeight="1">
      <c r="N59563" s="2"/>
      <c r="O59563" s="2"/>
      <c r="Q59563" s="5"/>
    </row>
    <row r="59564" spans="14:17" ht="25" customHeight="1">
      <c r="N59564" s="2"/>
      <c r="O59564" s="2"/>
      <c r="Q59564" s="5"/>
    </row>
    <row r="59565" spans="14:17" ht="25" customHeight="1">
      <c r="N59565" s="2"/>
      <c r="O59565" s="2"/>
      <c r="Q59565" s="5"/>
    </row>
    <row r="59566" spans="14:17" ht="25" customHeight="1">
      <c r="N59566" s="2"/>
      <c r="O59566" s="2"/>
      <c r="Q59566" s="5"/>
    </row>
    <row r="59567" spans="14:17" ht="25" customHeight="1">
      <c r="N59567" s="2"/>
      <c r="O59567" s="2"/>
      <c r="Q59567" s="5"/>
    </row>
    <row r="59568" spans="14:17" ht="25" customHeight="1">
      <c r="N59568" s="2"/>
      <c r="O59568" s="2"/>
      <c r="Q59568" s="5"/>
    </row>
    <row r="59569" spans="14:17" ht="25" customHeight="1">
      <c r="N59569" s="2"/>
      <c r="O59569" s="2"/>
      <c r="Q59569" s="5"/>
    </row>
    <row r="59570" spans="14:17" ht="25" customHeight="1">
      <c r="N59570" s="2"/>
      <c r="O59570" s="2"/>
      <c r="Q59570" s="5"/>
    </row>
    <row r="59571" spans="14:17" ht="25" customHeight="1">
      <c r="N59571" s="2"/>
      <c r="O59571" s="2"/>
      <c r="Q59571" s="5"/>
    </row>
    <row r="59572" spans="14:17" ht="25" customHeight="1">
      <c r="N59572" s="2"/>
      <c r="O59572" s="2"/>
      <c r="Q59572" s="5"/>
    </row>
    <row r="59573" spans="14:17" ht="25" customHeight="1">
      <c r="N59573" s="2"/>
      <c r="O59573" s="2"/>
      <c r="Q59573" s="5"/>
    </row>
    <row r="59574" spans="14:17" ht="25" customHeight="1">
      <c r="N59574" s="2"/>
      <c r="O59574" s="2"/>
      <c r="Q59574" s="5"/>
    </row>
    <row r="59575" spans="14:17" ht="25" customHeight="1">
      <c r="N59575" s="2"/>
      <c r="O59575" s="2"/>
      <c r="Q59575" s="5"/>
    </row>
    <row r="59576" spans="14:17" ht="25" customHeight="1">
      <c r="N59576" s="2"/>
      <c r="O59576" s="2"/>
      <c r="Q59576" s="5"/>
    </row>
    <row r="59577" spans="14:17" ht="25" customHeight="1">
      <c r="N59577" s="2"/>
      <c r="O59577" s="2"/>
      <c r="Q59577" s="5"/>
    </row>
    <row r="59578" spans="14:17" ht="25" customHeight="1">
      <c r="N59578" s="2"/>
      <c r="O59578" s="2"/>
      <c r="Q59578" s="5"/>
    </row>
    <row r="59579" spans="14:17" ht="25" customHeight="1">
      <c r="N59579" s="2"/>
      <c r="O59579" s="2"/>
      <c r="Q59579" s="5"/>
    </row>
    <row r="59580" spans="14:17" ht="25" customHeight="1">
      <c r="N59580" s="2"/>
      <c r="O59580" s="2"/>
      <c r="Q59580" s="5"/>
    </row>
    <row r="59581" spans="14:17" ht="25" customHeight="1">
      <c r="N59581" s="2"/>
      <c r="O59581" s="2"/>
      <c r="Q59581" s="5"/>
    </row>
    <row r="59582" spans="14:17" ht="25" customHeight="1">
      <c r="N59582" s="2"/>
      <c r="O59582" s="2"/>
      <c r="Q59582" s="5"/>
    </row>
    <row r="59583" spans="14:17" ht="25" customHeight="1">
      <c r="N59583" s="2"/>
      <c r="O59583" s="2"/>
      <c r="Q59583" s="5"/>
    </row>
    <row r="59584" spans="14:17" ht="25" customHeight="1">
      <c r="N59584" s="2"/>
      <c r="O59584" s="2"/>
      <c r="Q59584" s="5"/>
    </row>
    <row r="59585" spans="14:17" ht="25" customHeight="1">
      <c r="N59585" s="2"/>
      <c r="O59585" s="2"/>
      <c r="Q59585" s="5"/>
    </row>
    <row r="59586" spans="14:17" ht="25" customHeight="1">
      <c r="N59586" s="2"/>
      <c r="O59586" s="2"/>
      <c r="Q59586" s="5"/>
    </row>
    <row r="59587" spans="14:17" ht="25" customHeight="1">
      <c r="N59587" s="2"/>
      <c r="O59587" s="2"/>
      <c r="Q59587" s="5"/>
    </row>
    <row r="59588" spans="14:17" ht="25" customHeight="1">
      <c r="N59588" s="2"/>
      <c r="O59588" s="2"/>
      <c r="Q59588" s="5"/>
    </row>
    <row r="59589" spans="14:17" ht="25" customHeight="1">
      <c r="N59589" s="2"/>
      <c r="O59589" s="2"/>
      <c r="Q59589" s="5"/>
    </row>
    <row r="59590" spans="14:17" ht="25" customHeight="1">
      <c r="N59590" s="2"/>
      <c r="O59590" s="2"/>
      <c r="Q59590" s="5"/>
    </row>
    <row r="59591" spans="14:17" ht="25" customHeight="1">
      <c r="N59591" s="2"/>
      <c r="O59591" s="2"/>
      <c r="Q59591" s="5"/>
    </row>
    <row r="59592" spans="14:17" ht="25" customHeight="1">
      <c r="N59592" s="2"/>
      <c r="O59592" s="2"/>
      <c r="Q59592" s="5"/>
    </row>
    <row r="59593" spans="14:17" ht="25" customHeight="1">
      <c r="N59593" s="2"/>
      <c r="O59593" s="2"/>
      <c r="Q59593" s="5"/>
    </row>
    <row r="59594" spans="14:17" ht="25" customHeight="1">
      <c r="N59594" s="2"/>
      <c r="O59594" s="2"/>
      <c r="Q59594" s="5"/>
    </row>
    <row r="59595" spans="14:17" ht="25" customHeight="1">
      <c r="N59595" s="2"/>
      <c r="O59595" s="2"/>
      <c r="Q59595" s="5"/>
    </row>
    <row r="59596" spans="14:17" ht="25" customHeight="1">
      <c r="N59596" s="2"/>
      <c r="O59596" s="2"/>
      <c r="Q59596" s="5"/>
    </row>
    <row r="59597" spans="14:17" ht="25" customHeight="1">
      <c r="N59597" s="2"/>
      <c r="O59597" s="2"/>
      <c r="Q59597" s="5"/>
    </row>
    <row r="59598" spans="14:17" ht="25" customHeight="1">
      <c r="N59598" s="2"/>
      <c r="O59598" s="2"/>
      <c r="Q59598" s="5"/>
    </row>
    <row r="59599" spans="14:17" ht="25" customHeight="1">
      <c r="N59599" s="2"/>
      <c r="O59599" s="2"/>
      <c r="Q59599" s="5"/>
    </row>
    <row r="59600" spans="14:17" ht="25" customHeight="1">
      <c r="N59600" s="2"/>
      <c r="O59600" s="2"/>
      <c r="Q59600" s="5"/>
    </row>
    <row r="59601" spans="14:17" ht="25" customHeight="1">
      <c r="N59601" s="2"/>
      <c r="O59601" s="2"/>
      <c r="Q59601" s="5"/>
    </row>
    <row r="59602" spans="14:17" ht="25" customHeight="1">
      <c r="N59602" s="2"/>
      <c r="O59602" s="2"/>
      <c r="Q59602" s="5"/>
    </row>
    <row r="59603" spans="14:17" ht="25" customHeight="1">
      <c r="N59603" s="2"/>
      <c r="O59603" s="2"/>
      <c r="Q59603" s="5"/>
    </row>
    <row r="59604" spans="14:17" ht="25" customHeight="1">
      <c r="N59604" s="2"/>
      <c r="O59604" s="2"/>
      <c r="Q59604" s="5"/>
    </row>
    <row r="59605" spans="14:17" ht="25" customHeight="1">
      <c r="N59605" s="2"/>
      <c r="O59605" s="2"/>
      <c r="Q59605" s="5"/>
    </row>
    <row r="59606" spans="14:17" ht="25" customHeight="1">
      <c r="N59606" s="2"/>
      <c r="O59606" s="2"/>
      <c r="Q59606" s="5"/>
    </row>
    <row r="59607" spans="14:17" ht="25" customHeight="1">
      <c r="N59607" s="2"/>
      <c r="O59607" s="2"/>
      <c r="Q59607" s="5"/>
    </row>
    <row r="59608" spans="14:17" ht="25" customHeight="1">
      <c r="N59608" s="2"/>
      <c r="O59608" s="2"/>
      <c r="Q59608" s="5"/>
    </row>
    <row r="59609" spans="14:17" ht="25" customHeight="1">
      <c r="N59609" s="2"/>
      <c r="O59609" s="2"/>
      <c r="Q59609" s="5"/>
    </row>
    <row r="59610" spans="14:17" ht="25" customHeight="1">
      <c r="N59610" s="2"/>
      <c r="O59610" s="2"/>
      <c r="Q59610" s="5"/>
    </row>
    <row r="59611" spans="14:17" ht="25" customHeight="1">
      <c r="N59611" s="2"/>
      <c r="O59611" s="2"/>
      <c r="Q59611" s="5"/>
    </row>
    <row r="59612" spans="14:17" ht="25" customHeight="1">
      <c r="N59612" s="2"/>
      <c r="O59612" s="2"/>
      <c r="Q59612" s="5"/>
    </row>
    <row r="59613" spans="14:17" ht="25" customHeight="1">
      <c r="N59613" s="2"/>
      <c r="O59613" s="2"/>
      <c r="Q59613" s="5"/>
    </row>
    <row r="59614" spans="14:17" ht="25" customHeight="1">
      <c r="N59614" s="2"/>
      <c r="O59614" s="2"/>
      <c r="Q59614" s="5"/>
    </row>
    <row r="59615" spans="14:17" ht="25" customHeight="1">
      <c r="N59615" s="2"/>
      <c r="O59615" s="2"/>
      <c r="Q59615" s="5"/>
    </row>
    <row r="59616" spans="14:17" ht="25" customHeight="1">
      <c r="N59616" s="2"/>
      <c r="O59616" s="2"/>
      <c r="Q59616" s="5"/>
    </row>
    <row r="59617" spans="14:17" ht="25" customHeight="1">
      <c r="N59617" s="2"/>
      <c r="O59617" s="2"/>
      <c r="Q59617" s="5"/>
    </row>
    <row r="59618" spans="14:17" ht="25" customHeight="1">
      <c r="N59618" s="2"/>
      <c r="O59618" s="2"/>
      <c r="Q59618" s="5"/>
    </row>
    <row r="59619" spans="14:17" ht="25" customHeight="1">
      <c r="N59619" s="2"/>
      <c r="O59619" s="2"/>
      <c r="Q59619" s="5"/>
    </row>
    <row r="59620" spans="14:17" ht="25" customHeight="1">
      <c r="N59620" s="2"/>
      <c r="O59620" s="2"/>
      <c r="Q59620" s="5"/>
    </row>
    <row r="59621" spans="14:17" ht="25" customHeight="1">
      <c r="N59621" s="2"/>
      <c r="O59621" s="2"/>
      <c r="Q59621" s="5"/>
    </row>
    <row r="59622" spans="14:17" ht="25" customHeight="1">
      <c r="N59622" s="2"/>
      <c r="O59622" s="2"/>
      <c r="Q59622" s="5"/>
    </row>
    <row r="59623" spans="14:17" ht="25" customHeight="1">
      <c r="N59623" s="2"/>
      <c r="O59623" s="2"/>
      <c r="Q59623" s="5"/>
    </row>
    <row r="59624" spans="14:17" ht="25" customHeight="1">
      <c r="N59624" s="2"/>
      <c r="O59624" s="2"/>
      <c r="Q59624" s="5"/>
    </row>
    <row r="59625" spans="14:17" ht="25" customHeight="1">
      <c r="N59625" s="2"/>
      <c r="O59625" s="2"/>
      <c r="Q59625" s="5"/>
    </row>
    <row r="59626" spans="14:17" ht="25" customHeight="1">
      <c r="N59626" s="2"/>
      <c r="O59626" s="2"/>
      <c r="Q59626" s="5"/>
    </row>
    <row r="59627" spans="14:17" ht="25" customHeight="1">
      <c r="N59627" s="2"/>
      <c r="O59627" s="2"/>
      <c r="Q59627" s="5"/>
    </row>
    <row r="59628" spans="14:17" ht="25" customHeight="1">
      <c r="N59628" s="2"/>
      <c r="O59628" s="2"/>
      <c r="Q59628" s="5"/>
    </row>
    <row r="59629" spans="14:17" ht="25" customHeight="1">
      <c r="N59629" s="2"/>
      <c r="O59629" s="2"/>
      <c r="Q59629" s="5"/>
    </row>
    <row r="59630" spans="14:17" ht="25" customHeight="1">
      <c r="N59630" s="2"/>
      <c r="O59630" s="2"/>
      <c r="Q59630" s="5"/>
    </row>
    <row r="59631" spans="14:17" ht="25" customHeight="1">
      <c r="N59631" s="2"/>
      <c r="O59631" s="2"/>
      <c r="Q59631" s="5"/>
    </row>
    <row r="59632" spans="14:17" ht="25" customHeight="1">
      <c r="N59632" s="2"/>
      <c r="O59632" s="2"/>
      <c r="Q59632" s="5"/>
    </row>
    <row r="59633" spans="14:17" ht="25" customHeight="1">
      <c r="N59633" s="2"/>
      <c r="O59633" s="2"/>
      <c r="Q59633" s="5"/>
    </row>
    <row r="59634" spans="14:17" ht="25" customHeight="1">
      <c r="N59634" s="2"/>
      <c r="O59634" s="2"/>
      <c r="Q59634" s="5"/>
    </row>
    <row r="59635" spans="14:17" ht="25" customHeight="1">
      <c r="N59635" s="2"/>
      <c r="O59635" s="2"/>
      <c r="Q59635" s="5"/>
    </row>
    <row r="59636" spans="14:17" ht="25" customHeight="1">
      <c r="N59636" s="2"/>
      <c r="O59636" s="2"/>
      <c r="Q59636" s="5"/>
    </row>
    <row r="59637" spans="14:17" ht="25" customHeight="1">
      <c r="N59637" s="2"/>
      <c r="O59637" s="2"/>
      <c r="Q59637" s="5"/>
    </row>
    <row r="59638" spans="14:17" ht="25" customHeight="1">
      <c r="N59638" s="2"/>
      <c r="O59638" s="2"/>
      <c r="Q59638" s="5"/>
    </row>
    <row r="59639" spans="14:17" ht="25" customHeight="1">
      <c r="N59639" s="2"/>
      <c r="O59639" s="2"/>
      <c r="Q59639" s="5"/>
    </row>
    <row r="59640" spans="14:17" ht="25" customHeight="1">
      <c r="N59640" s="2"/>
      <c r="O59640" s="2"/>
      <c r="Q59640" s="5"/>
    </row>
    <row r="59641" spans="14:17" ht="25" customHeight="1">
      <c r="N59641" s="2"/>
      <c r="O59641" s="2"/>
      <c r="Q59641" s="5"/>
    </row>
    <row r="59642" spans="14:17" ht="25" customHeight="1">
      <c r="N59642" s="2"/>
      <c r="O59642" s="2"/>
      <c r="Q59642" s="5"/>
    </row>
    <row r="59643" spans="14:17" ht="25" customHeight="1">
      <c r="N59643" s="2"/>
      <c r="O59643" s="2"/>
      <c r="Q59643" s="5"/>
    </row>
    <row r="59644" spans="14:17" ht="25" customHeight="1">
      <c r="N59644" s="2"/>
      <c r="O59644" s="2"/>
      <c r="Q59644" s="5"/>
    </row>
    <row r="59645" spans="14:17" ht="25" customHeight="1">
      <c r="N59645" s="2"/>
      <c r="O59645" s="2"/>
      <c r="Q59645" s="5"/>
    </row>
    <row r="59646" spans="14:17" ht="25" customHeight="1">
      <c r="N59646" s="2"/>
      <c r="O59646" s="2"/>
      <c r="Q59646" s="5"/>
    </row>
    <row r="59647" spans="14:17" ht="25" customHeight="1">
      <c r="N59647" s="2"/>
      <c r="O59647" s="2"/>
      <c r="Q59647" s="5"/>
    </row>
    <row r="59648" spans="14:17" ht="25" customHeight="1">
      <c r="N59648" s="2"/>
      <c r="O59648" s="2"/>
      <c r="Q59648" s="5"/>
    </row>
    <row r="59649" spans="14:17" ht="25" customHeight="1">
      <c r="N59649" s="2"/>
      <c r="O59649" s="2"/>
      <c r="Q59649" s="5"/>
    </row>
    <row r="59650" spans="14:17" ht="25" customHeight="1">
      <c r="N59650" s="2"/>
      <c r="O59650" s="2"/>
      <c r="Q59650" s="5"/>
    </row>
    <row r="59651" spans="14:17" ht="25" customHeight="1">
      <c r="N59651" s="2"/>
      <c r="O59651" s="2"/>
      <c r="Q59651" s="5"/>
    </row>
    <row r="59652" spans="14:17" ht="25" customHeight="1">
      <c r="N59652" s="2"/>
      <c r="O59652" s="2"/>
      <c r="Q59652" s="5"/>
    </row>
    <row r="59653" spans="14:17" ht="25" customHeight="1">
      <c r="N59653" s="2"/>
      <c r="O59653" s="2"/>
      <c r="Q59653" s="5"/>
    </row>
    <row r="59654" spans="14:17" ht="25" customHeight="1">
      <c r="N59654" s="2"/>
      <c r="O59654" s="2"/>
      <c r="Q59654" s="5"/>
    </row>
    <row r="59655" spans="14:17" ht="25" customHeight="1">
      <c r="N59655" s="2"/>
      <c r="O59655" s="2"/>
      <c r="Q59655" s="5"/>
    </row>
    <row r="59656" spans="14:17" ht="25" customHeight="1">
      <c r="N59656" s="2"/>
      <c r="O59656" s="2"/>
      <c r="Q59656" s="5"/>
    </row>
    <row r="59657" spans="14:17" ht="25" customHeight="1">
      <c r="N59657" s="2"/>
      <c r="O59657" s="2"/>
      <c r="Q59657" s="5"/>
    </row>
    <row r="59658" spans="14:17" ht="25" customHeight="1">
      <c r="N59658" s="2"/>
      <c r="O59658" s="2"/>
      <c r="Q59658" s="5"/>
    </row>
    <row r="59659" spans="14:17" ht="25" customHeight="1">
      <c r="N59659" s="2"/>
      <c r="O59659" s="2"/>
      <c r="Q59659" s="5"/>
    </row>
    <row r="59660" spans="14:17" ht="25" customHeight="1">
      <c r="N59660" s="2"/>
      <c r="O59660" s="2"/>
      <c r="Q59660" s="5"/>
    </row>
    <row r="59661" spans="14:17" ht="25" customHeight="1">
      <c r="N59661" s="2"/>
      <c r="O59661" s="2"/>
      <c r="Q59661" s="5"/>
    </row>
    <row r="59662" spans="14:17" ht="25" customHeight="1">
      <c r="N59662" s="2"/>
      <c r="O59662" s="2"/>
      <c r="Q59662" s="5"/>
    </row>
    <row r="59663" spans="14:17" ht="25" customHeight="1">
      <c r="N59663" s="2"/>
      <c r="O59663" s="2"/>
      <c r="Q59663" s="5"/>
    </row>
    <row r="59664" spans="14:17" ht="25" customHeight="1">
      <c r="N59664" s="2"/>
      <c r="O59664" s="2"/>
      <c r="Q59664" s="5"/>
    </row>
    <row r="59665" spans="14:17" ht="25" customHeight="1">
      <c r="N59665" s="2"/>
      <c r="O59665" s="2"/>
      <c r="Q59665" s="5"/>
    </row>
    <row r="59666" spans="14:17" ht="25" customHeight="1">
      <c r="N59666" s="2"/>
      <c r="O59666" s="2"/>
      <c r="Q59666" s="5"/>
    </row>
    <row r="59667" spans="14:17" ht="25" customHeight="1">
      <c r="N59667" s="2"/>
      <c r="O59667" s="2"/>
      <c r="Q59667" s="5"/>
    </row>
    <row r="59668" spans="14:17" ht="25" customHeight="1">
      <c r="N59668" s="2"/>
      <c r="O59668" s="2"/>
      <c r="Q59668" s="5"/>
    </row>
    <row r="59669" spans="14:17" ht="25" customHeight="1">
      <c r="N59669" s="2"/>
      <c r="O59669" s="2"/>
      <c r="Q59669" s="5"/>
    </row>
    <row r="59670" spans="14:17" ht="25" customHeight="1">
      <c r="N59670" s="2"/>
      <c r="O59670" s="2"/>
      <c r="Q59670" s="5"/>
    </row>
    <row r="59671" spans="14:17" ht="25" customHeight="1">
      <c r="N59671" s="2"/>
      <c r="O59671" s="2"/>
      <c r="Q59671" s="5"/>
    </row>
    <row r="59672" spans="14:17" ht="25" customHeight="1">
      <c r="N59672" s="2"/>
      <c r="O59672" s="2"/>
      <c r="Q59672" s="5"/>
    </row>
    <row r="59673" spans="14:17" ht="25" customHeight="1">
      <c r="N59673" s="2"/>
      <c r="O59673" s="2"/>
      <c r="Q59673" s="5"/>
    </row>
    <row r="59674" spans="14:17" ht="25" customHeight="1">
      <c r="N59674" s="2"/>
      <c r="O59674" s="2"/>
      <c r="Q59674" s="5"/>
    </row>
    <row r="59675" spans="14:17" ht="25" customHeight="1">
      <c r="N59675" s="2"/>
      <c r="O59675" s="2"/>
      <c r="Q59675" s="5"/>
    </row>
    <row r="59676" spans="14:17" ht="25" customHeight="1">
      <c r="N59676" s="2"/>
      <c r="O59676" s="2"/>
      <c r="Q59676" s="5"/>
    </row>
    <row r="59677" spans="14:17" ht="25" customHeight="1">
      <c r="N59677" s="2"/>
      <c r="O59677" s="2"/>
      <c r="Q59677" s="5"/>
    </row>
    <row r="59678" spans="14:17" ht="25" customHeight="1">
      <c r="N59678" s="2"/>
      <c r="O59678" s="2"/>
      <c r="Q59678" s="5"/>
    </row>
    <row r="59679" spans="14:17" ht="25" customHeight="1">
      <c r="N59679" s="2"/>
      <c r="O59679" s="2"/>
      <c r="Q59679" s="5"/>
    </row>
    <row r="59680" spans="14:17" ht="25" customHeight="1">
      <c r="N59680" s="2"/>
      <c r="O59680" s="2"/>
      <c r="Q59680" s="5"/>
    </row>
    <row r="59681" spans="14:17" ht="25" customHeight="1">
      <c r="N59681" s="2"/>
      <c r="O59681" s="2"/>
      <c r="Q59681" s="5"/>
    </row>
    <row r="59682" spans="14:17" ht="25" customHeight="1">
      <c r="N59682" s="2"/>
      <c r="O59682" s="2"/>
      <c r="Q59682" s="5"/>
    </row>
    <row r="59683" spans="14:17" ht="25" customHeight="1">
      <c r="N59683" s="2"/>
      <c r="O59683" s="2"/>
      <c r="Q59683" s="5"/>
    </row>
    <row r="59684" spans="14:17" ht="25" customHeight="1">
      <c r="N59684" s="2"/>
      <c r="O59684" s="2"/>
      <c r="Q59684" s="5"/>
    </row>
    <row r="59685" spans="14:17" ht="25" customHeight="1">
      <c r="N59685" s="2"/>
      <c r="O59685" s="2"/>
      <c r="Q59685" s="5"/>
    </row>
    <row r="59686" spans="14:17" ht="25" customHeight="1">
      <c r="N59686" s="2"/>
      <c r="O59686" s="2"/>
      <c r="Q59686" s="5"/>
    </row>
    <row r="59687" spans="14:17" ht="25" customHeight="1">
      <c r="N59687" s="2"/>
      <c r="O59687" s="2"/>
      <c r="Q59687" s="5"/>
    </row>
    <row r="59688" spans="14:17" ht="25" customHeight="1">
      <c r="N59688" s="2"/>
      <c r="O59688" s="2"/>
      <c r="Q59688" s="5"/>
    </row>
    <row r="59689" spans="14:17" ht="25" customHeight="1">
      <c r="N59689" s="2"/>
      <c r="O59689" s="2"/>
      <c r="Q59689" s="5"/>
    </row>
    <row r="59690" spans="14:17" ht="25" customHeight="1">
      <c r="N59690" s="2"/>
      <c r="O59690" s="2"/>
      <c r="Q59690" s="5"/>
    </row>
    <row r="59691" spans="14:17" ht="25" customHeight="1">
      <c r="N59691" s="2"/>
      <c r="O59691" s="2"/>
      <c r="Q59691" s="5"/>
    </row>
    <row r="59692" spans="14:17" ht="25" customHeight="1">
      <c r="N59692" s="2"/>
      <c r="O59692" s="2"/>
      <c r="Q59692" s="5"/>
    </row>
    <row r="59693" spans="14:17" ht="25" customHeight="1">
      <c r="N59693" s="2"/>
      <c r="O59693" s="2"/>
      <c r="Q59693" s="5"/>
    </row>
    <row r="59694" spans="14:17" ht="25" customHeight="1">
      <c r="N59694" s="2"/>
      <c r="O59694" s="2"/>
      <c r="Q59694" s="5"/>
    </row>
    <row r="59695" spans="14:17" ht="25" customHeight="1">
      <c r="N59695" s="2"/>
      <c r="O59695" s="2"/>
      <c r="Q59695" s="5"/>
    </row>
    <row r="59696" spans="14:17" ht="25" customHeight="1">
      <c r="N59696" s="2"/>
      <c r="O59696" s="2"/>
      <c r="Q59696" s="5"/>
    </row>
    <row r="59697" spans="14:17" ht="25" customHeight="1">
      <c r="N59697" s="2"/>
      <c r="O59697" s="2"/>
      <c r="Q59697" s="5"/>
    </row>
    <row r="59698" spans="14:17" ht="25" customHeight="1">
      <c r="N59698" s="2"/>
      <c r="O59698" s="2"/>
      <c r="Q59698" s="5"/>
    </row>
    <row r="59699" spans="14:17" ht="25" customHeight="1">
      <c r="N59699" s="2"/>
      <c r="O59699" s="2"/>
      <c r="Q59699" s="5"/>
    </row>
    <row r="59700" spans="14:17" ht="25" customHeight="1">
      <c r="N59700" s="2"/>
      <c r="O59700" s="2"/>
      <c r="Q59700" s="5"/>
    </row>
    <row r="59701" spans="14:17" ht="25" customHeight="1">
      <c r="N59701" s="2"/>
      <c r="O59701" s="2"/>
      <c r="Q59701" s="5"/>
    </row>
    <row r="59702" spans="14:17" ht="25" customHeight="1">
      <c r="N59702" s="2"/>
      <c r="O59702" s="2"/>
      <c r="Q59702" s="5"/>
    </row>
    <row r="59703" spans="14:17" ht="25" customHeight="1">
      <c r="N59703" s="2"/>
      <c r="O59703" s="2"/>
      <c r="Q59703" s="5"/>
    </row>
    <row r="59704" spans="14:17" ht="25" customHeight="1">
      <c r="N59704" s="2"/>
      <c r="O59704" s="2"/>
      <c r="Q59704" s="5"/>
    </row>
    <row r="59705" spans="14:17" ht="25" customHeight="1">
      <c r="N59705" s="2"/>
      <c r="O59705" s="2"/>
      <c r="Q59705" s="5"/>
    </row>
    <row r="59706" spans="14:17" ht="25" customHeight="1">
      <c r="N59706" s="2"/>
      <c r="O59706" s="2"/>
      <c r="Q59706" s="5"/>
    </row>
    <row r="59707" spans="14:17" ht="25" customHeight="1">
      <c r="N59707" s="2"/>
      <c r="O59707" s="2"/>
      <c r="Q59707" s="5"/>
    </row>
    <row r="59708" spans="14:17" ht="25" customHeight="1">
      <c r="N59708" s="2"/>
      <c r="O59708" s="2"/>
      <c r="Q59708" s="5"/>
    </row>
    <row r="59709" spans="14:17" ht="25" customHeight="1">
      <c r="N59709" s="2"/>
      <c r="O59709" s="2"/>
      <c r="Q59709" s="5"/>
    </row>
    <row r="59710" spans="14:17" ht="25" customHeight="1">
      <c r="N59710" s="2"/>
      <c r="O59710" s="2"/>
      <c r="Q59710" s="5"/>
    </row>
    <row r="59711" spans="14:17" ht="25" customHeight="1">
      <c r="N59711" s="2"/>
      <c r="O59711" s="2"/>
      <c r="Q59711" s="5"/>
    </row>
    <row r="59712" spans="14:17" ht="25" customHeight="1">
      <c r="N59712" s="2"/>
      <c r="O59712" s="2"/>
      <c r="Q59712" s="5"/>
    </row>
    <row r="59713" spans="14:17" ht="25" customHeight="1">
      <c r="N59713" s="2"/>
      <c r="O59713" s="2"/>
      <c r="Q59713" s="5"/>
    </row>
    <row r="59714" spans="14:17" ht="25" customHeight="1">
      <c r="N59714" s="2"/>
      <c r="O59714" s="2"/>
      <c r="Q59714" s="5"/>
    </row>
    <row r="59715" spans="14:17" ht="25" customHeight="1">
      <c r="N59715" s="2"/>
      <c r="O59715" s="2"/>
      <c r="Q59715" s="5"/>
    </row>
    <row r="59716" spans="14:17" ht="25" customHeight="1">
      <c r="N59716" s="2"/>
      <c r="O59716" s="2"/>
      <c r="Q59716" s="5"/>
    </row>
    <row r="59717" spans="14:17" ht="25" customHeight="1">
      <c r="N59717" s="2"/>
      <c r="O59717" s="2"/>
      <c r="Q59717" s="5"/>
    </row>
    <row r="59718" spans="14:17" ht="25" customHeight="1">
      <c r="N59718" s="2"/>
      <c r="O59718" s="2"/>
      <c r="Q59718" s="5"/>
    </row>
    <row r="59719" spans="14:17" ht="25" customHeight="1">
      <c r="N59719" s="2"/>
      <c r="O59719" s="2"/>
      <c r="Q59719" s="5"/>
    </row>
    <row r="59720" spans="14:17" ht="25" customHeight="1">
      <c r="N59720" s="2"/>
      <c r="O59720" s="2"/>
      <c r="Q59720" s="5"/>
    </row>
    <row r="59721" spans="14:17" ht="25" customHeight="1">
      <c r="N59721" s="2"/>
      <c r="O59721" s="2"/>
      <c r="Q59721" s="5"/>
    </row>
    <row r="59722" spans="14:17" ht="25" customHeight="1">
      <c r="N59722" s="2"/>
      <c r="O59722" s="2"/>
      <c r="Q59722" s="5"/>
    </row>
    <row r="59723" spans="14:17" ht="25" customHeight="1">
      <c r="N59723" s="2"/>
      <c r="O59723" s="2"/>
      <c r="Q59723" s="5"/>
    </row>
    <row r="59724" spans="14:17" ht="25" customHeight="1">
      <c r="N59724" s="2"/>
      <c r="O59724" s="2"/>
      <c r="Q59724" s="5"/>
    </row>
    <row r="59725" spans="14:17" ht="25" customHeight="1">
      <c r="N59725" s="2"/>
      <c r="O59725" s="2"/>
      <c r="Q59725" s="5"/>
    </row>
    <row r="59726" spans="14:17" ht="25" customHeight="1">
      <c r="N59726" s="2"/>
      <c r="O59726" s="2"/>
      <c r="Q59726" s="5"/>
    </row>
    <row r="59727" spans="14:17" ht="25" customHeight="1">
      <c r="N59727" s="2"/>
      <c r="O59727" s="2"/>
      <c r="Q59727" s="5"/>
    </row>
    <row r="59728" spans="14:17" ht="25" customHeight="1">
      <c r="N59728" s="2"/>
      <c r="O59728" s="2"/>
      <c r="Q59728" s="5"/>
    </row>
    <row r="59729" spans="14:17" ht="25" customHeight="1">
      <c r="N59729" s="2"/>
      <c r="O59729" s="2"/>
      <c r="Q59729" s="5"/>
    </row>
    <row r="59730" spans="14:17" ht="25" customHeight="1">
      <c r="N59730" s="2"/>
      <c r="O59730" s="2"/>
      <c r="Q59730" s="5"/>
    </row>
    <row r="59731" spans="14:17" ht="25" customHeight="1">
      <c r="N59731" s="2"/>
      <c r="O59731" s="2"/>
      <c r="Q59731" s="5"/>
    </row>
    <row r="59732" spans="14:17" ht="25" customHeight="1">
      <c r="N59732" s="2"/>
      <c r="O59732" s="2"/>
      <c r="Q59732" s="5"/>
    </row>
    <row r="59733" spans="14:17" ht="25" customHeight="1">
      <c r="N59733" s="2"/>
      <c r="O59733" s="2"/>
      <c r="Q59733" s="5"/>
    </row>
    <row r="59734" spans="14:17" ht="25" customHeight="1">
      <c r="N59734" s="2"/>
      <c r="O59734" s="2"/>
      <c r="Q59734" s="5"/>
    </row>
    <row r="59735" spans="14:17" ht="25" customHeight="1">
      <c r="N59735" s="2"/>
      <c r="O59735" s="2"/>
      <c r="Q59735" s="5"/>
    </row>
    <row r="59736" spans="14:17" ht="25" customHeight="1">
      <c r="N59736" s="2"/>
      <c r="O59736" s="2"/>
      <c r="Q59736" s="5"/>
    </row>
    <row r="59737" spans="14:17" ht="25" customHeight="1">
      <c r="N59737" s="2"/>
      <c r="O59737" s="2"/>
      <c r="Q59737" s="5"/>
    </row>
    <row r="59738" spans="14:17" ht="25" customHeight="1">
      <c r="N59738" s="2"/>
      <c r="O59738" s="2"/>
      <c r="Q59738" s="5"/>
    </row>
    <row r="59739" spans="14:17" ht="25" customHeight="1">
      <c r="N59739" s="2"/>
      <c r="O59739" s="2"/>
      <c r="Q59739" s="5"/>
    </row>
    <row r="59740" spans="14:17" ht="25" customHeight="1">
      <c r="N59740" s="2"/>
      <c r="O59740" s="2"/>
      <c r="Q59740" s="5"/>
    </row>
    <row r="59741" spans="14:17" ht="25" customHeight="1">
      <c r="N59741" s="2"/>
      <c r="O59741" s="2"/>
      <c r="Q59741" s="5"/>
    </row>
    <row r="59742" spans="14:17" ht="25" customHeight="1">
      <c r="N59742" s="2"/>
      <c r="O59742" s="2"/>
      <c r="Q59742" s="5"/>
    </row>
    <row r="59743" spans="14:17" ht="25" customHeight="1">
      <c r="N59743" s="2"/>
      <c r="O59743" s="2"/>
      <c r="Q59743" s="5"/>
    </row>
    <row r="59744" spans="14:17" ht="25" customHeight="1">
      <c r="N59744" s="2"/>
      <c r="O59744" s="2"/>
      <c r="Q59744" s="5"/>
    </row>
    <row r="59745" spans="14:17" ht="25" customHeight="1">
      <c r="N59745" s="2"/>
      <c r="O59745" s="2"/>
      <c r="Q59745" s="5"/>
    </row>
    <row r="59746" spans="14:17" ht="25" customHeight="1">
      <c r="N59746" s="2"/>
      <c r="O59746" s="2"/>
      <c r="Q59746" s="5"/>
    </row>
    <row r="59747" spans="14:17" ht="25" customHeight="1">
      <c r="N59747" s="2"/>
      <c r="O59747" s="2"/>
      <c r="Q59747" s="5"/>
    </row>
    <row r="59748" spans="14:17" ht="25" customHeight="1">
      <c r="N59748" s="2"/>
      <c r="O59748" s="2"/>
      <c r="Q59748" s="5"/>
    </row>
    <row r="59749" spans="14:17" ht="25" customHeight="1">
      <c r="N59749" s="2"/>
      <c r="O59749" s="2"/>
      <c r="Q59749" s="5"/>
    </row>
    <row r="59750" spans="14:17" ht="25" customHeight="1">
      <c r="N59750" s="2"/>
      <c r="O59750" s="2"/>
      <c r="Q59750" s="5"/>
    </row>
    <row r="59751" spans="14:17" ht="25" customHeight="1">
      <c r="N59751" s="2"/>
      <c r="O59751" s="2"/>
      <c r="Q59751" s="5"/>
    </row>
    <row r="59752" spans="14:17" ht="25" customHeight="1">
      <c r="N59752" s="2"/>
      <c r="O59752" s="2"/>
      <c r="Q59752" s="5"/>
    </row>
    <row r="59753" spans="14:17" ht="25" customHeight="1">
      <c r="N59753" s="2"/>
      <c r="O59753" s="2"/>
      <c r="Q59753" s="5"/>
    </row>
    <row r="59754" spans="14:17" ht="25" customHeight="1">
      <c r="N59754" s="2"/>
      <c r="O59754" s="2"/>
      <c r="Q59754" s="5"/>
    </row>
    <row r="59755" spans="14:17" ht="25" customHeight="1">
      <c r="N59755" s="2"/>
      <c r="O59755" s="2"/>
      <c r="Q59755" s="5"/>
    </row>
    <row r="59756" spans="14:17" ht="25" customHeight="1">
      <c r="N59756" s="2"/>
      <c r="O59756" s="2"/>
      <c r="Q59756" s="5"/>
    </row>
    <row r="59757" spans="14:17" ht="25" customHeight="1">
      <c r="N59757" s="2"/>
      <c r="O59757" s="2"/>
      <c r="Q59757" s="5"/>
    </row>
    <row r="59758" spans="14:17" ht="25" customHeight="1">
      <c r="N59758" s="2"/>
      <c r="O59758" s="2"/>
      <c r="Q59758" s="5"/>
    </row>
    <row r="59759" spans="14:17" ht="25" customHeight="1">
      <c r="N59759" s="2"/>
      <c r="O59759" s="2"/>
      <c r="Q59759" s="5"/>
    </row>
    <row r="59760" spans="14:17" ht="25" customHeight="1">
      <c r="N59760" s="2"/>
      <c r="O59760" s="2"/>
      <c r="Q59760" s="5"/>
    </row>
    <row r="59761" spans="14:17" ht="25" customHeight="1">
      <c r="N59761" s="2"/>
      <c r="O59761" s="2"/>
      <c r="Q59761" s="5"/>
    </row>
    <row r="59762" spans="14:17" ht="25" customHeight="1">
      <c r="N59762" s="2"/>
      <c r="O59762" s="2"/>
      <c r="Q59762" s="5"/>
    </row>
    <row r="59763" spans="14:17" ht="25" customHeight="1">
      <c r="N59763" s="2"/>
      <c r="O59763" s="2"/>
      <c r="Q59763" s="5"/>
    </row>
    <row r="59764" spans="14:17" ht="25" customHeight="1">
      <c r="N59764" s="2"/>
      <c r="O59764" s="2"/>
      <c r="Q59764" s="5"/>
    </row>
    <row r="59765" spans="14:17" ht="25" customHeight="1">
      <c r="N59765" s="2"/>
      <c r="O59765" s="2"/>
      <c r="Q59765" s="5"/>
    </row>
    <row r="59766" spans="14:17" ht="25" customHeight="1">
      <c r="N59766" s="2"/>
      <c r="O59766" s="2"/>
      <c r="Q59766" s="5"/>
    </row>
    <row r="59767" spans="14:17" ht="25" customHeight="1">
      <c r="N59767" s="2"/>
      <c r="O59767" s="2"/>
      <c r="Q59767" s="5"/>
    </row>
    <row r="59768" spans="14:17" ht="25" customHeight="1">
      <c r="N59768" s="2"/>
      <c r="O59768" s="2"/>
      <c r="Q59768" s="5"/>
    </row>
    <row r="59769" spans="14:17" ht="25" customHeight="1">
      <c r="N59769" s="2"/>
      <c r="O59769" s="2"/>
      <c r="Q59769" s="5"/>
    </row>
    <row r="59770" spans="14:17" ht="25" customHeight="1">
      <c r="N59770" s="2"/>
      <c r="O59770" s="2"/>
      <c r="Q59770" s="5"/>
    </row>
    <row r="59771" spans="14:17" ht="25" customHeight="1">
      <c r="N59771" s="2"/>
      <c r="O59771" s="2"/>
      <c r="Q59771" s="5"/>
    </row>
    <row r="59772" spans="14:17" ht="25" customHeight="1">
      <c r="N59772" s="2"/>
      <c r="O59772" s="2"/>
      <c r="Q59772" s="5"/>
    </row>
    <row r="59773" spans="14:17" ht="25" customHeight="1">
      <c r="N59773" s="2"/>
      <c r="O59773" s="2"/>
      <c r="Q59773" s="5"/>
    </row>
    <row r="59774" spans="14:17" ht="25" customHeight="1">
      <c r="N59774" s="2"/>
      <c r="O59774" s="2"/>
      <c r="Q59774" s="5"/>
    </row>
    <row r="59775" spans="14:17" ht="25" customHeight="1">
      <c r="N59775" s="2"/>
      <c r="O59775" s="2"/>
      <c r="Q59775" s="5"/>
    </row>
    <row r="59776" spans="14:17" ht="25" customHeight="1">
      <c r="N59776" s="2"/>
      <c r="O59776" s="2"/>
      <c r="Q59776" s="5"/>
    </row>
    <row r="59777" spans="14:17" ht="25" customHeight="1">
      <c r="N59777" s="2"/>
      <c r="O59777" s="2"/>
      <c r="Q59777" s="5"/>
    </row>
    <row r="59778" spans="14:17" ht="25" customHeight="1">
      <c r="N59778" s="2"/>
      <c r="O59778" s="2"/>
      <c r="Q59778" s="5"/>
    </row>
    <row r="59779" spans="14:17" ht="25" customHeight="1">
      <c r="N59779" s="2"/>
      <c r="O59779" s="2"/>
      <c r="Q59779" s="5"/>
    </row>
    <row r="59780" spans="14:17" ht="25" customHeight="1">
      <c r="N59780" s="2"/>
      <c r="O59780" s="2"/>
      <c r="Q59780" s="5"/>
    </row>
    <row r="59781" spans="14:17" ht="25" customHeight="1">
      <c r="N59781" s="2"/>
      <c r="O59781" s="2"/>
      <c r="Q59781" s="5"/>
    </row>
    <row r="59782" spans="14:17" ht="25" customHeight="1">
      <c r="N59782" s="2"/>
      <c r="O59782" s="2"/>
      <c r="Q59782" s="5"/>
    </row>
    <row r="59783" spans="14:17" ht="25" customHeight="1">
      <c r="N59783" s="2"/>
      <c r="O59783" s="2"/>
      <c r="Q59783" s="5"/>
    </row>
    <row r="59784" spans="14:17" ht="25" customHeight="1">
      <c r="N59784" s="2"/>
      <c r="O59784" s="2"/>
      <c r="Q59784" s="5"/>
    </row>
    <row r="59785" spans="14:17" ht="25" customHeight="1">
      <c r="N59785" s="2"/>
      <c r="O59785" s="2"/>
      <c r="Q59785" s="5"/>
    </row>
    <row r="59786" spans="14:17" ht="25" customHeight="1">
      <c r="N59786" s="2"/>
      <c r="O59786" s="2"/>
      <c r="Q59786" s="5"/>
    </row>
    <row r="59787" spans="14:17" ht="25" customHeight="1">
      <c r="N59787" s="2"/>
      <c r="O59787" s="2"/>
      <c r="Q59787" s="5"/>
    </row>
    <row r="59788" spans="14:17" ht="25" customHeight="1">
      <c r="N59788" s="2"/>
      <c r="O59788" s="2"/>
      <c r="Q59788" s="5"/>
    </row>
    <row r="59789" spans="14:17" ht="25" customHeight="1">
      <c r="N59789" s="2"/>
      <c r="O59789" s="2"/>
      <c r="Q59789" s="5"/>
    </row>
    <row r="59790" spans="14:17" ht="25" customHeight="1">
      <c r="N59790" s="2"/>
      <c r="O59790" s="2"/>
      <c r="Q59790" s="5"/>
    </row>
    <row r="59791" spans="14:17" ht="25" customHeight="1">
      <c r="N59791" s="2"/>
      <c r="O59791" s="2"/>
      <c r="Q59791" s="5"/>
    </row>
    <row r="59792" spans="14:17" ht="25" customHeight="1">
      <c r="N59792" s="2"/>
      <c r="O59792" s="2"/>
      <c r="Q59792" s="5"/>
    </row>
    <row r="59793" spans="14:17" ht="25" customHeight="1">
      <c r="N59793" s="2"/>
      <c r="O59793" s="2"/>
      <c r="Q59793" s="5"/>
    </row>
    <row r="59794" spans="14:17" ht="25" customHeight="1">
      <c r="N59794" s="2"/>
      <c r="O59794" s="2"/>
      <c r="Q59794" s="5"/>
    </row>
    <row r="59795" spans="14:17" ht="25" customHeight="1">
      <c r="N59795" s="2"/>
      <c r="O59795" s="2"/>
      <c r="Q59795" s="5"/>
    </row>
    <row r="59796" spans="14:17" ht="25" customHeight="1">
      <c r="N59796" s="2"/>
      <c r="O59796" s="2"/>
      <c r="Q59796" s="5"/>
    </row>
    <row r="59797" spans="14:17" ht="25" customHeight="1">
      <c r="N59797" s="2"/>
      <c r="O59797" s="2"/>
      <c r="Q59797" s="5"/>
    </row>
    <row r="59798" spans="14:17" ht="25" customHeight="1">
      <c r="N59798" s="2"/>
      <c r="O59798" s="2"/>
      <c r="Q59798" s="5"/>
    </row>
    <row r="59799" spans="14:17" ht="25" customHeight="1">
      <c r="N59799" s="2"/>
      <c r="O59799" s="2"/>
      <c r="Q59799" s="5"/>
    </row>
    <row r="59800" spans="14:17" ht="25" customHeight="1">
      <c r="N59800" s="2"/>
      <c r="O59800" s="2"/>
      <c r="Q59800" s="5"/>
    </row>
    <row r="59801" spans="14:17" ht="25" customHeight="1">
      <c r="N59801" s="2"/>
      <c r="O59801" s="2"/>
      <c r="Q59801" s="5"/>
    </row>
    <row r="59802" spans="14:17" ht="25" customHeight="1">
      <c r="N59802" s="2"/>
      <c r="O59802" s="2"/>
      <c r="Q59802" s="5"/>
    </row>
    <row r="59803" spans="14:17" ht="25" customHeight="1">
      <c r="N59803" s="2"/>
      <c r="O59803" s="2"/>
      <c r="Q59803" s="5"/>
    </row>
    <row r="59804" spans="14:17" ht="25" customHeight="1">
      <c r="N59804" s="2"/>
      <c r="O59804" s="2"/>
      <c r="Q59804" s="5"/>
    </row>
    <row r="59805" spans="14:17" ht="25" customHeight="1">
      <c r="N59805" s="2"/>
      <c r="O59805" s="2"/>
      <c r="Q59805" s="5"/>
    </row>
    <row r="59806" spans="14:17" ht="25" customHeight="1">
      <c r="N59806" s="2"/>
      <c r="O59806" s="2"/>
      <c r="Q59806" s="5"/>
    </row>
    <row r="59807" spans="14:17" ht="25" customHeight="1">
      <c r="N59807" s="2"/>
      <c r="O59807" s="2"/>
      <c r="Q59807" s="5"/>
    </row>
    <row r="59808" spans="14:17" ht="25" customHeight="1">
      <c r="N59808" s="2"/>
      <c r="O59808" s="2"/>
      <c r="Q59808" s="5"/>
    </row>
    <row r="59809" spans="14:17" ht="25" customHeight="1">
      <c r="N59809" s="2"/>
      <c r="O59809" s="2"/>
      <c r="Q59809" s="5"/>
    </row>
    <row r="59810" spans="14:17" ht="25" customHeight="1">
      <c r="N59810" s="2"/>
      <c r="O59810" s="2"/>
      <c r="Q59810" s="5"/>
    </row>
    <row r="59811" spans="14:17" ht="25" customHeight="1">
      <c r="N59811" s="2"/>
      <c r="O59811" s="2"/>
      <c r="Q59811" s="5"/>
    </row>
    <row r="59812" spans="14:17" ht="25" customHeight="1">
      <c r="N59812" s="2"/>
      <c r="O59812" s="2"/>
      <c r="Q59812" s="5"/>
    </row>
    <row r="59813" spans="14:17" ht="25" customHeight="1">
      <c r="N59813" s="2"/>
      <c r="O59813" s="2"/>
      <c r="Q59813" s="5"/>
    </row>
    <row r="59814" spans="14:17" ht="25" customHeight="1">
      <c r="N59814" s="2"/>
      <c r="O59814" s="2"/>
      <c r="Q59814" s="5"/>
    </row>
    <row r="59815" spans="14:17" ht="25" customHeight="1">
      <c r="N59815" s="2"/>
      <c r="O59815" s="2"/>
      <c r="Q59815" s="5"/>
    </row>
    <row r="59816" spans="14:17" ht="25" customHeight="1">
      <c r="N59816" s="2"/>
      <c r="O59816" s="2"/>
      <c r="Q59816" s="5"/>
    </row>
    <row r="59817" spans="14:17" ht="25" customHeight="1">
      <c r="N59817" s="2"/>
      <c r="O59817" s="2"/>
      <c r="Q59817" s="5"/>
    </row>
    <row r="59818" spans="14:17" ht="25" customHeight="1">
      <c r="N59818" s="2"/>
      <c r="O59818" s="2"/>
      <c r="Q59818" s="5"/>
    </row>
    <row r="59819" spans="14:17" ht="25" customHeight="1">
      <c r="N59819" s="2"/>
      <c r="O59819" s="2"/>
      <c r="Q59819" s="5"/>
    </row>
    <row r="59820" spans="14:17" ht="25" customHeight="1">
      <c r="N59820" s="2"/>
      <c r="O59820" s="2"/>
      <c r="Q59820" s="5"/>
    </row>
    <row r="59821" spans="14:17" ht="25" customHeight="1">
      <c r="N59821" s="2"/>
      <c r="O59821" s="2"/>
      <c r="Q59821" s="5"/>
    </row>
    <row r="59822" spans="14:17" ht="25" customHeight="1">
      <c r="N59822" s="2"/>
      <c r="O59822" s="2"/>
      <c r="Q59822" s="5"/>
    </row>
    <row r="59823" spans="14:17" ht="25" customHeight="1">
      <c r="N59823" s="2"/>
      <c r="O59823" s="2"/>
      <c r="Q59823" s="5"/>
    </row>
    <row r="59824" spans="14:17" ht="25" customHeight="1">
      <c r="N59824" s="2"/>
      <c r="O59824" s="2"/>
      <c r="Q59824" s="5"/>
    </row>
    <row r="59825" spans="14:17" ht="25" customHeight="1">
      <c r="N59825" s="2"/>
      <c r="O59825" s="2"/>
      <c r="Q59825" s="5"/>
    </row>
    <row r="59826" spans="14:17" ht="25" customHeight="1">
      <c r="N59826" s="2"/>
      <c r="O59826" s="2"/>
      <c r="Q59826" s="5"/>
    </row>
    <row r="59827" spans="14:17" ht="25" customHeight="1">
      <c r="N59827" s="2"/>
      <c r="O59827" s="2"/>
      <c r="Q59827" s="5"/>
    </row>
    <row r="59828" spans="14:17" ht="25" customHeight="1">
      <c r="N59828" s="2"/>
      <c r="O59828" s="2"/>
      <c r="Q59828" s="5"/>
    </row>
    <row r="59829" spans="14:17" ht="25" customHeight="1">
      <c r="N59829" s="2"/>
      <c r="O59829" s="2"/>
      <c r="Q59829" s="5"/>
    </row>
    <row r="59830" spans="14:17" ht="25" customHeight="1">
      <c r="N59830" s="2"/>
      <c r="O59830" s="2"/>
      <c r="Q59830" s="5"/>
    </row>
    <row r="59831" spans="14:17" ht="25" customHeight="1">
      <c r="N59831" s="2"/>
      <c r="O59831" s="2"/>
      <c r="Q59831" s="5"/>
    </row>
    <row r="59832" spans="14:17" ht="25" customHeight="1">
      <c r="N59832" s="2"/>
      <c r="O59832" s="2"/>
      <c r="Q59832" s="5"/>
    </row>
    <row r="59833" spans="14:17" ht="25" customHeight="1">
      <c r="N59833" s="2"/>
      <c r="O59833" s="2"/>
      <c r="Q59833" s="5"/>
    </row>
    <row r="59834" spans="14:17" ht="25" customHeight="1">
      <c r="N59834" s="2"/>
      <c r="O59834" s="2"/>
      <c r="Q59834" s="5"/>
    </row>
    <row r="59835" spans="14:17" ht="25" customHeight="1">
      <c r="N59835" s="2"/>
      <c r="O59835" s="2"/>
      <c r="Q59835" s="5"/>
    </row>
    <row r="59836" spans="14:17" ht="25" customHeight="1">
      <c r="N59836" s="2"/>
      <c r="O59836" s="2"/>
      <c r="Q59836" s="5"/>
    </row>
    <row r="59837" spans="14:17" ht="25" customHeight="1">
      <c r="N59837" s="2"/>
      <c r="O59837" s="2"/>
      <c r="Q59837" s="5"/>
    </row>
    <row r="59838" spans="14:17" ht="25" customHeight="1">
      <c r="N59838" s="2"/>
      <c r="O59838" s="2"/>
      <c r="Q59838" s="5"/>
    </row>
    <row r="59839" spans="14:17" ht="25" customHeight="1">
      <c r="N59839" s="2"/>
      <c r="O59839" s="2"/>
      <c r="Q59839" s="5"/>
    </row>
    <row r="59840" spans="14:17" ht="25" customHeight="1">
      <c r="N59840" s="2"/>
      <c r="O59840" s="2"/>
      <c r="Q59840" s="5"/>
    </row>
    <row r="59841" spans="14:17" ht="25" customHeight="1">
      <c r="N59841" s="2"/>
      <c r="O59841" s="2"/>
      <c r="Q59841" s="5"/>
    </row>
    <row r="59842" spans="14:17" ht="25" customHeight="1">
      <c r="N59842" s="2"/>
      <c r="O59842" s="2"/>
      <c r="Q59842" s="5"/>
    </row>
    <row r="59843" spans="14:17" ht="25" customHeight="1">
      <c r="N59843" s="2"/>
      <c r="O59843" s="2"/>
      <c r="Q59843" s="5"/>
    </row>
    <row r="59844" spans="14:17" ht="25" customHeight="1">
      <c r="N59844" s="2"/>
      <c r="O59844" s="2"/>
      <c r="Q59844" s="5"/>
    </row>
    <row r="59845" spans="14:17" ht="25" customHeight="1">
      <c r="N59845" s="2"/>
      <c r="O59845" s="2"/>
      <c r="Q59845" s="5"/>
    </row>
    <row r="59846" spans="14:17" ht="25" customHeight="1">
      <c r="N59846" s="2"/>
      <c r="O59846" s="2"/>
      <c r="Q59846" s="5"/>
    </row>
    <row r="59847" spans="14:17" ht="25" customHeight="1">
      <c r="N59847" s="2"/>
      <c r="O59847" s="2"/>
      <c r="Q59847" s="5"/>
    </row>
    <row r="59848" spans="14:17" ht="25" customHeight="1">
      <c r="N59848" s="2"/>
      <c r="O59848" s="2"/>
      <c r="Q59848" s="5"/>
    </row>
    <row r="59849" spans="14:17" ht="25" customHeight="1">
      <c r="N59849" s="2"/>
      <c r="O59849" s="2"/>
      <c r="Q59849" s="5"/>
    </row>
    <row r="59850" spans="14:17" ht="25" customHeight="1">
      <c r="N59850" s="2"/>
      <c r="O59850" s="2"/>
      <c r="Q59850" s="5"/>
    </row>
    <row r="59851" spans="14:17" ht="25" customHeight="1">
      <c r="N59851" s="2"/>
      <c r="O59851" s="2"/>
      <c r="Q59851" s="5"/>
    </row>
    <row r="59852" spans="14:17" ht="25" customHeight="1">
      <c r="N59852" s="2"/>
      <c r="O59852" s="2"/>
      <c r="Q59852" s="5"/>
    </row>
    <row r="59853" spans="14:17" ht="25" customHeight="1">
      <c r="N59853" s="2"/>
      <c r="O59853" s="2"/>
      <c r="Q59853" s="5"/>
    </row>
    <row r="59854" spans="14:17" ht="25" customHeight="1">
      <c r="N59854" s="2"/>
      <c r="O59854" s="2"/>
      <c r="Q59854" s="5"/>
    </row>
    <row r="59855" spans="14:17" ht="25" customHeight="1">
      <c r="N59855" s="2"/>
      <c r="O59855" s="2"/>
      <c r="Q59855" s="5"/>
    </row>
    <row r="59856" spans="14:17" ht="25" customHeight="1">
      <c r="N59856" s="2"/>
      <c r="O59856" s="2"/>
      <c r="Q59856" s="5"/>
    </row>
    <row r="59857" spans="14:17" ht="25" customHeight="1">
      <c r="N59857" s="2"/>
      <c r="O59857" s="2"/>
      <c r="Q59857" s="5"/>
    </row>
    <row r="59858" spans="14:17" ht="25" customHeight="1">
      <c r="N59858" s="2"/>
      <c r="O59858" s="2"/>
      <c r="Q59858" s="5"/>
    </row>
    <row r="59859" spans="14:17" ht="25" customHeight="1">
      <c r="N59859" s="2"/>
      <c r="O59859" s="2"/>
      <c r="Q59859" s="5"/>
    </row>
    <row r="59860" spans="14:17" ht="25" customHeight="1">
      <c r="N59860" s="2"/>
      <c r="O59860" s="2"/>
      <c r="Q59860" s="5"/>
    </row>
    <row r="59861" spans="14:17" ht="25" customHeight="1">
      <c r="N59861" s="2"/>
      <c r="O59861" s="2"/>
      <c r="Q59861" s="5"/>
    </row>
    <row r="59862" spans="14:17" ht="25" customHeight="1">
      <c r="N59862" s="2"/>
      <c r="O59862" s="2"/>
      <c r="Q59862" s="5"/>
    </row>
    <row r="59863" spans="14:17" ht="25" customHeight="1">
      <c r="N59863" s="2"/>
      <c r="O59863" s="2"/>
      <c r="Q59863" s="5"/>
    </row>
    <row r="59864" spans="14:17" ht="25" customHeight="1">
      <c r="N59864" s="2"/>
      <c r="O59864" s="2"/>
      <c r="Q59864" s="5"/>
    </row>
    <row r="59865" spans="14:17" ht="25" customHeight="1">
      <c r="N59865" s="2"/>
      <c r="O59865" s="2"/>
      <c r="Q59865" s="5"/>
    </row>
    <row r="59866" spans="14:17" ht="25" customHeight="1">
      <c r="N59866" s="2"/>
      <c r="O59866" s="2"/>
      <c r="Q59866" s="5"/>
    </row>
    <row r="59867" spans="14:17" ht="25" customHeight="1">
      <c r="N59867" s="2"/>
      <c r="O59867" s="2"/>
      <c r="Q59867" s="5"/>
    </row>
    <row r="59868" spans="14:17" ht="25" customHeight="1">
      <c r="N59868" s="2"/>
      <c r="O59868" s="2"/>
      <c r="Q59868" s="5"/>
    </row>
    <row r="59869" spans="14:17" ht="25" customHeight="1">
      <c r="N59869" s="2"/>
      <c r="O59869" s="2"/>
      <c r="Q59869" s="5"/>
    </row>
    <row r="59870" spans="14:17" ht="25" customHeight="1">
      <c r="N59870" s="2"/>
      <c r="O59870" s="2"/>
      <c r="Q59870" s="5"/>
    </row>
    <row r="59871" spans="14:17" ht="25" customHeight="1">
      <c r="N59871" s="2"/>
      <c r="O59871" s="2"/>
      <c r="Q59871" s="5"/>
    </row>
    <row r="59872" spans="14:17" ht="25" customHeight="1">
      <c r="N59872" s="2"/>
      <c r="O59872" s="2"/>
      <c r="Q59872" s="5"/>
    </row>
    <row r="59873" spans="14:17" ht="25" customHeight="1">
      <c r="N59873" s="2"/>
      <c r="O59873" s="2"/>
      <c r="Q59873" s="5"/>
    </row>
    <row r="59874" spans="14:17" ht="25" customHeight="1">
      <c r="N59874" s="2"/>
      <c r="O59874" s="2"/>
      <c r="Q59874" s="5"/>
    </row>
    <row r="59875" spans="14:17" ht="25" customHeight="1">
      <c r="N59875" s="2"/>
      <c r="O59875" s="2"/>
      <c r="Q59875" s="5"/>
    </row>
    <row r="59876" spans="14:17" ht="25" customHeight="1">
      <c r="N59876" s="2"/>
      <c r="O59876" s="2"/>
      <c r="Q59876" s="5"/>
    </row>
    <row r="59877" spans="14:17" ht="25" customHeight="1">
      <c r="N59877" s="2"/>
      <c r="O59877" s="2"/>
      <c r="Q59877" s="5"/>
    </row>
    <row r="59878" spans="14:17" ht="25" customHeight="1">
      <c r="N59878" s="2"/>
      <c r="O59878" s="2"/>
      <c r="Q59878" s="5"/>
    </row>
    <row r="59879" spans="14:17" ht="25" customHeight="1">
      <c r="N59879" s="2"/>
      <c r="O59879" s="2"/>
      <c r="Q59879" s="5"/>
    </row>
    <row r="59880" spans="14:17" ht="25" customHeight="1">
      <c r="N59880" s="2"/>
      <c r="O59880" s="2"/>
      <c r="Q59880" s="5"/>
    </row>
    <row r="59881" spans="14:17" ht="25" customHeight="1">
      <c r="N59881" s="2"/>
      <c r="O59881" s="2"/>
      <c r="Q59881" s="5"/>
    </row>
    <row r="59882" spans="14:17" ht="25" customHeight="1">
      <c r="N59882" s="2"/>
      <c r="O59882" s="2"/>
      <c r="Q59882" s="5"/>
    </row>
    <row r="59883" spans="14:17" ht="25" customHeight="1">
      <c r="N59883" s="2"/>
      <c r="O59883" s="2"/>
      <c r="Q59883" s="5"/>
    </row>
    <row r="59884" spans="14:17" ht="25" customHeight="1">
      <c r="N59884" s="2"/>
      <c r="O59884" s="2"/>
      <c r="Q59884" s="5"/>
    </row>
    <row r="59885" spans="14:17" ht="25" customHeight="1">
      <c r="N59885" s="2"/>
      <c r="O59885" s="2"/>
      <c r="Q59885" s="5"/>
    </row>
    <row r="59886" spans="14:17" ht="25" customHeight="1">
      <c r="N59886" s="2"/>
      <c r="O59886" s="2"/>
      <c r="Q59886" s="5"/>
    </row>
    <row r="59887" spans="14:17" ht="25" customHeight="1">
      <c r="N59887" s="2"/>
      <c r="O59887" s="2"/>
      <c r="Q59887" s="5"/>
    </row>
    <row r="59888" spans="14:17" ht="25" customHeight="1">
      <c r="N59888" s="2"/>
      <c r="O59888" s="2"/>
      <c r="Q59888" s="5"/>
    </row>
    <row r="59889" spans="14:17" ht="25" customHeight="1">
      <c r="N59889" s="2"/>
      <c r="O59889" s="2"/>
      <c r="Q59889" s="5"/>
    </row>
    <row r="59890" spans="14:17" ht="25" customHeight="1">
      <c r="N59890" s="2"/>
      <c r="O59890" s="2"/>
      <c r="Q59890" s="5"/>
    </row>
    <row r="59891" spans="14:17" ht="25" customHeight="1">
      <c r="N59891" s="2"/>
      <c r="O59891" s="2"/>
      <c r="Q59891" s="5"/>
    </row>
    <row r="59892" spans="14:17" ht="25" customHeight="1">
      <c r="N59892" s="2"/>
      <c r="O59892" s="2"/>
      <c r="Q59892" s="5"/>
    </row>
    <row r="59893" spans="14:17" ht="25" customHeight="1">
      <c r="N59893" s="2"/>
      <c r="O59893" s="2"/>
      <c r="Q59893" s="5"/>
    </row>
    <row r="59894" spans="14:17" ht="25" customHeight="1">
      <c r="N59894" s="2"/>
      <c r="O59894" s="2"/>
      <c r="Q59894" s="5"/>
    </row>
    <row r="59895" spans="14:17" ht="25" customHeight="1">
      <c r="N59895" s="2"/>
      <c r="O59895" s="2"/>
      <c r="Q59895" s="5"/>
    </row>
    <row r="59896" spans="14:17" ht="25" customHeight="1">
      <c r="N59896" s="2"/>
      <c r="O59896" s="2"/>
      <c r="Q59896" s="5"/>
    </row>
    <row r="59897" spans="14:17" ht="25" customHeight="1">
      <c r="N59897" s="2"/>
      <c r="O59897" s="2"/>
      <c r="Q59897" s="5"/>
    </row>
    <row r="59898" spans="14:17" ht="25" customHeight="1">
      <c r="N59898" s="2"/>
      <c r="O59898" s="2"/>
      <c r="Q59898" s="5"/>
    </row>
    <row r="59899" spans="14:17" ht="25" customHeight="1">
      <c r="N59899" s="2"/>
      <c r="O59899" s="2"/>
      <c r="Q59899" s="5"/>
    </row>
    <row r="59900" spans="14:17" ht="25" customHeight="1">
      <c r="N59900" s="2"/>
      <c r="O59900" s="2"/>
      <c r="Q59900" s="5"/>
    </row>
    <row r="59901" spans="14:17" ht="25" customHeight="1">
      <c r="N59901" s="2"/>
      <c r="O59901" s="2"/>
      <c r="Q59901" s="5"/>
    </row>
    <row r="59902" spans="14:17" ht="25" customHeight="1">
      <c r="N59902" s="2"/>
      <c r="O59902" s="2"/>
      <c r="Q59902" s="5"/>
    </row>
    <row r="59903" spans="14:17" ht="25" customHeight="1">
      <c r="N59903" s="2"/>
      <c r="O59903" s="2"/>
      <c r="Q59903" s="5"/>
    </row>
    <row r="59904" spans="14:17" ht="25" customHeight="1">
      <c r="N59904" s="2"/>
      <c r="O59904" s="2"/>
      <c r="Q59904" s="5"/>
    </row>
    <row r="59905" spans="14:17" ht="25" customHeight="1">
      <c r="N59905" s="2"/>
      <c r="O59905" s="2"/>
      <c r="Q59905" s="5"/>
    </row>
    <row r="59906" spans="14:17" ht="25" customHeight="1">
      <c r="N59906" s="2"/>
      <c r="O59906" s="2"/>
      <c r="Q59906" s="5"/>
    </row>
    <row r="59907" spans="14:17" ht="25" customHeight="1">
      <c r="N59907" s="2"/>
      <c r="O59907" s="2"/>
      <c r="Q59907" s="5"/>
    </row>
    <row r="59908" spans="14:17" ht="25" customHeight="1">
      <c r="N59908" s="2"/>
      <c r="O59908" s="2"/>
      <c r="Q59908" s="5"/>
    </row>
    <row r="59909" spans="14:17" ht="25" customHeight="1">
      <c r="N59909" s="2"/>
      <c r="O59909" s="2"/>
      <c r="Q59909" s="5"/>
    </row>
    <row r="59910" spans="14:17" ht="25" customHeight="1">
      <c r="N59910" s="2"/>
      <c r="O59910" s="2"/>
      <c r="Q59910" s="5"/>
    </row>
    <row r="59911" spans="14:17" ht="25" customHeight="1">
      <c r="N59911" s="2"/>
      <c r="O59911" s="2"/>
      <c r="Q59911" s="5"/>
    </row>
    <row r="59912" spans="14:17" ht="25" customHeight="1">
      <c r="N59912" s="2"/>
      <c r="O59912" s="2"/>
      <c r="Q59912" s="5"/>
    </row>
    <row r="59913" spans="14:17" ht="25" customHeight="1">
      <c r="N59913" s="2"/>
      <c r="O59913" s="2"/>
      <c r="Q59913" s="5"/>
    </row>
    <row r="59914" spans="14:17" ht="25" customHeight="1">
      <c r="N59914" s="2"/>
      <c r="O59914" s="2"/>
      <c r="Q59914" s="5"/>
    </row>
    <row r="59915" spans="14:17" ht="25" customHeight="1">
      <c r="N59915" s="2"/>
      <c r="O59915" s="2"/>
      <c r="Q59915" s="5"/>
    </row>
    <row r="59916" spans="14:17" ht="25" customHeight="1">
      <c r="N59916" s="2"/>
      <c r="O59916" s="2"/>
      <c r="Q59916" s="5"/>
    </row>
    <row r="59917" spans="14:17" ht="25" customHeight="1">
      <c r="N59917" s="2"/>
      <c r="O59917" s="2"/>
      <c r="Q59917" s="5"/>
    </row>
    <row r="59918" spans="14:17" ht="25" customHeight="1">
      <c r="N59918" s="2"/>
      <c r="O59918" s="2"/>
      <c r="Q59918" s="5"/>
    </row>
    <row r="59919" spans="14:17" ht="25" customHeight="1">
      <c r="N59919" s="2"/>
      <c r="O59919" s="2"/>
      <c r="Q59919" s="5"/>
    </row>
    <row r="59920" spans="14:17" ht="25" customHeight="1">
      <c r="N59920" s="2"/>
      <c r="O59920" s="2"/>
      <c r="Q59920" s="5"/>
    </row>
    <row r="59921" spans="14:17" ht="25" customHeight="1">
      <c r="N59921" s="2"/>
      <c r="O59921" s="2"/>
      <c r="Q59921" s="5"/>
    </row>
    <row r="59922" spans="14:17" ht="25" customHeight="1">
      <c r="N59922" s="2"/>
      <c r="O59922" s="2"/>
      <c r="Q59922" s="5"/>
    </row>
    <row r="59923" spans="14:17" ht="25" customHeight="1">
      <c r="N59923" s="2"/>
      <c r="O59923" s="2"/>
      <c r="Q59923" s="5"/>
    </row>
    <row r="59924" spans="14:17" ht="25" customHeight="1">
      <c r="N59924" s="2"/>
      <c r="O59924" s="2"/>
      <c r="Q59924" s="5"/>
    </row>
    <row r="59925" spans="14:17" ht="25" customHeight="1">
      <c r="N59925" s="2"/>
      <c r="O59925" s="2"/>
      <c r="Q59925" s="5"/>
    </row>
    <row r="59926" spans="14:17" ht="25" customHeight="1">
      <c r="N59926" s="2"/>
      <c r="O59926" s="2"/>
      <c r="Q59926" s="5"/>
    </row>
    <row r="59927" spans="14:17" ht="25" customHeight="1">
      <c r="N59927" s="2"/>
      <c r="O59927" s="2"/>
      <c r="Q59927" s="5"/>
    </row>
    <row r="59928" spans="14:17" ht="25" customHeight="1">
      <c r="N59928" s="2"/>
      <c r="O59928" s="2"/>
      <c r="Q59928" s="5"/>
    </row>
    <row r="59929" spans="14:17" ht="25" customHeight="1">
      <c r="N59929" s="2"/>
      <c r="O59929" s="2"/>
      <c r="Q59929" s="5"/>
    </row>
    <row r="59930" spans="14:17" ht="25" customHeight="1">
      <c r="N59930" s="2"/>
      <c r="O59930" s="2"/>
      <c r="Q59930" s="5"/>
    </row>
    <row r="59931" spans="14:17" ht="25" customHeight="1">
      <c r="N59931" s="2"/>
      <c r="O59931" s="2"/>
      <c r="Q59931" s="5"/>
    </row>
    <row r="59932" spans="14:17" ht="25" customHeight="1">
      <c r="N59932" s="2"/>
      <c r="O59932" s="2"/>
      <c r="Q59932" s="5"/>
    </row>
    <row r="59933" spans="14:17" ht="25" customHeight="1">
      <c r="N59933" s="2"/>
      <c r="O59933" s="2"/>
      <c r="Q59933" s="5"/>
    </row>
    <row r="59934" spans="14:17" ht="25" customHeight="1">
      <c r="N59934" s="2"/>
      <c r="O59934" s="2"/>
      <c r="Q59934" s="5"/>
    </row>
    <row r="59935" spans="14:17" ht="25" customHeight="1">
      <c r="N59935" s="2"/>
      <c r="O59935" s="2"/>
      <c r="Q59935" s="5"/>
    </row>
    <row r="59936" spans="14:17" ht="25" customHeight="1">
      <c r="N59936" s="2"/>
      <c r="O59936" s="2"/>
      <c r="Q59936" s="5"/>
    </row>
    <row r="59937" spans="14:17" ht="25" customHeight="1">
      <c r="N59937" s="2"/>
      <c r="O59937" s="2"/>
      <c r="Q59937" s="5"/>
    </row>
    <row r="59938" spans="14:17" ht="25" customHeight="1">
      <c r="N59938" s="2"/>
      <c r="O59938" s="2"/>
      <c r="Q59938" s="5"/>
    </row>
    <row r="59939" spans="14:17" ht="25" customHeight="1">
      <c r="N59939" s="2"/>
      <c r="O59939" s="2"/>
      <c r="Q59939" s="5"/>
    </row>
    <row r="59940" spans="14:17" ht="25" customHeight="1">
      <c r="N59940" s="2"/>
      <c r="O59940" s="2"/>
      <c r="Q59940" s="5"/>
    </row>
    <row r="59941" spans="14:17" ht="25" customHeight="1">
      <c r="N59941" s="2"/>
      <c r="O59941" s="2"/>
      <c r="Q59941" s="5"/>
    </row>
    <row r="59942" spans="14:17" ht="25" customHeight="1">
      <c r="N59942" s="2"/>
      <c r="O59942" s="2"/>
      <c r="Q59942" s="5"/>
    </row>
    <row r="59943" spans="14:17" ht="25" customHeight="1">
      <c r="N59943" s="2"/>
      <c r="O59943" s="2"/>
      <c r="Q59943" s="5"/>
    </row>
    <row r="59944" spans="14:17" ht="25" customHeight="1">
      <c r="N59944" s="2"/>
      <c r="O59944" s="2"/>
      <c r="Q59944" s="5"/>
    </row>
    <row r="59945" spans="14:17" ht="25" customHeight="1">
      <c r="N59945" s="2"/>
      <c r="O59945" s="2"/>
      <c r="Q59945" s="5"/>
    </row>
    <row r="59946" spans="14:17" ht="25" customHeight="1">
      <c r="N59946" s="2"/>
      <c r="O59946" s="2"/>
      <c r="Q59946" s="5"/>
    </row>
    <row r="59947" spans="14:17" ht="25" customHeight="1">
      <c r="N59947" s="2"/>
      <c r="O59947" s="2"/>
      <c r="Q59947" s="5"/>
    </row>
    <row r="59948" spans="14:17" ht="25" customHeight="1">
      <c r="N59948" s="2"/>
      <c r="O59948" s="2"/>
      <c r="Q59948" s="5"/>
    </row>
    <row r="59949" spans="14:17" ht="25" customHeight="1">
      <c r="N59949" s="2"/>
      <c r="O59949" s="2"/>
      <c r="Q59949" s="5"/>
    </row>
    <row r="59950" spans="14:17" ht="25" customHeight="1">
      <c r="N59950" s="2"/>
      <c r="O59950" s="2"/>
      <c r="Q59950" s="5"/>
    </row>
    <row r="59951" spans="14:17" ht="25" customHeight="1">
      <c r="N59951" s="2"/>
      <c r="O59951" s="2"/>
      <c r="Q59951" s="5"/>
    </row>
    <row r="59952" spans="14:17" ht="25" customHeight="1">
      <c r="N59952" s="2"/>
      <c r="O59952" s="2"/>
      <c r="Q59952" s="5"/>
    </row>
    <row r="59953" spans="14:17" ht="25" customHeight="1">
      <c r="N59953" s="2"/>
      <c r="O59953" s="2"/>
      <c r="Q59953" s="5"/>
    </row>
    <row r="59954" spans="14:17" ht="25" customHeight="1">
      <c r="N59954" s="2"/>
      <c r="O59954" s="2"/>
      <c r="Q59954" s="5"/>
    </row>
    <row r="59955" spans="14:17" ht="25" customHeight="1">
      <c r="N59955" s="2"/>
      <c r="O59955" s="2"/>
      <c r="Q59955" s="5"/>
    </row>
    <row r="59956" spans="14:17" ht="25" customHeight="1">
      <c r="N59956" s="2"/>
      <c r="O59956" s="2"/>
      <c r="Q59956" s="5"/>
    </row>
    <row r="59957" spans="14:17" ht="25" customHeight="1">
      <c r="N59957" s="2"/>
      <c r="O59957" s="2"/>
      <c r="Q59957" s="5"/>
    </row>
    <row r="59958" spans="14:17" ht="25" customHeight="1">
      <c r="N59958" s="2"/>
      <c r="O59958" s="2"/>
      <c r="Q59958" s="5"/>
    </row>
    <row r="59959" spans="14:17" ht="25" customHeight="1">
      <c r="N59959" s="2"/>
      <c r="O59959" s="2"/>
      <c r="Q59959" s="5"/>
    </row>
    <row r="59960" spans="14:17" ht="25" customHeight="1">
      <c r="N59960" s="2"/>
      <c r="O59960" s="2"/>
      <c r="Q59960" s="5"/>
    </row>
    <row r="59961" spans="14:17" ht="25" customHeight="1">
      <c r="N59961" s="2"/>
      <c r="O59961" s="2"/>
      <c r="Q59961" s="5"/>
    </row>
    <row r="59962" spans="14:17" ht="25" customHeight="1">
      <c r="N59962" s="2"/>
      <c r="O59962" s="2"/>
      <c r="Q59962" s="5"/>
    </row>
    <row r="59963" spans="14:17" ht="25" customHeight="1">
      <c r="N59963" s="2"/>
      <c r="O59963" s="2"/>
      <c r="Q59963" s="5"/>
    </row>
    <row r="59964" spans="14:17" ht="25" customHeight="1">
      <c r="N59964" s="2"/>
      <c r="O59964" s="2"/>
      <c r="Q59964" s="5"/>
    </row>
    <row r="59965" spans="14:17" ht="25" customHeight="1">
      <c r="N59965" s="2"/>
      <c r="O59965" s="2"/>
      <c r="Q59965" s="5"/>
    </row>
    <row r="59966" spans="14:17" ht="25" customHeight="1">
      <c r="N59966" s="2"/>
      <c r="O59966" s="2"/>
      <c r="Q59966" s="5"/>
    </row>
    <row r="59967" spans="14:17" ht="25" customHeight="1">
      <c r="N59967" s="2"/>
      <c r="O59967" s="2"/>
      <c r="Q59967" s="5"/>
    </row>
    <row r="59968" spans="14:17" ht="25" customHeight="1">
      <c r="N59968" s="2"/>
      <c r="O59968" s="2"/>
      <c r="Q59968" s="5"/>
    </row>
    <row r="59969" spans="14:17" ht="25" customHeight="1">
      <c r="N59969" s="2"/>
      <c r="O59969" s="2"/>
      <c r="Q59969" s="5"/>
    </row>
    <row r="59970" spans="14:17" ht="25" customHeight="1">
      <c r="N59970" s="2"/>
      <c r="O59970" s="2"/>
      <c r="Q59970" s="5"/>
    </row>
    <row r="59971" spans="14:17" ht="25" customHeight="1">
      <c r="N59971" s="2"/>
      <c r="O59971" s="2"/>
      <c r="Q59971" s="5"/>
    </row>
    <row r="59972" spans="14:17" ht="25" customHeight="1">
      <c r="N59972" s="2"/>
      <c r="O59972" s="2"/>
      <c r="Q59972" s="5"/>
    </row>
    <row r="59973" spans="14:17" ht="25" customHeight="1">
      <c r="N59973" s="2"/>
      <c r="O59973" s="2"/>
      <c r="Q59973" s="5"/>
    </row>
    <row r="59974" spans="14:17" ht="25" customHeight="1">
      <c r="N59974" s="2"/>
      <c r="O59974" s="2"/>
      <c r="Q59974" s="5"/>
    </row>
    <row r="59975" spans="14:17" ht="25" customHeight="1">
      <c r="N59975" s="2"/>
      <c r="O59975" s="2"/>
      <c r="Q59975" s="5"/>
    </row>
    <row r="59976" spans="14:17" ht="25" customHeight="1">
      <c r="N59976" s="2"/>
      <c r="O59976" s="2"/>
      <c r="Q59976" s="5"/>
    </row>
    <row r="59977" spans="14:17" ht="25" customHeight="1">
      <c r="N59977" s="2"/>
      <c r="O59977" s="2"/>
      <c r="Q59977" s="5"/>
    </row>
    <row r="59978" spans="14:17" ht="25" customHeight="1">
      <c r="N59978" s="2"/>
      <c r="O59978" s="2"/>
      <c r="Q59978" s="5"/>
    </row>
    <row r="59979" spans="14:17" ht="25" customHeight="1">
      <c r="N59979" s="2"/>
      <c r="O59979" s="2"/>
      <c r="Q59979" s="5"/>
    </row>
    <row r="59980" spans="14:17" ht="25" customHeight="1">
      <c r="N59980" s="2"/>
      <c r="O59980" s="2"/>
      <c r="Q59980" s="5"/>
    </row>
    <row r="59981" spans="14:17" ht="25" customHeight="1">
      <c r="N59981" s="2"/>
      <c r="O59981" s="2"/>
      <c r="Q59981" s="5"/>
    </row>
    <row r="59982" spans="14:17" ht="25" customHeight="1">
      <c r="N59982" s="2"/>
      <c r="O59982" s="2"/>
      <c r="Q59982" s="5"/>
    </row>
    <row r="59983" spans="14:17" ht="25" customHeight="1">
      <c r="N59983" s="2"/>
      <c r="O59983" s="2"/>
      <c r="Q59983" s="5"/>
    </row>
    <row r="59984" spans="14:17" ht="25" customHeight="1">
      <c r="N59984" s="2"/>
      <c r="O59984" s="2"/>
      <c r="Q59984" s="5"/>
    </row>
    <row r="59985" spans="14:17" ht="25" customHeight="1">
      <c r="N59985" s="2"/>
      <c r="O59985" s="2"/>
      <c r="Q59985" s="5"/>
    </row>
    <row r="59986" spans="14:17" ht="25" customHeight="1">
      <c r="N59986" s="2"/>
      <c r="O59986" s="2"/>
      <c r="Q59986" s="5"/>
    </row>
    <row r="59987" spans="14:17" ht="25" customHeight="1">
      <c r="N59987" s="2"/>
      <c r="O59987" s="2"/>
      <c r="Q59987" s="5"/>
    </row>
    <row r="59988" spans="14:17" ht="25" customHeight="1">
      <c r="N59988" s="2"/>
      <c r="O59988" s="2"/>
      <c r="Q59988" s="5"/>
    </row>
    <row r="59989" spans="14:17" ht="25" customHeight="1">
      <c r="N59989" s="2"/>
      <c r="O59989" s="2"/>
      <c r="Q59989" s="5"/>
    </row>
    <row r="59990" spans="14:17" ht="25" customHeight="1">
      <c r="N59990" s="2"/>
      <c r="O59990" s="2"/>
      <c r="Q59990" s="5"/>
    </row>
    <row r="59991" spans="14:17" ht="25" customHeight="1">
      <c r="N59991" s="2"/>
      <c r="O59991" s="2"/>
      <c r="Q59991" s="5"/>
    </row>
    <row r="59992" spans="14:17" ht="25" customHeight="1">
      <c r="N59992" s="2"/>
      <c r="O59992" s="2"/>
      <c r="Q59992" s="5"/>
    </row>
    <row r="59993" spans="14:17" ht="25" customHeight="1">
      <c r="N59993" s="2"/>
      <c r="O59993" s="2"/>
      <c r="Q59993" s="5"/>
    </row>
    <row r="59994" spans="14:17" ht="25" customHeight="1">
      <c r="N59994" s="2"/>
      <c r="O59994" s="2"/>
      <c r="Q59994" s="5"/>
    </row>
    <row r="59995" spans="14:17" ht="25" customHeight="1">
      <c r="N59995" s="2"/>
      <c r="O59995" s="2"/>
      <c r="Q59995" s="5"/>
    </row>
    <row r="59996" spans="14:17" ht="25" customHeight="1">
      <c r="N59996" s="2"/>
      <c r="O59996" s="2"/>
      <c r="Q59996" s="5"/>
    </row>
    <row r="59997" spans="14:17" ht="25" customHeight="1">
      <c r="N59997" s="2"/>
      <c r="O59997" s="2"/>
      <c r="Q59997" s="5"/>
    </row>
    <row r="59998" spans="14:17" ht="25" customHeight="1">
      <c r="N59998" s="2"/>
      <c r="O59998" s="2"/>
      <c r="Q59998" s="5"/>
    </row>
    <row r="59999" spans="14:17" ht="25" customHeight="1">
      <c r="N59999" s="2"/>
      <c r="O59999" s="2"/>
      <c r="Q59999" s="5"/>
    </row>
    <row r="60000" spans="14:17" ht="25" customHeight="1">
      <c r="N60000" s="2"/>
      <c r="O60000" s="2"/>
      <c r="Q60000" s="5"/>
    </row>
    <row r="60001" spans="14:17" ht="25" customHeight="1">
      <c r="N60001" s="2"/>
      <c r="O60001" s="2"/>
      <c r="Q60001" s="5"/>
    </row>
    <row r="60002" spans="14:17" ht="25" customHeight="1">
      <c r="N60002" s="2"/>
      <c r="O60002" s="2"/>
      <c r="Q60002" s="5"/>
    </row>
    <row r="60003" spans="14:17" ht="25" customHeight="1">
      <c r="N60003" s="2"/>
      <c r="O60003" s="2"/>
      <c r="Q60003" s="5"/>
    </row>
    <row r="60004" spans="14:17" ht="25" customHeight="1">
      <c r="N60004" s="2"/>
      <c r="O60004" s="2"/>
      <c r="Q60004" s="5"/>
    </row>
    <row r="60005" spans="14:17" ht="25" customHeight="1">
      <c r="N60005" s="2"/>
      <c r="O60005" s="2"/>
      <c r="Q60005" s="5"/>
    </row>
    <row r="60006" spans="14:17" ht="25" customHeight="1">
      <c r="N60006" s="2"/>
      <c r="O60006" s="2"/>
      <c r="Q60006" s="5"/>
    </row>
    <row r="60007" spans="14:17" ht="25" customHeight="1">
      <c r="N60007" s="2"/>
      <c r="O60007" s="2"/>
      <c r="Q60007" s="5"/>
    </row>
    <row r="60008" spans="14:17" ht="25" customHeight="1">
      <c r="N60008" s="2"/>
      <c r="O60008" s="2"/>
      <c r="Q60008" s="5"/>
    </row>
    <row r="60009" spans="14:17" ht="25" customHeight="1">
      <c r="N60009" s="2"/>
      <c r="O60009" s="2"/>
      <c r="Q60009" s="5"/>
    </row>
    <row r="60010" spans="14:17" ht="25" customHeight="1">
      <c r="N60010" s="2"/>
      <c r="O60010" s="2"/>
      <c r="Q60010" s="5"/>
    </row>
    <row r="60011" spans="14:17" ht="25" customHeight="1">
      <c r="N60011" s="2"/>
      <c r="O60011" s="2"/>
      <c r="Q60011" s="5"/>
    </row>
    <row r="60012" spans="14:17" ht="25" customHeight="1">
      <c r="N60012" s="2"/>
      <c r="O60012" s="2"/>
      <c r="Q60012" s="5"/>
    </row>
    <row r="60013" spans="14:17" ht="25" customHeight="1">
      <c r="N60013" s="2"/>
      <c r="O60013" s="2"/>
      <c r="Q60013" s="5"/>
    </row>
    <row r="60014" spans="14:17" ht="25" customHeight="1">
      <c r="N60014" s="2"/>
      <c r="O60014" s="2"/>
      <c r="Q60014" s="5"/>
    </row>
    <row r="60015" spans="14:17" ht="25" customHeight="1">
      <c r="N60015" s="2"/>
      <c r="O60015" s="2"/>
      <c r="Q60015" s="5"/>
    </row>
    <row r="60016" spans="14:17" ht="25" customHeight="1">
      <c r="N60016" s="2"/>
      <c r="O60016" s="2"/>
      <c r="Q60016" s="5"/>
    </row>
    <row r="60017" spans="14:17" ht="25" customHeight="1">
      <c r="N60017" s="2"/>
      <c r="O60017" s="2"/>
      <c r="Q60017" s="5"/>
    </row>
    <row r="60018" spans="14:17" ht="25" customHeight="1">
      <c r="N60018" s="2"/>
      <c r="O60018" s="2"/>
      <c r="Q60018" s="5"/>
    </row>
    <row r="60019" spans="14:17" ht="25" customHeight="1">
      <c r="N60019" s="2"/>
      <c r="O60019" s="2"/>
      <c r="Q60019" s="5"/>
    </row>
    <row r="60020" spans="14:17" ht="25" customHeight="1">
      <c r="N60020" s="2"/>
      <c r="O60020" s="2"/>
      <c r="Q60020" s="5"/>
    </row>
    <row r="60021" spans="14:17" ht="25" customHeight="1">
      <c r="N60021" s="2"/>
      <c r="O60021" s="2"/>
      <c r="Q60021" s="5"/>
    </row>
    <row r="60022" spans="14:17" ht="25" customHeight="1">
      <c r="N60022" s="2"/>
      <c r="O60022" s="2"/>
      <c r="Q60022" s="5"/>
    </row>
    <row r="60023" spans="14:17" ht="25" customHeight="1">
      <c r="N60023" s="2"/>
      <c r="O60023" s="2"/>
      <c r="Q60023" s="5"/>
    </row>
    <row r="60024" spans="14:17" ht="25" customHeight="1">
      <c r="N60024" s="2"/>
      <c r="O60024" s="2"/>
      <c r="Q60024" s="5"/>
    </row>
    <row r="60025" spans="14:17" ht="25" customHeight="1">
      <c r="N60025" s="2"/>
      <c r="O60025" s="2"/>
      <c r="Q60025" s="5"/>
    </row>
    <row r="60026" spans="14:17" ht="25" customHeight="1">
      <c r="N60026" s="2"/>
      <c r="O60026" s="2"/>
      <c r="Q60026" s="5"/>
    </row>
    <row r="60027" spans="14:17" ht="25" customHeight="1">
      <c r="N60027" s="2"/>
      <c r="O60027" s="2"/>
      <c r="Q60027" s="5"/>
    </row>
    <row r="60028" spans="14:17" ht="25" customHeight="1">
      <c r="N60028" s="2"/>
      <c r="O60028" s="2"/>
      <c r="Q60028" s="5"/>
    </row>
    <row r="60029" spans="14:17" ht="25" customHeight="1">
      <c r="N60029" s="2"/>
      <c r="O60029" s="2"/>
      <c r="Q60029" s="5"/>
    </row>
    <row r="60030" spans="14:17" ht="25" customHeight="1">
      <c r="N60030" s="2"/>
      <c r="O60030" s="2"/>
      <c r="Q60030" s="5"/>
    </row>
    <row r="60031" spans="14:17" ht="25" customHeight="1">
      <c r="N60031" s="2"/>
      <c r="O60031" s="2"/>
      <c r="Q60031" s="5"/>
    </row>
    <row r="60032" spans="14:17" ht="25" customHeight="1">
      <c r="N60032" s="2"/>
      <c r="O60032" s="2"/>
      <c r="Q60032" s="5"/>
    </row>
    <row r="60033" spans="14:17" ht="25" customHeight="1">
      <c r="N60033" s="2"/>
      <c r="O60033" s="2"/>
      <c r="Q60033" s="5"/>
    </row>
    <row r="60034" spans="14:17" ht="25" customHeight="1">
      <c r="N60034" s="2"/>
      <c r="O60034" s="2"/>
      <c r="Q60034" s="5"/>
    </row>
    <row r="60035" spans="14:17" ht="25" customHeight="1">
      <c r="N60035" s="2"/>
      <c r="O60035" s="2"/>
      <c r="Q60035" s="5"/>
    </row>
    <row r="60036" spans="14:17" ht="25" customHeight="1">
      <c r="N60036" s="2"/>
      <c r="O60036" s="2"/>
      <c r="Q60036" s="5"/>
    </row>
    <row r="60037" spans="14:17" ht="25" customHeight="1">
      <c r="N60037" s="2"/>
      <c r="O60037" s="2"/>
      <c r="Q60037" s="5"/>
    </row>
    <row r="60038" spans="14:17" ht="25" customHeight="1">
      <c r="N60038" s="2"/>
      <c r="O60038" s="2"/>
      <c r="Q60038" s="5"/>
    </row>
    <row r="60039" spans="14:17" ht="25" customHeight="1">
      <c r="N60039" s="2"/>
      <c r="O60039" s="2"/>
      <c r="Q60039" s="5"/>
    </row>
    <row r="60040" spans="14:17" ht="25" customHeight="1">
      <c r="N60040" s="2"/>
      <c r="O60040" s="2"/>
      <c r="Q60040" s="5"/>
    </row>
    <row r="60041" spans="14:17" ht="25" customHeight="1">
      <c r="N60041" s="2"/>
      <c r="O60041" s="2"/>
      <c r="Q60041" s="5"/>
    </row>
    <row r="60042" spans="14:17" ht="25" customHeight="1">
      <c r="N60042" s="2"/>
      <c r="O60042" s="2"/>
      <c r="Q60042" s="5"/>
    </row>
    <row r="60043" spans="14:17" ht="25" customHeight="1">
      <c r="N60043" s="2"/>
      <c r="O60043" s="2"/>
      <c r="Q60043" s="5"/>
    </row>
    <row r="60044" spans="14:17" ht="25" customHeight="1">
      <c r="N60044" s="2"/>
      <c r="O60044" s="2"/>
      <c r="Q60044" s="5"/>
    </row>
    <row r="60045" spans="14:17" ht="25" customHeight="1">
      <c r="N60045" s="2"/>
      <c r="O60045" s="2"/>
      <c r="Q60045" s="5"/>
    </row>
    <row r="60046" spans="14:17" ht="25" customHeight="1">
      <c r="N60046" s="2"/>
      <c r="O60046" s="2"/>
      <c r="Q60046" s="5"/>
    </row>
    <row r="60047" spans="14:17" ht="25" customHeight="1">
      <c r="N60047" s="2"/>
      <c r="O60047" s="2"/>
      <c r="Q60047" s="5"/>
    </row>
    <row r="60048" spans="14:17" ht="25" customHeight="1">
      <c r="N60048" s="2"/>
      <c r="O60048" s="2"/>
      <c r="Q60048" s="5"/>
    </row>
    <row r="60049" spans="14:17" ht="25" customHeight="1">
      <c r="N60049" s="2"/>
      <c r="O60049" s="2"/>
      <c r="Q60049" s="5"/>
    </row>
    <row r="60050" spans="14:17" ht="25" customHeight="1">
      <c r="N60050" s="2"/>
      <c r="O60050" s="2"/>
      <c r="Q60050" s="5"/>
    </row>
    <row r="60051" spans="14:17" ht="25" customHeight="1">
      <c r="N60051" s="2"/>
      <c r="O60051" s="2"/>
      <c r="Q60051" s="5"/>
    </row>
    <row r="60052" spans="14:17" ht="25" customHeight="1">
      <c r="N60052" s="2"/>
      <c r="O60052" s="2"/>
      <c r="Q60052" s="5"/>
    </row>
    <row r="60053" spans="14:17" ht="25" customHeight="1">
      <c r="N60053" s="2"/>
      <c r="O60053" s="2"/>
      <c r="Q60053" s="5"/>
    </row>
    <row r="60054" spans="14:17" ht="25" customHeight="1">
      <c r="N60054" s="2"/>
      <c r="O60054" s="2"/>
      <c r="Q60054" s="5"/>
    </row>
    <row r="60055" spans="14:17" ht="25" customHeight="1">
      <c r="N60055" s="2"/>
      <c r="O60055" s="2"/>
      <c r="Q60055" s="5"/>
    </row>
    <row r="60056" spans="14:17" ht="25" customHeight="1">
      <c r="N60056" s="2"/>
      <c r="O60056" s="2"/>
      <c r="Q60056" s="5"/>
    </row>
    <row r="60057" spans="14:17" ht="25" customHeight="1">
      <c r="N60057" s="2"/>
      <c r="O60057" s="2"/>
      <c r="Q60057" s="5"/>
    </row>
    <row r="60058" spans="14:17" ht="25" customHeight="1">
      <c r="N60058" s="2"/>
      <c r="O60058" s="2"/>
      <c r="Q60058" s="5"/>
    </row>
    <row r="60059" spans="14:17" ht="25" customHeight="1">
      <c r="N60059" s="2"/>
      <c r="O60059" s="2"/>
      <c r="Q60059" s="5"/>
    </row>
    <row r="60060" spans="14:17" ht="25" customHeight="1">
      <c r="N60060" s="2"/>
      <c r="O60060" s="2"/>
      <c r="Q60060" s="5"/>
    </row>
    <row r="60061" spans="14:17" ht="25" customHeight="1">
      <c r="N60061" s="2"/>
      <c r="O60061" s="2"/>
      <c r="Q60061" s="5"/>
    </row>
    <row r="60062" spans="14:17" ht="25" customHeight="1">
      <c r="N60062" s="2"/>
      <c r="O60062" s="2"/>
      <c r="Q60062" s="5"/>
    </row>
    <row r="60063" spans="14:17" ht="25" customHeight="1">
      <c r="N60063" s="2"/>
      <c r="O60063" s="2"/>
      <c r="Q60063" s="5"/>
    </row>
    <row r="60064" spans="14:17" ht="25" customHeight="1">
      <c r="N60064" s="2"/>
      <c r="O60064" s="2"/>
      <c r="Q60064" s="5"/>
    </row>
    <row r="60065" spans="14:17" ht="25" customHeight="1">
      <c r="N60065" s="2"/>
      <c r="O60065" s="2"/>
      <c r="Q60065" s="5"/>
    </row>
    <row r="60066" spans="14:17" ht="25" customHeight="1">
      <c r="N60066" s="2"/>
      <c r="O60066" s="2"/>
      <c r="Q60066" s="5"/>
    </row>
    <row r="60067" spans="14:17" ht="25" customHeight="1">
      <c r="N60067" s="2"/>
      <c r="O60067" s="2"/>
      <c r="Q60067" s="5"/>
    </row>
    <row r="60068" spans="14:17" ht="25" customHeight="1">
      <c r="N60068" s="2"/>
      <c r="O60068" s="2"/>
      <c r="Q60068" s="5"/>
    </row>
    <row r="60069" spans="14:17" ht="25" customHeight="1">
      <c r="N60069" s="2"/>
      <c r="O60069" s="2"/>
      <c r="Q60069" s="5"/>
    </row>
    <row r="60070" spans="14:17" ht="25" customHeight="1">
      <c r="N60070" s="2"/>
      <c r="O60070" s="2"/>
      <c r="Q60070" s="5"/>
    </row>
    <row r="60071" spans="14:17" ht="25" customHeight="1">
      <c r="N60071" s="2"/>
      <c r="O60071" s="2"/>
      <c r="Q60071" s="5"/>
    </row>
    <row r="60072" spans="14:17" ht="25" customHeight="1">
      <c r="N60072" s="2"/>
      <c r="O60072" s="2"/>
      <c r="Q60072" s="5"/>
    </row>
    <row r="60073" spans="14:17" ht="25" customHeight="1">
      <c r="N60073" s="2"/>
      <c r="O60073" s="2"/>
      <c r="Q60073" s="5"/>
    </row>
    <row r="60074" spans="14:17" ht="25" customHeight="1">
      <c r="N60074" s="2"/>
      <c r="O60074" s="2"/>
      <c r="Q60074" s="5"/>
    </row>
    <row r="60075" spans="14:17" ht="25" customHeight="1">
      <c r="N60075" s="2"/>
      <c r="O60075" s="2"/>
      <c r="Q60075" s="5"/>
    </row>
    <row r="60076" spans="14:17" ht="25" customHeight="1">
      <c r="N60076" s="2"/>
      <c r="O60076" s="2"/>
      <c r="Q60076" s="5"/>
    </row>
    <row r="60077" spans="14:17" ht="25" customHeight="1">
      <c r="N60077" s="2"/>
      <c r="O60077" s="2"/>
      <c r="Q60077" s="5"/>
    </row>
    <row r="60078" spans="14:17" ht="25" customHeight="1">
      <c r="N60078" s="2"/>
      <c r="O60078" s="2"/>
      <c r="Q60078" s="5"/>
    </row>
    <row r="60079" spans="14:17" ht="25" customHeight="1">
      <c r="N60079" s="2"/>
      <c r="O60079" s="2"/>
      <c r="Q60079" s="5"/>
    </row>
    <row r="60080" spans="14:17" ht="25" customHeight="1">
      <c r="N60080" s="2"/>
      <c r="O60080" s="2"/>
      <c r="Q60080" s="5"/>
    </row>
    <row r="60081" spans="14:17" ht="25" customHeight="1">
      <c r="N60081" s="2"/>
      <c r="O60081" s="2"/>
      <c r="Q60081" s="5"/>
    </row>
    <row r="60082" spans="14:17" ht="25" customHeight="1">
      <c r="N60082" s="2"/>
      <c r="O60082" s="2"/>
      <c r="Q60082" s="5"/>
    </row>
    <row r="60083" spans="14:17" ht="25" customHeight="1">
      <c r="N60083" s="2"/>
      <c r="O60083" s="2"/>
      <c r="Q60083" s="5"/>
    </row>
    <row r="60084" spans="14:17" ht="25" customHeight="1">
      <c r="N60084" s="2"/>
      <c r="O60084" s="2"/>
      <c r="Q60084" s="5"/>
    </row>
    <row r="60085" spans="14:17" ht="25" customHeight="1">
      <c r="N60085" s="2"/>
      <c r="O60085" s="2"/>
      <c r="Q60085" s="5"/>
    </row>
    <row r="60086" spans="14:17" ht="25" customHeight="1">
      <c r="N60086" s="2"/>
      <c r="O60086" s="2"/>
      <c r="Q60086" s="5"/>
    </row>
    <row r="60087" spans="14:17" ht="25" customHeight="1">
      <c r="N60087" s="2"/>
      <c r="O60087" s="2"/>
      <c r="Q60087" s="5"/>
    </row>
    <row r="60088" spans="14:17" ht="25" customHeight="1">
      <c r="N60088" s="2"/>
      <c r="O60088" s="2"/>
      <c r="Q60088" s="5"/>
    </row>
    <row r="60089" spans="14:17" ht="25" customHeight="1">
      <c r="N60089" s="2"/>
      <c r="O60089" s="2"/>
      <c r="Q60089" s="5"/>
    </row>
    <row r="60090" spans="14:17" ht="25" customHeight="1">
      <c r="N60090" s="2"/>
      <c r="O60090" s="2"/>
      <c r="Q60090" s="5"/>
    </row>
    <row r="60091" spans="14:17" ht="25" customHeight="1">
      <c r="N60091" s="2"/>
      <c r="O60091" s="2"/>
      <c r="Q60091" s="5"/>
    </row>
    <row r="60092" spans="14:17" ht="25" customHeight="1">
      <c r="N60092" s="2"/>
      <c r="O60092" s="2"/>
      <c r="Q60092" s="5"/>
    </row>
    <row r="60093" spans="14:17" ht="25" customHeight="1">
      <c r="N60093" s="2"/>
      <c r="O60093" s="2"/>
      <c r="Q60093" s="5"/>
    </row>
    <row r="60094" spans="14:17" ht="25" customHeight="1">
      <c r="N60094" s="2"/>
      <c r="O60094" s="2"/>
      <c r="Q60094" s="5"/>
    </row>
    <row r="60095" spans="14:17" ht="25" customHeight="1">
      <c r="N60095" s="2"/>
      <c r="O60095" s="2"/>
      <c r="Q60095" s="5"/>
    </row>
    <row r="60096" spans="14:17" ht="25" customHeight="1">
      <c r="N60096" s="2"/>
      <c r="O60096" s="2"/>
      <c r="Q60096" s="5"/>
    </row>
    <row r="60097" spans="14:17" ht="25" customHeight="1">
      <c r="N60097" s="2"/>
      <c r="O60097" s="2"/>
      <c r="Q60097" s="5"/>
    </row>
    <row r="60098" spans="14:17" ht="25" customHeight="1">
      <c r="N60098" s="2"/>
      <c r="O60098" s="2"/>
      <c r="Q60098" s="5"/>
    </row>
    <row r="60099" spans="14:17" ht="25" customHeight="1">
      <c r="N60099" s="2"/>
      <c r="O60099" s="2"/>
      <c r="Q60099" s="5"/>
    </row>
    <row r="60100" spans="14:17" ht="25" customHeight="1">
      <c r="N60100" s="2"/>
      <c r="O60100" s="2"/>
      <c r="Q60100" s="5"/>
    </row>
    <row r="60101" spans="14:17" ht="25" customHeight="1">
      <c r="N60101" s="2"/>
      <c r="O60101" s="2"/>
      <c r="Q60101" s="5"/>
    </row>
    <row r="60102" spans="14:17" ht="25" customHeight="1">
      <c r="N60102" s="2"/>
      <c r="O60102" s="2"/>
      <c r="Q60102" s="5"/>
    </row>
    <row r="60103" spans="14:17" ht="25" customHeight="1">
      <c r="N60103" s="2"/>
      <c r="O60103" s="2"/>
      <c r="Q60103" s="5"/>
    </row>
    <row r="60104" spans="14:17" ht="25" customHeight="1">
      <c r="N60104" s="2"/>
      <c r="O60104" s="2"/>
      <c r="Q60104" s="5"/>
    </row>
    <row r="60105" spans="14:17" ht="25" customHeight="1">
      <c r="N60105" s="2"/>
      <c r="O60105" s="2"/>
      <c r="Q60105" s="5"/>
    </row>
    <row r="60106" spans="14:17" ht="25" customHeight="1">
      <c r="N60106" s="2"/>
      <c r="O60106" s="2"/>
      <c r="Q60106" s="5"/>
    </row>
    <row r="60107" spans="14:17" ht="25" customHeight="1">
      <c r="N60107" s="2"/>
      <c r="O60107" s="2"/>
      <c r="Q60107" s="5"/>
    </row>
    <row r="60108" spans="14:17" ht="25" customHeight="1">
      <c r="N60108" s="2"/>
      <c r="O60108" s="2"/>
      <c r="Q60108" s="5"/>
    </row>
    <row r="60109" spans="14:17" ht="25" customHeight="1">
      <c r="N60109" s="2"/>
      <c r="O60109" s="2"/>
      <c r="Q60109" s="5"/>
    </row>
    <row r="60110" spans="14:17" ht="25" customHeight="1">
      <c r="N60110" s="2"/>
      <c r="O60110" s="2"/>
      <c r="Q60110" s="5"/>
    </row>
    <row r="60111" spans="14:17" ht="25" customHeight="1">
      <c r="N60111" s="2"/>
      <c r="O60111" s="2"/>
      <c r="Q60111" s="5"/>
    </row>
    <row r="60112" spans="14:17" ht="25" customHeight="1">
      <c r="N60112" s="2"/>
      <c r="O60112" s="2"/>
      <c r="Q60112" s="5"/>
    </row>
    <row r="60113" spans="14:17" ht="25" customHeight="1">
      <c r="N60113" s="2"/>
      <c r="O60113" s="2"/>
      <c r="Q60113" s="5"/>
    </row>
    <row r="60114" spans="14:17" ht="25" customHeight="1">
      <c r="N60114" s="2"/>
      <c r="O60114" s="2"/>
      <c r="Q60114" s="5"/>
    </row>
    <row r="60115" spans="14:17" ht="25" customHeight="1">
      <c r="N60115" s="2"/>
      <c r="O60115" s="2"/>
      <c r="Q60115" s="5"/>
    </row>
    <row r="60116" spans="14:17" ht="25" customHeight="1">
      <c r="N60116" s="2"/>
      <c r="O60116" s="2"/>
      <c r="Q60116" s="5"/>
    </row>
    <row r="60117" spans="14:17" ht="25" customHeight="1">
      <c r="N60117" s="2"/>
      <c r="O60117" s="2"/>
      <c r="Q60117" s="5"/>
    </row>
    <row r="60118" spans="14:17" ht="25" customHeight="1">
      <c r="N60118" s="2"/>
      <c r="O60118" s="2"/>
      <c r="Q60118" s="5"/>
    </row>
    <row r="60119" spans="14:17" ht="25" customHeight="1">
      <c r="N60119" s="2"/>
      <c r="O60119" s="2"/>
      <c r="Q60119" s="5"/>
    </row>
    <row r="60120" spans="14:17" ht="25" customHeight="1">
      <c r="N60120" s="2"/>
      <c r="O60120" s="2"/>
      <c r="Q60120" s="5"/>
    </row>
    <row r="60121" spans="14:17" ht="25" customHeight="1">
      <c r="N60121" s="2"/>
      <c r="O60121" s="2"/>
      <c r="Q60121" s="5"/>
    </row>
    <row r="60122" spans="14:17" ht="25" customHeight="1">
      <c r="N60122" s="2"/>
      <c r="O60122" s="2"/>
      <c r="Q60122" s="5"/>
    </row>
    <row r="60123" spans="14:17" ht="25" customHeight="1">
      <c r="N60123" s="2"/>
      <c r="O60123" s="2"/>
      <c r="Q60123" s="5"/>
    </row>
    <row r="60124" spans="14:17" ht="25" customHeight="1">
      <c r="N60124" s="2"/>
      <c r="O60124" s="2"/>
      <c r="Q60124" s="5"/>
    </row>
    <row r="60125" spans="14:17" ht="25" customHeight="1">
      <c r="N60125" s="2"/>
      <c r="O60125" s="2"/>
      <c r="Q60125" s="5"/>
    </row>
    <row r="60126" spans="14:17" ht="25" customHeight="1">
      <c r="N60126" s="2"/>
      <c r="O60126" s="2"/>
      <c r="Q60126" s="5"/>
    </row>
    <row r="60127" spans="14:17" ht="25" customHeight="1">
      <c r="N60127" s="2"/>
      <c r="O60127" s="2"/>
      <c r="Q60127" s="5"/>
    </row>
    <row r="60128" spans="14:17" ht="25" customHeight="1">
      <c r="N60128" s="2"/>
      <c r="O60128" s="2"/>
      <c r="Q60128" s="5"/>
    </row>
    <row r="60129" spans="14:17" ht="25" customHeight="1">
      <c r="N60129" s="2"/>
      <c r="O60129" s="2"/>
      <c r="Q60129" s="5"/>
    </row>
    <row r="60130" spans="14:17" ht="25" customHeight="1">
      <c r="N60130" s="2"/>
      <c r="O60130" s="2"/>
      <c r="Q60130" s="5"/>
    </row>
    <row r="60131" spans="14:17" ht="25" customHeight="1">
      <c r="N60131" s="2"/>
      <c r="O60131" s="2"/>
      <c r="Q60131" s="5"/>
    </row>
    <row r="60132" spans="14:17" ht="25" customHeight="1">
      <c r="N60132" s="2"/>
      <c r="O60132" s="2"/>
      <c r="Q60132" s="5"/>
    </row>
    <row r="60133" spans="14:17" ht="25" customHeight="1">
      <c r="N60133" s="2"/>
      <c r="O60133" s="2"/>
      <c r="Q60133" s="5"/>
    </row>
    <row r="60134" spans="14:17" ht="25" customHeight="1">
      <c r="N60134" s="2"/>
      <c r="O60134" s="2"/>
      <c r="Q60134" s="5"/>
    </row>
    <row r="60135" spans="14:17" ht="25" customHeight="1">
      <c r="N60135" s="2"/>
      <c r="O60135" s="2"/>
      <c r="Q60135" s="5"/>
    </row>
    <row r="60136" spans="14:17" ht="25" customHeight="1">
      <c r="N60136" s="2"/>
      <c r="O60136" s="2"/>
      <c r="Q60136" s="5"/>
    </row>
    <row r="60137" spans="14:17" ht="25" customHeight="1">
      <c r="N60137" s="2"/>
      <c r="O60137" s="2"/>
      <c r="Q60137" s="5"/>
    </row>
    <row r="60138" spans="14:17" ht="25" customHeight="1">
      <c r="N60138" s="2"/>
      <c r="O60138" s="2"/>
      <c r="Q60138" s="5"/>
    </row>
    <row r="60139" spans="14:17" ht="25" customHeight="1">
      <c r="N60139" s="2"/>
      <c r="O60139" s="2"/>
      <c r="Q60139" s="5"/>
    </row>
    <row r="60140" spans="14:17" ht="25" customHeight="1">
      <c r="N60140" s="2"/>
      <c r="O60140" s="2"/>
      <c r="Q60140" s="5"/>
    </row>
    <row r="60141" spans="14:17" ht="25" customHeight="1">
      <c r="N60141" s="2"/>
      <c r="O60141" s="2"/>
      <c r="Q60141" s="5"/>
    </row>
    <row r="60142" spans="14:17" ht="25" customHeight="1">
      <c r="N60142" s="2"/>
      <c r="O60142" s="2"/>
      <c r="Q60142" s="5"/>
    </row>
    <row r="60143" spans="14:17" ht="25" customHeight="1">
      <c r="N60143" s="2"/>
      <c r="O60143" s="2"/>
      <c r="Q60143" s="5"/>
    </row>
    <row r="60144" spans="14:17" ht="25" customHeight="1">
      <c r="N60144" s="2"/>
      <c r="O60144" s="2"/>
      <c r="Q60144" s="5"/>
    </row>
    <row r="60145" spans="14:17" ht="25" customHeight="1">
      <c r="N60145" s="2"/>
      <c r="O60145" s="2"/>
      <c r="Q60145" s="5"/>
    </row>
    <row r="60146" spans="14:17" ht="25" customHeight="1">
      <c r="N60146" s="2"/>
      <c r="O60146" s="2"/>
      <c r="Q60146" s="5"/>
    </row>
    <row r="60147" spans="14:17" ht="25" customHeight="1">
      <c r="N60147" s="2"/>
      <c r="O60147" s="2"/>
      <c r="Q60147" s="5"/>
    </row>
    <row r="60148" spans="14:17" ht="25" customHeight="1">
      <c r="N60148" s="2"/>
      <c r="O60148" s="2"/>
      <c r="Q60148" s="5"/>
    </row>
    <row r="60149" spans="14:17" ht="25" customHeight="1">
      <c r="N60149" s="2"/>
      <c r="O60149" s="2"/>
      <c r="Q60149" s="5"/>
    </row>
    <row r="60150" spans="14:17" ht="25" customHeight="1">
      <c r="N60150" s="2"/>
      <c r="O60150" s="2"/>
      <c r="Q60150" s="5"/>
    </row>
    <row r="60151" spans="14:17" ht="25" customHeight="1">
      <c r="N60151" s="2"/>
      <c r="O60151" s="2"/>
      <c r="Q60151" s="5"/>
    </row>
    <row r="60152" spans="14:17" ht="25" customHeight="1">
      <c r="N60152" s="2"/>
      <c r="O60152" s="2"/>
      <c r="Q60152" s="5"/>
    </row>
    <row r="60153" spans="14:17" ht="25" customHeight="1">
      <c r="N60153" s="2"/>
      <c r="O60153" s="2"/>
      <c r="Q60153" s="5"/>
    </row>
    <row r="60154" spans="14:17" ht="25" customHeight="1">
      <c r="N60154" s="2"/>
      <c r="O60154" s="2"/>
      <c r="Q60154" s="5"/>
    </row>
    <row r="60155" spans="14:17" ht="25" customHeight="1">
      <c r="N60155" s="2"/>
      <c r="O60155" s="2"/>
      <c r="Q60155" s="5"/>
    </row>
    <row r="60156" spans="14:17" ht="25" customHeight="1">
      <c r="N60156" s="2"/>
      <c r="O60156" s="2"/>
      <c r="Q60156" s="5"/>
    </row>
    <row r="60157" spans="14:17" ht="25" customHeight="1">
      <c r="N60157" s="2"/>
      <c r="O60157" s="2"/>
      <c r="Q60157" s="5"/>
    </row>
    <row r="60158" spans="14:17" ht="25" customHeight="1">
      <c r="N60158" s="2"/>
      <c r="O60158" s="2"/>
      <c r="Q60158" s="5"/>
    </row>
    <row r="60159" spans="14:17" ht="25" customHeight="1">
      <c r="N60159" s="2"/>
      <c r="O60159" s="2"/>
      <c r="Q60159" s="5"/>
    </row>
    <row r="60160" spans="14:17" ht="25" customHeight="1">
      <c r="N60160" s="2"/>
      <c r="O60160" s="2"/>
      <c r="Q60160" s="5"/>
    </row>
    <row r="60161" spans="14:17" ht="25" customHeight="1">
      <c r="N60161" s="2"/>
      <c r="O60161" s="2"/>
      <c r="Q60161" s="5"/>
    </row>
    <row r="60162" spans="14:17" ht="25" customHeight="1">
      <c r="N60162" s="2"/>
      <c r="O60162" s="2"/>
      <c r="Q60162" s="5"/>
    </row>
    <row r="60163" spans="14:17" ht="25" customHeight="1">
      <c r="N60163" s="2"/>
      <c r="O60163" s="2"/>
      <c r="Q60163" s="5"/>
    </row>
    <row r="60164" spans="14:17" ht="25" customHeight="1">
      <c r="N60164" s="2"/>
      <c r="O60164" s="2"/>
      <c r="Q60164" s="5"/>
    </row>
    <row r="60165" spans="14:17" ht="25" customHeight="1">
      <c r="N60165" s="2"/>
      <c r="O60165" s="2"/>
      <c r="Q60165" s="5"/>
    </row>
    <row r="60166" spans="14:17" ht="25" customHeight="1">
      <c r="N60166" s="2"/>
      <c r="O60166" s="2"/>
      <c r="Q60166" s="5"/>
    </row>
    <row r="60167" spans="14:17" ht="25" customHeight="1">
      <c r="N60167" s="2"/>
      <c r="O60167" s="2"/>
      <c r="Q60167" s="5"/>
    </row>
    <row r="60168" spans="14:17" ht="25" customHeight="1">
      <c r="N60168" s="2"/>
      <c r="O60168" s="2"/>
      <c r="Q60168" s="5"/>
    </row>
    <row r="60169" spans="14:17" ht="25" customHeight="1">
      <c r="N60169" s="2"/>
      <c r="O60169" s="2"/>
      <c r="Q60169" s="5"/>
    </row>
    <row r="60170" spans="14:17" ht="25" customHeight="1">
      <c r="N60170" s="2"/>
      <c r="O60170" s="2"/>
      <c r="Q60170" s="5"/>
    </row>
    <row r="60171" spans="14:17" ht="25" customHeight="1">
      <c r="N60171" s="2"/>
      <c r="O60171" s="2"/>
      <c r="Q60171" s="5"/>
    </row>
    <row r="60172" spans="14:17" ht="25" customHeight="1">
      <c r="N60172" s="2"/>
      <c r="O60172" s="2"/>
      <c r="Q60172" s="5"/>
    </row>
    <row r="60173" spans="14:17" ht="25" customHeight="1">
      <c r="N60173" s="2"/>
      <c r="O60173" s="2"/>
      <c r="Q60173" s="5"/>
    </row>
    <row r="60174" spans="14:17" ht="25" customHeight="1">
      <c r="N60174" s="2"/>
      <c r="O60174" s="2"/>
      <c r="Q60174" s="5"/>
    </row>
    <row r="60175" spans="14:17" ht="25" customHeight="1">
      <c r="N60175" s="2"/>
      <c r="O60175" s="2"/>
      <c r="Q60175" s="5"/>
    </row>
    <row r="60176" spans="14:17" ht="25" customHeight="1">
      <c r="N60176" s="2"/>
      <c r="O60176" s="2"/>
      <c r="Q60176" s="5"/>
    </row>
    <row r="60177" spans="14:17" ht="25" customHeight="1">
      <c r="N60177" s="2"/>
      <c r="O60177" s="2"/>
      <c r="Q60177" s="5"/>
    </row>
    <row r="60178" spans="14:17" ht="25" customHeight="1">
      <c r="N60178" s="2"/>
      <c r="O60178" s="2"/>
      <c r="Q60178" s="5"/>
    </row>
    <row r="60179" spans="14:17" ht="25" customHeight="1">
      <c r="N60179" s="2"/>
      <c r="O60179" s="2"/>
      <c r="Q60179" s="5"/>
    </row>
    <row r="60180" spans="14:17" ht="25" customHeight="1">
      <c r="N60180" s="2"/>
      <c r="O60180" s="2"/>
      <c r="Q60180" s="5"/>
    </row>
    <row r="60181" spans="14:17" ht="25" customHeight="1">
      <c r="N60181" s="2"/>
      <c r="O60181" s="2"/>
      <c r="Q60181" s="5"/>
    </row>
    <row r="60182" spans="14:17" ht="25" customHeight="1">
      <c r="N60182" s="2"/>
      <c r="O60182" s="2"/>
      <c r="Q60182" s="5"/>
    </row>
    <row r="60183" spans="14:17" ht="25" customHeight="1">
      <c r="N60183" s="2"/>
      <c r="O60183" s="2"/>
      <c r="Q60183" s="5"/>
    </row>
    <row r="60184" spans="14:17" ht="25" customHeight="1">
      <c r="N60184" s="2"/>
      <c r="O60184" s="2"/>
      <c r="Q60184" s="5"/>
    </row>
    <row r="60185" spans="14:17" ht="25" customHeight="1">
      <c r="N60185" s="2"/>
      <c r="O60185" s="2"/>
      <c r="Q60185" s="5"/>
    </row>
    <row r="60186" spans="14:17" ht="25" customHeight="1">
      <c r="N60186" s="2"/>
      <c r="O60186" s="2"/>
      <c r="Q60186" s="5"/>
    </row>
    <row r="60187" spans="14:17" ht="25" customHeight="1">
      <c r="N60187" s="2"/>
      <c r="O60187" s="2"/>
      <c r="Q60187" s="5"/>
    </row>
    <row r="60188" spans="14:17" ht="25" customHeight="1">
      <c r="N60188" s="2"/>
      <c r="O60188" s="2"/>
      <c r="Q60188" s="5"/>
    </row>
    <row r="60189" spans="14:17" ht="25" customHeight="1">
      <c r="N60189" s="2"/>
      <c r="O60189" s="2"/>
      <c r="Q60189" s="5"/>
    </row>
    <row r="60190" spans="14:17" ht="25" customHeight="1">
      <c r="N60190" s="2"/>
      <c r="O60190" s="2"/>
      <c r="Q60190" s="5"/>
    </row>
    <row r="60191" spans="14:17" ht="25" customHeight="1">
      <c r="N60191" s="2"/>
      <c r="O60191" s="2"/>
      <c r="Q60191" s="5"/>
    </row>
    <row r="60192" spans="14:17" ht="25" customHeight="1">
      <c r="N60192" s="2"/>
      <c r="O60192" s="2"/>
      <c r="Q60192" s="5"/>
    </row>
    <row r="60193" spans="14:17" ht="25" customHeight="1">
      <c r="N60193" s="2"/>
      <c r="O60193" s="2"/>
      <c r="Q60193" s="5"/>
    </row>
    <row r="60194" spans="14:17" ht="25" customHeight="1">
      <c r="N60194" s="2"/>
      <c r="O60194" s="2"/>
      <c r="Q60194" s="5"/>
    </row>
    <row r="60195" spans="14:17" ht="25" customHeight="1">
      <c r="N60195" s="2"/>
      <c r="O60195" s="2"/>
      <c r="Q60195" s="5"/>
    </row>
    <row r="60196" spans="14:17" ht="25" customHeight="1">
      <c r="N60196" s="2"/>
      <c r="O60196" s="2"/>
      <c r="Q60196" s="5"/>
    </row>
    <row r="60197" spans="14:17" ht="25" customHeight="1">
      <c r="N60197" s="2"/>
      <c r="O60197" s="2"/>
      <c r="Q60197" s="5"/>
    </row>
    <row r="60198" spans="14:17" ht="25" customHeight="1">
      <c r="N60198" s="2"/>
      <c r="O60198" s="2"/>
      <c r="Q60198" s="5"/>
    </row>
    <row r="60199" spans="14:17" ht="25" customHeight="1">
      <c r="N60199" s="2"/>
      <c r="O60199" s="2"/>
      <c r="Q60199" s="5"/>
    </row>
    <row r="60200" spans="14:17" ht="25" customHeight="1">
      <c r="N60200" s="2"/>
      <c r="O60200" s="2"/>
      <c r="Q60200" s="5"/>
    </row>
    <row r="60201" spans="14:17" ht="25" customHeight="1">
      <c r="N60201" s="2"/>
      <c r="O60201" s="2"/>
      <c r="Q60201" s="5"/>
    </row>
    <row r="60202" spans="14:17" ht="25" customHeight="1">
      <c r="N60202" s="2"/>
      <c r="O60202" s="2"/>
      <c r="Q60202" s="5"/>
    </row>
    <row r="60203" spans="14:17" ht="25" customHeight="1">
      <c r="N60203" s="2"/>
      <c r="O60203" s="2"/>
      <c r="Q60203" s="5"/>
    </row>
    <row r="60204" spans="14:17" ht="25" customHeight="1">
      <c r="N60204" s="2"/>
      <c r="O60204" s="2"/>
      <c r="Q60204" s="5"/>
    </row>
    <row r="60205" spans="14:17" ht="25" customHeight="1">
      <c r="N60205" s="2"/>
      <c r="O60205" s="2"/>
      <c r="Q60205" s="5"/>
    </row>
    <row r="60206" spans="14:17" ht="25" customHeight="1">
      <c r="N60206" s="2"/>
      <c r="O60206" s="2"/>
      <c r="Q60206" s="5"/>
    </row>
    <row r="60207" spans="14:17" ht="25" customHeight="1">
      <c r="N60207" s="2"/>
      <c r="O60207" s="2"/>
      <c r="Q60207" s="5"/>
    </row>
    <row r="60208" spans="14:17" ht="25" customHeight="1">
      <c r="N60208" s="2"/>
      <c r="O60208" s="2"/>
      <c r="Q60208" s="5"/>
    </row>
    <row r="60209" spans="14:17" ht="25" customHeight="1">
      <c r="N60209" s="2"/>
      <c r="O60209" s="2"/>
      <c r="Q60209" s="5"/>
    </row>
    <row r="60210" spans="14:17" ht="25" customHeight="1">
      <c r="N60210" s="2"/>
      <c r="O60210" s="2"/>
      <c r="Q60210" s="5"/>
    </row>
    <row r="60211" spans="14:17" ht="25" customHeight="1">
      <c r="N60211" s="2"/>
      <c r="O60211" s="2"/>
      <c r="Q60211" s="5"/>
    </row>
    <row r="60212" spans="14:17" ht="25" customHeight="1">
      <c r="N60212" s="2"/>
      <c r="O60212" s="2"/>
      <c r="Q60212" s="5"/>
    </row>
    <row r="60213" spans="14:17" ht="25" customHeight="1">
      <c r="N60213" s="2"/>
      <c r="O60213" s="2"/>
      <c r="Q60213" s="5"/>
    </row>
    <row r="60214" spans="14:17" ht="25" customHeight="1">
      <c r="N60214" s="2"/>
      <c r="O60214" s="2"/>
      <c r="Q60214" s="5"/>
    </row>
    <row r="60215" spans="14:17" ht="25" customHeight="1">
      <c r="N60215" s="2"/>
      <c r="O60215" s="2"/>
      <c r="Q60215" s="5"/>
    </row>
    <row r="60216" spans="14:17" ht="25" customHeight="1">
      <c r="N60216" s="2"/>
      <c r="O60216" s="2"/>
      <c r="Q60216" s="5"/>
    </row>
    <row r="60217" spans="14:17" ht="25" customHeight="1">
      <c r="N60217" s="2"/>
      <c r="O60217" s="2"/>
      <c r="Q60217" s="5"/>
    </row>
    <row r="60218" spans="14:17" ht="25" customHeight="1">
      <c r="N60218" s="2"/>
      <c r="O60218" s="2"/>
      <c r="Q60218" s="5"/>
    </row>
    <row r="60219" spans="14:17" ht="25" customHeight="1">
      <c r="N60219" s="2"/>
      <c r="O60219" s="2"/>
      <c r="Q60219" s="5"/>
    </row>
    <row r="60220" spans="14:17" ht="25" customHeight="1">
      <c r="N60220" s="2"/>
      <c r="O60220" s="2"/>
      <c r="Q60220" s="5"/>
    </row>
    <row r="60221" spans="14:17" ht="25" customHeight="1">
      <c r="N60221" s="2"/>
      <c r="O60221" s="2"/>
      <c r="Q60221" s="5"/>
    </row>
    <row r="60222" spans="14:17" ht="25" customHeight="1">
      <c r="N60222" s="2"/>
      <c r="O60222" s="2"/>
      <c r="Q60222" s="5"/>
    </row>
    <row r="60223" spans="14:17" ht="25" customHeight="1">
      <c r="N60223" s="2"/>
      <c r="O60223" s="2"/>
      <c r="Q60223" s="5"/>
    </row>
    <row r="60224" spans="14:17" ht="25" customHeight="1">
      <c r="N60224" s="2"/>
      <c r="O60224" s="2"/>
      <c r="Q60224" s="5"/>
    </row>
    <row r="60225" spans="14:17" ht="25" customHeight="1">
      <c r="N60225" s="2"/>
      <c r="O60225" s="2"/>
      <c r="Q60225" s="5"/>
    </row>
    <row r="60226" spans="14:17" ht="25" customHeight="1">
      <c r="N60226" s="2"/>
      <c r="O60226" s="2"/>
      <c r="Q60226" s="5"/>
    </row>
    <row r="60227" spans="14:17" ht="25" customHeight="1">
      <c r="N60227" s="2"/>
      <c r="O60227" s="2"/>
      <c r="Q60227" s="5"/>
    </row>
    <row r="60228" spans="14:17" ht="25" customHeight="1">
      <c r="N60228" s="2"/>
      <c r="O60228" s="2"/>
      <c r="Q60228" s="5"/>
    </row>
    <row r="60229" spans="14:17" ht="25" customHeight="1">
      <c r="N60229" s="2"/>
      <c r="O60229" s="2"/>
      <c r="Q60229" s="5"/>
    </row>
    <row r="60230" spans="14:17" ht="25" customHeight="1">
      <c r="N60230" s="2"/>
      <c r="O60230" s="2"/>
      <c r="Q60230" s="5"/>
    </row>
    <row r="60231" spans="14:17" ht="25" customHeight="1">
      <c r="N60231" s="2"/>
      <c r="O60231" s="2"/>
      <c r="Q60231" s="5"/>
    </row>
    <row r="60232" spans="14:17" ht="25" customHeight="1">
      <c r="N60232" s="2"/>
      <c r="O60232" s="2"/>
      <c r="Q60232" s="5"/>
    </row>
    <row r="60233" spans="14:17" ht="25" customHeight="1">
      <c r="N60233" s="2"/>
      <c r="O60233" s="2"/>
      <c r="Q60233" s="5"/>
    </row>
    <row r="60234" spans="14:17" ht="25" customHeight="1">
      <c r="N60234" s="2"/>
      <c r="O60234" s="2"/>
      <c r="Q60234" s="5"/>
    </row>
    <row r="60235" spans="14:17" ht="25" customHeight="1">
      <c r="N60235" s="2"/>
      <c r="O60235" s="2"/>
      <c r="Q60235" s="5"/>
    </row>
    <row r="60236" spans="14:17" ht="25" customHeight="1">
      <c r="N60236" s="2"/>
      <c r="O60236" s="2"/>
      <c r="Q60236" s="5"/>
    </row>
    <row r="60237" spans="14:17" ht="25" customHeight="1">
      <c r="N60237" s="2"/>
      <c r="O60237" s="2"/>
      <c r="Q60237" s="5"/>
    </row>
    <row r="60238" spans="14:17" ht="25" customHeight="1">
      <c r="N60238" s="2"/>
      <c r="O60238" s="2"/>
      <c r="Q60238" s="5"/>
    </row>
    <row r="60239" spans="14:17" ht="25" customHeight="1">
      <c r="N60239" s="2"/>
      <c r="O60239" s="2"/>
      <c r="Q60239" s="5"/>
    </row>
    <row r="60240" spans="14:17" ht="25" customHeight="1">
      <c r="N60240" s="2"/>
      <c r="O60240" s="2"/>
      <c r="Q60240" s="5"/>
    </row>
    <row r="60241" spans="14:17" ht="25" customHeight="1">
      <c r="N60241" s="2"/>
      <c r="O60241" s="2"/>
      <c r="Q60241" s="5"/>
    </row>
    <row r="60242" spans="14:17" ht="25" customHeight="1">
      <c r="N60242" s="2"/>
      <c r="O60242" s="2"/>
      <c r="Q60242" s="5"/>
    </row>
    <row r="60243" spans="14:17" ht="25" customHeight="1">
      <c r="N60243" s="2"/>
      <c r="O60243" s="2"/>
      <c r="Q60243" s="5"/>
    </row>
    <row r="60244" spans="14:17" ht="25" customHeight="1">
      <c r="N60244" s="2"/>
      <c r="O60244" s="2"/>
      <c r="Q60244" s="5"/>
    </row>
    <row r="60245" spans="14:17" ht="25" customHeight="1">
      <c r="N60245" s="2"/>
      <c r="O60245" s="2"/>
      <c r="Q60245" s="5"/>
    </row>
    <row r="60246" spans="14:17" ht="25" customHeight="1">
      <c r="N60246" s="2"/>
      <c r="O60246" s="2"/>
      <c r="Q60246" s="5"/>
    </row>
    <row r="60247" spans="14:17" ht="25" customHeight="1">
      <c r="N60247" s="2"/>
      <c r="O60247" s="2"/>
      <c r="Q60247" s="5"/>
    </row>
    <row r="60248" spans="14:17" ht="25" customHeight="1">
      <c r="N60248" s="2"/>
      <c r="O60248" s="2"/>
      <c r="Q60248" s="5"/>
    </row>
    <row r="60249" spans="14:17" ht="25" customHeight="1">
      <c r="N60249" s="2"/>
      <c r="O60249" s="2"/>
      <c r="Q60249" s="5"/>
    </row>
    <row r="60250" spans="14:17" ht="25" customHeight="1">
      <c r="N60250" s="2"/>
      <c r="O60250" s="2"/>
      <c r="Q60250" s="5"/>
    </row>
    <row r="60251" spans="14:17" ht="25" customHeight="1">
      <c r="N60251" s="2"/>
      <c r="O60251" s="2"/>
      <c r="Q60251" s="5"/>
    </row>
    <row r="60252" spans="14:17" ht="25" customHeight="1">
      <c r="N60252" s="2"/>
      <c r="O60252" s="2"/>
      <c r="Q60252" s="5"/>
    </row>
    <row r="60253" spans="14:17" ht="25" customHeight="1">
      <c r="N60253" s="2"/>
      <c r="O60253" s="2"/>
      <c r="Q60253" s="5"/>
    </row>
    <row r="60254" spans="14:17" ht="25" customHeight="1">
      <c r="N60254" s="2"/>
      <c r="O60254" s="2"/>
      <c r="Q60254" s="5"/>
    </row>
    <row r="60255" spans="14:17" ht="25" customHeight="1">
      <c r="N60255" s="2"/>
      <c r="O60255" s="2"/>
      <c r="Q60255" s="5"/>
    </row>
    <row r="60256" spans="14:17" ht="25" customHeight="1">
      <c r="N60256" s="2"/>
      <c r="O60256" s="2"/>
      <c r="Q60256" s="5"/>
    </row>
    <row r="60257" spans="14:17" ht="25" customHeight="1">
      <c r="N60257" s="2"/>
      <c r="O60257" s="2"/>
      <c r="Q60257" s="5"/>
    </row>
    <row r="60258" spans="14:17" ht="25" customHeight="1">
      <c r="N60258" s="2"/>
      <c r="O60258" s="2"/>
      <c r="Q60258" s="5"/>
    </row>
    <row r="60259" spans="14:17" ht="25" customHeight="1">
      <c r="N60259" s="2"/>
      <c r="O60259" s="2"/>
      <c r="Q60259" s="5"/>
    </row>
    <row r="60260" spans="14:17" ht="25" customHeight="1">
      <c r="N60260" s="2"/>
      <c r="O60260" s="2"/>
      <c r="Q60260" s="5"/>
    </row>
    <row r="60261" spans="14:17" ht="25" customHeight="1">
      <c r="N60261" s="2"/>
      <c r="O60261" s="2"/>
      <c r="Q60261" s="5"/>
    </row>
    <row r="60262" spans="14:17" ht="25" customHeight="1">
      <c r="N60262" s="2"/>
      <c r="O60262" s="2"/>
      <c r="Q60262" s="5"/>
    </row>
    <row r="60263" spans="14:17" ht="25" customHeight="1">
      <c r="N60263" s="2"/>
      <c r="O60263" s="2"/>
      <c r="Q60263" s="5"/>
    </row>
    <row r="60264" spans="14:17" ht="25" customHeight="1">
      <c r="N60264" s="2"/>
      <c r="O60264" s="2"/>
      <c r="Q60264" s="5"/>
    </row>
    <row r="60265" spans="14:17" ht="25" customHeight="1">
      <c r="N60265" s="2"/>
      <c r="O60265" s="2"/>
      <c r="Q60265" s="5"/>
    </row>
    <row r="60266" spans="14:17" ht="25" customHeight="1">
      <c r="N60266" s="2"/>
      <c r="O60266" s="2"/>
      <c r="Q60266" s="5"/>
    </row>
    <row r="60267" spans="14:17" ht="25" customHeight="1">
      <c r="N60267" s="2"/>
      <c r="O60267" s="2"/>
      <c r="Q60267" s="5"/>
    </row>
    <row r="60268" spans="14:17" ht="25" customHeight="1">
      <c r="N60268" s="2"/>
      <c r="O60268" s="2"/>
      <c r="Q60268" s="5"/>
    </row>
    <row r="60269" spans="14:17" ht="25" customHeight="1">
      <c r="N60269" s="2"/>
      <c r="O60269" s="2"/>
      <c r="Q60269" s="5"/>
    </row>
    <row r="60270" spans="14:17" ht="25" customHeight="1">
      <c r="N60270" s="2"/>
      <c r="O60270" s="2"/>
      <c r="Q60270" s="5"/>
    </row>
    <row r="60271" spans="14:17" ht="25" customHeight="1">
      <c r="N60271" s="2"/>
      <c r="O60271" s="2"/>
      <c r="Q60271" s="5"/>
    </row>
    <row r="60272" spans="14:17" ht="25" customHeight="1">
      <c r="N60272" s="2"/>
      <c r="O60272" s="2"/>
      <c r="Q60272" s="5"/>
    </row>
    <row r="60273" spans="14:17" ht="25" customHeight="1">
      <c r="N60273" s="2"/>
      <c r="O60273" s="2"/>
      <c r="Q60273" s="5"/>
    </row>
    <row r="60274" spans="14:17" ht="25" customHeight="1">
      <c r="N60274" s="2"/>
      <c r="O60274" s="2"/>
      <c r="Q60274" s="5"/>
    </row>
    <row r="60275" spans="14:17" ht="25" customHeight="1">
      <c r="N60275" s="2"/>
      <c r="O60275" s="2"/>
      <c r="Q60275" s="5"/>
    </row>
    <row r="60276" spans="14:17" ht="25" customHeight="1">
      <c r="N60276" s="2"/>
      <c r="O60276" s="2"/>
      <c r="Q60276" s="5"/>
    </row>
    <row r="60277" spans="14:17" ht="25" customHeight="1">
      <c r="N60277" s="2"/>
      <c r="O60277" s="2"/>
      <c r="Q60277" s="5"/>
    </row>
    <row r="60278" spans="14:17" ht="25" customHeight="1">
      <c r="N60278" s="2"/>
      <c r="O60278" s="2"/>
      <c r="Q60278" s="5"/>
    </row>
    <row r="60279" spans="14:17" ht="25" customHeight="1">
      <c r="N60279" s="2"/>
      <c r="O60279" s="2"/>
      <c r="Q60279" s="5"/>
    </row>
    <row r="60280" spans="14:17" ht="25" customHeight="1">
      <c r="N60280" s="2"/>
      <c r="O60280" s="2"/>
      <c r="Q60280" s="5"/>
    </row>
    <row r="60281" spans="14:17" ht="25" customHeight="1">
      <c r="N60281" s="2"/>
      <c r="O60281" s="2"/>
      <c r="Q60281" s="5"/>
    </row>
    <row r="60282" spans="14:17" ht="25" customHeight="1">
      <c r="N60282" s="2"/>
      <c r="O60282" s="2"/>
      <c r="Q60282" s="5"/>
    </row>
    <row r="60283" spans="14:17" ht="25" customHeight="1">
      <c r="N60283" s="2"/>
      <c r="O60283" s="2"/>
      <c r="Q60283" s="5"/>
    </row>
    <row r="60284" spans="14:17" ht="25" customHeight="1">
      <c r="N60284" s="2"/>
      <c r="O60284" s="2"/>
      <c r="Q60284" s="5"/>
    </row>
    <row r="60285" spans="14:17" ht="25" customHeight="1">
      <c r="N60285" s="2"/>
      <c r="O60285" s="2"/>
      <c r="Q60285" s="5"/>
    </row>
    <row r="60286" spans="14:17" ht="25" customHeight="1">
      <c r="N60286" s="2"/>
      <c r="O60286" s="2"/>
      <c r="Q60286" s="5"/>
    </row>
    <row r="60287" spans="14:17" ht="25" customHeight="1">
      <c r="N60287" s="2"/>
      <c r="O60287" s="2"/>
      <c r="Q60287" s="5"/>
    </row>
    <row r="60288" spans="14:17" ht="25" customHeight="1">
      <c r="N60288" s="2"/>
      <c r="O60288" s="2"/>
      <c r="Q60288" s="5"/>
    </row>
    <row r="60289" spans="14:17" ht="25" customHeight="1">
      <c r="N60289" s="2"/>
      <c r="O60289" s="2"/>
      <c r="Q60289" s="5"/>
    </row>
    <row r="60290" spans="14:17" ht="25" customHeight="1">
      <c r="N60290" s="2"/>
      <c r="O60290" s="2"/>
      <c r="Q60290" s="5"/>
    </row>
    <row r="60291" spans="14:17" ht="25" customHeight="1">
      <c r="N60291" s="2"/>
      <c r="O60291" s="2"/>
      <c r="Q60291" s="5"/>
    </row>
    <row r="60292" spans="14:17" ht="25" customHeight="1">
      <c r="N60292" s="2"/>
      <c r="O60292" s="2"/>
      <c r="Q60292" s="5"/>
    </row>
    <row r="60293" spans="14:17" ht="25" customHeight="1">
      <c r="N60293" s="2"/>
      <c r="O60293" s="2"/>
      <c r="Q60293" s="5"/>
    </row>
    <row r="60294" spans="14:17" ht="25" customHeight="1">
      <c r="N60294" s="2"/>
      <c r="O60294" s="2"/>
      <c r="Q60294" s="5"/>
    </row>
    <row r="60295" spans="14:17" ht="25" customHeight="1">
      <c r="N60295" s="2"/>
      <c r="O60295" s="2"/>
      <c r="Q60295" s="5"/>
    </row>
    <row r="60296" spans="14:17" ht="25" customHeight="1">
      <c r="N60296" s="2"/>
      <c r="O60296" s="2"/>
      <c r="Q60296" s="5"/>
    </row>
    <row r="60297" spans="14:17" ht="25" customHeight="1">
      <c r="N60297" s="2"/>
      <c r="O60297" s="2"/>
      <c r="Q60297" s="5"/>
    </row>
    <row r="60298" spans="14:17" ht="25" customHeight="1">
      <c r="N60298" s="2"/>
      <c r="O60298" s="2"/>
      <c r="Q60298" s="5"/>
    </row>
    <row r="60299" spans="14:17" ht="25" customHeight="1">
      <c r="N60299" s="2"/>
      <c r="O60299" s="2"/>
      <c r="Q60299" s="5"/>
    </row>
    <row r="60300" spans="14:17" ht="25" customHeight="1">
      <c r="N60300" s="2"/>
      <c r="O60300" s="2"/>
      <c r="Q60300" s="5"/>
    </row>
    <row r="60301" spans="14:17" ht="25" customHeight="1">
      <c r="N60301" s="2"/>
      <c r="O60301" s="2"/>
      <c r="Q60301" s="5"/>
    </row>
    <row r="60302" spans="14:17" ht="25" customHeight="1">
      <c r="N60302" s="2"/>
      <c r="O60302" s="2"/>
      <c r="Q60302" s="5"/>
    </row>
    <row r="60303" spans="14:17" ht="25" customHeight="1">
      <c r="N60303" s="2"/>
      <c r="O60303" s="2"/>
      <c r="Q60303" s="5"/>
    </row>
    <row r="60304" spans="14:17" ht="25" customHeight="1">
      <c r="N60304" s="2"/>
      <c r="O60304" s="2"/>
      <c r="Q60304" s="5"/>
    </row>
    <row r="60305" spans="14:17" ht="25" customHeight="1">
      <c r="N60305" s="2"/>
      <c r="O60305" s="2"/>
      <c r="Q60305" s="5"/>
    </row>
    <row r="60306" spans="14:17" ht="25" customHeight="1">
      <c r="N60306" s="2"/>
      <c r="O60306" s="2"/>
      <c r="Q60306" s="5"/>
    </row>
    <row r="60307" spans="14:17" ht="25" customHeight="1">
      <c r="N60307" s="2"/>
      <c r="O60307" s="2"/>
      <c r="Q60307" s="5"/>
    </row>
    <row r="60308" spans="14:17" ht="25" customHeight="1">
      <c r="N60308" s="2"/>
      <c r="O60308" s="2"/>
      <c r="Q60308" s="5"/>
    </row>
    <row r="60309" spans="14:17" ht="25" customHeight="1">
      <c r="N60309" s="2"/>
      <c r="O60309" s="2"/>
      <c r="Q60309" s="5"/>
    </row>
    <row r="60310" spans="14:17" ht="25" customHeight="1">
      <c r="N60310" s="2"/>
      <c r="O60310" s="2"/>
      <c r="Q60310" s="5"/>
    </row>
    <row r="60311" spans="14:17" ht="25" customHeight="1">
      <c r="N60311" s="2"/>
      <c r="O60311" s="2"/>
      <c r="Q60311" s="5"/>
    </row>
    <row r="60312" spans="14:17" ht="25" customHeight="1">
      <c r="N60312" s="2"/>
      <c r="O60312" s="2"/>
      <c r="Q60312" s="5"/>
    </row>
    <row r="60313" spans="14:17" ht="25" customHeight="1">
      <c r="N60313" s="2"/>
      <c r="O60313" s="2"/>
      <c r="Q60313" s="5"/>
    </row>
    <row r="60314" spans="14:17" ht="25" customHeight="1">
      <c r="N60314" s="2"/>
      <c r="O60314" s="2"/>
      <c r="Q60314" s="5"/>
    </row>
    <row r="60315" spans="14:17" ht="25" customHeight="1">
      <c r="N60315" s="2"/>
      <c r="O60315" s="2"/>
      <c r="Q60315" s="5"/>
    </row>
    <row r="60316" spans="14:17" ht="25" customHeight="1">
      <c r="N60316" s="2"/>
      <c r="O60316" s="2"/>
      <c r="Q60316" s="5"/>
    </row>
    <row r="60317" spans="14:17" ht="25" customHeight="1">
      <c r="N60317" s="2"/>
      <c r="O60317" s="2"/>
      <c r="Q60317" s="5"/>
    </row>
    <row r="60318" spans="14:17" ht="25" customHeight="1">
      <c r="N60318" s="2"/>
      <c r="O60318" s="2"/>
      <c r="Q60318" s="5"/>
    </row>
    <row r="60319" spans="14:17" ht="25" customHeight="1">
      <c r="N60319" s="2"/>
      <c r="O60319" s="2"/>
      <c r="Q60319" s="5"/>
    </row>
    <row r="60320" spans="14:17" ht="25" customHeight="1">
      <c r="N60320" s="2"/>
      <c r="O60320" s="2"/>
      <c r="Q60320" s="5"/>
    </row>
    <row r="60321" spans="14:17" ht="25" customHeight="1">
      <c r="N60321" s="2"/>
      <c r="O60321" s="2"/>
      <c r="Q60321" s="5"/>
    </row>
    <row r="60322" spans="14:17" ht="25" customHeight="1">
      <c r="N60322" s="2"/>
      <c r="O60322" s="2"/>
      <c r="Q60322" s="5"/>
    </row>
    <row r="60323" spans="14:17" ht="25" customHeight="1">
      <c r="N60323" s="2"/>
      <c r="O60323" s="2"/>
      <c r="Q60323" s="5"/>
    </row>
    <row r="60324" spans="14:17" ht="25" customHeight="1">
      <c r="N60324" s="2"/>
      <c r="O60324" s="2"/>
      <c r="Q60324" s="5"/>
    </row>
    <row r="60325" spans="14:17" ht="25" customHeight="1">
      <c r="N60325" s="2"/>
      <c r="O60325" s="2"/>
      <c r="Q60325" s="5"/>
    </row>
    <row r="60326" spans="14:17" ht="25" customHeight="1">
      <c r="N60326" s="2"/>
      <c r="O60326" s="2"/>
      <c r="Q60326" s="5"/>
    </row>
    <row r="60327" spans="14:17" ht="25" customHeight="1">
      <c r="N60327" s="2"/>
      <c r="O60327" s="2"/>
      <c r="Q60327" s="5"/>
    </row>
    <row r="60328" spans="14:17" ht="25" customHeight="1">
      <c r="N60328" s="2"/>
      <c r="O60328" s="2"/>
      <c r="Q60328" s="5"/>
    </row>
    <row r="60329" spans="14:17" ht="25" customHeight="1">
      <c r="N60329" s="2"/>
      <c r="O60329" s="2"/>
      <c r="Q60329" s="5"/>
    </row>
    <row r="60330" spans="14:17" ht="25" customHeight="1">
      <c r="N60330" s="2"/>
      <c r="O60330" s="2"/>
      <c r="Q60330" s="5"/>
    </row>
    <row r="60331" spans="14:17" ht="25" customHeight="1">
      <c r="N60331" s="2"/>
      <c r="O60331" s="2"/>
      <c r="Q60331" s="5"/>
    </row>
    <row r="60332" spans="14:17" ht="25" customHeight="1">
      <c r="N60332" s="2"/>
      <c r="O60332" s="2"/>
      <c r="Q60332" s="5"/>
    </row>
    <row r="60333" spans="14:17" ht="25" customHeight="1">
      <c r="N60333" s="2"/>
      <c r="O60333" s="2"/>
      <c r="Q60333" s="5"/>
    </row>
    <row r="60334" spans="14:17" ht="25" customHeight="1">
      <c r="N60334" s="2"/>
      <c r="O60334" s="2"/>
      <c r="Q60334" s="5"/>
    </row>
    <row r="60335" spans="14:17" ht="25" customHeight="1">
      <c r="N60335" s="2"/>
      <c r="O60335" s="2"/>
      <c r="Q60335" s="5"/>
    </row>
    <row r="60336" spans="14:17" ht="25" customHeight="1">
      <c r="N60336" s="2"/>
      <c r="O60336" s="2"/>
      <c r="Q60336" s="5"/>
    </row>
    <row r="60337" spans="14:17" ht="25" customHeight="1">
      <c r="N60337" s="2"/>
      <c r="O60337" s="2"/>
      <c r="Q60337" s="5"/>
    </row>
    <row r="60338" spans="14:17" ht="25" customHeight="1">
      <c r="N60338" s="2"/>
      <c r="O60338" s="2"/>
      <c r="Q60338" s="5"/>
    </row>
    <row r="60339" spans="14:17" ht="25" customHeight="1">
      <c r="N60339" s="2"/>
      <c r="O60339" s="2"/>
      <c r="Q60339" s="5"/>
    </row>
    <row r="60340" spans="14:17" ht="25" customHeight="1">
      <c r="N60340" s="2"/>
      <c r="O60340" s="2"/>
      <c r="Q60340" s="5"/>
    </row>
    <row r="60341" spans="14:17" ht="25" customHeight="1">
      <c r="N60341" s="2"/>
      <c r="O60341" s="2"/>
      <c r="Q60341" s="5"/>
    </row>
    <row r="60342" spans="14:17" ht="25" customHeight="1">
      <c r="N60342" s="2"/>
      <c r="O60342" s="2"/>
      <c r="Q60342" s="5"/>
    </row>
    <row r="60343" spans="14:17" ht="25" customHeight="1">
      <c r="N60343" s="2"/>
      <c r="O60343" s="2"/>
      <c r="Q60343" s="5"/>
    </row>
    <row r="60344" spans="14:17" ht="25" customHeight="1">
      <c r="N60344" s="2"/>
      <c r="O60344" s="2"/>
      <c r="Q60344" s="5"/>
    </row>
    <row r="60345" spans="14:17" ht="25" customHeight="1">
      <c r="N60345" s="2"/>
      <c r="O60345" s="2"/>
      <c r="Q60345" s="5"/>
    </row>
    <row r="60346" spans="14:17" ht="25" customHeight="1">
      <c r="N60346" s="2"/>
      <c r="O60346" s="2"/>
      <c r="Q60346" s="5"/>
    </row>
    <row r="60347" spans="14:17" ht="25" customHeight="1">
      <c r="N60347" s="2"/>
      <c r="O60347" s="2"/>
      <c r="Q60347" s="5"/>
    </row>
    <row r="60348" spans="14:17" ht="25" customHeight="1">
      <c r="N60348" s="2"/>
      <c r="O60348" s="2"/>
      <c r="Q60348" s="5"/>
    </row>
    <row r="60349" spans="14:17" ht="25" customHeight="1">
      <c r="N60349" s="2"/>
      <c r="O60349" s="2"/>
      <c r="Q60349" s="5"/>
    </row>
    <row r="60350" spans="14:17" ht="25" customHeight="1">
      <c r="N60350" s="2"/>
      <c r="O60350" s="2"/>
      <c r="Q60350" s="5"/>
    </row>
    <row r="60351" spans="14:17" ht="25" customHeight="1">
      <c r="N60351" s="2"/>
      <c r="O60351" s="2"/>
      <c r="Q60351" s="5"/>
    </row>
    <row r="60352" spans="14:17" ht="25" customHeight="1">
      <c r="N60352" s="2"/>
      <c r="O60352" s="2"/>
      <c r="Q60352" s="5"/>
    </row>
    <row r="60353" spans="14:17" ht="25" customHeight="1">
      <c r="N60353" s="2"/>
      <c r="O60353" s="2"/>
      <c r="Q60353" s="5"/>
    </row>
    <row r="60354" spans="14:17" ht="25" customHeight="1">
      <c r="N60354" s="2"/>
      <c r="O60354" s="2"/>
      <c r="Q60354" s="5"/>
    </row>
    <row r="60355" spans="14:17" ht="25" customHeight="1">
      <c r="N60355" s="2"/>
      <c r="O60355" s="2"/>
      <c r="Q60355" s="5"/>
    </row>
    <row r="60356" spans="14:17" ht="25" customHeight="1">
      <c r="N60356" s="2"/>
      <c r="O60356" s="2"/>
      <c r="Q60356" s="5"/>
    </row>
    <row r="60357" spans="14:17" ht="25" customHeight="1">
      <c r="N60357" s="2"/>
      <c r="O60357" s="2"/>
      <c r="Q60357" s="5"/>
    </row>
    <row r="60358" spans="14:17" ht="25" customHeight="1">
      <c r="N60358" s="2"/>
      <c r="O60358" s="2"/>
      <c r="Q60358" s="5"/>
    </row>
    <row r="60359" spans="14:17" ht="25" customHeight="1">
      <c r="N60359" s="2"/>
      <c r="O60359" s="2"/>
      <c r="Q60359" s="5"/>
    </row>
    <row r="60360" spans="14:17" ht="25" customHeight="1">
      <c r="N60360" s="2"/>
      <c r="O60360" s="2"/>
      <c r="Q60360" s="5"/>
    </row>
    <row r="60361" spans="14:17" ht="25" customHeight="1">
      <c r="N60361" s="2"/>
      <c r="O60361" s="2"/>
      <c r="Q60361" s="5"/>
    </row>
    <row r="60362" spans="14:17" ht="25" customHeight="1">
      <c r="N60362" s="2"/>
      <c r="O60362" s="2"/>
      <c r="Q60362" s="5"/>
    </row>
    <row r="60363" spans="14:17" ht="25" customHeight="1">
      <c r="N60363" s="2"/>
      <c r="O60363" s="2"/>
      <c r="Q60363" s="5"/>
    </row>
    <row r="60364" spans="14:17" ht="25" customHeight="1">
      <c r="N60364" s="2"/>
      <c r="O60364" s="2"/>
      <c r="Q60364" s="5"/>
    </row>
    <row r="60365" spans="14:17" ht="25" customHeight="1">
      <c r="N60365" s="2"/>
      <c r="O60365" s="2"/>
      <c r="Q60365" s="5"/>
    </row>
    <row r="60366" spans="14:17" ht="25" customHeight="1">
      <c r="N60366" s="2"/>
      <c r="O60366" s="2"/>
      <c r="Q60366" s="5"/>
    </row>
    <row r="60367" spans="14:17" ht="25" customHeight="1">
      <c r="N60367" s="2"/>
      <c r="O60367" s="2"/>
      <c r="Q60367" s="5"/>
    </row>
    <row r="60368" spans="14:17" ht="25" customHeight="1">
      <c r="N60368" s="2"/>
      <c r="O60368" s="2"/>
      <c r="Q60368" s="5"/>
    </row>
    <row r="60369" spans="14:17" ht="25" customHeight="1">
      <c r="N60369" s="2"/>
      <c r="O60369" s="2"/>
      <c r="Q60369" s="5"/>
    </row>
    <row r="60370" spans="14:17" ht="25" customHeight="1">
      <c r="N60370" s="2"/>
      <c r="O60370" s="2"/>
      <c r="Q60370" s="5"/>
    </row>
    <row r="60371" spans="14:17" ht="25" customHeight="1">
      <c r="N60371" s="2"/>
      <c r="O60371" s="2"/>
      <c r="Q60371" s="5"/>
    </row>
    <row r="60372" spans="14:17" ht="25" customHeight="1">
      <c r="N60372" s="2"/>
      <c r="O60372" s="2"/>
      <c r="Q60372" s="5"/>
    </row>
    <row r="60373" spans="14:17" ht="25" customHeight="1">
      <c r="N60373" s="2"/>
      <c r="O60373" s="2"/>
      <c r="Q60373" s="5"/>
    </row>
    <row r="60374" spans="14:17" ht="25" customHeight="1">
      <c r="N60374" s="2"/>
      <c r="O60374" s="2"/>
      <c r="Q60374" s="5"/>
    </row>
    <row r="60375" spans="14:17" ht="25" customHeight="1">
      <c r="N60375" s="2"/>
      <c r="O60375" s="2"/>
      <c r="Q60375" s="5"/>
    </row>
    <row r="60376" spans="14:17" ht="25" customHeight="1">
      <c r="N60376" s="2"/>
      <c r="O60376" s="2"/>
      <c r="Q60376" s="5"/>
    </row>
    <row r="60377" spans="14:17" ht="25" customHeight="1">
      <c r="N60377" s="2"/>
      <c r="O60377" s="2"/>
      <c r="Q60377" s="5"/>
    </row>
    <row r="60378" spans="14:17" ht="25" customHeight="1">
      <c r="N60378" s="2"/>
      <c r="O60378" s="2"/>
      <c r="Q60378" s="5"/>
    </row>
    <row r="60379" spans="14:17" ht="25" customHeight="1">
      <c r="N60379" s="2"/>
      <c r="O60379" s="2"/>
      <c r="Q60379" s="5"/>
    </row>
    <row r="60380" spans="14:17" ht="25" customHeight="1">
      <c r="N60380" s="2"/>
      <c r="O60380" s="2"/>
      <c r="Q60380" s="5"/>
    </row>
    <row r="60381" spans="14:17" ht="25" customHeight="1">
      <c r="N60381" s="2"/>
      <c r="O60381" s="2"/>
      <c r="Q60381" s="5"/>
    </row>
    <row r="60382" spans="14:17" ht="25" customHeight="1">
      <c r="N60382" s="2"/>
      <c r="O60382" s="2"/>
      <c r="Q60382" s="5"/>
    </row>
    <row r="60383" spans="14:17" ht="25" customHeight="1">
      <c r="N60383" s="2"/>
      <c r="O60383" s="2"/>
      <c r="Q60383" s="5"/>
    </row>
    <row r="60384" spans="14:17" ht="25" customHeight="1">
      <c r="N60384" s="2"/>
      <c r="O60384" s="2"/>
      <c r="Q60384" s="5"/>
    </row>
    <row r="60385" spans="14:17" ht="25" customHeight="1">
      <c r="N60385" s="2"/>
      <c r="O60385" s="2"/>
      <c r="Q60385" s="5"/>
    </row>
    <row r="60386" spans="14:17" ht="25" customHeight="1">
      <c r="N60386" s="2"/>
      <c r="O60386" s="2"/>
      <c r="Q60386" s="5"/>
    </row>
    <row r="60387" spans="14:17" ht="25" customHeight="1">
      <c r="N60387" s="2"/>
      <c r="O60387" s="2"/>
      <c r="Q60387" s="5"/>
    </row>
    <row r="60388" spans="14:17" ht="25" customHeight="1">
      <c r="N60388" s="2"/>
      <c r="O60388" s="2"/>
      <c r="Q60388" s="5"/>
    </row>
    <row r="60389" spans="14:17" ht="25" customHeight="1">
      <c r="N60389" s="2"/>
      <c r="O60389" s="2"/>
      <c r="Q60389" s="5"/>
    </row>
    <row r="60390" spans="14:17" ht="25" customHeight="1">
      <c r="N60390" s="2"/>
      <c r="O60390" s="2"/>
      <c r="Q60390" s="5"/>
    </row>
    <row r="60391" spans="14:17" ht="25" customHeight="1">
      <c r="N60391" s="2"/>
      <c r="O60391" s="2"/>
      <c r="Q60391" s="5"/>
    </row>
    <row r="60392" spans="14:17" ht="25" customHeight="1">
      <c r="N60392" s="2"/>
      <c r="O60392" s="2"/>
      <c r="Q60392" s="5"/>
    </row>
    <row r="60393" spans="14:17" ht="25" customHeight="1">
      <c r="N60393" s="2"/>
      <c r="O60393" s="2"/>
      <c r="Q60393" s="5"/>
    </row>
    <row r="60394" spans="14:17" ht="25" customHeight="1">
      <c r="N60394" s="2"/>
      <c r="O60394" s="2"/>
      <c r="Q60394" s="5"/>
    </row>
    <row r="60395" spans="14:17" ht="25" customHeight="1">
      <c r="N60395" s="2"/>
      <c r="O60395" s="2"/>
      <c r="Q60395" s="5"/>
    </row>
    <row r="60396" spans="14:17" ht="25" customHeight="1">
      <c r="N60396" s="2"/>
      <c r="O60396" s="2"/>
      <c r="Q60396" s="5"/>
    </row>
    <row r="60397" spans="14:17" ht="25" customHeight="1">
      <c r="N60397" s="2"/>
      <c r="O60397" s="2"/>
      <c r="Q60397" s="5"/>
    </row>
    <row r="60398" spans="14:17" ht="25" customHeight="1">
      <c r="N60398" s="2"/>
      <c r="O60398" s="2"/>
      <c r="Q60398" s="5"/>
    </row>
    <row r="60399" spans="14:17" ht="25" customHeight="1">
      <c r="N60399" s="2"/>
      <c r="O60399" s="2"/>
      <c r="Q60399" s="5"/>
    </row>
    <row r="60400" spans="14:17" ht="25" customHeight="1">
      <c r="N60400" s="2"/>
      <c r="O60400" s="2"/>
      <c r="Q60400" s="5"/>
    </row>
    <row r="60401" spans="14:17" ht="25" customHeight="1">
      <c r="N60401" s="2"/>
      <c r="O60401" s="2"/>
      <c r="Q60401" s="5"/>
    </row>
    <row r="60402" spans="14:17" ht="25" customHeight="1">
      <c r="N60402" s="2"/>
      <c r="O60402" s="2"/>
      <c r="Q60402" s="5"/>
    </row>
    <row r="60403" spans="14:17" ht="25" customHeight="1">
      <c r="N60403" s="2"/>
      <c r="O60403" s="2"/>
      <c r="Q60403" s="5"/>
    </row>
    <row r="60404" spans="14:17" ht="25" customHeight="1">
      <c r="N60404" s="2"/>
      <c r="O60404" s="2"/>
      <c r="Q60404" s="5"/>
    </row>
    <row r="60405" spans="14:17" ht="25" customHeight="1">
      <c r="N60405" s="2"/>
      <c r="O60405" s="2"/>
      <c r="Q60405" s="5"/>
    </row>
    <row r="60406" spans="14:17" ht="25" customHeight="1">
      <c r="N60406" s="2"/>
      <c r="O60406" s="2"/>
      <c r="Q60406" s="5"/>
    </row>
    <row r="60407" spans="14:17" ht="25" customHeight="1">
      <c r="N60407" s="2"/>
      <c r="O60407" s="2"/>
      <c r="Q60407" s="5"/>
    </row>
    <row r="60408" spans="14:17" ht="25" customHeight="1">
      <c r="N60408" s="2"/>
      <c r="O60408" s="2"/>
      <c r="Q60408" s="5"/>
    </row>
    <row r="60409" spans="14:17" ht="25" customHeight="1">
      <c r="N60409" s="2"/>
      <c r="O60409" s="2"/>
      <c r="Q60409" s="5"/>
    </row>
    <row r="60410" spans="14:17" ht="25" customHeight="1">
      <c r="N60410" s="2"/>
      <c r="O60410" s="2"/>
      <c r="Q60410" s="5"/>
    </row>
    <row r="60411" spans="14:17" ht="25" customHeight="1">
      <c r="N60411" s="2"/>
      <c r="O60411" s="2"/>
      <c r="Q60411" s="5"/>
    </row>
    <row r="60412" spans="14:17" ht="25" customHeight="1">
      <c r="N60412" s="2"/>
      <c r="O60412" s="2"/>
      <c r="Q60412" s="5"/>
    </row>
    <row r="60413" spans="14:17" ht="25" customHeight="1">
      <c r="N60413" s="2"/>
      <c r="O60413" s="2"/>
      <c r="Q60413" s="5"/>
    </row>
    <row r="60414" spans="14:17" ht="25" customHeight="1">
      <c r="N60414" s="2"/>
      <c r="O60414" s="2"/>
      <c r="Q60414" s="5"/>
    </row>
    <row r="60415" spans="14:17" ht="25" customHeight="1">
      <c r="N60415" s="2"/>
      <c r="O60415" s="2"/>
      <c r="Q60415" s="5"/>
    </row>
    <row r="60416" spans="14:17" ht="25" customHeight="1">
      <c r="N60416" s="2"/>
      <c r="O60416" s="2"/>
      <c r="Q60416" s="5"/>
    </row>
    <row r="60417" spans="14:17" ht="25" customHeight="1">
      <c r="N60417" s="2"/>
      <c r="O60417" s="2"/>
      <c r="Q60417" s="5"/>
    </row>
    <row r="60418" spans="14:17" ht="25" customHeight="1">
      <c r="N60418" s="2"/>
      <c r="O60418" s="2"/>
      <c r="Q60418" s="5"/>
    </row>
    <row r="60419" spans="14:17" ht="25" customHeight="1">
      <c r="N60419" s="2"/>
      <c r="O60419" s="2"/>
      <c r="Q60419" s="5"/>
    </row>
    <row r="60420" spans="14:17" ht="25" customHeight="1">
      <c r="N60420" s="2"/>
      <c r="O60420" s="2"/>
      <c r="Q60420" s="5"/>
    </row>
    <row r="60421" spans="14:17" ht="25" customHeight="1">
      <c r="N60421" s="2"/>
      <c r="O60421" s="2"/>
      <c r="Q60421" s="5"/>
    </row>
    <row r="60422" spans="14:17" ht="25" customHeight="1">
      <c r="N60422" s="2"/>
      <c r="O60422" s="2"/>
      <c r="Q60422" s="5"/>
    </row>
    <row r="60423" spans="14:17" ht="25" customHeight="1">
      <c r="N60423" s="2"/>
      <c r="O60423" s="2"/>
      <c r="Q60423" s="5"/>
    </row>
    <row r="60424" spans="14:17" ht="25" customHeight="1">
      <c r="N60424" s="2"/>
      <c r="O60424" s="2"/>
      <c r="Q60424" s="5"/>
    </row>
    <row r="60425" spans="14:17" ht="25" customHeight="1">
      <c r="N60425" s="2"/>
      <c r="O60425" s="2"/>
      <c r="Q60425" s="5"/>
    </row>
    <row r="60426" spans="14:17" ht="25" customHeight="1">
      <c r="N60426" s="2"/>
      <c r="O60426" s="2"/>
      <c r="Q60426" s="5"/>
    </row>
    <row r="60427" spans="14:17" ht="25" customHeight="1">
      <c r="N60427" s="2"/>
      <c r="O60427" s="2"/>
      <c r="Q60427" s="5"/>
    </row>
    <row r="60428" spans="14:17" ht="25" customHeight="1">
      <c r="N60428" s="2"/>
      <c r="O60428" s="2"/>
      <c r="Q60428" s="5"/>
    </row>
    <row r="60429" spans="14:17" ht="25" customHeight="1">
      <c r="N60429" s="2"/>
      <c r="O60429" s="2"/>
      <c r="Q60429" s="5"/>
    </row>
    <row r="60430" spans="14:17" ht="25" customHeight="1">
      <c r="N60430" s="2"/>
      <c r="O60430" s="2"/>
      <c r="Q60430" s="5"/>
    </row>
    <row r="60431" spans="14:17" ht="25" customHeight="1">
      <c r="N60431" s="2"/>
      <c r="O60431" s="2"/>
      <c r="Q60431" s="5"/>
    </row>
    <row r="60432" spans="14:17" ht="25" customHeight="1">
      <c r="N60432" s="2"/>
      <c r="O60432" s="2"/>
      <c r="Q60432" s="5"/>
    </row>
    <row r="60433" spans="14:17" ht="25" customHeight="1">
      <c r="N60433" s="2"/>
      <c r="O60433" s="2"/>
      <c r="Q60433" s="5"/>
    </row>
    <row r="60434" spans="14:17" ht="25" customHeight="1">
      <c r="N60434" s="2"/>
      <c r="O60434" s="2"/>
      <c r="Q60434" s="5"/>
    </row>
    <row r="60435" spans="14:17" ht="25" customHeight="1">
      <c r="N60435" s="2"/>
      <c r="O60435" s="2"/>
      <c r="Q60435" s="5"/>
    </row>
    <row r="60436" spans="14:17" ht="25" customHeight="1">
      <c r="N60436" s="2"/>
      <c r="O60436" s="2"/>
      <c r="Q60436" s="5"/>
    </row>
    <row r="60437" spans="14:17" ht="25" customHeight="1">
      <c r="N60437" s="2"/>
      <c r="O60437" s="2"/>
      <c r="Q60437" s="5"/>
    </row>
    <row r="60438" spans="14:17" ht="25" customHeight="1">
      <c r="N60438" s="2"/>
      <c r="O60438" s="2"/>
      <c r="Q60438" s="5"/>
    </row>
    <row r="60439" spans="14:17" ht="25" customHeight="1">
      <c r="N60439" s="2"/>
      <c r="O60439" s="2"/>
      <c r="Q60439" s="5"/>
    </row>
    <row r="60440" spans="14:17" ht="25" customHeight="1">
      <c r="N60440" s="2"/>
      <c r="O60440" s="2"/>
      <c r="Q60440" s="5"/>
    </row>
    <row r="60441" spans="14:17" ht="25" customHeight="1">
      <c r="N60441" s="2"/>
      <c r="O60441" s="2"/>
      <c r="Q60441" s="5"/>
    </row>
    <row r="60442" spans="14:17" ht="25" customHeight="1">
      <c r="N60442" s="2"/>
      <c r="O60442" s="2"/>
      <c r="Q60442" s="5"/>
    </row>
    <row r="60443" spans="14:17" ht="25" customHeight="1">
      <c r="N60443" s="2"/>
      <c r="O60443" s="2"/>
      <c r="Q60443" s="5"/>
    </row>
    <row r="60444" spans="14:17" ht="25" customHeight="1">
      <c r="N60444" s="2"/>
      <c r="O60444" s="2"/>
      <c r="Q60444" s="5"/>
    </row>
    <row r="60445" spans="14:17" ht="25" customHeight="1">
      <c r="N60445" s="2"/>
      <c r="O60445" s="2"/>
      <c r="Q60445" s="5"/>
    </row>
    <row r="60446" spans="14:17" ht="25" customHeight="1">
      <c r="N60446" s="2"/>
      <c r="O60446" s="2"/>
      <c r="Q60446" s="5"/>
    </row>
    <row r="60447" spans="14:17" ht="25" customHeight="1">
      <c r="N60447" s="2"/>
      <c r="O60447" s="2"/>
      <c r="Q60447" s="5"/>
    </row>
    <row r="60448" spans="14:17" ht="25" customHeight="1">
      <c r="N60448" s="2"/>
      <c r="O60448" s="2"/>
      <c r="Q60448" s="5"/>
    </row>
    <row r="60449" spans="14:17" ht="25" customHeight="1">
      <c r="N60449" s="2"/>
      <c r="O60449" s="2"/>
      <c r="Q60449" s="5"/>
    </row>
    <row r="60450" spans="14:17" ht="25" customHeight="1">
      <c r="N60450" s="2"/>
      <c r="O60450" s="2"/>
      <c r="Q60450" s="5"/>
    </row>
    <row r="60451" spans="14:17" ht="25" customHeight="1">
      <c r="N60451" s="2"/>
      <c r="O60451" s="2"/>
      <c r="Q60451" s="5"/>
    </row>
    <row r="60452" spans="14:17" ht="25" customHeight="1">
      <c r="N60452" s="2"/>
      <c r="O60452" s="2"/>
      <c r="Q60452" s="5"/>
    </row>
    <row r="60453" spans="14:17" ht="25" customHeight="1">
      <c r="N60453" s="2"/>
      <c r="O60453" s="2"/>
      <c r="Q60453" s="5"/>
    </row>
    <row r="60454" spans="14:17" ht="25" customHeight="1">
      <c r="N60454" s="2"/>
      <c r="O60454" s="2"/>
      <c r="Q60454" s="5"/>
    </row>
    <row r="60455" spans="14:17" ht="25" customHeight="1">
      <c r="N60455" s="2"/>
      <c r="O60455" s="2"/>
      <c r="Q60455" s="5"/>
    </row>
    <row r="60456" spans="14:17" ht="25" customHeight="1">
      <c r="N60456" s="2"/>
      <c r="O60456" s="2"/>
      <c r="Q60456" s="5"/>
    </row>
    <row r="60457" spans="14:17" ht="25" customHeight="1">
      <c r="N60457" s="2"/>
      <c r="O60457" s="2"/>
      <c r="Q60457" s="5"/>
    </row>
    <row r="60458" spans="14:17" ht="25" customHeight="1">
      <c r="N60458" s="2"/>
      <c r="O60458" s="2"/>
      <c r="Q60458" s="5"/>
    </row>
    <row r="60459" spans="14:17" ht="25" customHeight="1">
      <c r="N60459" s="2"/>
      <c r="O60459" s="2"/>
      <c r="Q60459" s="5"/>
    </row>
    <row r="60460" spans="14:17" ht="25" customHeight="1">
      <c r="N60460" s="2"/>
      <c r="O60460" s="2"/>
      <c r="Q60460" s="5"/>
    </row>
    <row r="60461" spans="14:17" ht="25" customHeight="1">
      <c r="N60461" s="2"/>
      <c r="O60461" s="2"/>
      <c r="Q60461" s="5"/>
    </row>
    <row r="60462" spans="14:17" ht="25" customHeight="1">
      <c r="N60462" s="2"/>
      <c r="O60462" s="2"/>
      <c r="Q60462" s="5"/>
    </row>
    <row r="60463" spans="14:17" ht="25" customHeight="1">
      <c r="N60463" s="2"/>
      <c r="O60463" s="2"/>
      <c r="Q60463" s="5"/>
    </row>
    <row r="60464" spans="14:17" ht="25" customHeight="1">
      <c r="N60464" s="2"/>
      <c r="O60464" s="2"/>
      <c r="Q60464" s="5"/>
    </row>
    <row r="60465" spans="14:17" ht="25" customHeight="1">
      <c r="N60465" s="2"/>
      <c r="O60465" s="2"/>
      <c r="Q60465" s="5"/>
    </row>
    <row r="60466" spans="14:17" ht="25" customHeight="1">
      <c r="N60466" s="2"/>
      <c r="O60466" s="2"/>
      <c r="Q60466" s="5"/>
    </row>
    <row r="60467" spans="14:17" ht="25" customHeight="1">
      <c r="N60467" s="2"/>
      <c r="O60467" s="2"/>
      <c r="Q60467" s="5"/>
    </row>
    <row r="60468" spans="14:17" ht="25" customHeight="1">
      <c r="N60468" s="2"/>
      <c r="O60468" s="2"/>
      <c r="Q60468" s="5"/>
    </row>
    <row r="60469" spans="14:17" ht="25" customHeight="1">
      <c r="N60469" s="2"/>
      <c r="O60469" s="2"/>
      <c r="Q60469" s="5"/>
    </row>
    <row r="60470" spans="14:17" ht="25" customHeight="1">
      <c r="N60470" s="2"/>
      <c r="O60470" s="2"/>
      <c r="Q60470" s="5"/>
    </row>
    <row r="60471" spans="14:17" ht="25" customHeight="1">
      <c r="N60471" s="2"/>
      <c r="O60471" s="2"/>
      <c r="Q60471" s="5"/>
    </row>
    <row r="60472" spans="14:17" ht="25" customHeight="1">
      <c r="N60472" s="2"/>
      <c r="O60472" s="2"/>
      <c r="Q60472" s="5"/>
    </row>
    <row r="60473" spans="14:17" ht="25" customHeight="1">
      <c r="N60473" s="2"/>
      <c r="O60473" s="2"/>
      <c r="Q60473" s="5"/>
    </row>
    <row r="60474" spans="14:17" ht="25" customHeight="1">
      <c r="N60474" s="2"/>
      <c r="O60474" s="2"/>
      <c r="Q60474" s="5"/>
    </row>
    <row r="60475" spans="14:17" ht="25" customHeight="1">
      <c r="N60475" s="2"/>
      <c r="O60475" s="2"/>
      <c r="Q60475" s="5"/>
    </row>
    <row r="60476" spans="14:17" ht="25" customHeight="1">
      <c r="N60476" s="2"/>
      <c r="O60476" s="2"/>
      <c r="Q60476" s="5"/>
    </row>
    <row r="60477" spans="14:17" ht="25" customHeight="1">
      <c r="N60477" s="2"/>
      <c r="O60477" s="2"/>
      <c r="Q60477" s="5"/>
    </row>
    <row r="60478" spans="14:17" ht="25" customHeight="1">
      <c r="N60478" s="2"/>
      <c r="O60478" s="2"/>
      <c r="Q60478" s="5"/>
    </row>
    <row r="60479" spans="14:17" ht="25" customHeight="1">
      <c r="N60479" s="2"/>
      <c r="O60479" s="2"/>
      <c r="Q60479" s="5"/>
    </row>
    <row r="60480" spans="14:17" ht="25" customHeight="1">
      <c r="N60480" s="2"/>
      <c r="O60480" s="2"/>
      <c r="Q60480" s="5"/>
    </row>
    <row r="60481" spans="14:17" ht="25" customHeight="1">
      <c r="N60481" s="2"/>
      <c r="O60481" s="2"/>
      <c r="Q60481" s="5"/>
    </row>
    <row r="60482" spans="14:17" ht="25" customHeight="1">
      <c r="N60482" s="2"/>
      <c r="O60482" s="2"/>
      <c r="Q60482" s="5"/>
    </row>
    <row r="60483" spans="14:17" ht="25" customHeight="1">
      <c r="N60483" s="2"/>
      <c r="O60483" s="2"/>
      <c r="Q60483" s="5"/>
    </row>
    <row r="60484" spans="14:17" ht="25" customHeight="1">
      <c r="N60484" s="2"/>
      <c r="O60484" s="2"/>
      <c r="Q60484" s="5"/>
    </row>
    <row r="60485" spans="14:17" ht="25" customHeight="1">
      <c r="N60485" s="2"/>
      <c r="O60485" s="2"/>
      <c r="Q60485" s="5"/>
    </row>
    <row r="60486" spans="14:17" ht="25" customHeight="1">
      <c r="N60486" s="2"/>
      <c r="O60486" s="2"/>
      <c r="Q60486" s="5"/>
    </row>
    <row r="60487" spans="14:17" ht="25" customHeight="1">
      <c r="N60487" s="2"/>
      <c r="O60487" s="2"/>
      <c r="Q60487" s="5"/>
    </row>
    <row r="60488" spans="14:17" ht="25" customHeight="1">
      <c r="N60488" s="2"/>
      <c r="O60488" s="2"/>
      <c r="Q60488" s="5"/>
    </row>
    <row r="60489" spans="14:17" ht="25" customHeight="1">
      <c r="N60489" s="2"/>
      <c r="O60489" s="2"/>
      <c r="Q60489" s="5"/>
    </row>
    <row r="60490" spans="14:17" ht="25" customHeight="1">
      <c r="N60490" s="2"/>
      <c r="O60490" s="2"/>
      <c r="Q60490" s="5"/>
    </row>
    <row r="60491" spans="14:17" ht="25" customHeight="1">
      <c r="N60491" s="2"/>
      <c r="O60491" s="2"/>
      <c r="Q60491" s="5"/>
    </row>
    <row r="60492" spans="14:17" ht="25" customHeight="1">
      <c r="N60492" s="2"/>
      <c r="O60492" s="2"/>
      <c r="Q60492" s="5"/>
    </row>
    <row r="60493" spans="14:17" ht="25" customHeight="1">
      <c r="N60493" s="2"/>
      <c r="O60493" s="2"/>
      <c r="Q60493" s="5"/>
    </row>
    <row r="60494" spans="14:17" ht="25" customHeight="1">
      <c r="N60494" s="2"/>
      <c r="O60494" s="2"/>
      <c r="Q60494" s="5"/>
    </row>
    <row r="60495" spans="14:17" ht="25" customHeight="1">
      <c r="N60495" s="2"/>
      <c r="O60495" s="2"/>
      <c r="Q60495" s="5"/>
    </row>
    <row r="60496" spans="14:17" ht="25" customHeight="1">
      <c r="N60496" s="2"/>
      <c r="O60496" s="2"/>
      <c r="Q60496" s="5"/>
    </row>
    <row r="60497" spans="14:17" ht="25" customHeight="1">
      <c r="N60497" s="2"/>
      <c r="O60497" s="2"/>
      <c r="Q60497" s="5"/>
    </row>
    <row r="60498" spans="14:17" ht="25" customHeight="1">
      <c r="N60498" s="2"/>
      <c r="O60498" s="2"/>
      <c r="Q60498" s="5"/>
    </row>
    <row r="60499" spans="14:17" ht="25" customHeight="1">
      <c r="N60499" s="2"/>
      <c r="O60499" s="2"/>
      <c r="Q60499" s="5"/>
    </row>
    <row r="60500" spans="14:17" ht="25" customHeight="1">
      <c r="N60500" s="2"/>
      <c r="O60500" s="2"/>
      <c r="Q60500" s="5"/>
    </row>
    <row r="60501" spans="14:17" ht="25" customHeight="1">
      <c r="N60501" s="2"/>
      <c r="O60501" s="2"/>
      <c r="Q60501" s="5"/>
    </row>
    <row r="60502" spans="14:17" ht="25" customHeight="1">
      <c r="N60502" s="2"/>
      <c r="O60502" s="2"/>
      <c r="Q60502" s="5"/>
    </row>
    <row r="60503" spans="14:17" ht="25" customHeight="1">
      <c r="N60503" s="2"/>
      <c r="O60503" s="2"/>
      <c r="Q60503" s="5"/>
    </row>
    <row r="60504" spans="14:17" ht="25" customHeight="1">
      <c r="N60504" s="2"/>
      <c r="O60504" s="2"/>
      <c r="Q60504" s="5"/>
    </row>
    <row r="60505" spans="14:17" ht="25" customHeight="1">
      <c r="N60505" s="2"/>
      <c r="O60505" s="2"/>
      <c r="Q60505" s="5"/>
    </row>
    <row r="60506" spans="14:17" ht="25" customHeight="1">
      <c r="N60506" s="2"/>
      <c r="O60506" s="2"/>
      <c r="Q60506" s="5"/>
    </row>
    <row r="60507" spans="14:17" ht="25" customHeight="1">
      <c r="N60507" s="2"/>
      <c r="O60507" s="2"/>
      <c r="Q60507" s="5"/>
    </row>
    <row r="60508" spans="14:17" ht="25" customHeight="1">
      <c r="N60508" s="2"/>
      <c r="O60508" s="2"/>
      <c r="Q60508" s="5"/>
    </row>
    <row r="60509" spans="14:17" ht="25" customHeight="1">
      <c r="N60509" s="2"/>
      <c r="O60509" s="2"/>
      <c r="Q60509" s="5"/>
    </row>
    <row r="60510" spans="14:17" ht="25" customHeight="1">
      <c r="N60510" s="2"/>
      <c r="O60510" s="2"/>
      <c r="Q60510" s="5"/>
    </row>
    <row r="60511" spans="14:17" ht="25" customHeight="1">
      <c r="N60511" s="2"/>
      <c r="O60511" s="2"/>
      <c r="Q60511" s="5"/>
    </row>
    <row r="60512" spans="14:17" ht="25" customHeight="1">
      <c r="N60512" s="2"/>
      <c r="O60512" s="2"/>
      <c r="Q60512" s="5"/>
    </row>
    <row r="60513" spans="14:17" ht="25" customHeight="1">
      <c r="N60513" s="2"/>
      <c r="O60513" s="2"/>
      <c r="Q60513" s="5"/>
    </row>
    <row r="60514" spans="14:17" ht="25" customHeight="1">
      <c r="N60514" s="2"/>
      <c r="O60514" s="2"/>
      <c r="Q60514" s="5"/>
    </row>
    <row r="60515" spans="14:17" ht="25" customHeight="1">
      <c r="N60515" s="2"/>
      <c r="O60515" s="2"/>
      <c r="Q60515" s="5"/>
    </row>
    <row r="60516" spans="14:17" ht="25" customHeight="1">
      <c r="N60516" s="2"/>
      <c r="O60516" s="2"/>
      <c r="Q60516" s="5"/>
    </row>
    <row r="60517" spans="14:17" ht="25" customHeight="1">
      <c r="N60517" s="2"/>
      <c r="O60517" s="2"/>
      <c r="Q60517" s="5"/>
    </row>
    <row r="60518" spans="14:17" ht="25" customHeight="1">
      <c r="N60518" s="2"/>
      <c r="O60518" s="2"/>
      <c r="Q60518" s="5"/>
    </row>
    <row r="60519" spans="14:17" ht="25" customHeight="1">
      <c r="N60519" s="2"/>
      <c r="O60519" s="2"/>
      <c r="Q60519" s="5"/>
    </row>
    <row r="60520" spans="14:17" ht="25" customHeight="1">
      <c r="N60520" s="2"/>
      <c r="O60520" s="2"/>
      <c r="Q60520" s="5"/>
    </row>
    <row r="60521" spans="14:17" ht="25" customHeight="1">
      <c r="N60521" s="2"/>
      <c r="O60521" s="2"/>
      <c r="Q60521" s="5"/>
    </row>
    <row r="60522" spans="14:17" ht="25" customHeight="1">
      <c r="N60522" s="2"/>
      <c r="O60522" s="2"/>
      <c r="Q60522" s="5"/>
    </row>
    <row r="60523" spans="14:17" ht="25" customHeight="1">
      <c r="N60523" s="2"/>
      <c r="O60523" s="2"/>
      <c r="Q60523" s="5"/>
    </row>
    <row r="60524" spans="14:17" ht="25" customHeight="1">
      <c r="N60524" s="2"/>
      <c r="O60524" s="2"/>
      <c r="Q60524" s="5"/>
    </row>
    <row r="60525" spans="14:17" ht="25" customHeight="1">
      <c r="N60525" s="2"/>
      <c r="O60525" s="2"/>
      <c r="Q60525" s="5"/>
    </row>
    <row r="60526" spans="14:17" ht="25" customHeight="1">
      <c r="N60526" s="2"/>
      <c r="O60526" s="2"/>
      <c r="Q60526" s="5"/>
    </row>
    <row r="60527" spans="14:17" ht="25" customHeight="1">
      <c r="N60527" s="2"/>
      <c r="O60527" s="2"/>
      <c r="Q60527" s="5"/>
    </row>
    <row r="60528" spans="14:17" ht="25" customHeight="1">
      <c r="N60528" s="2"/>
      <c r="O60528" s="2"/>
      <c r="Q60528" s="5"/>
    </row>
    <row r="60529" spans="14:17" ht="25" customHeight="1">
      <c r="N60529" s="2"/>
      <c r="O60529" s="2"/>
      <c r="Q60529" s="5"/>
    </row>
    <row r="60530" spans="14:17" ht="25" customHeight="1">
      <c r="N60530" s="2"/>
      <c r="O60530" s="2"/>
      <c r="Q60530" s="5"/>
    </row>
    <row r="60531" spans="14:17" ht="25" customHeight="1">
      <c r="N60531" s="2"/>
      <c r="O60531" s="2"/>
      <c r="Q60531" s="5"/>
    </row>
    <row r="60532" spans="14:17" ht="25" customHeight="1">
      <c r="N60532" s="2"/>
      <c r="O60532" s="2"/>
      <c r="Q60532" s="5"/>
    </row>
    <row r="60533" spans="14:17" ht="25" customHeight="1">
      <c r="N60533" s="2"/>
      <c r="O60533" s="2"/>
      <c r="Q60533" s="5"/>
    </row>
    <row r="60534" spans="14:17" ht="25" customHeight="1">
      <c r="N60534" s="2"/>
      <c r="O60534" s="2"/>
      <c r="Q60534" s="5"/>
    </row>
    <row r="60535" spans="14:17" ht="25" customHeight="1">
      <c r="N60535" s="2"/>
      <c r="O60535" s="2"/>
      <c r="Q60535" s="5"/>
    </row>
    <row r="60536" spans="14:17" ht="25" customHeight="1">
      <c r="N60536" s="2"/>
      <c r="O60536" s="2"/>
      <c r="Q60536" s="5"/>
    </row>
    <row r="60537" spans="14:17" ht="25" customHeight="1">
      <c r="N60537" s="2"/>
      <c r="O60537" s="2"/>
      <c r="Q60537" s="5"/>
    </row>
    <row r="60538" spans="14:17" ht="25" customHeight="1">
      <c r="N60538" s="2"/>
      <c r="O60538" s="2"/>
      <c r="Q60538" s="5"/>
    </row>
    <row r="60539" spans="14:17" ht="25" customHeight="1">
      <c r="N60539" s="2"/>
      <c r="O60539" s="2"/>
      <c r="Q60539" s="5"/>
    </row>
    <row r="60540" spans="14:17" ht="25" customHeight="1">
      <c r="N60540" s="2"/>
      <c r="O60540" s="2"/>
      <c r="Q60540" s="5"/>
    </row>
    <row r="60541" spans="14:17" ht="25" customHeight="1">
      <c r="N60541" s="2"/>
      <c r="O60541" s="2"/>
      <c r="Q60541" s="5"/>
    </row>
    <row r="60542" spans="14:17" ht="25" customHeight="1">
      <c r="N60542" s="2"/>
      <c r="O60542" s="2"/>
      <c r="Q60542" s="5"/>
    </row>
    <row r="60543" spans="14:17" ht="25" customHeight="1">
      <c r="N60543" s="2"/>
      <c r="O60543" s="2"/>
      <c r="Q60543" s="5"/>
    </row>
    <row r="60544" spans="14:17" ht="25" customHeight="1">
      <c r="N60544" s="2"/>
      <c r="O60544" s="2"/>
      <c r="Q60544" s="5"/>
    </row>
    <row r="60545" spans="14:17" ht="25" customHeight="1">
      <c r="N60545" s="2"/>
      <c r="O60545" s="2"/>
      <c r="Q60545" s="5"/>
    </row>
    <row r="60546" spans="14:17" ht="25" customHeight="1">
      <c r="N60546" s="2"/>
      <c r="O60546" s="2"/>
      <c r="Q60546" s="5"/>
    </row>
    <row r="60547" spans="14:17" ht="25" customHeight="1">
      <c r="N60547" s="2"/>
      <c r="O60547" s="2"/>
      <c r="Q60547" s="5"/>
    </row>
    <row r="60548" spans="14:17" ht="25" customHeight="1">
      <c r="N60548" s="2"/>
      <c r="O60548" s="2"/>
      <c r="Q60548" s="5"/>
    </row>
    <row r="60549" spans="14:17" ht="25" customHeight="1">
      <c r="N60549" s="2"/>
      <c r="O60549" s="2"/>
      <c r="Q60549" s="5"/>
    </row>
    <row r="60550" spans="14:17" ht="25" customHeight="1">
      <c r="N60550" s="2"/>
      <c r="O60550" s="2"/>
      <c r="Q60550" s="5"/>
    </row>
    <row r="60551" spans="14:17" ht="25" customHeight="1">
      <c r="N60551" s="2"/>
      <c r="O60551" s="2"/>
      <c r="Q60551" s="5"/>
    </row>
    <row r="60552" spans="14:17" ht="25" customHeight="1">
      <c r="N60552" s="2"/>
      <c r="O60552" s="2"/>
      <c r="Q60552" s="5"/>
    </row>
    <row r="60553" spans="14:17" ht="25" customHeight="1">
      <c r="N60553" s="2"/>
      <c r="O60553" s="2"/>
      <c r="Q60553" s="5"/>
    </row>
    <row r="60554" spans="14:17" ht="25" customHeight="1">
      <c r="N60554" s="2"/>
      <c r="O60554" s="2"/>
      <c r="Q60554" s="5"/>
    </row>
    <row r="60555" spans="14:17" ht="25" customHeight="1">
      <c r="N60555" s="2"/>
      <c r="O60555" s="2"/>
      <c r="Q60555" s="5"/>
    </row>
    <row r="60556" spans="14:17" ht="25" customHeight="1">
      <c r="N60556" s="2"/>
      <c r="O60556" s="2"/>
      <c r="Q60556" s="5"/>
    </row>
    <row r="60557" spans="14:17" ht="25" customHeight="1">
      <c r="N60557" s="2"/>
      <c r="O60557" s="2"/>
      <c r="Q60557" s="5"/>
    </row>
    <row r="60558" spans="14:17" ht="25" customHeight="1">
      <c r="N60558" s="2"/>
      <c r="O60558" s="2"/>
      <c r="Q60558" s="5"/>
    </row>
    <row r="60559" spans="14:17" ht="25" customHeight="1">
      <c r="N60559" s="2"/>
      <c r="O60559" s="2"/>
      <c r="Q60559" s="5"/>
    </row>
    <row r="60560" spans="14:17" ht="25" customHeight="1">
      <c r="N60560" s="2"/>
      <c r="O60560" s="2"/>
      <c r="Q60560" s="5"/>
    </row>
    <row r="60561" spans="14:17" ht="25" customHeight="1">
      <c r="N60561" s="2"/>
      <c r="O60561" s="2"/>
      <c r="Q60561" s="5"/>
    </row>
    <row r="60562" spans="14:17" ht="25" customHeight="1">
      <c r="N60562" s="2"/>
      <c r="O60562" s="2"/>
      <c r="Q60562" s="5"/>
    </row>
    <row r="60563" spans="14:17" ht="25" customHeight="1">
      <c r="N60563" s="2"/>
      <c r="O60563" s="2"/>
      <c r="Q60563" s="5"/>
    </row>
    <row r="60564" spans="14:17" ht="25" customHeight="1">
      <c r="N60564" s="2"/>
      <c r="O60564" s="2"/>
      <c r="Q60564" s="5"/>
    </row>
    <row r="60565" spans="14:17" ht="25" customHeight="1">
      <c r="N60565" s="2"/>
      <c r="O60565" s="2"/>
      <c r="Q60565" s="5"/>
    </row>
    <row r="60566" spans="14:17" ht="25" customHeight="1">
      <c r="N60566" s="2"/>
      <c r="O60566" s="2"/>
      <c r="Q60566" s="5"/>
    </row>
    <row r="60567" spans="14:17" ht="25" customHeight="1">
      <c r="N60567" s="2"/>
      <c r="O60567" s="2"/>
      <c r="Q60567" s="5"/>
    </row>
    <row r="60568" spans="14:17" ht="25" customHeight="1">
      <c r="N60568" s="2"/>
      <c r="O60568" s="2"/>
      <c r="Q60568" s="5"/>
    </row>
    <row r="60569" spans="14:17" ht="25" customHeight="1">
      <c r="N60569" s="2"/>
      <c r="O60569" s="2"/>
      <c r="Q60569" s="5"/>
    </row>
    <row r="60570" spans="14:17" ht="25" customHeight="1">
      <c r="N60570" s="2"/>
      <c r="O60570" s="2"/>
      <c r="Q60570" s="5"/>
    </row>
    <row r="60571" spans="14:17" ht="25" customHeight="1">
      <c r="N60571" s="2"/>
      <c r="O60571" s="2"/>
      <c r="Q60571" s="5"/>
    </row>
    <row r="60572" spans="14:17" ht="25" customHeight="1">
      <c r="N60572" s="2"/>
      <c r="O60572" s="2"/>
      <c r="Q60572" s="5"/>
    </row>
    <row r="60573" spans="14:17" ht="25" customHeight="1">
      <c r="N60573" s="2"/>
      <c r="O60573" s="2"/>
      <c r="Q60573" s="5"/>
    </row>
    <row r="60574" spans="14:17" ht="25" customHeight="1">
      <c r="N60574" s="2"/>
      <c r="O60574" s="2"/>
      <c r="Q60574" s="5"/>
    </row>
    <row r="60575" spans="14:17" ht="25" customHeight="1">
      <c r="N60575" s="2"/>
      <c r="O60575" s="2"/>
      <c r="Q60575" s="5"/>
    </row>
    <row r="60576" spans="14:17" ht="25" customHeight="1">
      <c r="N60576" s="2"/>
      <c r="O60576" s="2"/>
      <c r="Q60576" s="5"/>
    </row>
    <row r="60577" spans="14:17" ht="25" customHeight="1">
      <c r="N60577" s="2"/>
      <c r="O60577" s="2"/>
      <c r="Q60577" s="5"/>
    </row>
    <row r="60578" spans="14:17" ht="25" customHeight="1">
      <c r="N60578" s="2"/>
      <c r="O60578" s="2"/>
      <c r="Q60578" s="5"/>
    </row>
    <row r="60579" spans="14:17" ht="25" customHeight="1">
      <c r="N60579" s="2"/>
      <c r="O60579" s="2"/>
      <c r="Q60579" s="5"/>
    </row>
    <row r="60580" spans="14:17" ht="25" customHeight="1">
      <c r="N60580" s="2"/>
      <c r="O60580" s="2"/>
      <c r="Q60580" s="5"/>
    </row>
    <row r="60581" spans="14:17" ht="25" customHeight="1">
      <c r="N60581" s="2"/>
      <c r="O60581" s="2"/>
      <c r="Q60581" s="5"/>
    </row>
    <row r="60582" spans="14:17" ht="25" customHeight="1">
      <c r="N60582" s="2"/>
      <c r="O60582" s="2"/>
      <c r="Q60582" s="5"/>
    </row>
    <row r="60583" spans="14:17" ht="25" customHeight="1">
      <c r="N60583" s="2"/>
      <c r="O60583" s="2"/>
      <c r="Q60583" s="5"/>
    </row>
    <row r="60584" spans="14:17" ht="25" customHeight="1">
      <c r="N60584" s="2"/>
      <c r="O60584" s="2"/>
      <c r="Q60584" s="5"/>
    </row>
    <row r="60585" spans="14:17" ht="25" customHeight="1">
      <c r="N60585" s="2"/>
      <c r="O60585" s="2"/>
      <c r="Q60585" s="5"/>
    </row>
    <row r="60586" spans="14:17" ht="25" customHeight="1">
      <c r="N60586" s="2"/>
      <c r="O60586" s="2"/>
      <c r="Q60586" s="5"/>
    </row>
    <row r="60587" spans="14:17" ht="25" customHeight="1">
      <c r="N60587" s="2"/>
      <c r="O60587" s="2"/>
      <c r="Q60587" s="5"/>
    </row>
    <row r="60588" spans="14:17" ht="25" customHeight="1">
      <c r="N60588" s="2"/>
      <c r="O60588" s="2"/>
      <c r="Q60588" s="5"/>
    </row>
    <row r="60589" spans="14:17" ht="25" customHeight="1">
      <c r="N60589" s="2"/>
      <c r="O60589" s="2"/>
      <c r="Q60589" s="5"/>
    </row>
    <row r="60590" spans="14:17" ht="25" customHeight="1">
      <c r="N60590" s="2"/>
      <c r="O60590" s="2"/>
      <c r="Q60590" s="5"/>
    </row>
    <row r="60591" spans="14:17" ht="25" customHeight="1">
      <c r="N60591" s="2"/>
      <c r="O60591" s="2"/>
      <c r="Q60591" s="5"/>
    </row>
    <row r="60592" spans="14:17" ht="25" customHeight="1">
      <c r="N60592" s="2"/>
      <c r="O60592" s="2"/>
      <c r="Q60592" s="5"/>
    </row>
    <row r="60593" spans="14:17" ht="25" customHeight="1">
      <c r="N60593" s="2"/>
      <c r="O60593" s="2"/>
      <c r="Q60593" s="5"/>
    </row>
    <row r="60594" spans="14:17" ht="25" customHeight="1">
      <c r="N60594" s="2"/>
      <c r="O60594" s="2"/>
      <c r="Q60594" s="5"/>
    </row>
    <row r="60595" spans="14:17" ht="25" customHeight="1">
      <c r="N60595" s="2"/>
      <c r="O60595" s="2"/>
      <c r="Q60595" s="5"/>
    </row>
    <row r="60596" spans="14:17" ht="25" customHeight="1">
      <c r="N60596" s="2"/>
      <c r="O60596" s="2"/>
      <c r="Q60596" s="5"/>
    </row>
    <row r="60597" spans="14:17" ht="25" customHeight="1">
      <c r="N60597" s="2"/>
      <c r="O60597" s="2"/>
      <c r="Q60597" s="5"/>
    </row>
    <row r="60598" spans="14:17" ht="25" customHeight="1">
      <c r="N60598" s="2"/>
      <c r="O60598" s="2"/>
      <c r="Q60598" s="5"/>
    </row>
    <row r="60599" spans="14:17" ht="25" customHeight="1">
      <c r="N60599" s="2"/>
      <c r="O60599" s="2"/>
      <c r="Q60599" s="5"/>
    </row>
    <row r="60600" spans="14:17" ht="25" customHeight="1">
      <c r="N60600" s="2"/>
      <c r="O60600" s="2"/>
      <c r="Q60600" s="5"/>
    </row>
    <row r="60601" spans="14:17" ht="25" customHeight="1">
      <c r="N60601" s="2"/>
      <c r="O60601" s="2"/>
      <c r="Q60601" s="5"/>
    </row>
    <row r="60602" spans="14:17" ht="25" customHeight="1">
      <c r="N60602" s="2"/>
      <c r="O60602" s="2"/>
      <c r="Q60602" s="5"/>
    </row>
    <row r="60603" spans="14:17" ht="25" customHeight="1">
      <c r="N60603" s="2"/>
      <c r="O60603" s="2"/>
      <c r="Q60603" s="5"/>
    </row>
    <row r="60604" spans="14:17" ht="25" customHeight="1">
      <c r="N60604" s="2"/>
      <c r="O60604" s="2"/>
      <c r="Q60604" s="5"/>
    </row>
    <row r="60605" spans="14:17" ht="25" customHeight="1">
      <c r="N60605" s="2"/>
      <c r="O60605" s="2"/>
      <c r="Q60605" s="5"/>
    </row>
    <row r="60606" spans="14:17" ht="25" customHeight="1">
      <c r="N60606" s="2"/>
      <c r="O60606" s="2"/>
      <c r="Q60606" s="5"/>
    </row>
    <row r="60607" spans="14:17" ht="25" customHeight="1">
      <c r="N60607" s="2"/>
      <c r="O60607" s="2"/>
      <c r="Q60607" s="5"/>
    </row>
    <row r="60608" spans="14:17" ht="25" customHeight="1">
      <c r="N60608" s="2"/>
      <c r="O60608" s="2"/>
      <c r="Q60608" s="5"/>
    </row>
    <row r="60609" spans="14:17" ht="25" customHeight="1">
      <c r="N60609" s="2"/>
      <c r="O60609" s="2"/>
      <c r="Q60609" s="5"/>
    </row>
    <row r="60610" spans="14:17" ht="25" customHeight="1">
      <c r="N60610" s="2"/>
      <c r="O60610" s="2"/>
      <c r="Q60610" s="5"/>
    </row>
    <row r="60611" spans="14:17" ht="25" customHeight="1">
      <c r="N60611" s="2"/>
      <c r="O60611" s="2"/>
      <c r="Q60611" s="5"/>
    </row>
    <row r="60612" spans="14:17" ht="25" customHeight="1">
      <c r="N60612" s="2"/>
      <c r="O60612" s="2"/>
      <c r="Q60612" s="5"/>
    </row>
    <row r="60613" spans="14:17" ht="25" customHeight="1">
      <c r="N60613" s="2"/>
      <c r="O60613" s="2"/>
      <c r="Q60613" s="5"/>
    </row>
    <row r="60614" spans="14:17" ht="25" customHeight="1">
      <c r="N60614" s="2"/>
      <c r="O60614" s="2"/>
      <c r="Q60614" s="5"/>
    </row>
    <row r="60615" spans="14:17" ht="25" customHeight="1">
      <c r="N60615" s="2"/>
      <c r="O60615" s="2"/>
      <c r="Q60615" s="5"/>
    </row>
    <row r="60616" spans="14:17" ht="25" customHeight="1">
      <c r="N60616" s="2"/>
      <c r="O60616" s="2"/>
      <c r="Q60616" s="5"/>
    </row>
    <row r="60617" spans="14:17" ht="25" customHeight="1">
      <c r="N60617" s="2"/>
      <c r="O60617" s="2"/>
      <c r="Q60617" s="5"/>
    </row>
    <row r="60618" spans="14:17" ht="25" customHeight="1">
      <c r="N60618" s="2"/>
      <c r="O60618" s="2"/>
      <c r="Q60618" s="5"/>
    </row>
    <row r="60619" spans="14:17" ht="25" customHeight="1">
      <c r="N60619" s="2"/>
      <c r="O60619" s="2"/>
      <c r="Q60619" s="5"/>
    </row>
    <row r="60620" spans="14:17" ht="25" customHeight="1">
      <c r="N60620" s="2"/>
      <c r="O60620" s="2"/>
      <c r="Q60620" s="5"/>
    </row>
    <row r="60621" spans="14:17" ht="25" customHeight="1">
      <c r="N60621" s="2"/>
      <c r="O60621" s="2"/>
      <c r="Q60621" s="5"/>
    </row>
    <row r="60622" spans="14:17" ht="25" customHeight="1">
      <c r="N60622" s="2"/>
      <c r="O60622" s="2"/>
      <c r="Q60622" s="5"/>
    </row>
    <row r="60623" spans="14:17" ht="25" customHeight="1">
      <c r="N60623" s="2"/>
      <c r="O60623" s="2"/>
      <c r="Q60623" s="5"/>
    </row>
    <row r="60624" spans="14:17" ht="25" customHeight="1">
      <c r="N60624" s="2"/>
      <c r="O60624" s="2"/>
      <c r="Q60624" s="5"/>
    </row>
    <row r="60625" spans="14:17" ht="25" customHeight="1">
      <c r="N60625" s="2"/>
      <c r="O60625" s="2"/>
      <c r="Q60625" s="5"/>
    </row>
    <row r="60626" spans="14:17" ht="25" customHeight="1">
      <c r="N60626" s="2"/>
      <c r="O60626" s="2"/>
      <c r="Q60626" s="5"/>
    </row>
    <row r="60627" spans="14:17" ht="25" customHeight="1">
      <c r="N60627" s="2"/>
      <c r="O60627" s="2"/>
      <c r="Q60627" s="5"/>
    </row>
    <row r="60628" spans="14:17" ht="25" customHeight="1">
      <c r="N60628" s="2"/>
      <c r="O60628" s="2"/>
      <c r="Q60628" s="5"/>
    </row>
    <row r="60629" spans="14:17" ht="25" customHeight="1">
      <c r="N60629" s="2"/>
      <c r="O60629" s="2"/>
      <c r="Q60629" s="5"/>
    </row>
    <row r="60630" spans="14:17" ht="25" customHeight="1">
      <c r="N60630" s="2"/>
      <c r="O60630" s="2"/>
      <c r="Q60630" s="5"/>
    </row>
    <row r="60631" spans="14:17" ht="25" customHeight="1">
      <c r="N60631" s="2"/>
      <c r="O60631" s="2"/>
      <c r="Q60631" s="5"/>
    </row>
    <row r="60632" spans="14:17" ht="25" customHeight="1">
      <c r="N60632" s="2"/>
      <c r="O60632" s="2"/>
      <c r="Q60632" s="5"/>
    </row>
    <row r="60633" spans="14:17" ht="25" customHeight="1">
      <c r="N60633" s="2"/>
      <c r="O60633" s="2"/>
      <c r="Q60633" s="5"/>
    </row>
    <row r="60634" spans="14:17" ht="25" customHeight="1">
      <c r="N60634" s="2"/>
      <c r="O60634" s="2"/>
      <c r="Q60634" s="5"/>
    </row>
    <row r="60635" spans="14:17" ht="25" customHeight="1">
      <c r="N60635" s="2"/>
      <c r="O60635" s="2"/>
      <c r="Q60635" s="5"/>
    </row>
    <row r="60636" spans="14:17" ht="25" customHeight="1">
      <c r="N60636" s="2"/>
      <c r="O60636" s="2"/>
      <c r="Q60636" s="5"/>
    </row>
    <row r="60637" spans="14:17" ht="25" customHeight="1">
      <c r="N60637" s="2"/>
      <c r="O60637" s="2"/>
      <c r="Q60637" s="5"/>
    </row>
    <row r="60638" spans="14:17" ht="25" customHeight="1">
      <c r="N60638" s="2"/>
      <c r="O60638" s="2"/>
      <c r="Q60638" s="5"/>
    </row>
    <row r="60639" spans="14:17" ht="25" customHeight="1">
      <c r="N60639" s="2"/>
      <c r="O60639" s="2"/>
      <c r="Q60639" s="5"/>
    </row>
    <row r="60640" spans="14:17" ht="25" customHeight="1">
      <c r="N60640" s="2"/>
      <c r="O60640" s="2"/>
      <c r="Q60640" s="5"/>
    </row>
    <row r="60641" spans="14:17" ht="25" customHeight="1">
      <c r="N60641" s="2"/>
      <c r="O60641" s="2"/>
      <c r="Q60641" s="5"/>
    </row>
    <row r="60642" spans="14:17" ht="25" customHeight="1">
      <c r="N60642" s="2"/>
      <c r="O60642" s="2"/>
      <c r="Q60642" s="5"/>
    </row>
    <row r="60643" spans="14:17" ht="25" customHeight="1">
      <c r="N60643" s="2"/>
      <c r="O60643" s="2"/>
      <c r="Q60643" s="5"/>
    </row>
    <row r="60644" spans="14:17" ht="25" customHeight="1">
      <c r="N60644" s="2"/>
      <c r="O60644" s="2"/>
      <c r="Q60644" s="5"/>
    </row>
    <row r="60645" spans="14:17" ht="25" customHeight="1">
      <c r="N60645" s="2"/>
      <c r="O60645" s="2"/>
      <c r="Q60645" s="5"/>
    </row>
    <row r="60646" spans="14:17" ht="25" customHeight="1">
      <c r="N60646" s="2"/>
      <c r="O60646" s="2"/>
      <c r="Q60646" s="5"/>
    </row>
    <row r="60647" spans="14:17" ht="25" customHeight="1">
      <c r="N60647" s="2"/>
      <c r="O60647" s="2"/>
      <c r="Q60647" s="5"/>
    </row>
    <row r="60648" spans="14:17" ht="25" customHeight="1">
      <c r="N60648" s="2"/>
      <c r="O60648" s="2"/>
      <c r="Q60648" s="5"/>
    </row>
    <row r="60649" spans="14:17" ht="25" customHeight="1">
      <c r="N60649" s="2"/>
      <c r="O60649" s="2"/>
      <c r="Q60649" s="5"/>
    </row>
    <row r="60650" spans="14:17" ht="25" customHeight="1">
      <c r="N60650" s="2"/>
      <c r="O60650" s="2"/>
      <c r="Q60650" s="5"/>
    </row>
    <row r="60651" spans="14:17" ht="25" customHeight="1">
      <c r="N60651" s="2"/>
      <c r="O60651" s="2"/>
      <c r="Q60651" s="5"/>
    </row>
    <row r="60652" spans="14:17" ht="25" customHeight="1">
      <c r="N60652" s="2"/>
      <c r="O60652" s="2"/>
      <c r="Q60652" s="5"/>
    </row>
    <row r="60653" spans="14:17" ht="25" customHeight="1">
      <c r="N60653" s="2"/>
      <c r="O60653" s="2"/>
      <c r="Q60653" s="5"/>
    </row>
    <row r="60654" spans="14:17" ht="25" customHeight="1">
      <c r="N60654" s="2"/>
      <c r="O60654" s="2"/>
      <c r="Q60654" s="5"/>
    </row>
    <row r="60655" spans="14:17" ht="25" customHeight="1">
      <c r="N60655" s="2"/>
      <c r="O60655" s="2"/>
      <c r="Q60655" s="5"/>
    </row>
    <row r="60656" spans="14:17" ht="25" customHeight="1">
      <c r="N60656" s="2"/>
      <c r="O60656" s="2"/>
      <c r="Q60656" s="5"/>
    </row>
    <row r="60657" spans="14:17" ht="25" customHeight="1">
      <c r="N60657" s="2"/>
      <c r="O60657" s="2"/>
      <c r="Q60657" s="5"/>
    </row>
    <row r="60658" spans="14:17" ht="25" customHeight="1">
      <c r="N60658" s="2"/>
      <c r="O60658" s="2"/>
      <c r="Q60658" s="5"/>
    </row>
    <row r="60659" spans="14:17" ht="25" customHeight="1">
      <c r="N60659" s="2"/>
      <c r="O60659" s="2"/>
      <c r="Q60659" s="5"/>
    </row>
    <row r="60660" spans="14:17" ht="25" customHeight="1">
      <c r="N60660" s="2"/>
      <c r="O60660" s="2"/>
      <c r="Q60660" s="5"/>
    </row>
    <row r="60661" spans="14:17" ht="25" customHeight="1">
      <c r="N60661" s="2"/>
      <c r="O60661" s="2"/>
      <c r="Q60661" s="5"/>
    </row>
    <row r="60662" spans="14:17" ht="25" customHeight="1">
      <c r="N60662" s="2"/>
      <c r="O60662" s="2"/>
      <c r="Q60662" s="5"/>
    </row>
    <row r="60663" spans="14:17" ht="25" customHeight="1">
      <c r="N60663" s="2"/>
      <c r="O60663" s="2"/>
      <c r="Q60663" s="5"/>
    </row>
    <row r="60664" spans="14:17" ht="25" customHeight="1">
      <c r="N60664" s="2"/>
      <c r="O60664" s="2"/>
      <c r="Q60664" s="5"/>
    </row>
    <row r="60665" spans="14:17" ht="25" customHeight="1">
      <c r="N60665" s="2"/>
      <c r="O60665" s="2"/>
      <c r="Q60665" s="5"/>
    </row>
    <row r="60666" spans="14:17" ht="25" customHeight="1">
      <c r="N60666" s="2"/>
      <c r="O60666" s="2"/>
      <c r="Q60666" s="5"/>
    </row>
    <row r="60667" spans="14:17" ht="25" customHeight="1">
      <c r="N60667" s="2"/>
      <c r="O60667" s="2"/>
      <c r="Q60667" s="5"/>
    </row>
    <row r="60668" spans="14:17" ht="25" customHeight="1">
      <c r="N60668" s="2"/>
      <c r="O60668" s="2"/>
      <c r="Q60668" s="5"/>
    </row>
    <row r="60669" spans="14:17" ht="25" customHeight="1">
      <c r="N60669" s="2"/>
      <c r="O60669" s="2"/>
      <c r="Q60669" s="5"/>
    </row>
    <row r="60670" spans="14:17" ht="25" customHeight="1">
      <c r="N60670" s="2"/>
      <c r="O60670" s="2"/>
      <c r="Q60670" s="5"/>
    </row>
    <row r="60671" spans="14:17" ht="25" customHeight="1">
      <c r="N60671" s="2"/>
      <c r="O60671" s="2"/>
      <c r="Q60671" s="5"/>
    </row>
    <row r="60672" spans="14:17" ht="25" customHeight="1">
      <c r="N60672" s="2"/>
      <c r="O60672" s="2"/>
      <c r="Q60672" s="5"/>
    </row>
    <row r="60673" spans="14:17" ht="25" customHeight="1">
      <c r="N60673" s="2"/>
      <c r="O60673" s="2"/>
      <c r="Q60673" s="5"/>
    </row>
    <row r="60674" spans="14:17" ht="25" customHeight="1">
      <c r="N60674" s="2"/>
      <c r="O60674" s="2"/>
      <c r="Q60674" s="5"/>
    </row>
    <row r="60675" spans="14:17" ht="25" customHeight="1">
      <c r="N60675" s="2"/>
      <c r="O60675" s="2"/>
      <c r="Q60675" s="5"/>
    </row>
    <row r="60676" spans="14:17" ht="25" customHeight="1">
      <c r="N60676" s="2"/>
      <c r="O60676" s="2"/>
      <c r="Q60676" s="5"/>
    </row>
    <row r="60677" spans="14:17" ht="25" customHeight="1">
      <c r="N60677" s="2"/>
      <c r="O60677" s="2"/>
      <c r="Q60677" s="5"/>
    </row>
    <row r="60678" spans="14:17" ht="25" customHeight="1">
      <c r="N60678" s="2"/>
      <c r="O60678" s="2"/>
      <c r="Q60678" s="5"/>
    </row>
    <row r="60679" spans="14:17" ht="25" customHeight="1">
      <c r="N60679" s="2"/>
      <c r="O60679" s="2"/>
      <c r="Q60679" s="5"/>
    </row>
    <row r="60680" spans="14:17" ht="25" customHeight="1">
      <c r="N60680" s="2"/>
      <c r="O60680" s="2"/>
      <c r="Q60680" s="5"/>
    </row>
    <row r="60681" spans="14:17" ht="25" customHeight="1">
      <c r="N60681" s="2"/>
      <c r="O60681" s="2"/>
      <c r="Q60681" s="5"/>
    </row>
    <row r="60682" spans="14:17" ht="25" customHeight="1">
      <c r="N60682" s="2"/>
      <c r="O60682" s="2"/>
      <c r="Q60682" s="5"/>
    </row>
    <row r="60683" spans="14:17" ht="25" customHeight="1">
      <c r="N60683" s="2"/>
      <c r="O60683" s="2"/>
      <c r="Q60683" s="5"/>
    </row>
    <row r="60684" spans="14:17" ht="25" customHeight="1">
      <c r="N60684" s="2"/>
      <c r="O60684" s="2"/>
      <c r="Q60684" s="5"/>
    </row>
    <row r="60685" spans="14:17" ht="25" customHeight="1">
      <c r="N60685" s="2"/>
      <c r="O60685" s="2"/>
      <c r="Q60685" s="5"/>
    </row>
    <row r="60686" spans="14:17" ht="25" customHeight="1">
      <c r="N60686" s="2"/>
      <c r="O60686" s="2"/>
      <c r="Q60686" s="5"/>
    </row>
    <row r="60687" spans="14:17" ht="25" customHeight="1">
      <c r="N60687" s="2"/>
      <c r="O60687" s="2"/>
      <c r="Q60687" s="5"/>
    </row>
    <row r="60688" spans="14:17" ht="25" customHeight="1">
      <c r="N60688" s="2"/>
      <c r="O60688" s="2"/>
      <c r="Q60688" s="5"/>
    </row>
    <row r="60689" spans="14:17" ht="25" customHeight="1">
      <c r="N60689" s="2"/>
      <c r="O60689" s="2"/>
      <c r="Q60689" s="5"/>
    </row>
    <row r="60690" spans="14:17" ht="25" customHeight="1">
      <c r="N60690" s="2"/>
      <c r="O60690" s="2"/>
      <c r="Q60690" s="5"/>
    </row>
    <row r="60691" spans="14:17" ht="25" customHeight="1">
      <c r="N60691" s="2"/>
      <c r="O60691" s="2"/>
      <c r="Q60691" s="5"/>
    </row>
    <row r="60692" spans="14:17" ht="25" customHeight="1">
      <c r="N60692" s="2"/>
      <c r="O60692" s="2"/>
      <c r="Q60692" s="5"/>
    </row>
    <row r="60693" spans="14:17" ht="25" customHeight="1">
      <c r="N60693" s="2"/>
      <c r="O60693" s="2"/>
      <c r="Q60693" s="5"/>
    </row>
    <row r="60694" spans="14:17" ht="25" customHeight="1">
      <c r="N60694" s="2"/>
      <c r="O60694" s="2"/>
      <c r="Q60694" s="5"/>
    </row>
    <row r="60695" spans="14:17" ht="25" customHeight="1">
      <c r="N60695" s="2"/>
      <c r="O60695" s="2"/>
      <c r="Q60695" s="5"/>
    </row>
    <row r="60696" spans="14:17" ht="25" customHeight="1">
      <c r="N60696" s="2"/>
      <c r="O60696" s="2"/>
      <c r="Q60696" s="5"/>
    </row>
    <row r="60697" spans="14:17" ht="25" customHeight="1">
      <c r="N60697" s="2"/>
      <c r="O60697" s="2"/>
      <c r="Q60697" s="5"/>
    </row>
    <row r="60698" spans="14:17" ht="25" customHeight="1">
      <c r="N60698" s="2"/>
      <c r="O60698" s="2"/>
      <c r="Q60698" s="5"/>
    </row>
    <row r="60699" spans="14:17" ht="25" customHeight="1">
      <c r="N60699" s="2"/>
      <c r="O60699" s="2"/>
      <c r="Q60699" s="5"/>
    </row>
    <row r="60700" spans="14:17" ht="25" customHeight="1">
      <c r="N60700" s="2"/>
      <c r="O60700" s="2"/>
      <c r="Q60700" s="5"/>
    </row>
    <row r="60701" spans="14:17" ht="25" customHeight="1">
      <c r="N60701" s="2"/>
      <c r="O60701" s="2"/>
      <c r="Q60701" s="5"/>
    </row>
    <row r="60702" spans="14:17" ht="25" customHeight="1">
      <c r="N60702" s="2"/>
      <c r="O60702" s="2"/>
      <c r="Q60702" s="5"/>
    </row>
    <row r="60703" spans="14:17" ht="25" customHeight="1">
      <c r="N60703" s="2"/>
      <c r="O60703" s="2"/>
      <c r="Q60703" s="5"/>
    </row>
    <row r="60704" spans="14:17" ht="25" customHeight="1">
      <c r="N60704" s="2"/>
      <c r="O60704" s="2"/>
      <c r="Q60704" s="5"/>
    </row>
    <row r="60705" spans="14:17" ht="25" customHeight="1">
      <c r="N60705" s="2"/>
      <c r="O60705" s="2"/>
      <c r="Q60705" s="5"/>
    </row>
    <row r="60706" spans="14:17" ht="25" customHeight="1">
      <c r="N60706" s="2"/>
      <c r="O60706" s="2"/>
      <c r="Q60706" s="5"/>
    </row>
    <row r="60707" spans="14:17" ht="25" customHeight="1">
      <c r="N60707" s="2"/>
      <c r="O60707" s="2"/>
      <c r="Q60707" s="5"/>
    </row>
    <row r="60708" spans="14:17" ht="25" customHeight="1">
      <c r="N60708" s="2"/>
      <c r="O60708" s="2"/>
      <c r="Q60708" s="5"/>
    </row>
    <row r="60709" spans="14:17" ht="25" customHeight="1">
      <c r="N60709" s="2"/>
      <c r="O60709" s="2"/>
      <c r="Q60709" s="5"/>
    </row>
    <row r="60710" spans="14:17" ht="25" customHeight="1">
      <c r="N60710" s="2"/>
      <c r="O60710" s="2"/>
      <c r="Q60710" s="5"/>
    </row>
    <row r="60711" spans="14:17" ht="25" customHeight="1">
      <c r="N60711" s="2"/>
      <c r="O60711" s="2"/>
      <c r="Q60711" s="5"/>
    </row>
    <row r="60712" spans="14:17" ht="25" customHeight="1">
      <c r="N60712" s="2"/>
      <c r="O60712" s="2"/>
      <c r="Q60712" s="5"/>
    </row>
    <row r="60713" spans="14:17" ht="25" customHeight="1">
      <c r="N60713" s="2"/>
      <c r="O60713" s="2"/>
      <c r="Q60713" s="5"/>
    </row>
    <row r="60714" spans="14:17" ht="25" customHeight="1">
      <c r="N60714" s="2"/>
      <c r="O60714" s="2"/>
      <c r="Q60714" s="5"/>
    </row>
    <row r="60715" spans="14:17" ht="25" customHeight="1">
      <c r="N60715" s="2"/>
      <c r="O60715" s="2"/>
      <c r="Q60715" s="5"/>
    </row>
    <row r="60716" spans="14:17" ht="25" customHeight="1">
      <c r="N60716" s="2"/>
      <c r="O60716" s="2"/>
      <c r="Q60716" s="5"/>
    </row>
    <row r="60717" spans="14:17" ht="25" customHeight="1">
      <c r="N60717" s="2"/>
      <c r="O60717" s="2"/>
      <c r="Q60717" s="5"/>
    </row>
    <row r="60718" spans="14:17" ht="25" customHeight="1">
      <c r="N60718" s="2"/>
      <c r="O60718" s="2"/>
      <c r="Q60718" s="5"/>
    </row>
    <row r="60719" spans="14:17" ht="25" customHeight="1">
      <c r="N60719" s="2"/>
      <c r="O60719" s="2"/>
      <c r="Q60719" s="5"/>
    </row>
    <row r="60720" spans="14:17" ht="25" customHeight="1">
      <c r="N60720" s="2"/>
      <c r="O60720" s="2"/>
      <c r="Q60720" s="5"/>
    </row>
    <row r="60721" spans="14:17" ht="25" customHeight="1">
      <c r="N60721" s="2"/>
      <c r="O60721" s="2"/>
      <c r="Q60721" s="5"/>
    </row>
    <row r="60722" spans="14:17" ht="25" customHeight="1">
      <c r="N60722" s="2"/>
      <c r="O60722" s="2"/>
      <c r="Q60722" s="5"/>
    </row>
    <row r="60723" spans="14:17" ht="25" customHeight="1">
      <c r="N60723" s="2"/>
      <c r="O60723" s="2"/>
      <c r="Q60723" s="5"/>
    </row>
    <row r="60724" spans="14:17" ht="25" customHeight="1">
      <c r="N60724" s="2"/>
      <c r="O60724" s="2"/>
      <c r="Q60724" s="5"/>
    </row>
    <row r="60725" spans="14:17" ht="25" customHeight="1">
      <c r="N60725" s="2"/>
      <c r="O60725" s="2"/>
      <c r="Q60725" s="5"/>
    </row>
    <row r="60726" spans="14:17" ht="25" customHeight="1">
      <c r="N60726" s="2"/>
      <c r="O60726" s="2"/>
      <c r="Q60726" s="5"/>
    </row>
    <row r="60727" spans="14:17" ht="25" customHeight="1">
      <c r="N60727" s="2"/>
      <c r="O60727" s="2"/>
      <c r="Q60727" s="5"/>
    </row>
    <row r="60728" spans="14:17" ht="25" customHeight="1">
      <c r="N60728" s="2"/>
      <c r="O60728" s="2"/>
      <c r="Q60728" s="5"/>
    </row>
    <row r="60729" spans="14:17" ht="25" customHeight="1">
      <c r="N60729" s="2"/>
      <c r="O60729" s="2"/>
      <c r="Q60729" s="5"/>
    </row>
    <row r="60730" spans="14:17" ht="25" customHeight="1">
      <c r="N60730" s="2"/>
      <c r="O60730" s="2"/>
      <c r="Q60730" s="5"/>
    </row>
    <row r="60731" spans="14:17" ht="25" customHeight="1">
      <c r="N60731" s="2"/>
      <c r="O60731" s="2"/>
      <c r="Q60731" s="5"/>
    </row>
    <row r="60732" spans="14:17" ht="25" customHeight="1">
      <c r="N60732" s="2"/>
      <c r="O60732" s="2"/>
      <c r="Q60732" s="5"/>
    </row>
    <row r="60733" spans="14:17" ht="25" customHeight="1">
      <c r="N60733" s="2"/>
      <c r="O60733" s="2"/>
      <c r="Q60733" s="5"/>
    </row>
    <row r="60734" spans="14:17" ht="25" customHeight="1">
      <c r="N60734" s="2"/>
      <c r="O60734" s="2"/>
      <c r="Q60734" s="5"/>
    </row>
    <row r="60735" spans="14:17" ht="25" customHeight="1">
      <c r="N60735" s="2"/>
      <c r="O60735" s="2"/>
      <c r="Q60735" s="5"/>
    </row>
    <row r="60736" spans="14:17" ht="25" customHeight="1">
      <c r="N60736" s="2"/>
      <c r="O60736" s="2"/>
      <c r="Q60736" s="5"/>
    </row>
    <row r="60737" spans="14:17" ht="25" customHeight="1">
      <c r="N60737" s="2"/>
      <c r="O60737" s="2"/>
      <c r="Q60737" s="5"/>
    </row>
    <row r="60738" spans="14:17" ht="25" customHeight="1">
      <c r="N60738" s="2"/>
      <c r="O60738" s="2"/>
      <c r="Q60738" s="5"/>
    </row>
    <row r="60739" spans="14:17" ht="25" customHeight="1">
      <c r="N60739" s="2"/>
      <c r="O60739" s="2"/>
      <c r="Q60739" s="5"/>
    </row>
    <row r="60740" spans="14:17" ht="25" customHeight="1">
      <c r="N60740" s="2"/>
      <c r="O60740" s="2"/>
      <c r="Q60740" s="5"/>
    </row>
    <row r="60741" spans="14:17" ht="25" customHeight="1">
      <c r="N60741" s="2"/>
      <c r="O60741" s="2"/>
      <c r="Q60741" s="5"/>
    </row>
    <row r="60742" spans="14:17" ht="25" customHeight="1">
      <c r="N60742" s="2"/>
      <c r="O60742" s="2"/>
      <c r="Q60742" s="5"/>
    </row>
    <row r="60743" spans="14:17" ht="25" customHeight="1">
      <c r="N60743" s="2"/>
      <c r="O60743" s="2"/>
      <c r="Q60743" s="5"/>
    </row>
    <row r="60744" spans="14:17" ht="25" customHeight="1">
      <c r="N60744" s="2"/>
      <c r="O60744" s="2"/>
      <c r="Q60744" s="5"/>
    </row>
    <row r="60745" spans="14:17" ht="25" customHeight="1">
      <c r="N60745" s="2"/>
      <c r="O60745" s="2"/>
      <c r="Q60745" s="5"/>
    </row>
    <row r="60746" spans="14:17" ht="25" customHeight="1">
      <c r="N60746" s="2"/>
      <c r="O60746" s="2"/>
      <c r="Q60746" s="5"/>
    </row>
    <row r="60747" spans="14:17" ht="25" customHeight="1">
      <c r="N60747" s="2"/>
      <c r="O60747" s="2"/>
      <c r="Q60747" s="5"/>
    </row>
    <row r="60748" spans="14:17" ht="25" customHeight="1">
      <c r="N60748" s="2"/>
      <c r="O60748" s="2"/>
      <c r="Q60748" s="5"/>
    </row>
    <row r="60749" spans="14:17" ht="25" customHeight="1">
      <c r="N60749" s="2"/>
      <c r="O60749" s="2"/>
      <c r="Q60749" s="5"/>
    </row>
    <row r="60750" spans="14:17" ht="25" customHeight="1">
      <c r="N60750" s="2"/>
      <c r="O60750" s="2"/>
      <c r="Q60750" s="5"/>
    </row>
    <row r="60751" spans="14:17" ht="25" customHeight="1">
      <c r="N60751" s="2"/>
      <c r="O60751" s="2"/>
      <c r="Q60751" s="5"/>
    </row>
    <row r="60752" spans="14:17" ht="25" customHeight="1">
      <c r="N60752" s="2"/>
      <c r="O60752" s="2"/>
      <c r="Q60752" s="5"/>
    </row>
    <row r="60753" spans="14:17" ht="25" customHeight="1">
      <c r="N60753" s="2"/>
      <c r="O60753" s="2"/>
      <c r="Q60753" s="5"/>
    </row>
    <row r="60754" spans="14:17" ht="25" customHeight="1">
      <c r="N60754" s="2"/>
      <c r="O60754" s="2"/>
      <c r="Q60754" s="5"/>
    </row>
    <row r="60755" spans="14:17" ht="25" customHeight="1">
      <c r="N60755" s="2"/>
      <c r="O60755" s="2"/>
      <c r="Q60755" s="5"/>
    </row>
    <row r="60756" spans="14:17" ht="25" customHeight="1">
      <c r="N60756" s="2"/>
      <c r="O60756" s="2"/>
      <c r="Q60756" s="5"/>
    </row>
    <row r="60757" spans="14:17" ht="25" customHeight="1">
      <c r="N60757" s="2"/>
      <c r="O60757" s="2"/>
      <c r="Q60757" s="5"/>
    </row>
    <row r="60758" spans="14:17" ht="25" customHeight="1">
      <c r="N60758" s="2"/>
      <c r="O60758" s="2"/>
      <c r="Q60758" s="5"/>
    </row>
    <row r="60759" spans="14:17" ht="25" customHeight="1">
      <c r="N60759" s="2"/>
      <c r="O60759" s="2"/>
      <c r="Q60759" s="5"/>
    </row>
    <row r="60760" spans="14:17" ht="25" customHeight="1">
      <c r="N60760" s="2"/>
      <c r="O60760" s="2"/>
      <c r="Q60760" s="5"/>
    </row>
    <row r="60761" spans="14:17" ht="25" customHeight="1">
      <c r="N60761" s="2"/>
      <c r="O60761" s="2"/>
      <c r="Q60761" s="5"/>
    </row>
    <row r="60762" spans="14:17" ht="25" customHeight="1">
      <c r="N60762" s="2"/>
      <c r="O60762" s="2"/>
      <c r="Q60762" s="5"/>
    </row>
    <row r="60763" spans="14:17" ht="25" customHeight="1">
      <c r="N60763" s="2"/>
      <c r="O60763" s="2"/>
      <c r="Q60763" s="5"/>
    </row>
    <row r="60764" spans="14:17" ht="25" customHeight="1">
      <c r="N60764" s="2"/>
      <c r="O60764" s="2"/>
      <c r="Q60764" s="5"/>
    </row>
    <row r="60765" spans="14:17" ht="25" customHeight="1">
      <c r="N60765" s="2"/>
      <c r="O60765" s="2"/>
      <c r="Q60765" s="5"/>
    </row>
    <row r="60766" spans="14:17" ht="25" customHeight="1">
      <c r="N60766" s="2"/>
      <c r="O60766" s="2"/>
      <c r="Q60766" s="5"/>
    </row>
    <row r="60767" spans="14:17" ht="25" customHeight="1">
      <c r="N60767" s="2"/>
      <c r="O60767" s="2"/>
      <c r="Q60767" s="5"/>
    </row>
    <row r="60768" spans="14:17" ht="25" customHeight="1">
      <c r="N60768" s="2"/>
      <c r="O60768" s="2"/>
      <c r="Q60768" s="5"/>
    </row>
    <row r="60769" spans="14:17" ht="25" customHeight="1">
      <c r="N60769" s="2"/>
      <c r="O60769" s="2"/>
      <c r="Q60769" s="5"/>
    </row>
    <row r="60770" spans="14:17" ht="25" customHeight="1">
      <c r="N60770" s="2"/>
      <c r="O60770" s="2"/>
      <c r="Q60770" s="5"/>
    </row>
    <row r="60771" spans="14:17" ht="25" customHeight="1">
      <c r="N60771" s="2"/>
      <c r="O60771" s="2"/>
      <c r="Q60771" s="5"/>
    </row>
    <row r="60772" spans="14:17" ht="25" customHeight="1">
      <c r="N60772" s="2"/>
      <c r="O60772" s="2"/>
      <c r="Q60772" s="5"/>
    </row>
    <row r="60773" spans="14:17" ht="25" customHeight="1">
      <c r="N60773" s="2"/>
      <c r="O60773" s="2"/>
      <c r="Q60773" s="5"/>
    </row>
    <row r="60774" spans="14:17" ht="25" customHeight="1">
      <c r="N60774" s="2"/>
      <c r="O60774" s="2"/>
      <c r="Q60774" s="5"/>
    </row>
    <row r="60775" spans="14:17" ht="25" customHeight="1">
      <c r="N60775" s="2"/>
      <c r="O60775" s="2"/>
      <c r="Q60775" s="5"/>
    </row>
    <row r="60776" spans="14:17" ht="25" customHeight="1">
      <c r="N60776" s="2"/>
      <c r="O60776" s="2"/>
      <c r="Q60776" s="5"/>
    </row>
    <row r="60777" spans="14:17" ht="25" customHeight="1">
      <c r="N60777" s="2"/>
      <c r="O60777" s="2"/>
      <c r="Q60777" s="5"/>
    </row>
    <row r="60778" spans="14:17" ht="25" customHeight="1">
      <c r="N60778" s="2"/>
      <c r="O60778" s="2"/>
      <c r="Q60778" s="5"/>
    </row>
    <row r="60779" spans="14:17" ht="25" customHeight="1">
      <c r="N60779" s="2"/>
      <c r="O60779" s="2"/>
      <c r="Q60779" s="5"/>
    </row>
    <row r="60780" spans="14:17" ht="25" customHeight="1">
      <c r="N60780" s="2"/>
      <c r="O60780" s="2"/>
      <c r="Q60780" s="5"/>
    </row>
    <row r="60781" spans="14:17" ht="25" customHeight="1">
      <c r="N60781" s="2"/>
      <c r="O60781" s="2"/>
      <c r="Q60781" s="5"/>
    </row>
    <row r="60782" spans="14:17" ht="25" customHeight="1">
      <c r="N60782" s="2"/>
      <c r="O60782" s="2"/>
      <c r="Q60782" s="5"/>
    </row>
    <row r="60783" spans="14:17" ht="25" customHeight="1">
      <c r="N60783" s="2"/>
      <c r="O60783" s="2"/>
      <c r="Q60783" s="5"/>
    </row>
    <row r="60784" spans="14:17" ht="25" customHeight="1">
      <c r="N60784" s="2"/>
      <c r="O60784" s="2"/>
      <c r="Q60784" s="5"/>
    </row>
    <row r="60785" spans="14:17" ht="25" customHeight="1">
      <c r="N60785" s="2"/>
      <c r="O60785" s="2"/>
      <c r="Q60785" s="5"/>
    </row>
    <row r="60786" spans="14:17" ht="25" customHeight="1">
      <c r="N60786" s="2"/>
      <c r="O60786" s="2"/>
      <c r="Q60786" s="5"/>
    </row>
    <row r="60787" spans="14:17" ht="25" customHeight="1">
      <c r="N60787" s="2"/>
      <c r="O60787" s="2"/>
      <c r="Q60787" s="5"/>
    </row>
    <row r="60788" spans="14:17" ht="25" customHeight="1">
      <c r="N60788" s="2"/>
      <c r="O60788" s="2"/>
      <c r="Q60788" s="5"/>
    </row>
    <row r="60789" spans="14:17" ht="25" customHeight="1">
      <c r="N60789" s="2"/>
      <c r="O60789" s="2"/>
      <c r="Q60789" s="5"/>
    </row>
    <row r="60790" spans="14:17" ht="25" customHeight="1">
      <c r="N60790" s="2"/>
      <c r="O60790" s="2"/>
      <c r="Q60790" s="5"/>
    </row>
    <row r="60791" spans="14:17" ht="25" customHeight="1">
      <c r="N60791" s="2"/>
      <c r="O60791" s="2"/>
      <c r="Q60791" s="5"/>
    </row>
    <row r="60792" spans="14:17" ht="25" customHeight="1">
      <c r="N60792" s="2"/>
      <c r="O60792" s="2"/>
      <c r="Q60792" s="5"/>
    </row>
    <row r="60793" spans="14:17" ht="25" customHeight="1">
      <c r="N60793" s="2"/>
      <c r="O60793" s="2"/>
      <c r="Q60793" s="5"/>
    </row>
    <row r="60794" spans="14:17" ht="25" customHeight="1">
      <c r="N60794" s="2"/>
      <c r="O60794" s="2"/>
      <c r="Q60794" s="5"/>
    </row>
    <row r="60795" spans="14:17" ht="25" customHeight="1">
      <c r="N60795" s="2"/>
      <c r="O60795" s="2"/>
      <c r="Q60795" s="5"/>
    </row>
    <row r="60796" spans="14:17" ht="25" customHeight="1">
      <c r="N60796" s="2"/>
      <c r="O60796" s="2"/>
      <c r="Q60796" s="5"/>
    </row>
    <row r="60797" spans="14:17" ht="25" customHeight="1">
      <c r="N60797" s="2"/>
      <c r="O60797" s="2"/>
      <c r="Q60797" s="5"/>
    </row>
    <row r="60798" spans="14:17" ht="25" customHeight="1">
      <c r="N60798" s="2"/>
      <c r="O60798" s="2"/>
      <c r="Q60798" s="5"/>
    </row>
    <row r="60799" spans="14:17" ht="25" customHeight="1">
      <c r="N60799" s="2"/>
      <c r="O60799" s="2"/>
      <c r="Q60799" s="5"/>
    </row>
    <row r="60800" spans="14:17" ht="25" customHeight="1">
      <c r="N60800" s="2"/>
      <c r="O60800" s="2"/>
      <c r="Q60800" s="5"/>
    </row>
    <row r="60801" spans="14:17" ht="25" customHeight="1">
      <c r="N60801" s="2"/>
      <c r="O60801" s="2"/>
      <c r="Q60801" s="5"/>
    </row>
    <row r="60802" spans="14:17" ht="25" customHeight="1">
      <c r="N60802" s="2"/>
      <c r="O60802" s="2"/>
      <c r="Q60802" s="5"/>
    </row>
    <row r="60803" spans="14:17" ht="25" customHeight="1">
      <c r="N60803" s="2"/>
      <c r="O60803" s="2"/>
      <c r="Q60803" s="5"/>
    </row>
    <row r="60804" spans="14:17" ht="25" customHeight="1">
      <c r="N60804" s="2"/>
      <c r="O60804" s="2"/>
      <c r="Q60804" s="5"/>
    </row>
    <row r="60805" spans="14:17" ht="25" customHeight="1">
      <c r="N60805" s="2"/>
      <c r="O60805" s="2"/>
      <c r="Q60805" s="5"/>
    </row>
    <row r="60806" spans="14:17" ht="25" customHeight="1">
      <c r="N60806" s="2"/>
      <c r="O60806" s="2"/>
      <c r="Q60806" s="5"/>
    </row>
    <row r="60807" spans="14:17" ht="25" customHeight="1">
      <c r="N60807" s="2"/>
      <c r="O60807" s="2"/>
      <c r="Q60807" s="5"/>
    </row>
    <row r="60808" spans="14:17" ht="25" customHeight="1">
      <c r="N60808" s="2"/>
      <c r="O60808" s="2"/>
      <c r="Q60808" s="5"/>
    </row>
    <row r="60809" spans="14:17" ht="25" customHeight="1">
      <c r="N60809" s="2"/>
      <c r="O60809" s="2"/>
      <c r="Q60809" s="5"/>
    </row>
    <row r="60810" spans="14:17" ht="25" customHeight="1">
      <c r="N60810" s="2"/>
      <c r="O60810" s="2"/>
      <c r="Q60810" s="5"/>
    </row>
    <row r="60811" spans="14:17" ht="25" customHeight="1">
      <c r="N60811" s="2"/>
      <c r="O60811" s="2"/>
      <c r="Q60811" s="5"/>
    </row>
    <row r="60812" spans="14:17" ht="25" customHeight="1">
      <c r="N60812" s="2"/>
      <c r="O60812" s="2"/>
      <c r="Q60812" s="5"/>
    </row>
    <row r="60813" spans="14:17" ht="25" customHeight="1">
      <c r="N60813" s="2"/>
      <c r="O60813" s="2"/>
      <c r="Q60813" s="5"/>
    </row>
    <row r="60814" spans="14:17" ht="25" customHeight="1">
      <c r="N60814" s="2"/>
      <c r="O60814" s="2"/>
      <c r="Q60814" s="5"/>
    </row>
    <row r="60815" spans="14:17" ht="25" customHeight="1">
      <c r="N60815" s="2"/>
      <c r="O60815" s="2"/>
      <c r="Q60815" s="5"/>
    </row>
    <row r="60816" spans="14:17" ht="25" customHeight="1">
      <c r="N60816" s="2"/>
      <c r="O60816" s="2"/>
      <c r="Q60816" s="5"/>
    </row>
    <row r="60817" spans="14:17" ht="25" customHeight="1">
      <c r="N60817" s="2"/>
      <c r="O60817" s="2"/>
      <c r="Q60817" s="5"/>
    </row>
    <row r="60818" spans="14:17" ht="25" customHeight="1">
      <c r="N60818" s="2"/>
      <c r="O60818" s="2"/>
      <c r="Q60818" s="5"/>
    </row>
    <row r="60819" spans="14:17" ht="25" customHeight="1">
      <c r="N60819" s="2"/>
      <c r="O60819" s="2"/>
      <c r="Q60819" s="5"/>
    </row>
    <row r="60820" spans="14:17" ht="25" customHeight="1">
      <c r="N60820" s="2"/>
      <c r="O60820" s="2"/>
      <c r="Q60820" s="5"/>
    </row>
    <row r="60821" spans="14:17" ht="25" customHeight="1">
      <c r="N60821" s="2"/>
      <c r="O60821" s="2"/>
      <c r="Q60821" s="5"/>
    </row>
    <row r="60822" spans="14:17" ht="25" customHeight="1">
      <c r="N60822" s="2"/>
      <c r="O60822" s="2"/>
      <c r="Q60822" s="5"/>
    </row>
    <row r="60823" spans="14:17" ht="25" customHeight="1">
      <c r="N60823" s="2"/>
      <c r="O60823" s="2"/>
      <c r="Q60823" s="5"/>
    </row>
    <row r="60824" spans="14:17" ht="25" customHeight="1">
      <c r="N60824" s="2"/>
      <c r="O60824" s="2"/>
      <c r="Q60824" s="5"/>
    </row>
    <row r="60825" spans="14:17" ht="25" customHeight="1">
      <c r="N60825" s="2"/>
      <c r="O60825" s="2"/>
      <c r="Q60825" s="5"/>
    </row>
    <row r="60826" spans="14:17" ht="25" customHeight="1">
      <c r="N60826" s="2"/>
      <c r="O60826" s="2"/>
      <c r="Q60826" s="5"/>
    </row>
    <row r="60827" spans="14:17" ht="25" customHeight="1">
      <c r="N60827" s="2"/>
      <c r="O60827" s="2"/>
      <c r="Q60827" s="5"/>
    </row>
    <row r="60828" spans="14:17" ht="25" customHeight="1">
      <c r="N60828" s="2"/>
      <c r="O60828" s="2"/>
      <c r="Q60828" s="5"/>
    </row>
    <row r="60829" spans="14:17" ht="25" customHeight="1">
      <c r="N60829" s="2"/>
      <c r="O60829" s="2"/>
      <c r="Q60829" s="5"/>
    </row>
    <row r="60830" spans="14:17" ht="25" customHeight="1">
      <c r="N60830" s="2"/>
      <c r="O60830" s="2"/>
      <c r="Q60830" s="5"/>
    </row>
    <row r="60831" spans="14:17" ht="25" customHeight="1">
      <c r="N60831" s="2"/>
      <c r="O60831" s="2"/>
      <c r="Q60831" s="5"/>
    </row>
    <row r="60832" spans="14:17" ht="25" customHeight="1">
      <c r="N60832" s="2"/>
      <c r="O60832" s="2"/>
      <c r="Q60832" s="5"/>
    </row>
    <row r="60833" spans="14:17" ht="25" customHeight="1">
      <c r="N60833" s="2"/>
      <c r="O60833" s="2"/>
      <c r="Q60833" s="5"/>
    </row>
    <row r="60834" spans="14:17" ht="25" customHeight="1">
      <c r="N60834" s="2"/>
      <c r="O60834" s="2"/>
      <c r="Q60834" s="5"/>
    </row>
    <row r="60835" spans="14:17" ht="25" customHeight="1">
      <c r="N60835" s="2"/>
      <c r="O60835" s="2"/>
      <c r="Q60835" s="5"/>
    </row>
    <row r="60836" spans="14:17" ht="25" customHeight="1">
      <c r="N60836" s="2"/>
      <c r="O60836" s="2"/>
      <c r="Q60836" s="5"/>
    </row>
    <row r="60837" spans="14:17" ht="25" customHeight="1">
      <c r="N60837" s="2"/>
      <c r="O60837" s="2"/>
      <c r="Q60837" s="5"/>
    </row>
    <row r="60838" spans="14:17" ht="25" customHeight="1">
      <c r="N60838" s="2"/>
      <c r="O60838" s="2"/>
      <c r="Q60838" s="5"/>
    </row>
    <row r="60839" spans="14:17" ht="25" customHeight="1">
      <c r="N60839" s="2"/>
      <c r="O60839" s="2"/>
      <c r="Q60839" s="5"/>
    </row>
    <row r="60840" spans="14:17" ht="25" customHeight="1">
      <c r="N60840" s="2"/>
      <c r="O60840" s="2"/>
      <c r="Q60840" s="5"/>
    </row>
    <row r="60841" spans="14:17" ht="25" customHeight="1">
      <c r="N60841" s="2"/>
      <c r="O60841" s="2"/>
      <c r="Q60841" s="5"/>
    </row>
    <row r="60842" spans="14:17" ht="25" customHeight="1">
      <c r="N60842" s="2"/>
      <c r="O60842" s="2"/>
      <c r="Q60842" s="5"/>
    </row>
    <row r="60843" spans="14:17" ht="25" customHeight="1">
      <c r="N60843" s="2"/>
      <c r="O60843" s="2"/>
      <c r="Q60843" s="5"/>
    </row>
    <row r="60844" spans="14:17" ht="25" customHeight="1">
      <c r="N60844" s="2"/>
      <c r="O60844" s="2"/>
      <c r="Q60844" s="5"/>
    </row>
    <row r="60845" spans="14:17" ht="25" customHeight="1">
      <c r="N60845" s="2"/>
      <c r="O60845" s="2"/>
      <c r="Q60845" s="5"/>
    </row>
    <row r="60846" spans="14:17" ht="25" customHeight="1">
      <c r="N60846" s="2"/>
      <c r="O60846" s="2"/>
      <c r="Q60846" s="5"/>
    </row>
    <row r="60847" spans="14:17" ht="25" customHeight="1">
      <c r="N60847" s="2"/>
      <c r="O60847" s="2"/>
      <c r="Q60847" s="5"/>
    </row>
    <row r="60848" spans="14:17" ht="25" customHeight="1">
      <c r="N60848" s="2"/>
      <c r="O60848" s="2"/>
      <c r="Q60848" s="5"/>
    </row>
    <row r="60849" spans="14:17" ht="25" customHeight="1">
      <c r="N60849" s="2"/>
      <c r="O60849" s="2"/>
      <c r="Q60849" s="5"/>
    </row>
    <row r="60850" spans="14:17" ht="25" customHeight="1">
      <c r="N60850" s="2"/>
      <c r="O60850" s="2"/>
      <c r="Q60850" s="5"/>
    </row>
    <row r="60851" spans="14:17" ht="25" customHeight="1">
      <c r="N60851" s="2"/>
      <c r="O60851" s="2"/>
      <c r="Q60851" s="5"/>
    </row>
    <row r="60852" spans="14:17" ht="25" customHeight="1">
      <c r="N60852" s="2"/>
      <c r="O60852" s="2"/>
      <c r="Q60852" s="5"/>
    </row>
    <row r="60853" spans="14:17" ht="25" customHeight="1">
      <c r="N60853" s="2"/>
      <c r="O60853" s="2"/>
      <c r="Q60853" s="5"/>
    </row>
    <row r="60854" spans="14:17" ht="25" customHeight="1">
      <c r="N60854" s="2"/>
      <c r="O60854" s="2"/>
      <c r="Q60854" s="5"/>
    </row>
    <row r="60855" spans="14:17" ht="25" customHeight="1">
      <c r="N60855" s="2"/>
      <c r="O60855" s="2"/>
      <c r="Q60855" s="5"/>
    </row>
    <row r="60856" spans="14:17" ht="25" customHeight="1">
      <c r="N60856" s="2"/>
      <c r="O60856" s="2"/>
      <c r="Q60856" s="5"/>
    </row>
    <row r="60857" spans="14:17" ht="25" customHeight="1">
      <c r="N60857" s="2"/>
      <c r="O60857" s="2"/>
      <c r="Q60857" s="5"/>
    </row>
    <row r="60858" spans="14:17" ht="25" customHeight="1">
      <c r="N60858" s="2"/>
      <c r="O60858" s="2"/>
      <c r="Q60858" s="5"/>
    </row>
    <row r="60859" spans="14:17" ht="25" customHeight="1">
      <c r="N60859" s="2"/>
      <c r="O60859" s="2"/>
      <c r="Q60859" s="5"/>
    </row>
    <row r="60860" spans="14:17" ht="25" customHeight="1">
      <c r="N60860" s="2"/>
      <c r="O60860" s="2"/>
      <c r="Q60860" s="5"/>
    </row>
    <row r="60861" spans="14:17" ht="25" customHeight="1">
      <c r="N60861" s="2"/>
      <c r="O60861" s="2"/>
      <c r="Q60861" s="5"/>
    </row>
    <row r="60862" spans="14:17" ht="25" customHeight="1">
      <c r="N60862" s="2"/>
      <c r="O60862" s="2"/>
      <c r="Q60862" s="5"/>
    </row>
    <row r="60863" spans="14:17" ht="25" customHeight="1">
      <c r="N60863" s="2"/>
      <c r="O60863" s="2"/>
      <c r="Q60863" s="5"/>
    </row>
    <row r="60864" spans="14:17" ht="25" customHeight="1">
      <c r="N60864" s="2"/>
      <c r="O60864" s="2"/>
      <c r="Q60864" s="5"/>
    </row>
    <row r="60865" spans="14:17" ht="25" customHeight="1">
      <c r="N60865" s="2"/>
      <c r="O60865" s="2"/>
      <c r="Q60865" s="5"/>
    </row>
    <row r="60866" spans="14:17" ht="25" customHeight="1">
      <c r="N60866" s="2"/>
      <c r="O60866" s="2"/>
      <c r="Q60866" s="5"/>
    </row>
    <row r="60867" spans="14:17" ht="25" customHeight="1">
      <c r="N60867" s="2"/>
      <c r="O60867" s="2"/>
      <c r="Q60867" s="5"/>
    </row>
    <row r="60868" spans="14:17" ht="25" customHeight="1">
      <c r="N60868" s="2"/>
      <c r="O60868" s="2"/>
      <c r="Q60868" s="5"/>
    </row>
    <row r="60869" spans="14:17" ht="25" customHeight="1">
      <c r="N60869" s="2"/>
      <c r="O60869" s="2"/>
      <c r="Q60869" s="5"/>
    </row>
    <row r="60870" spans="14:17" ht="25" customHeight="1">
      <c r="N60870" s="2"/>
      <c r="O60870" s="2"/>
      <c r="Q60870" s="5"/>
    </row>
    <row r="60871" spans="14:17" ht="25" customHeight="1">
      <c r="N60871" s="2"/>
      <c r="O60871" s="2"/>
      <c r="Q60871" s="5"/>
    </row>
    <row r="60872" spans="14:17" ht="25" customHeight="1">
      <c r="N60872" s="2"/>
      <c r="O60872" s="2"/>
      <c r="Q60872" s="5"/>
    </row>
    <row r="60873" spans="14:17" ht="25" customHeight="1">
      <c r="N60873" s="2"/>
      <c r="O60873" s="2"/>
      <c r="Q60873" s="5"/>
    </row>
    <row r="60874" spans="14:17" ht="25" customHeight="1">
      <c r="N60874" s="2"/>
      <c r="O60874" s="2"/>
      <c r="Q60874" s="5"/>
    </row>
    <row r="60875" spans="14:17" ht="25" customHeight="1">
      <c r="N60875" s="2"/>
      <c r="O60875" s="2"/>
      <c r="Q60875" s="5"/>
    </row>
    <row r="60876" spans="14:17" ht="25" customHeight="1">
      <c r="N60876" s="2"/>
      <c r="O60876" s="2"/>
      <c r="Q60876" s="5"/>
    </row>
    <row r="60877" spans="14:17" ht="25" customHeight="1">
      <c r="N60877" s="2"/>
      <c r="O60877" s="2"/>
      <c r="Q60877" s="5"/>
    </row>
    <row r="60878" spans="14:17" ht="25" customHeight="1">
      <c r="N60878" s="2"/>
      <c r="O60878" s="2"/>
      <c r="Q60878" s="5"/>
    </row>
    <row r="60879" spans="14:17" ht="25" customHeight="1">
      <c r="N60879" s="2"/>
      <c r="O60879" s="2"/>
      <c r="Q60879" s="5"/>
    </row>
    <row r="60880" spans="14:17" ht="25" customHeight="1">
      <c r="N60880" s="2"/>
      <c r="O60880" s="2"/>
      <c r="Q60880" s="5"/>
    </row>
    <row r="60881" spans="14:17" ht="25" customHeight="1">
      <c r="N60881" s="2"/>
      <c r="O60881" s="2"/>
      <c r="Q60881" s="5"/>
    </row>
    <row r="60882" spans="14:17" ht="25" customHeight="1">
      <c r="N60882" s="2"/>
      <c r="O60882" s="2"/>
      <c r="Q60882" s="5"/>
    </row>
    <row r="60883" spans="14:17" ht="25" customHeight="1">
      <c r="N60883" s="2"/>
      <c r="O60883" s="2"/>
      <c r="Q60883" s="5"/>
    </row>
    <row r="60884" spans="14:17" ht="25" customHeight="1">
      <c r="N60884" s="2"/>
      <c r="O60884" s="2"/>
      <c r="Q60884" s="5"/>
    </row>
    <row r="60885" spans="14:17" ht="25" customHeight="1">
      <c r="N60885" s="2"/>
      <c r="O60885" s="2"/>
      <c r="Q60885" s="5"/>
    </row>
    <row r="60886" spans="14:17" ht="25" customHeight="1">
      <c r="N60886" s="2"/>
      <c r="O60886" s="2"/>
      <c r="Q60886" s="5"/>
    </row>
    <row r="60887" spans="14:17" ht="25" customHeight="1">
      <c r="N60887" s="2"/>
      <c r="O60887" s="2"/>
      <c r="Q60887" s="5"/>
    </row>
    <row r="60888" spans="14:17" ht="25" customHeight="1">
      <c r="N60888" s="2"/>
      <c r="O60888" s="2"/>
      <c r="Q60888" s="5"/>
    </row>
    <row r="60889" spans="14:17" ht="25" customHeight="1">
      <c r="N60889" s="2"/>
      <c r="O60889" s="2"/>
      <c r="Q60889" s="5"/>
    </row>
    <row r="60890" spans="14:17" ht="25" customHeight="1">
      <c r="N60890" s="2"/>
      <c r="O60890" s="2"/>
      <c r="Q60890" s="5"/>
    </row>
    <row r="60891" spans="14:17" ht="25" customHeight="1">
      <c r="N60891" s="2"/>
      <c r="O60891" s="2"/>
      <c r="Q60891" s="5"/>
    </row>
    <row r="60892" spans="14:17" ht="25" customHeight="1">
      <c r="N60892" s="2"/>
      <c r="O60892" s="2"/>
      <c r="Q60892" s="5"/>
    </row>
    <row r="60893" spans="14:17" ht="25" customHeight="1">
      <c r="N60893" s="2"/>
      <c r="O60893" s="2"/>
      <c r="Q60893" s="5"/>
    </row>
    <row r="60894" spans="14:17" ht="25" customHeight="1">
      <c r="N60894" s="2"/>
      <c r="O60894" s="2"/>
      <c r="Q60894" s="5"/>
    </row>
    <row r="60895" spans="14:17" ht="25" customHeight="1">
      <c r="N60895" s="2"/>
      <c r="O60895" s="2"/>
      <c r="Q60895" s="5"/>
    </row>
    <row r="60896" spans="14:17" ht="25" customHeight="1">
      <c r="N60896" s="2"/>
      <c r="O60896" s="2"/>
      <c r="Q60896" s="5"/>
    </row>
    <row r="60897" spans="14:17" ht="25" customHeight="1">
      <c r="N60897" s="2"/>
      <c r="O60897" s="2"/>
      <c r="Q60897" s="5"/>
    </row>
    <row r="60898" spans="14:17" ht="25" customHeight="1">
      <c r="N60898" s="2"/>
      <c r="O60898" s="2"/>
      <c r="Q60898" s="5"/>
    </row>
    <row r="60899" spans="14:17" ht="25" customHeight="1">
      <c r="N60899" s="2"/>
      <c r="O60899" s="2"/>
      <c r="Q60899" s="5"/>
    </row>
    <row r="60900" spans="14:17" ht="25" customHeight="1">
      <c r="N60900" s="2"/>
      <c r="O60900" s="2"/>
      <c r="Q60900" s="5"/>
    </row>
    <row r="60901" spans="14:17" ht="25" customHeight="1">
      <c r="N60901" s="2"/>
      <c r="O60901" s="2"/>
      <c r="Q60901" s="5"/>
    </row>
    <row r="60902" spans="14:17" ht="25" customHeight="1">
      <c r="N60902" s="2"/>
      <c r="O60902" s="2"/>
      <c r="Q60902" s="5"/>
    </row>
    <row r="60903" spans="14:17" ht="25" customHeight="1">
      <c r="N60903" s="2"/>
      <c r="O60903" s="2"/>
      <c r="Q60903" s="5"/>
    </row>
    <row r="60904" spans="14:17" ht="25" customHeight="1">
      <c r="N60904" s="2"/>
      <c r="O60904" s="2"/>
      <c r="Q60904" s="5"/>
    </row>
    <row r="60905" spans="14:17" ht="25" customHeight="1">
      <c r="N60905" s="2"/>
      <c r="O60905" s="2"/>
      <c r="Q60905" s="5"/>
    </row>
    <row r="60906" spans="14:17" ht="25" customHeight="1">
      <c r="N60906" s="2"/>
      <c r="O60906" s="2"/>
      <c r="Q60906" s="5"/>
    </row>
    <row r="60907" spans="14:17" ht="25" customHeight="1">
      <c r="N60907" s="2"/>
      <c r="O60907" s="2"/>
      <c r="Q60907" s="5"/>
    </row>
    <row r="60908" spans="14:17" ht="25" customHeight="1">
      <c r="N60908" s="2"/>
      <c r="O60908" s="2"/>
      <c r="Q60908" s="5"/>
    </row>
    <row r="60909" spans="14:17" ht="25" customHeight="1">
      <c r="N60909" s="2"/>
      <c r="O60909" s="2"/>
      <c r="Q60909" s="5"/>
    </row>
    <row r="60910" spans="14:17" ht="25" customHeight="1">
      <c r="N60910" s="2"/>
      <c r="O60910" s="2"/>
      <c r="Q60910" s="5"/>
    </row>
    <row r="60911" spans="14:17" ht="25" customHeight="1">
      <c r="N60911" s="2"/>
      <c r="O60911" s="2"/>
      <c r="Q60911" s="5"/>
    </row>
    <row r="60912" spans="14:17" ht="25" customHeight="1">
      <c r="N60912" s="2"/>
      <c r="O60912" s="2"/>
      <c r="Q60912" s="5"/>
    </row>
    <row r="60913" spans="14:17" ht="25" customHeight="1">
      <c r="N60913" s="2"/>
      <c r="O60913" s="2"/>
      <c r="Q60913" s="5"/>
    </row>
    <row r="60914" spans="14:17" ht="25" customHeight="1">
      <c r="N60914" s="2"/>
      <c r="O60914" s="2"/>
      <c r="Q60914" s="5"/>
    </row>
    <row r="60915" spans="14:17" ht="25" customHeight="1">
      <c r="N60915" s="2"/>
      <c r="O60915" s="2"/>
      <c r="Q60915" s="5"/>
    </row>
    <row r="60916" spans="14:17" ht="25" customHeight="1">
      <c r="N60916" s="2"/>
      <c r="O60916" s="2"/>
      <c r="Q60916" s="5"/>
    </row>
    <row r="60917" spans="14:17" ht="25" customHeight="1">
      <c r="N60917" s="2"/>
      <c r="O60917" s="2"/>
      <c r="Q60917" s="5"/>
    </row>
    <row r="60918" spans="14:17" ht="25" customHeight="1">
      <c r="N60918" s="2"/>
      <c r="O60918" s="2"/>
      <c r="Q60918" s="5"/>
    </row>
    <row r="60919" spans="14:17" ht="25" customHeight="1">
      <c r="N60919" s="2"/>
      <c r="O60919" s="2"/>
      <c r="Q60919" s="5"/>
    </row>
    <row r="60920" spans="14:17" ht="25" customHeight="1">
      <c r="N60920" s="2"/>
      <c r="O60920" s="2"/>
      <c r="Q60920" s="5"/>
    </row>
    <row r="60921" spans="14:17" ht="25" customHeight="1">
      <c r="N60921" s="2"/>
      <c r="O60921" s="2"/>
      <c r="Q60921" s="5"/>
    </row>
    <row r="60922" spans="14:17" ht="25" customHeight="1">
      <c r="N60922" s="2"/>
      <c r="O60922" s="2"/>
      <c r="Q60922" s="5"/>
    </row>
    <row r="60923" spans="14:17" ht="25" customHeight="1">
      <c r="N60923" s="2"/>
      <c r="O60923" s="2"/>
      <c r="Q60923" s="5"/>
    </row>
    <row r="60924" spans="14:17" ht="25" customHeight="1">
      <c r="N60924" s="2"/>
      <c r="O60924" s="2"/>
      <c r="Q60924" s="5"/>
    </row>
    <row r="60925" spans="14:17" ht="25" customHeight="1">
      <c r="N60925" s="2"/>
      <c r="O60925" s="2"/>
      <c r="Q60925" s="5"/>
    </row>
    <row r="60926" spans="14:17" ht="25" customHeight="1">
      <c r="N60926" s="2"/>
      <c r="O60926" s="2"/>
      <c r="Q60926" s="5"/>
    </row>
    <row r="60927" spans="14:17" ht="25" customHeight="1">
      <c r="N60927" s="2"/>
      <c r="O60927" s="2"/>
      <c r="Q60927" s="5"/>
    </row>
    <row r="60928" spans="14:17" ht="25" customHeight="1">
      <c r="N60928" s="2"/>
      <c r="O60928" s="2"/>
      <c r="Q60928" s="5"/>
    </row>
    <row r="60929" spans="14:17" ht="25" customHeight="1">
      <c r="N60929" s="2"/>
      <c r="O60929" s="2"/>
      <c r="Q60929" s="5"/>
    </row>
    <row r="60930" spans="14:17" ht="25" customHeight="1">
      <c r="N60930" s="2"/>
      <c r="O60930" s="2"/>
      <c r="Q60930" s="5"/>
    </row>
    <row r="60931" spans="14:17" ht="25" customHeight="1">
      <c r="N60931" s="2"/>
      <c r="O60931" s="2"/>
      <c r="Q60931" s="5"/>
    </row>
    <row r="60932" spans="14:17" ht="25" customHeight="1">
      <c r="N60932" s="2"/>
      <c r="O60932" s="2"/>
      <c r="Q60932" s="5"/>
    </row>
    <row r="60933" spans="14:17" ht="25" customHeight="1">
      <c r="N60933" s="2"/>
      <c r="O60933" s="2"/>
      <c r="Q60933" s="5"/>
    </row>
    <row r="60934" spans="14:17" ht="25" customHeight="1">
      <c r="N60934" s="2"/>
      <c r="O60934" s="2"/>
      <c r="Q60934" s="5"/>
    </row>
    <row r="60935" spans="14:17" ht="25" customHeight="1">
      <c r="N60935" s="2"/>
      <c r="O60935" s="2"/>
      <c r="Q60935" s="5"/>
    </row>
    <row r="60936" spans="14:17" ht="25" customHeight="1">
      <c r="N60936" s="2"/>
      <c r="O60936" s="2"/>
      <c r="Q60936" s="5"/>
    </row>
    <row r="60937" spans="14:17" ht="25" customHeight="1">
      <c r="N60937" s="2"/>
      <c r="O60937" s="2"/>
      <c r="Q60937" s="5"/>
    </row>
    <row r="60938" spans="14:17" ht="25" customHeight="1">
      <c r="N60938" s="2"/>
      <c r="O60938" s="2"/>
      <c r="Q60938" s="5"/>
    </row>
    <row r="60939" spans="14:17" ht="25" customHeight="1">
      <c r="N60939" s="2"/>
      <c r="O60939" s="2"/>
      <c r="Q60939" s="5"/>
    </row>
    <row r="60940" spans="14:17" ht="25" customHeight="1">
      <c r="N60940" s="2"/>
      <c r="O60940" s="2"/>
      <c r="Q60940" s="5"/>
    </row>
    <row r="60941" spans="14:17" ht="25" customHeight="1">
      <c r="N60941" s="2"/>
      <c r="O60941" s="2"/>
      <c r="Q60941" s="5"/>
    </row>
    <row r="60942" spans="14:17" ht="25" customHeight="1">
      <c r="N60942" s="2"/>
      <c r="O60942" s="2"/>
      <c r="Q60942" s="5"/>
    </row>
    <row r="60943" spans="14:17" ht="25" customHeight="1">
      <c r="N60943" s="2"/>
      <c r="O60943" s="2"/>
      <c r="Q60943" s="5"/>
    </row>
    <row r="60944" spans="14:17" ht="25" customHeight="1">
      <c r="N60944" s="2"/>
      <c r="O60944" s="2"/>
      <c r="Q60944" s="5"/>
    </row>
    <row r="60945" spans="14:17" ht="25" customHeight="1">
      <c r="N60945" s="2"/>
      <c r="O60945" s="2"/>
      <c r="Q60945" s="5"/>
    </row>
    <row r="60946" spans="14:17" ht="25" customHeight="1">
      <c r="N60946" s="2"/>
      <c r="O60946" s="2"/>
      <c r="Q60946" s="5"/>
    </row>
    <row r="60947" spans="14:17" ht="25" customHeight="1">
      <c r="N60947" s="2"/>
      <c r="O60947" s="2"/>
      <c r="Q60947" s="5"/>
    </row>
    <row r="60948" spans="14:17" ht="25" customHeight="1">
      <c r="N60948" s="2"/>
      <c r="O60948" s="2"/>
      <c r="Q60948" s="5"/>
    </row>
    <row r="60949" spans="14:17" ht="25" customHeight="1">
      <c r="N60949" s="2"/>
      <c r="O60949" s="2"/>
      <c r="Q60949" s="5"/>
    </row>
    <row r="60950" spans="14:17" ht="25" customHeight="1">
      <c r="N60950" s="2"/>
      <c r="O60950" s="2"/>
      <c r="Q60950" s="5"/>
    </row>
    <row r="60951" spans="14:17" ht="25" customHeight="1">
      <c r="N60951" s="2"/>
      <c r="O60951" s="2"/>
      <c r="Q60951" s="5"/>
    </row>
    <row r="60952" spans="14:17" ht="25" customHeight="1">
      <c r="N60952" s="2"/>
      <c r="O60952" s="2"/>
      <c r="Q60952" s="5"/>
    </row>
    <row r="60953" spans="14:17" ht="25" customHeight="1">
      <c r="N60953" s="2"/>
      <c r="O60953" s="2"/>
      <c r="Q60953" s="5"/>
    </row>
    <row r="60954" spans="14:17" ht="25" customHeight="1">
      <c r="N60954" s="2"/>
      <c r="O60954" s="2"/>
      <c r="Q60954" s="5"/>
    </row>
    <row r="60955" spans="14:17" ht="25" customHeight="1">
      <c r="N60955" s="2"/>
      <c r="O60955" s="2"/>
      <c r="Q60955" s="5"/>
    </row>
    <row r="60956" spans="14:17" ht="25" customHeight="1">
      <c r="N60956" s="2"/>
      <c r="O60956" s="2"/>
      <c r="Q60956" s="5"/>
    </row>
    <row r="60957" spans="14:17" ht="25" customHeight="1">
      <c r="N60957" s="2"/>
      <c r="O60957" s="2"/>
      <c r="Q60957" s="5"/>
    </row>
    <row r="60958" spans="14:17" ht="25" customHeight="1">
      <c r="N60958" s="2"/>
      <c r="O60958" s="2"/>
      <c r="Q60958" s="5"/>
    </row>
    <row r="60959" spans="14:17" ht="25" customHeight="1">
      <c r="N60959" s="2"/>
      <c r="O60959" s="2"/>
      <c r="Q60959" s="5"/>
    </row>
    <row r="60960" spans="14:17" ht="25" customHeight="1">
      <c r="N60960" s="2"/>
      <c r="O60960" s="2"/>
      <c r="Q60960" s="5"/>
    </row>
    <row r="60961" spans="14:17" ht="25" customHeight="1">
      <c r="N60961" s="2"/>
      <c r="O60961" s="2"/>
      <c r="Q60961" s="5"/>
    </row>
    <row r="60962" spans="14:17" ht="25" customHeight="1">
      <c r="N60962" s="2"/>
      <c r="O60962" s="2"/>
      <c r="Q60962" s="5"/>
    </row>
    <row r="60963" spans="14:17" ht="25" customHeight="1">
      <c r="N60963" s="2"/>
      <c r="O60963" s="2"/>
      <c r="Q60963" s="5"/>
    </row>
    <row r="60964" spans="14:17" ht="25" customHeight="1">
      <c r="N60964" s="2"/>
      <c r="O60964" s="2"/>
      <c r="Q60964" s="5"/>
    </row>
    <row r="60965" spans="14:17" ht="25" customHeight="1">
      <c r="N60965" s="2"/>
      <c r="O60965" s="2"/>
      <c r="Q60965" s="5"/>
    </row>
    <row r="60966" spans="14:17" ht="25" customHeight="1">
      <c r="N60966" s="2"/>
      <c r="O60966" s="2"/>
      <c r="Q60966" s="5"/>
    </row>
    <row r="60967" spans="14:17" ht="25" customHeight="1">
      <c r="N60967" s="2"/>
      <c r="O60967" s="2"/>
      <c r="Q60967" s="5"/>
    </row>
    <row r="60968" spans="14:17" ht="25" customHeight="1">
      <c r="N60968" s="2"/>
      <c r="O60968" s="2"/>
      <c r="Q60968" s="5"/>
    </row>
    <row r="60969" spans="14:17" ht="25" customHeight="1">
      <c r="N60969" s="2"/>
      <c r="O60969" s="2"/>
      <c r="Q60969" s="5"/>
    </row>
    <row r="60970" spans="14:17" ht="25" customHeight="1">
      <c r="N60970" s="2"/>
      <c r="O60970" s="2"/>
      <c r="Q60970" s="5"/>
    </row>
    <row r="60971" spans="14:17" ht="25" customHeight="1">
      <c r="N60971" s="2"/>
      <c r="O60971" s="2"/>
      <c r="Q60971" s="5"/>
    </row>
    <row r="60972" spans="14:17" ht="25" customHeight="1">
      <c r="N60972" s="2"/>
      <c r="O60972" s="2"/>
      <c r="Q60972" s="5"/>
    </row>
    <row r="60973" spans="14:17" ht="25" customHeight="1">
      <c r="N60973" s="2"/>
      <c r="O60973" s="2"/>
      <c r="Q60973" s="5"/>
    </row>
    <row r="60974" spans="14:17" ht="25" customHeight="1">
      <c r="N60974" s="2"/>
      <c r="O60974" s="2"/>
      <c r="Q60974" s="5"/>
    </row>
    <row r="60975" spans="14:17" ht="25" customHeight="1">
      <c r="N60975" s="2"/>
      <c r="O60975" s="2"/>
      <c r="Q60975" s="5"/>
    </row>
    <row r="60976" spans="14:17" ht="25" customHeight="1">
      <c r="N60976" s="2"/>
      <c r="O60976" s="2"/>
      <c r="Q60976" s="5"/>
    </row>
    <row r="60977" spans="14:17" ht="25" customHeight="1">
      <c r="N60977" s="2"/>
      <c r="O60977" s="2"/>
      <c r="Q60977" s="5"/>
    </row>
    <row r="60978" spans="14:17" ht="25" customHeight="1">
      <c r="N60978" s="2"/>
      <c r="O60978" s="2"/>
      <c r="Q60978" s="5"/>
    </row>
    <row r="60979" spans="14:17" ht="25" customHeight="1">
      <c r="N60979" s="2"/>
      <c r="O60979" s="2"/>
      <c r="Q60979" s="5"/>
    </row>
    <row r="60980" spans="14:17" ht="25" customHeight="1">
      <c r="N60980" s="2"/>
      <c r="O60980" s="2"/>
      <c r="Q60980" s="5"/>
    </row>
    <row r="60981" spans="14:17" ht="25" customHeight="1">
      <c r="N60981" s="2"/>
      <c r="O60981" s="2"/>
      <c r="Q60981" s="5"/>
    </row>
    <row r="60982" spans="14:17" ht="25" customHeight="1">
      <c r="N60982" s="2"/>
      <c r="O60982" s="2"/>
      <c r="Q60982" s="5"/>
    </row>
    <row r="60983" spans="14:17" ht="25" customHeight="1">
      <c r="N60983" s="2"/>
      <c r="O60983" s="2"/>
      <c r="Q60983" s="5"/>
    </row>
    <row r="60984" spans="14:17" ht="25" customHeight="1">
      <c r="N60984" s="2"/>
      <c r="O60984" s="2"/>
      <c r="Q60984" s="5"/>
    </row>
    <row r="60985" spans="14:17" ht="25" customHeight="1">
      <c r="N60985" s="2"/>
      <c r="O60985" s="2"/>
      <c r="Q60985" s="5"/>
    </row>
    <row r="60986" spans="14:17" ht="25" customHeight="1">
      <c r="N60986" s="2"/>
      <c r="O60986" s="2"/>
      <c r="Q60986" s="5"/>
    </row>
    <row r="60987" spans="14:17" ht="25" customHeight="1">
      <c r="N60987" s="2"/>
      <c r="O60987" s="2"/>
      <c r="Q60987" s="5"/>
    </row>
    <row r="60988" spans="14:17" ht="25" customHeight="1">
      <c r="N60988" s="2"/>
      <c r="O60988" s="2"/>
      <c r="Q60988" s="5"/>
    </row>
    <row r="60989" spans="14:17" ht="25" customHeight="1">
      <c r="N60989" s="2"/>
      <c r="O60989" s="2"/>
      <c r="Q60989" s="5"/>
    </row>
    <row r="60990" spans="14:17" ht="25" customHeight="1">
      <c r="N60990" s="2"/>
      <c r="O60990" s="2"/>
      <c r="Q60990" s="5"/>
    </row>
    <row r="60991" spans="14:17" ht="25" customHeight="1">
      <c r="N60991" s="2"/>
      <c r="O60991" s="2"/>
      <c r="Q60991" s="5"/>
    </row>
    <row r="60992" spans="14:17" ht="25" customHeight="1">
      <c r="N60992" s="2"/>
      <c r="O60992" s="2"/>
      <c r="Q60992" s="5"/>
    </row>
    <row r="60993" spans="14:17" ht="25" customHeight="1">
      <c r="N60993" s="2"/>
      <c r="O60993" s="2"/>
      <c r="Q60993" s="5"/>
    </row>
    <row r="60994" spans="14:17" ht="25" customHeight="1">
      <c r="N60994" s="2"/>
      <c r="O60994" s="2"/>
      <c r="Q60994" s="5"/>
    </row>
    <row r="60995" spans="14:17" ht="25" customHeight="1">
      <c r="N60995" s="2"/>
      <c r="O60995" s="2"/>
      <c r="Q60995" s="5"/>
    </row>
    <row r="60996" spans="14:17" ht="25" customHeight="1">
      <c r="N60996" s="2"/>
      <c r="O60996" s="2"/>
      <c r="Q60996" s="5"/>
    </row>
    <row r="60997" spans="14:17" ht="25" customHeight="1">
      <c r="N60997" s="2"/>
      <c r="O60997" s="2"/>
      <c r="Q60997" s="5"/>
    </row>
    <row r="60998" spans="14:17" ht="25" customHeight="1">
      <c r="N60998" s="2"/>
      <c r="O60998" s="2"/>
      <c r="Q60998" s="5"/>
    </row>
    <row r="60999" spans="14:17" ht="25" customHeight="1">
      <c r="N60999" s="2"/>
      <c r="O60999" s="2"/>
      <c r="Q60999" s="5"/>
    </row>
    <row r="61000" spans="14:17" ht="25" customHeight="1">
      <c r="N61000" s="2"/>
      <c r="O61000" s="2"/>
      <c r="Q61000" s="5"/>
    </row>
    <row r="61001" spans="14:17" ht="25" customHeight="1">
      <c r="N61001" s="2"/>
      <c r="O61001" s="2"/>
      <c r="Q61001" s="5"/>
    </row>
    <row r="61002" spans="14:17" ht="25" customHeight="1">
      <c r="N61002" s="2"/>
      <c r="O61002" s="2"/>
      <c r="Q61002" s="5"/>
    </row>
    <row r="61003" spans="14:17" ht="25" customHeight="1">
      <c r="N61003" s="2"/>
      <c r="O61003" s="2"/>
      <c r="Q61003" s="5"/>
    </row>
    <row r="61004" spans="14:17" ht="25" customHeight="1">
      <c r="N61004" s="2"/>
      <c r="O61004" s="2"/>
      <c r="Q61004" s="5"/>
    </row>
    <row r="61005" spans="14:17" ht="25" customHeight="1">
      <c r="N61005" s="2"/>
      <c r="O61005" s="2"/>
      <c r="Q61005" s="5"/>
    </row>
    <row r="61006" spans="14:17" ht="25" customHeight="1">
      <c r="N61006" s="2"/>
      <c r="O61006" s="2"/>
      <c r="Q61006" s="5"/>
    </row>
    <row r="61007" spans="14:17" ht="25" customHeight="1">
      <c r="N61007" s="2"/>
      <c r="O61007" s="2"/>
      <c r="Q61007" s="5"/>
    </row>
    <row r="61008" spans="14:17" ht="25" customHeight="1">
      <c r="N61008" s="2"/>
      <c r="O61008" s="2"/>
      <c r="Q61008" s="5"/>
    </row>
    <row r="61009" spans="14:17" ht="25" customHeight="1">
      <c r="N61009" s="2"/>
      <c r="O61009" s="2"/>
      <c r="Q61009" s="5"/>
    </row>
    <row r="61010" spans="14:17" ht="25" customHeight="1">
      <c r="N61010" s="2"/>
      <c r="O61010" s="2"/>
      <c r="Q61010" s="5"/>
    </row>
    <row r="61011" spans="14:17" ht="25" customHeight="1">
      <c r="N61011" s="2"/>
      <c r="O61011" s="2"/>
      <c r="Q61011" s="5"/>
    </row>
    <row r="61012" spans="14:17" ht="25" customHeight="1">
      <c r="N61012" s="2"/>
      <c r="O61012" s="2"/>
      <c r="Q61012" s="5"/>
    </row>
    <row r="61013" spans="14:17" ht="25" customHeight="1">
      <c r="N61013" s="2"/>
      <c r="O61013" s="2"/>
      <c r="Q61013" s="5"/>
    </row>
    <row r="61014" spans="14:17" ht="25" customHeight="1">
      <c r="N61014" s="2"/>
      <c r="O61014" s="2"/>
      <c r="Q61014" s="5"/>
    </row>
    <row r="61015" spans="14:17" ht="25" customHeight="1">
      <c r="N61015" s="2"/>
      <c r="O61015" s="2"/>
      <c r="Q61015" s="5"/>
    </row>
    <row r="61016" spans="14:17" ht="25" customHeight="1">
      <c r="N61016" s="2"/>
      <c r="O61016" s="2"/>
      <c r="Q61016" s="5"/>
    </row>
    <row r="61017" spans="14:17" ht="25" customHeight="1">
      <c r="N61017" s="2"/>
      <c r="O61017" s="2"/>
      <c r="Q61017" s="5"/>
    </row>
    <row r="61018" spans="14:17" ht="25" customHeight="1">
      <c r="N61018" s="2"/>
      <c r="O61018" s="2"/>
      <c r="Q61018" s="5"/>
    </row>
    <row r="61019" spans="14:17" ht="25" customHeight="1">
      <c r="N61019" s="2"/>
      <c r="O61019" s="2"/>
      <c r="Q61019" s="5"/>
    </row>
    <row r="61020" spans="14:17" ht="25" customHeight="1">
      <c r="N61020" s="2"/>
      <c r="O61020" s="2"/>
      <c r="Q61020" s="5"/>
    </row>
    <row r="61021" spans="14:17" ht="25" customHeight="1">
      <c r="N61021" s="2"/>
      <c r="O61021" s="2"/>
      <c r="Q61021" s="5"/>
    </row>
    <row r="61022" spans="14:17" ht="25" customHeight="1">
      <c r="N61022" s="2"/>
      <c r="O61022" s="2"/>
      <c r="Q61022" s="5"/>
    </row>
    <row r="61023" spans="14:17" ht="25" customHeight="1">
      <c r="N61023" s="2"/>
      <c r="O61023" s="2"/>
      <c r="Q61023" s="5"/>
    </row>
    <row r="61024" spans="14:17" ht="25" customHeight="1">
      <c r="N61024" s="2"/>
      <c r="O61024" s="2"/>
      <c r="Q61024" s="5"/>
    </row>
    <row r="61025" spans="14:17" ht="25" customHeight="1">
      <c r="N61025" s="2"/>
      <c r="O61025" s="2"/>
      <c r="Q61025" s="5"/>
    </row>
    <row r="61026" spans="14:17" ht="25" customHeight="1">
      <c r="N61026" s="2"/>
      <c r="O61026" s="2"/>
      <c r="Q61026" s="5"/>
    </row>
    <row r="61027" spans="14:17" ht="25" customHeight="1">
      <c r="N61027" s="2"/>
      <c r="O61027" s="2"/>
      <c r="Q61027" s="5"/>
    </row>
    <row r="61028" spans="14:17" ht="25" customHeight="1">
      <c r="N61028" s="2"/>
      <c r="O61028" s="2"/>
      <c r="Q61028" s="5"/>
    </row>
    <row r="61029" spans="14:17" ht="25" customHeight="1">
      <c r="N61029" s="2"/>
      <c r="O61029" s="2"/>
      <c r="Q61029" s="5"/>
    </row>
    <row r="61030" spans="14:17" ht="25" customHeight="1">
      <c r="N61030" s="2"/>
      <c r="O61030" s="2"/>
      <c r="Q61030" s="5"/>
    </row>
    <row r="61031" spans="14:17" ht="25" customHeight="1">
      <c r="N61031" s="2"/>
      <c r="O61031" s="2"/>
      <c r="Q61031" s="5"/>
    </row>
    <row r="61032" spans="14:17" ht="25" customHeight="1">
      <c r="N61032" s="2"/>
      <c r="O61032" s="2"/>
      <c r="Q61032" s="5"/>
    </row>
    <row r="61033" spans="14:17" ht="25" customHeight="1">
      <c r="N61033" s="2"/>
      <c r="O61033" s="2"/>
      <c r="Q61033" s="5"/>
    </row>
    <row r="61034" spans="14:17" ht="25" customHeight="1">
      <c r="N61034" s="2"/>
      <c r="O61034" s="2"/>
      <c r="Q61034" s="5"/>
    </row>
    <row r="61035" spans="14:17" ht="25" customHeight="1">
      <c r="N61035" s="2"/>
      <c r="O61035" s="2"/>
      <c r="Q61035" s="5"/>
    </row>
    <row r="61036" spans="14:17" ht="25" customHeight="1">
      <c r="N61036" s="2"/>
      <c r="O61036" s="2"/>
      <c r="Q61036" s="5"/>
    </row>
    <row r="61037" spans="14:17" ht="25" customHeight="1">
      <c r="N61037" s="2"/>
      <c r="O61037" s="2"/>
      <c r="Q61037" s="5"/>
    </row>
    <row r="61038" spans="14:17" ht="25" customHeight="1">
      <c r="N61038" s="2"/>
      <c r="O61038" s="2"/>
      <c r="Q61038" s="5"/>
    </row>
    <row r="61039" spans="14:17" ht="25" customHeight="1">
      <c r="N61039" s="2"/>
      <c r="O61039" s="2"/>
      <c r="Q61039" s="5"/>
    </row>
    <row r="61040" spans="14:17" ht="25" customHeight="1">
      <c r="N61040" s="2"/>
      <c r="O61040" s="2"/>
      <c r="Q61040" s="5"/>
    </row>
    <row r="61041" spans="14:17" ht="25" customHeight="1">
      <c r="N61041" s="2"/>
      <c r="O61041" s="2"/>
      <c r="Q61041" s="5"/>
    </row>
    <row r="61042" spans="14:17" ht="25" customHeight="1">
      <c r="N61042" s="2"/>
      <c r="O61042" s="2"/>
      <c r="Q61042" s="5"/>
    </row>
    <row r="61043" spans="14:17" ht="25" customHeight="1">
      <c r="N61043" s="2"/>
      <c r="O61043" s="2"/>
      <c r="Q61043" s="5"/>
    </row>
    <row r="61044" spans="14:17" ht="25" customHeight="1">
      <c r="N61044" s="2"/>
      <c r="O61044" s="2"/>
      <c r="Q61044" s="5"/>
    </row>
    <row r="61045" spans="14:17" ht="25" customHeight="1">
      <c r="N61045" s="2"/>
      <c r="O61045" s="2"/>
      <c r="Q61045" s="5"/>
    </row>
    <row r="61046" spans="14:17" ht="25" customHeight="1">
      <c r="N61046" s="2"/>
      <c r="O61046" s="2"/>
      <c r="Q61046" s="5"/>
    </row>
    <row r="61047" spans="14:17" ht="25" customHeight="1">
      <c r="N61047" s="2"/>
      <c r="O61047" s="2"/>
      <c r="Q61047" s="5"/>
    </row>
    <row r="61048" spans="14:17" ht="25" customHeight="1">
      <c r="N61048" s="2"/>
      <c r="O61048" s="2"/>
      <c r="Q61048" s="5"/>
    </row>
    <row r="61049" spans="14:17" ht="25" customHeight="1">
      <c r="N61049" s="2"/>
      <c r="O61049" s="2"/>
      <c r="Q61049" s="5"/>
    </row>
    <row r="61050" spans="14:17" ht="25" customHeight="1">
      <c r="N61050" s="2"/>
      <c r="O61050" s="2"/>
      <c r="Q61050" s="5"/>
    </row>
    <row r="61051" spans="14:17" ht="25" customHeight="1">
      <c r="N61051" s="2"/>
      <c r="O61051" s="2"/>
      <c r="Q61051" s="5"/>
    </row>
    <row r="61052" spans="14:17" ht="25" customHeight="1">
      <c r="N61052" s="2"/>
      <c r="O61052" s="2"/>
      <c r="Q61052" s="5"/>
    </row>
    <row r="61053" spans="14:17" ht="25" customHeight="1">
      <c r="N61053" s="2"/>
      <c r="O61053" s="2"/>
      <c r="Q61053" s="5"/>
    </row>
    <row r="61054" spans="14:17" ht="25" customHeight="1">
      <c r="N61054" s="2"/>
      <c r="O61054" s="2"/>
      <c r="Q61054" s="5"/>
    </row>
    <row r="61055" spans="14:17" ht="25" customHeight="1">
      <c r="N61055" s="2"/>
      <c r="O61055" s="2"/>
      <c r="Q61055" s="5"/>
    </row>
    <row r="61056" spans="14:17" ht="25" customHeight="1">
      <c r="N61056" s="2"/>
      <c r="O61056" s="2"/>
      <c r="Q61056" s="5"/>
    </row>
    <row r="61057" spans="14:17" ht="25" customHeight="1">
      <c r="N61057" s="2"/>
      <c r="O61057" s="2"/>
      <c r="Q61057" s="5"/>
    </row>
    <row r="61058" spans="14:17" ht="25" customHeight="1">
      <c r="N61058" s="2"/>
      <c r="O61058" s="2"/>
      <c r="Q61058" s="5"/>
    </row>
    <row r="61059" spans="14:17" ht="25" customHeight="1">
      <c r="N61059" s="2"/>
      <c r="O61059" s="2"/>
      <c r="Q61059" s="5"/>
    </row>
    <row r="61060" spans="14:17" ht="25" customHeight="1">
      <c r="N61060" s="2"/>
      <c r="O61060" s="2"/>
      <c r="Q61060" s="5"/>
    </row>
    <row r="61061" spans="14:17" ht="25" customHeight="1">
      <c r="N61061" s="2"/>
      <c r="O61061" s="2"/>
      <c r="Q61061" s="5"/>
    </row>
    <row r="61062" spans="14:17" ht="25" customHeight="1">
      <c r="N61062" s="2"/>
      <c r="O61062" s="2"/>
      <c r="Q61062" s="5"/>
    </row>
    <row r="61063" spans="14:17" ht="25" customHeight="1">
      <c r="N61063" s="2"/>
      <c r="O61063" s="2"/>
      <c r="Q61063" s="5"/>
    </row>
    <row r="61064" spans="14:17" ht="25" customHeight="1">
      <c r="N61064" s="2"/>
      <c r="O61064" s="2"/>
      <c r="Q61064" s="5"/>
    </row>
    <row r="61065" spans="14:17" ht="25" customHeight="1">
      <c r="N61065" s="2"/>
      <c r="O61065" s="2"/>
      <c r="Q61065" s="5"/>
    </row>
    <row r="61066" spans="14:17" ht="25" customHeight="1">
      <c r="N61066" s="2"/>
      <c r="O61066" s="2"/>
      <c r="Q61066" s="5"/>
    </row>
    <row r="61067" spans="14:17" ht="25" customHeight="1">
      <c r="N61067" s="2"/>
      <c r="O61067" s="2"/>
      <c r="Q61067" s="5"/>
    </row>
    <row r="61068" spans="14:17" ht="25" customHeight="1">
      <c r="N61068" s="2"/>
      <c r="O61068" s="2"/>
      <c r="Q61068" s="5"/>
    </row>
    <row r="61069" spans="14:17" ht="25" customHeight="1">
      <c r="N61069" s="2"/>
      <c r="O61069" s="2"/>
      <c r="Q61069" s="5"/>
    </row>
    <row r="61070" spans="14:17" ht="25" customHeight="1">
      <c r="N61070" s="2"/>
      <c r="O61070" s="2"/>
      <c r="Q61070" s="5"/>
    </row>
    <row r="61071" spans="14:17" ht="25" customHeight="1">
      <c r="N61071" s="2"/>
      <c r="O61071" s="2"/>
      <c r="Q61071" s="5"/>
    </row>
    <row r="61072" spans="14:17" ht="25" customHeight="1">
      <c r="N61072" s="2"/>
      <c r="O61072" s="2"/>
      <c r="Q61072" s="5"/>
    </row>
    <row r="61073" spans="14:17" ht="25" customHeight="1">
      <c r="N61073" s="2"/>
      <c r="O61073" s="2"/>
      <c r="Q61073" s="5"/>
    </row>
    <row r="61074" spans="14:17" ht="25" customHeight="1">
      <c r="N61074" s="2"/>
      <c r="O61074" s="2"/>
      <c r="Q61074" s="5"/>
    </row>
    <row r="61075" spans="14:17" ht="25" customHeight="1">
      <c r="N61075" s="2"/>
      <c r="O61075" s="2"/>
      <c r="Q61075" s="5"/>
    </row>
    <row r="61076" spans="14:17" ht="25" customHeight="1">
      <c r="N61076" s="2"/>
      <c r="O61076" s="2"/>
      <c r="Q61076" s="5"/>
    </row>
    <row r="61077" spans="14:17" ht="25" customHeight="1">
      <c r="N61077" s="2"/>
      <c r="O61077" s="2"/>
      <c r="Q61077" s="5"/>
    </row>
    <row r="61078" spans="14:17" ht="25" customHeight="1">
      <c r="N61078" s="2"/>
      <c r="O61078" s="2"/>
      <c r="Q61078" s="5"/>
    </row>
    <row r="61079" spans="14:17" ht="25" customHeight="1">
      <c r="N61079" s="2"/>
      <c r="O61079" s="2"/>
      <c r="Q61079" s="5"/>
    </row>
    <row r="61080" spans="14:17" ht="25" customHeight="1">
      <c r="N61080" s="2"/>
      <c r="O61080" s="2"/>
      <c r="Q61080" s="5"/>
    </row>
    <row r="61081" spans="14:17" ht="25" customHeight="1">
      <c r="N61081" s="2"/>
      <c r="O61081" s="2"/>
      <c r="Q61081" s="5"/>
    </row>
    <row r="61082" spans="14:17" ht="25" customHeight="1">
      <c r="N61082" s="2"/>
      <c r="O61082" s="2"/>
      <c r="Q61082" s="5"/>
    </row>
    <row r="61083" spans="14:17" ht="25" customHeight="1">
      <c r="N61083" s="2"/>
      <c r="O61083" s="2"/>
      <c r="Q61083" s="5"/>
    </row>
    <row r="61084" spans="14:17" ht="25" customHeight="1">
      <c r="N61084" s="2"/>
      <c r="O61084" s="2"/>
      <c r="Q61084" s="5"/>
    </row>
    <row r="61085" spans="14:17" ht="25" customHeight="1">
      <c r="N61085" s="2"/>
      <c r="O61085" s="2"/>
      <c r="Q61085" s="5"/>
    </row>
    <row r="61086" spans="14:17" ht="25" customHeight="1">
      <c r="N61086" s="2"/>
      <c r="O61086" s="2"/>
      <c r="Q61086" s="5"/>
    </row>
    <row r="61087" spans="14:17" ht="25" customHeight="1">
      <c r="N61087" s="2"/>
      <c r="O61087" s="2"/>
      <c r="Q61087" s="5"/>
    </row>
    <row r="61088" spans="14:17" ht="25" customHeight="1">
      <c r="N61088" s="2"/>
      <c r="O61088" s="2"/>
      <c r="Q61088" s="5"/>
    </row>
    <row r="61089" spans="14:17" ht="25" customHeight="1">
      <c r="N61089" s="2"/>
      <c r="O61089" s="2"/>
      <c r="Q61089" s="5"/>
    </row>
    <row r="61090" spans="14:17" ht="25" customHeight="1">
      <c r="N61090" s="2"/>
      <c r="O61090" s="2"/>
      <c r="Q61090" s="5"/>
    </row>
    <row r="61091" spans="14:17" ht="25" customHeight="1">
      <c r="N61091" s="2"/>
      <c r="O61091" s="2"/>
      <c r="Q61091" s="5"/>
    </row>
    <row r="61092" spans="14:17" ht="25" customHeight="1">
      <c r="N61092" s="2"/>
      <c r="O61092" s="2"/>
      <c r="Q61092" s="5"/>
    </row>
    <row r="61093" spans="14:17" ht="25" customHeight="1">
      <c r="N61093" s="2"/>
      <c r="O61093" s="2"/>
      <c r="Q61093" s="5"/>
    </row>
    <row r="61094" spans="14:17" ht="25" customHeight="1">
      <c r="N61094" s="2"/>
      <c r="O61094" s="2"/>
      <c r="Q61094" s="5"/>
    </row>
    <row r="61095" spans="14:17" ht="25" customHeight="1">
      <c r="N61095" s="2"/>
      <c r="O61095" s="2"/>
      <c r="Q61095" s="5"/>
    </row>
    <row r="61096" spans="14:17" ht="25" customHeight="1">
      <c r="N61096" s="2"/>
      <c r="O61096" s="2"/>
      <c r="Q61096" s="5"/>
    </row>
    <row r="61097" spans="14:17" ht="25" customHeight="1">
      <c r="N61097" s="2"/>
      <c r="O61097" s="2"/>
      <c r="Q61097" s="5"/>
    </row>
    <row r="61098" spans="14:17" ht="25" customHeight="1">
      <c r="N61098" s="2"/>
      <c r="O61098" s="2"/>
      <c r="Q61098" s="5"/>
    </row>
    <row r="61099" spans="14:17" ht="25" customHeight="1">
      <c r="N61099" s="2"/>
      <c r="O61099" s="2"/>
      <c r="Q61099" s="5"/>
    </row>
    <row r="61100" spans="14:17" ht="25" customHeight="1">
      <c r="N61100" s="2"/>
      <c r="O61100" s="2"/>
      <c r="Q61100" s="5"/>
    </row>
    <row r="61101" spans="14:17" ht="25" customHeight="1">
      <c r="N61101" s="2"/>
      <c r="O61101" s="2"/>
      <c r="Q61101" s="5"/>
    </row>
    <row r="61102" spans="14:17" ht="25" customHeight="1">
      <c r="N61102" s="2"/>
      <c r="O61102" s="2"/>
      <c r="Q61102" s="5"/>
    </row>
    <row r="61103" spans="14:17" ht="25" customHeight="1">
      <c r="N61103" s="2"/>
      <c r="O61103" s="2"/>
      <c r="Q61103" s="5"/>
    </row>
    <row r="61104" spans="14:17" ht="25" customHeight="1">
      <c r="N61104" s="2"/>
      <c r="O61104" s="2"/>
      <c r="Q61104" s="5"/>
    </row>
    <row r="61105" spans="14:17" ht="25" customHeight="1">
      <c r="N61105" s="2"/>
      <c r="O61105" s="2"/>
      <c r="Q61105" s="5"/>
    </row>
    <row r="61106" spans="14:17" ht="25" customHeight="1">
      <c r="N61106" s="2"/>
      <c r="O61106" s="2"/>
      <c r="Q61106" s="5"/>
    </row>
    <row r="61107" spans="14:17" ht="25" customHeight="1">
      <c r="N61107" s="2"/>
      <c r="O61107" s="2"/>
      <c r="Q61107" s="5"/>
    </row>
    <row r="61108" spans="14:17" ht="25" customHeight="1">
      <c r="N61108" s="2"/>
      <c r="O61108" s="2"/>
      <c r="Q61108" s="5"/>
    </row>
    <row r="61109" spans="14:17" ht="25" customHeight="1">
      <c r="N61109" s="2"/>
      <c r="O61109" s="2"/>
      <c r="Q61109" s="5"/>
    </row>
    <row r="61110" spans="14:17" ht="25" customHeight="1">
      <c r="N61110" s="2"/>
      <c r="O61110" s="2"/>
      <c r="Q61110" s="5"/>
    </row>
    <row r="61111" spans="14:17" ht="25" customHeight="1">
      <c r="N61111" s="2"/>
      <c r="O61111" s="2"/>
      <c r="Q61111" s="5"/>
    </row>
    <row r="61112" spans="14:17" ht="25" customHeight="1">
      <c r="N61112" s="2"/>
      <c r="O61112" s="2"/>
      <c r="Q61112" s="5"/>
    </row>
    <row r="61113" spans="14:17" ht="25" customHeight="1">
      <c r="N61113" s="2"/>
      <c r="O61113" s="2"/>
      <c r="Q61113" s="5"/>
    </row>
    <row r="61114" spans="14:17" ht="25" customHeight="1">
      <c r="N61114" s="2"/>
      <c r="O61114" s="2"/>
      <c r="Q61114" s="5"/>
    </row>
    <row r="61115" spans="14:17" ht="25" customHeight="1">
      <c r="N61115" s="2"/>
      <c r="O61115" s="2"/>
      <c r="Q61115" s="5"/>
    </row>
    <row r="61116" spans="14:17" ht="25" customHeight="1">
      <c r="N61116" s="2"/>
      <c r="O61116" s="2"/>
      <c r="Q61116" s="5"/>
    </row>
    <row r="61117" spans="14:17" ht="25" customHeight="1">
      <c r="N61117" s="2"/>
      <c r="O61117" s="2"/>
      <c r="Q61117" s="5"/>
    </row>
    <row r="61118" spans="14:17" ht="25" customHeight="1">
      <c r="N61118" s="2"/>
      <c r="O61118" s="2"/>
      <c r="Q61118" s="5"/>
    </row>
    <row r="61119" spans="14:17" ht="25" customHeight="1">
      <c r="N61119" s="2"/>
      <c r="O61119" s="2"/>
      <c r="Q61119" s="5"/>
    </row>
    <row r="61120" spans="14:17" ht="25" customHeight="1">
      <c r="N61120" s="2"/>
      <c r="O61120" s="2"/>
      <c r="Q61120" s="5"/>
    </row>
    <row r="61121" spans="14:17" ht="25" customHeight="1">
      <c r="N61121" s="2"/>
      <c r="O61121" s="2"/>
      <c r="Q61121" s="5"/>
    </row>
    <row r="61122" spans="14:17" ht="25" customHeight="1">
      <c r="N61122" s="2"/>
      <c r="O61122" s="2"/>
      <c r="Q61122" s="5"/>
    </row>
    <row r="61123" spans="14:17" ht="25" customHeight="1">
      <c r="N61123" s="2"/>
      <c r="O61123" s="2"/>
      <c r="Q61123" s="5"/>
    </row>
    <row r="61124" spans="14:17" ht="25" customHeight="1">
      <c r="N61124" s="2"/>
      <c r="O61124" s="2"/>
      <c r="Q61124" s="5"/>
    </row>
    <row r="61125" spans="14:17" ht="25" customHeight="1">
      <c r="N61125" s="2"/>
      <c r="O61125" s="2"/>
      <c r="Q61125" s="5"/>
    </row>
    <row r="61126" spans="14:17" ht="25" customHeight="1">
      <c r="N61126" s="2"/>
      <c r="O61126" s="2"/>
      <c r="Q61126" s="5"/>
    </row>
    <row r="61127" spans="14:17" ht="25" customHeight="1">
      <c r="N61127" s="2"/>
      <c r="O61127" s="2"/>
      <c r="Q61127" s="5"/>
    </row>
    <row r="61128" spans="14:17" ht="25" customHeight="1">
      <c r="N61128" s="2"/>
      <c r="O61128" s="2"/>
      <c r="Q61128" s="5"/>
    </row>
    <row r="61129" spans="14:17" ht="25" customHeight="1">
      <c r="N61129" s="2"/>
      <c r="O61129" s="2"/>
      <c r="Q61129" s="5"/>
    </row>
    <row r="61130" spans="14:17" ht="25" customHeight="1">
      <c r="N61130" s="2"/>
      <c r="O61130" s="2"/>
      <c r="Q61130" s="5"/>
    </row>
    <row r="61131" spans="14:17" ht="25" customHeight="1">
      <c r="N61131" s="2"/>
      <c r="O61131" s="2"/>
      <c r="Q61131" s="5"/>
    </row>
    <row r="61132" spans="14:17" ht="25" customHeight="1">
      <c r="N61132" s="2"/>
      <c r="O61132" s="2"/>
      <c r="Q61132" s="5"/>
    </row>
    <row r="61133" spans="14:17" ht="25" customHeight="1">
      <c r="N61133" s="2"/>
      <c r="O61133" s="2"/>
      <c r="Q61133" s="5"/>
    </row>
    <row r="61134" spans="14:17" ht="25" customHeight="1">
      <c r="N61134" s="2"/>
      <c r="O61134" s="2"/>
      <c r="Q61134" s="5"/>
    </row>
    <row r="61135" spans="14:17" ht="25" customHeight="1">
      <c r="N61135" s="2"/>
      <c r="O61135" s="2"/>
      <c r="Q61135" s="5"/>
    </row>
    <row r="61136" spans="14:17" ht="25" customHeight="1">
      <c r="N61136" s="2"/>
      <c r="O61136" s="2"/>
      <c r="Q61136" s="5"/>
    </row>
    <row r="61137" spans="14:17" ht="25" customHeight="1">
      <c r="N61137" s="2"/>
      <c r="O61137" s="2"/>
      <c r="Q61137" s="5"/>
    </row>
    <row r="61138" spans="14:17" ht="25" customHeight="1">
      <c r="N61138" s="2"/>
      <c r="O61138" s="2"/>
      <c r="Q61138" s="5"/>
    </row>
    <row r="61139" spans="14:17" ht="25" customHeight="1">
      <c r="N61139" s="2"/>
      <c r="O61139" s="2"/>
      <c r="Q61139" s="5"/>
    </row>
    <row r="61140" spans="14:17" ht="25" customHeight="1">
      <c r="N61140" s="2"/>
      <c r="O61140" s="2"/>
      <c r="Q61140" s="5"/>
    </row>
    <row r="61141" spans="14:17" ht="25" customHeight="1">
      <c r="N61141" s="2"/>
      <c r="O61141" s="2"/>
      <c r="Q61141" s="5"/>
    </row>
    <row r="61142" spans="14:17" ht="25" customHeight="1">
      <c r="N61142" s="2"/>
      <c r="O61142" s="2"/>
      <c r="Q61142" s="5"/>
    </row>
    <row r="61143" spans="14:17" ht="25" customHeight="1">
      <c r="N61143" s="2"/>
      <c r="O61143" s="2"/>
      <c r="Q61143" s="5"/>
    </row>
    <row r="61144" spans="14:17" ht="25" customHeight="1">
      <c r="N61144" s="2"/>
      <c r="O61144" s="2"/>
      <c r="Q61144" s="5"/>
    </row>
    <row r="61145" spans="14:17" ht="25" customHeight="1">
      <c r="N61145" s="2"/>
      <c r="O61145" s="2"/>
      <c r="Q61145" s="5"/>
    </row>
    <row r="61146" spans="14:17" ht="25" customHeight="1">
      <c r="N61146" s="2"/>
      <c r="O61146" s="2"/>
      <c r="Q61146" s="5"/>
    </row>
    <row r="61147" spans="14:17" ht="25" customHeight="1">
      <c r="N61147" s="2"/>
      <c r="O61147" s="2"/>
      <c r="Q61147" s="5"/>
    </row>
    <row r="61148" spans="14:17" ht="25" customHeight="1">
      <c r="N61148" s="2"/>
      <c r="O61148" s="2"/>
      <c r="Q61148" s="5"/>
    </row>
    <row r="61149" spans="14:17" ht="25" customHeight="1">
      <c r="N61149" s="2"/>
      <c r="O61149" s="2"/>
      <c r="Q61149" s="5"/>
    </row>
    <row r="61150" spans="14:17" ht="25" customHeight="1">
      <c r="N61150" s="2"/>
      <c r="O61150" s="2"/>
      <c r="Q61150" s="5"/>
    </row>
    <row r="61151" spans="14:17" ht="25" customHeight="1">
      <c r="N61151" s="2"/>
      <c r="O61151" s="2"/>
      <c r="Q61151" s="5"/>
    </row>
    <row r="61152" spans="14:17" ht="25" customHeight="1">
      <c r="N61152" s="2"/>
      <c r="O61152" s="2"/>
      <c r="Q61152" s="5"/>
    </row>
    <row r="61153" spans="14:17" ht="25" customHeight="1">
      <c r="N61153" s="2"/>
      <c r="O61153" s="2"/>
      <c r="Q61153" s="5"/>
    </row>
    <row r="61154" spans="14:17" ht="25" customHeight="1">
      <c r="N61154" s="2"/>
      <c r="O61154" s="2"/>
      <c r="Q61154" s="5"/>
    </row>
    <row r="61155" spans="14:17" ht="25" customHeight="1">
      <c r="N61155" s="2"/>
      <c r="O61155" s="2"/>
      <c r="Q61155" s="5"/>
    </row>
    <row r="61156" spans="14:17" ht="25" customHeight="1">
      <c r="N61156" s="2"/>
      <c r="O61156" s="2"/>
      <c r="Q61156" s="5"/>
    </row>
    <row r="61157" spans="14:17" ht="25" customHeight="1">
      <c r="N61157" s="2"/>
      <c r="O61157" s="2"/>
      <c r="Q61157" s="5"/>
    </row>
    <row r="61158" spans="14:17" ht="25" customHeight="1">
      <c r="N61158" s="2"/>
      <c r="O61158" s="2"/>
      <c r="Q61158" s="5"/>
    </row>
    <row r="61159" spans="14:17" ht="25" customHeight="1">
      <c r="N61159" s="2"/>
      <c r="O61159" s="2"/>
      <c r="Q61159" s="5"/>
    </row>
    <row r="61160" spans="14:17" ht="25" customHeight="1">
      <c r="N61160" s="2"/>
      <c r="O61160" s="2"/>
      <c r="Q61160" s="5"/>
    </row>
    <row r="61161" spans="14:17" ht="25" customHeight="1">
      <c r="N61161" s="2"/>
      <c r="O61161" s="2"/>
      <c r="Q61161" s="5"/>
    </row>
    <row r="61162" spans="14:17" ht="25" customHeight="1">
      <c r="N61162" s="2"/>
      <c r="O61162" s="2"/>
      <c r="Q61162" s="5"/>
    </row>
    <row r="61163" spans="14:17" ht="25" customHeight="1">
      <c r="N61163" s="2"/>
      <c r="O61163" s="2"/>
      <c r="Q61163" s="5"/>
    </row>
    <row r="61164" spans="14:17" ht="25" customHeight="1">
      <c r="N61164" s="2"/>
      <c r="O61164" s="2"/>
      <c r="Q61164" s="5"/>
    </row>
    <row r="61165" spans="14:17" ht="25" customHeight="1">
      <c r="N61165" s="2"/>
      <c r="O61165" s="2"/>
      <c r="Q61165" s="5"/>
    </row>
    <row r="61166" spans="14:17" ht="25" customHeight="1">
      <c r="N61166" s="2"/>
      <c r="O61166" s="2"/>
      <c r="Q61166" s="5"/>
    </row>
    <row r="61167" spans="14:17" ht="25" customHeight="1">
      <c r="N61167" s="2"/>
      <c r="O61167" s="2"/>
      <c r="Q61167" s="5"/>
    </row>
    <row r="61168" spans="14:17" ht="25" customHeight="1">
      <c r="N61168" s="2"/>
      <c r="O61168" s="2"/>
      <c r="Q61168" s="5"/>
    </row>
    <row r="61169" spans="14:17" ht="25" customHeight="1">
      <c r="N61169" s="2"/>
      <c r="O61169" s="2"/>
      <c r="Q61169" s="5"/>
    </row>
    <row r="61170" spans="14:17" ht="25" customHeight="1">
      <c r="N61170" s="2"/>
      <c r="O61170" s="2"/>
      <c r="Q61170" s="5"/>
    </row>
    <row r="61171" spans="14:17" ht="25" customHeight="1">
      <c r="N61171" s="2"/>
      <c r="O61171" s="2"/>
      <c r="Q61171" s="5"/>
    </row>
    <row r="61172" spans="14:17" ht="25" customHeight="1">
      <c r="N61172" s="2"/>
      <c r="O61172" s="2"/>
      <c r="Q61172" s="5"/>
    </row>
    <row r="61173" spans="14:17" ht="25" customHeight="1">
      <c r="N61173" s="2"/>
      <c r="O61173" s="2"/>
      <c r="Q61173" s="5"/>
    </row>
    <row r="61174" spans="14:17" ht="25" customHeight="1">
      <c r="N61174" s="2"/>
      <c r="O61174" s="2"/>
      <c r="Q61174" s="5"/>
    </row>
    <row r="61175" spans="14:17" ht="25" customHeight="1">
      <c r="N61175" s="2"/>
      <c r="O61175" s="2"/>
      <c r="Q61175" s="5"/>
    </row>
    <row r="61176" spans="14:17" ht="25" customHeight="1">
      <c r="N61176" s="2"/>
      <c r="O61176" s="2"/>
      <c r="Q61176" s="5"/>
    </row>
    <row r="61177" spans="14:17" ht="25" customHeight="1">
      <c r="N61177" s="2"/>
      <c r="O61177" s="2"/>
      <c r="Q61177" s="5"/>
    </row>
    <row r="61178" spans="14:17" ht="25" customHeight="1">
      <c r="N61178" s="2"/>
      <c r="O61178" s="2"/>
      <c r="Q61178" s="5"/>
    </row>
    <row r="61179" spans="14:17" ht="25" customHeight="1">
      <c r="N61179" s="2"/>
      <c r="O61179" s="2"/>
      <c r="Q61179" s="5"/>
    </row>
    <row r="61180" spans="14:17" ht="25" customHeight="1">
      <c r="N61180" s="2"/>
      <c r="O61180" s="2"/>
      <c r="Q61180" s="5"/>
    </row>
    <row r="61181" spans="14:17" ht="25" customHeight="1">
      <c r="N61181" s="2"/>
      <c r="O61181" s="2"/>
      <c r="Q61181" s="5"/>
    </row>
    <row r="61182" spans="14:17" ht="25" customHeight="1">
      <c r="N61182" s="2"/>
      <c r="O61182" s="2"/>
      <c r="Q61182" s="5"/>
    </row>
    <row r="61183" spans="14:17" ht="25" customHeight="1">
      <c r="N61183" s="2"/>
      <c r="O61183" s="2"/>
      <c r="Q61183" s="5"/>
    </row>
    <row r="61184" spans="14:17" ht="25" customHeight="1">
      <c r="N61184" s="2"/>
      <c r="O61184" s="2"/>
      <c r="Q61184" s="5"/>
    </row>
    <row r="61185" spans="14:17" ht="25" customHeight="1">
      <c r="N61185" s="2"/>
      <c r="O61185" s="2"/>
      <c r="Q61185" s="5"/>
    </row>
    <row r="61186" spans="14:17" ht="25" customHeight="1">
      <c r="N61186" s="2"/>
      <c r="O61186" s="2"/>
      <c r="Q61186" s="5"/>
    </row>
    <row r="61187" spans="14:17" ht="25" customHeight="1">
      <c r="N61187" s="2"/>
      <c r="O61187" s="2"/>
      <c r="Q61187" s="5"/>
    </row>
    <row r="61188" spans="14:17" ht="25" customHeight="1">
      <c r="N61188" s="2"/>
      <c r="O61188" s="2"/>
      <c r="Q61188" s="5"/>
    </row>
    <row r="61189" spans="14:17" ht="25" customHeight="1">
      <c r="N61189" s="2"/>
      <c r="O61189" s="2"/>
      <c r="Q61189" s="5"/>
    </row>
    <row r="61190" spans="14:17" ht="25" customHeight="1">
      <c r="N61190" s="2"/>
      <c r="O61190" s="2"/>
      <c r="Q61190" s="5"/>
    </row>
    <row r="61191" spans="14:17" ht="25" customHeight="1">
      <c r="N61191" s="2"/>
      <c r="O61191" s="2"/>
      <c r="Q61191" s="5"/>
    </row>
    <row r="61192" spans="14:17" ht="25" customHeight="1">
      <c r="N61192" s="2"/>
      <c r="O61192" s="2"/>
      <c r="Q61192" s="5"/>
    </row>
    <row r="61193" spans="14:17" ht="25" customHeight="1">
      <c r="N61193" s="2"/>
      <c r="O61193" s="2"/>
      <c r="Q61193" s="5"/>
    </row>
    <row r="61194" spans="14:17" ht="25" customHeight="1">
      <c r="N61194" s="2"/>
      <c r="O61194" s="2"/>
      <c r="Q61194" s="5"/>
    </row>
    <row r="61195" spans="14:17" ht="25" customHeight="1">
      <c r="N61195" s="2"/>
      <c r="O61195" s="2"/>
      <c r="Q61195" s="5"/>
    </row>
    <row r="61196" spans="14:17" ht="25" customHeight="1">
      <c r="N61196" s="2"/>
      <c r="O61196" s="2"/>
      <c r="Q61196" s="5"/>
    </row>
    <row r="61197" spans="14:17" ht="25" customHeight="1">
      <c r="N61197" s="2"/>
      <c r="O61197" s="2"/>
      <c r="Q61197" s="5"/>
    </row>
    <row r="61198" spans="14:17" ht="25" customHeight="1">
      <c r="N61198" s="2"/>
      <c r="O61198" s="2"/>
      <c r="Q61198" s="5"/>
    </row>
    <row r="61199" spans="14:17" ht="25" customHeight="1">
      <c r="N61199" s="2"/>
      <c r="O61199" s="2"/>
      <c r="Q61199" s="5"/>
    </row>
    <row r="61200" spans="14:17" ht="25" customHeight="1">
      <c r="N61200" s="2"/>
      <c r="O61200" s="2"/>
      <c r="Q61200" s="5"/>
    </row>
    <row r="61201" spans="14:17" ht="25" customHeight="1">
      <c r="N61201" s="2"/>
      <c r="O61201" s="2"/>
      <c r="Q61201" s="5"/>
    </row>
    <row r="61202" spans="14:17" ht="25" customHeight="1">
      <c r="N61202" s="2"/>
      <c r="O61202" s="2"/>
      <c r="Q61202" s="5"/>
    </row>
    <row r="61203" spans="14:17" ht="25" customHeight="1">
      <c r="N61203" s="2"/>
      <c r="O61203" s="2"/>
      <c r="Q61203" s="5"/>
    </row>
    <row r="61204" spans="14:17" ht="25" customHeight="1">
      <c r="N61204" s="2"/>
      <c r="O61204" s="2"/>
      <c r="Q61204" s="5"/>
    </row>
    <row r="61205" spans="14:17" ht="25" customHeight="1">
      <c r="N61205" s="2"/>
      <c r="O61205" s="2"/>
      <c r="Q61205" s="5"/>
    </row>
    <row r="61206" spans="14:17" ht="25" customHeight="1">
      <c r="N61206" s="2"/>
      <c r="O61206" s="2"/>
      <c r="Q61206" s="5"/>
    </row>
    <row r="61207" spans="14:17" ht="25" customHeight="1">
      <c r="N61207" s="2"/>
      <c r="O61207" s="2"/>
      <c r="Q61207" s="5"/>
    </row>
    <row r="61208" spans="14:17" ht="25" customHeight="1">
      <c r="N61208" s="2"/>
      <c r="O61208" s="2"/>
      <c r="Q61208" s="5"/>
    </row>
    <row r="61209" spans="14:17" ht="25" customHeight="1">
      <c r="N61209" s="2"/>
      <c r="O61209" s="2"/>
      <c r="Q61209" s="5"/>
    </row>
    <row r="61210" spans="14:17" ht="25" customHeight="1">
      <c r="N61210" s="2"/>
      <c r="O61210" s="2"/>
      <c r="Q61210" s="5"/>
    </row>
    <row r="61211" spans="14:17" ht="25" customHeight="1">
      <c r="N61211" s="2"/>
      <c r="O61211" s="2"/>
      <c r="Q61211" s="5"/>
    </row>
    <row r="61212" spans="14:17" ht="25" customHeight="1">
      <c r="N61212" s="2"/>
      <c r="O61212" s="2"/>
      <c r="Q61212" s="5"/>
    </row>
    <row r="61213" spans="14:17" ht="25" customHeight="1">
      <c r="N61213" s="2"/>
      <c r="O61213" s="2"/>
      <c r="Q61213" s="5"/>
    </row>
    <row r="61214" spans="14:17" ht="25" customHeight="1">
      <c r="N61214" s="2"/>
      <c r="O61214" s="2"/>
      <c r="Q61214" s="5"/>
    </row>
    <row r="61215" spans="14:17" ht="25" customHeight="1">
      <c r="N61215" s="2"/>
      <c r="O61215" s="2"/>
      <c r="Q61215" s="5"/>
    </row>
    <row r="61216" spans="14:17" ht="25" customHeight="1">
      <c r="N61216" s="2"/>
      <c r="O61216" s="2"/>
      <c r="Q61216" s="5"/>
    </row>
    <row r="61217" spans="14:17" ht="25" customHeight="1">
      <c r="N61217" s="2"/>
      <c r="O61217" s="2"/>
      <c r="Q61217" s="5"/>
    </row>
    <row r="61218" spans="14:17" ht="25" customHeight="1">
      <c r="N61218" s="2"/>
      <c r="O61218" s="2"/>
      <c r="Q61218" s="5"/>
    </row>
    <row r="61219" spans="14:17" ht="25" customHeight="1">
      <c r="N61219" s="2"/>
      <c r="O61219" s="2"/>
      <c r="Q61219" s="5"/>
    </row>
    <row r="61220" spans="14:17" ht="25" customHeight="1">
      <c r="N61220" s="2"/>
      <c r="O61220" s="2"/>
      <c r="Q61220" s="5"/>
    </row>
    <row r="61221" spans="14:17" ht="25" customHeight="1">
      <c r="N61221" s="2"/>
      <c r="O61221" s="2"/>
      <c r="Q61221" s="5"/>
    </row>
    <row r="61222" spans="14:17" ht="25" customHeight="1">
      <c r="N61222" s="2"/>
      <c r="O61222" s="2"/>
      <c r="Q61222" s="5"/>
    </row>
    <row r="61223" spans="14:17" ht="25" customHeight="1">
      <c r="N61223" s="2"/>
      <c r="O61223" s="2"/>
      <c r="Q61223" s="5"/>
    </row>
    <row r="61224" spans="14:17" ht="25" customHeight="1">
      <c r="N61224" s="2"/>
      <c r="O61224" s="2"/>
      <c r="Q61224" s="5"/>
    </row>
    <row r="61225" spans="14:17" ht="25" customHeight="1">
      <c r="N61225" s="2"/>
      <c r="O61225" s="2"/>
      <c r="Q61225" s="5"/>
    </row>
    <row r="61226" spans="14:17" ht="25" customHeight="1">
      <c r="N61226" s="2"/>
      <c r="O61226" s="2"/>
      <c r="Q61226" s="5"/>
    </row>
    <row r="61227" spans="14:17" ht="25" customHeight="1">
      <c r="N61227" s="2"/>
      <c r="O61227" s="2"/>
      <c r="Q61227" s="5"/>
    </row>
    <row r="61228" spans="14:17" ht="25" customHeight="1">
      <c r="N61228" s="2"/>
      <c r="O61228" s="2"/>
      <c r="Q61228" s="5"/>
    </row>
    <row r="61229" spans="14:17" ht="25" customHeight="1">
      <c r="N61229" s="2"/>
      <c r="O61229" s="2"/>
      <c r="Q61229" s="5"/>
    </row>
    <row r="61230" spans="14:17" ht="25" customHeight="1">
      <c r="N61230" s="2"/>
      <c r="O61230" s="2"/>
      <c r="Q61230" s="5"/>
    </row>
    <row r="61231" spans="14:17" ht="25" customHeight="1">
      <c r="N61231" s="2"/>
      <c r="O61231" s="2"/>
      <c r="Q61231" s="5"/>
    </row>
    <row r="61232" spans="14:17" ht="25" customHeight="1">
      <c r="N61232" s="2"/>
      <c r="O61232" s="2"/>
      <c r="Q61232" s="5"/>
    </row>
    <row r="61233" spans="14:17" ht="25" customHeight="1">
      <c r="N61233" s="2"/>
      <c r="O61233" s="2"/>
      <c r="Q61233" s="5"/>
    </row>
    <row r="61234" spans="14:17" ht="25" customHeight="1">
      <c r="N61234" s="2"/>
      <c r="O61234" s="2"/>
      <c r="Q61234" s="5"/>
    </row>
    <row r="61235" spans="14:17" ht="25" customHeight="1">
      <c r="N61235" s="2"/>
      <c r="O61235" s="2"/>
      <c r="Q61235" s="5"/>
    </row>
    <row r="61236" spans="14:17" ht="25" customHeight="1">
      <c r="N61236" s="2"/>
      <c r="O61236" s="2"/>
      <c r="Q61236" s="5"/>
    </row>
    <row r="61237" spans="14:17" ht="25" customHeight="1">
      <c r="N61237" s="2"/>
      <c r="O61237" s="2"/>
      <c r="Q61237" s="5"/>
    </row>
    <row r="61238" spans="14:17" ht="25" customHeight="1">
      <c r="N61238" s="2"/>
      <c r="O61238" s="2"/>
      <c r="Q61238" s="5"/>
    </row>
    <row r="61239" spans="14:17" ht="25" customHeight="1">
      <c r="N61239" s="2"/>
      <c r="O61239" s="2"/>
      <c r="Q61239" s="5"/>
    </row>
    <row r="61240" spans="14:17" ht="25" customHeight="1">
      <c r="N61240" s="2"/>
      <c r="O61240" s="2"/>
      <c r="Q61240" s="5"/>
    </row>
    <row r="61241" spans="14:17" ht="25" customHeight="1">
      <c r="N61241" s="2"/>
      <c r="O61241" s="2"/>
      <c r="Q61241" s="5"/>
    </row>
    <row r="61242" spans="14:17" ht="25" customHeight="1">
      <c r="N61242" s="2"/>
      <c r="O61242" s="2"/>
      <c r="Q61242" s="5"/>
    </row>
    <row r="61243" spans="14:17" ht="25" customHeight="1">
      <c r="N61243" s="2"/>
      <c r="O61243" s="2"/>
      <c r="Q61243" s="5"/>
    </row>
    <row r="61244" spans="14:17" ht="25" customHeight="1">
      <c r="N61244" s="2"/>
      <c r="O61244" s="2"/>
      <c r="Q61244" s="5"/>
    </row>
    <row r="61245" spans="14:17" ht="25" customHeight="1">
      <c r="N61245" s="2"/>
      <c r="O61245" s="2"/>
      <c r="Q61245" s="5"/>
    </row>
    <row r="61246" spans="14:17" ht="25" customHeight="1">
      <c r="N61246" s="2"/>
      <c r="O61246" s="2"/>
      <c r="Q61246" s="5"/>
    </row>
    <row r="61247" spans="14:17" ht="25" customHeight="1">
      <c r="N61247" s="2"/>
      <c r="O61247" s="2"/>
      <c r="Q61247" s="5"/>
    </row>
    <row r="61248" spans="14:17" ht="25" customHeight="1">
      <c r="N61248" s="2"/>
      <c r="O61248" s="2"/>
      <c r="Q61248" s="5"/>
    </row>
    <row r="61249" spans="14:17" ht="25" customHeight="1">
      <c r="N61249" s="2"/>
      <c r="O61249" s="2"/>
      <c r="Q61249" s="5"/>
    </row>
    <row r="61250" spans="14:17" ht="25" customHeight="1">
      <c r="N61250" s="2"/>
      <c r="O61250" s="2"/>
      <c r="Q61250" s="5"/>
    </row>
    <row r="61251" spans="14:17" ht="25" customHeight="1">
      <c r="N61251" s="2"/>
      <c r="O61251" s="2"/>
      <c r="Q61251" s="5"/>
    </row>
    <row r="61252" spans="14:17" ht="25" customHeight="1">
      <c r="N61252" s="2"/>
      <c r="O61252" s="2"/>
      <c r="Q61252" s="5"/>
    </row>
    <row r="61253" spans="14:17" ht="25" customHeight="1">
      <c r="N61253" s="2"/>
      <c r="O61253" s="2"/>
      <c r="Q61253" s="5"/>
    </row>
    <row r="61254" spans="14:17" ht="25" customHeight="1">
      <c r="N61254" s="2"/>
      <c r="O61254" s="2"/>
      <c r="Q61254" s="5"/>
    </row>
    <row r="61255" spans="14:17" ht="25" customHeight="1">
      <c r="N61255" s="2"/>
      <c r="O61255" s="2"/>
      <c r="Q61255" s="5"/>
    </row>
    <row r="61256" spans="14:17" ht="25" customHeight="1">
      <c r="N61256" s="2"/>
      <c r="O61256" s="2"/>
      <c r="Q61256" s="5"/>
    </row>
    <row r="61257" spans="14:17" ht="25" customHeight="1">
      <c r="N61257" s="2"/>
      <c r="O61257" s="2"/>
      <c r="Q61257" s="5"/>
    </row>
    <row r="61258" spans="14:17" ht="25" customHeight="1">
      <c r="N61258" s="2"/>
      <c r="O61258" s="2"/>
      <c r="Q61258" s="5"/>
    </row>
    <row r="61259" spans="14:17" ht="25" customHeight="1">
      <c r="N61259" s="2"/>
      <c r="O61259" s="2"/>
      <c r="Q61259" s="5"/>
    </row>
    <row r="61260" spans="14:17" ht="25" customHeight="1">
      <c r="N61260" s="2"/>
      <c r="O61260" s="2"/>
      <c r="Q61260" s="5"/>
    </row>
    <row r="61261" spans="14:17" ht="25" customHeight="1">
      <c r="N61261" s="2"/>
      <c r="O61261" s="2"/>
      <c r="Q61261" s="5"/>
    </row>
    <row r="61262" spans="14:17" ht="25" customHeight="1">
      <c r="N61262" s="2"/>
      <c r="O61262" s="2"/>
      <c r="Q61262" s="5"/>
    </row>
    <row r="61263" spans="14:17" ht="25" customHeight="1">
      <c r="N61263" s="2"/>
      <c r="O61263" s="2"/>
      <c r="Q61263" s="5"/>
    </row>
    <row r="61264" spans="14:17" ht="25" customHeight="1">
      <c r="N61264" s="2"/>
      <c r="O61264" s="2"/>
      <c r="Q61264" s="5"/>
    </row>
    <row r="61265" spans="14:17" ht="25" customHeight="1">
      <c r="N61265" s="2"/>
      <c r="O61265" s="2"/>
      <c r="Q61265" s="5"/>
    </row>
    <row r="61266" spans="14:17" ht="25" customHeight="1">
      <c r="N61266" s="2"/>
      <c r="O61266" s="2"/>
      <c r="Q61266" s="5"/>
    </row>
    <row r="61267" spans="14:17" ht="25" customHeight="1">
      <c r="N61267" s="2"/>
      <c r="O61267" s="2"/>
      <c r="Q61267" s="5"/>
    </row>
    <row r="61268" spans="14:17" ht="25" customHeight="1">
      <c r="N61268" s="2"/>
      <c r="O61268" s="2"/>
      <c r="Q61268" s="5"/>
    </row>
    <row r="61269" spans="14:17" ht="25" customHeight="1">
      <c r="N61269" s="2"/>
      <c r="O61269" s="2"/>
      <c r="Q61269" s="5"/>
    </row>
    <row r="61270" spans="14:17" ht="25" customHeight="1">
      <c r="N61270" s="2"/>
      <c r="O61270" s="2"/>
      <c r="Q61270" s="5"/>
    </row>
    <row r="61271" spans="14:17" ht="25" customHeight="1">
      <c r="N61271" s="2"/>
      <c r="O61271" s="2"/>
      <c r="Q61271" s="5"/>
    </row>
    <row r="61272" spans="14:17" ht="25" customHeight="1">
      <c r="N61272" s="2"/>
      <c r="O61272" s="2"/>
      <c r="Q61272" s="5"/>
    </row>
    <row r="61273" spans="14:17" ht="25" customHeight="1">
      <c r="N61273" s="2"/>
      <c r="O61273" s="2"/>
      <c r="Q61273" s="5"/>
    </row>
    <row r="61274" spans="14:17" ht="25" customHeight="1">
      <c r="N61274" s="2"/>
      <c r="O61274" s="2"/>
      <c r="Q61274" s="5"/>
    </row>
    <row r="61275" spans="14:17" ht="25" customHeight="1">
      <c r="N61275" s="2"/>
      <c r="O61275" s="2"/>
      <c r="Q61275" s="5"/>
    </row>
    <row r="61276" spans="14:17" ht="25" customHeight="1">
      <c r="N61276" s="2"/>
      <c r="O61276" s="2"/>
      <c r="Q61276" s="5"/>
    </row>
    <row r="61277" spans="14:17" ht="25" customHeight="1">
      <c r="N61277" s="2"/>
      <c r="O61277" s="2"/>
      <c r="Q61277" s="5"/>
    </row>
    <row r="61278" spans="14:17" ht="25" customHeight="1">
      <c r="N61278" s="2"/>
      <c r="O61278" s="2"/>
      <c r="Q61278" s="5"/>
    </row>
    <row r="61279" spans="14:17" ht="25" customHeight="1">
      <c r="N61279" s="2"/>
      <c r="O61279" s="2"/>
      <c r="Q61279" s="5"/>
    </row>
    <row r="61280" spans="14:17" ht="25" customHeight="1">
      <c r="N61280" s="2"/>
      <c r="O61280" s="2"/>
      <c r="Q61280" s="5"/>
    </row>
    <row r="61281" spans="14:17" ht="25" customHeight="1">
      <c r="N61281" s="2"/>
      <c r="O61281" s="2"/>
      <c r="Q61281" s="5"/>
    </row>
    <row r="61282" spans="14:17" ht="25" customHeight="1">
      <c r="N61282" s="2"/>
      <c r="O61282" s="2"/>
      <c r="Q61282" s="5"/>
    </row>
    <row r="61283" spans="14:17" ht="25" customHeight="1">
      <c r="N61283" s="2"/>
      <c r="O61283" s="2"/>
      <c r="Q61283" s="5"/>
    </row>
    <row r="61284" spans="14:17" ht="25" customHeight="1">
      <c r="N61284" s="2"/>
      <c r="O61284" s="2"/>
      <c r="Q61284" s="5"/>
    </row>
    <row r="61285" spans="14:17" ht="25" customHeight="1">
      <c r="N61285" s="2"/>
      <c r="O61285" s="2"/>
      <c r="Q61285" s="5"/>
    </row>
    <row r="61286" spans="14:17" ht="25" customHeight="1">
      <c r="N61286" s="2"/>
      <c r="O61286" s="2"/>
      <c r="Q61286" s="5"/>
    </row>
    <row r="61287" spans="14:17" ht="25" customHeight="1">
      <c r="N61287" s="2"/>
      <c r="O61287" s="2"/>
      <c r="Q61287" s="5"/>
    </row>
    <row r="61288" spans="14:17" ht="25" customHeight="1">
      <c r="N61288" s="2"/>
      <c r="O61288" s="2"/>
      <c r="Q61288" s="5"/>
    </row>
    <row r="61289" spans="14:17" ht="25" customHeight="1">
      <c r="N61289" s="2"/>
      <c r="O61289" s="2"/>
      <c r="Q61289" s="5"/>
    </row>
    <row r="61290" spans="14:17" ht="25" customHeight="1">
      <c r="N61290" s="2"/>
      <c r="O61290" s="2"/>
      <c r="Q61290" s="5"/>
    </row>
    <row r="61291" spans="14:17" ht="25" customHeight="1">
      <c r="N61291" s="2"/>
      <c r="O61291" s="2"/>
      <c r="Q61291" s="5"/>
    </row>
    <row r="61292" spans="14:17" ht="25" customHeight="1">
      <c r="N61292" s="2"/>
      <c r="O61292" s="2"/>
      <c r="Q61292" s="5"/>
    </row>
    <row r="61293" spans="14:17" ht="25" customHeight="1">
      <c r="N61293" s="2"/>
      <c r="O61293" s="2"/>
      <c r="Q61293" s="5"/>
    </row>
    <row r="61294" spans="14:17" ht="25" customHeight="1">
      <c r="N61294" s="2"/>
      <c r="O61294" s="2"/>
      <c r="Q61294" s="5"/>
    </row>
    <row r="61295" spans="14:17" ht="25" customHeight="1">
      <c r="N61295" s="2"/>
      <c r="O61295" s="2"/>
      <c r="Q61295" s="5"/>
    </row>
    <row r="61296" spans="14:17" ht="25" customHeight="1">
      <c r="N61296" s="2"/>
      <c r="O61296" s="2"/>
      <c r="Q61296" s="5"/>
    </row>
    <row r="61297" spans="14:17" ht="25" customHeight="1">
      <c r="N61297" s="2"/>
      <c r="O61297" s="2"/>
      <c r="Q61297" s="5"/>
    </row>
    <row r="61298" spans="14:17" ht="25" customHeight="1">
      <c r="N61298" s="2"/>
      <c r="O61298" s="2"/>
      <c r="Q61298" s="5"/>
    </row>
    <row r="61299" spans="14:17" ht="25" customHeight="1">
      <c r="N61299" s="2"/>
      <c r="O61299" s="2"/>
      <c r="Q61299" s="5"/>
    </row>
    <row r="61300" spans="14:17" ht="25" customHeight="1">
      <c r="N61300" s="2"/>
      <c r="O61300" s="2"/>
      <c r="Q61300" s="5"/>
    </row>
    <row r="61301" spans="14:17" ht="25" customHeight="1">
      <c r="N61301" s="2"/>
      <c r="O61301" s="2"/>
      <c r="Q61301" s="5"/>
    </row>
    <row r="61302" spans="14:17" ht="25" customHeight="1">
      <c r="N61302" s="2"/>
      <c r="O61302" s="2"/>
      <c r="Q61302" s="5"/>
    </row>
    <row r="61303" spans="14:17" ht="25" customHeight="1">
      <c r="N61303" s="2"/>
      <c r="O61303" s="2"/>
      <c r="Q61303" s="5"/>
    </row>
    <row r="61304" spans="14:17" ht="25" customHeight="1">
      <c r="N61304" s="2"/>
      <c r="O61304" s="2"/>
      <c r="Q61304" s="5"/>
    </row>
    <row r="61305" spans="14:17" ht="25" customHeight="1">
      <c r="N61305" s="2"/>
      <c r="O61305" s="2"/>
      <c r="Q61305" s="5"/>
    </row>
    <row r="61306" spans="14:17" ht="25" customHeight="1">
      <c r="N61306" s="2"/>
      <c r="O61306" s="2"/>
      <c r="Q61306" s="5"/>
    </row>
    <row r="61307" spans="14:17" ht="25" customHeight="1">
      <c r="N61307" s="2"/>
      <c r="O61307" s="2"/>
      <c r="Q61307" s="5"/>
    </row>
    <row r="61308" spans="14:17" ht="25" customHeight="1">
      <c r="N61308" s="2"/>
      <c r="O61308" s="2"/>
      <c r="Q61308" s="5"/>
    </row>
    <row r="61309" spans="14:17" ht="25" customHeight="1">
      <c r="N61309" s="2"/>
      <c r="O61309" s="2"/>
      <c r="Q61309" s="5"/>
    </row>
    <row r="61310" spans="14:17" ht="25" customHeight="1">
      <c r="N61310" s="2"/>
      <c r="O61310" s="2"/>
      <c r="Q61310" s="5"/>
    </row>
    <row r="61311" spans="14:17" ht="25" customHeight="1">
      <c r="N61311" s="2"/>
      <c r="O61311" s="2"/>
      <c r="Q61311" s="5"/>
    </row>
    <row r="61312" spans="14:17" ht="25" customHeight="1">
      <c r="N61312" s="2"/>
      <c r="O61312" s="2"/>
      <c r="Q61312" s="5"/>
    </row>
    <row r="61313" spans="14:17" ht="25" customHeight="1">
      <c r="N61313" s="2"/>
      <c r="O61313" s="2"/>
      <c r="Q61313" s="5"/>
    </row>
    <row r="61314" spans="14:17" ht="25" customHeight="1">
      <c r="N61314" s="2"/>
      <c r="O61314" s="2"/>
      <c r="Q61314" s="5"/>
    </row>
    <row r="61315" spans="14:17" ht="25" customHeight="1">
      <c r="N61315" s="2"/>
      <c r="O61315" s="2"/>
      <c r="Q61315" s="5"/>
    </row>
    <row r="61316" spans="14:17" ht="25" customHeight="1">
      <c r="N61316" s="2"/>
      <c r="O61316" s="2"/>
      <c r="Q61316" s="5"/>
    </row>
    <row r="61317" spans="14:17" ht="25" customHeight="1">
      <c r="N61317" s="2"/>
      <c r="O61317" s="2"/>
      <c r="Q61317" s="5"/>
    </row>
    <row r="61318" spans="14:17" ht="25" customHeight="1">
      <c r="N61318" s="2"/>
      <c r="O61318" s="2"/>
      <c r="Q61318" s="5"/>
    </row>
    <row r="61319" spans="14:17" ht="25" customHeight="1">
      <c r="N61319" s="2"/>
      <c r="O61319" s="2"/>
      <c r="Q61319" s="5"/>
    </row>
    <row r="61320" spans="14:17" ht="25" customHeight="1">
      <c r="N61320" s="2"/>
      <c r="O61320" s="2"/>
      <c r="Q61320" s="5"/>
    </row>
    <row r="61321" spans="14:17" ht="25" customHeight="1">
      <c r="N61321" s="2"/>
      <c r="O61321" s="2"/>
      <c r="Q61321" s="5"/>
    </row>
    <row r="61322" spans="14:17" ht="25" customHeight="1">
      <c r="N61322" s="2"/>
      <c r="O61322" s="2"/>
      <c r="Q61322" s="5"/>
    </row>
    <row r="61323" spans="14:17" ht="25" customHeight="1">
      <c r="N61323" s="2"/>
      <c r="O61323" s="2"/>
      <c r="Q61323" s="5"/>
    </row>
    <row r="61324" spans="14:17" ht="25" customHeight="1">
      <c r="N61324" s="2"/>
      <c r="O61324" s="2"/>
      <c r="Q61324" s="5"/>
    </row>
    <row r="61325" spans="14:17" ht="25" customHeight="1">
      <c r="N61325" s="2"/>
      <c r="O61325" s="2"/>
      <c r="Q61325" s="5"/>
    </row>
    <row r="61326" spans="14:17" ht="25" customHeight="1">
      <c r="N61326" s="2"/>
      <c r="O61326" s="2"/>
      <c r="Q61326" s="5"/>
    </row>
    <row r="61327" spans="14:17" ht="25" customHeight="1">
      <c r="N61327" s="2"/>
      <c r="O61327" s="2"/>
      <c r="Q61327" s="5"/>
    </row>
    <row r="61328" spans="14:17" ht="25" customHeight="1">
      <c r="N61328" s="2"/>
      <c r="O61328" s="2"/>
      <c r="Q61328" s="5"/>
    </row>
    <row r="61329" spans="14:17" ht="25" customHeight="1">
      <c r="N61329" s="2"/>
      <c r="O61329" s="2"/>
      <c r="Q61329" s="5"/>
    </row>
    <row r="61330" spans="14:17" ht="25" customHeight="1">
      <c r="N61330" s="2"/>
      <c r="O61330" s="2"/>
      <c r="Q61330" s="5"/>
    </row>
    <row r="61331" spans="14:17" ht="25" customHeight="1">
      <c r="N61331" s="2"/>
      <c r="O61331" s="2"/>
      <c r="Q61331" s="5"/>
    </row>
    <row r="61332" spans="14:17" ht="25" customHeight="1">
      <c r="N61332" s="2"/>
      <c r="O61332" s="2"/>
      <c r="Q61332" s="5"/>
    </row>
    <row r="61333" spans="14:17" ht="25" customHeight="1">
      <c r="N61333" s="2"/>
      <c r="O61333" s="2"/>
      <c r="Q61333" s="5"/>
    </row>
    <row r="61334" spans="14:17" ht="25" customHeight="1">
      <c r="N61334" s="2"/>
      <c r="O61334" s="2"/>
      <c r="Q61334" s="5"/>
    </row>
    <row r="61335" spans="14:17" ht="25" customHeight="1">
      <c r="N61335" s="2"/>
      <c r="O61335" s="2"/>
      <c r="Q61335" s="5"/>
    </row>
    <row r="61336" spans="14:17" ht="25" customHeight="1">
      <c r="N61336" s="2"/>
      <c r="O61336" s="2"/>
      <c r="Q61336" s="5"/>
    </row>
    <row r="61337" spans="14:17" ht="25" customHeight="1">
      <c r="N61337" s="2"/>
      <c r="O61337" s="2"/>
      <c r="Q61337" s="5"/>
    </row>
    <row r="61338" spans="14:17" ht="25" customHeight="1">
      <c r="N61338" s="2"/>
      <c r="O61338" s="2"/>
      <c r="Q61338" s="5"/>
    </row>
    <row r="61339" spans="14:17" ht="25" customHeight="1">
      <c r="N61339" s="2"/>
      <c r="O61339" s="2"/>
      <c r="Q61339" s="5"/>
    </row>
    <row r="61340" spans="14:17" ht="25" customHeight="1">
      <c r="N61340" s="2"/>
      <c r="O61340" s="2"/>
      <c r="Q61340" s="5"/>
    </row>
    <row r="61341" spans="14:17" ht="25" customHeight="1">
      <c r="N61341" s="2"/>
      <c r="O61341" s="2"/>
      <c r="Q61341" s="5"/>
    </row>
    <row r="61342" spans="14:17" ht="25" customHeight="1">
      <c r="N61342" s="2"/>
      <c r="O61342" s="2"/>
      <c r="Q61342" s="5"/>
    </row>
    <row r="61343" spans="14:17" ht="25" customHeight="1">
      <c r="N61343" s="2"/>
      <c r="O61343" s="2"/>
      <c r="Q61343" s="5"/>
    </row>
    <row r="61344" spans="14:17" ht="25" customHeight="1">
      <c r="N61344" s="2"/>
      <c r="O61344" s="2"/>
      <c r="Q61344" s="5"/>
    </row>
    <row r="61345" spans="14:17" ht="25" customHeight="1">
      <c r="N61345" s="2"/>
      <c r="O61345" s="2"/>
      <c r="Q61345" s="5"/>
    </row>
    <row r="61346" spans="14:17" ht="25" customHeight="1">
      <c r="N61346" s="2"/>
      <c r="O61346" s="2"/>
      <c r="Q61346" s="5"/>
    </row>
    <row r="61347" spans="14:17" ht="25" customHeight="1">
      <c r="N61347" s="2"/>
      <c r="O61347" s="2"/>
      <c r="Q61347" s="5"/>
    </row>
    <row r="61348" spans="14:17" ht="25" customHeight="1">
      <c r="N61348" s="2"/>
      <c r="O61348" s="2"/>
      <c r="Q61348" s="5"/>
    </row>
    <row r="61349" spans="14:17" ht="25" customHeight="1">
      <c r="N61349" s="2"/>
      <c r="O61349" s="2"/>
      <c r="Q61349" s="5"/>
    </row>
    <row r="61350" spans="14:17" ht="25" customHeight="1">
      <c r="N61350" s="2"/>
      <c r="O61350" s="2"/>
      <c r="Q61350" s="5"/>
    </row>
    <row r="61351" spans="14:17" ht="25" customHeight="1">
      <c r="N61351" s="2"/>
      <c r="O61351" s="2"/>
      <c r="Q61351" s="5"/>
    </row>
    <row r="61352" spans="14:17" ht="25" customHeight="1">
      <c r="N61352" s="2"/>
      <c r="O61352" s="2"/>
      <c r="Q61352" s="5"/>
    </row>
    <row r="61353" spans="14:17" ht="25" customHeight="1">
      <c r="N61353" s="2"/>
      <c r="O61353" s="2"/>
      <c r="Q61353" s="5"/>
    </row>
    <row r="61354" spans="14:17" ht="25" customHeight="1">
      <c r="N61354" s="2"/>
      <c r="O61354" s="2"/>
      <c r="Q61354" s="5"/>
    </row>
    <row r="61355" spans="14:17" ht="25" customHeight="1">
      <c r="N61355" s="2"/>
      <c r="O61355" s="2"/>
      <c r="Q61355" s="5"/>
    </row>
    <row r="61356" spans="14:17" ht="25" customHeight="1">
      <c r="N61356" s="2"/>
      <c r="O61356" s="2"/>
      <c r="Q61356" s="5"/>
    </row>
    <row r="61357" spans="14:17" ht="25" customHeight="1">
      <c r="N61357" s="2"/>
      <c r="O61357" s="2"/>
      <c r="Q61357" s="5"/>
    </row>
    <row r="61358" spans="14:17" ht="25" customHeight="1">
      <c r="N61358" s="2"/>
      <c r="O61358" s="2"/>
      <c r="Q61358" s="5"/>
    </row>
    <row r="61359" spans="14:17" ht="25" customHeight="1">
      <c r="N61359" s="2"/>
      <c r="O61359" s="2"/>
      <c r="Q61359" s="5"/>
    </row>
    <row r="61360" spans="14:17" ht="25" customHeight="1">
      <c r="N61360" s="2"/>
      <c r="O61360" s="2"/>
      <c r="Q61360" s="5"/>
    </row>
    <row r="61361" spans="14:17" ht="25" customHeight="1">
      <c r="N61361" s="2"/>
      <c r="O61361" s="2"/>
      <c r="Q61361" s="5"/>
    </row>
    <row r="61362" spans="14:17" ht="25" customHeight="1">
      <c r="N61362" s="2"/>
      <c r="O61362" s="2"/>
      <c r="Q61362" s="5"/>
    </row>
    <row r="61363" spans="14:17" ht="25" customHeight="1">
      <c r="N61363" s="2"/>
      <c r="O61363" s="2"/>
      <c r="Q61363" s="5"/>
    </row>
    <row r="61364" spans="14:17" ht="25" customHeight="1">
      <c r="N61364" s="2"/>
      <c r="O61364" s="2"/>
      <c r="Q61364" s="5"/>
    </row>
    <row r="61365" spans="14:17" ht="25" customHeight="1">
      <c r="N61365" s="2"/>
      <c r="O61365" s="2"/>
      <c r="Q61365" s="5"/>
    </row>
    <row r="61366" spans="14:17" ht="25" customHeight="1">
      <c r="N61366" s="2"/>
      <c r="O61366" s="2"/>
      <c r="Q61366" s="5"/>
    </row>
    <row r="61367" spans="14:17" ht="25" customHeight="1">
      <c r="N61367" s="2"/>
      <c r="O61367" s="2"/>
      <c r="Q61367" s="5"/>
    </row>
    <row r="61368" spans="14:17" ht="25" customHeight="1">
      <c r="N61368" s="2"/>
      <c r="O61368" s="2"/>
      <c r="Q61368" s="5"/>
    </row>
    <row r="61369" spans="14:17" ht="25" customHeight="1">
      <c r="N61369" s="2"/>
      <c r="O61369" s="2"/>
      <c r="Q61369" s="5"/>
    </row>
    <row r="61370" spans="14:17" ht="25" customHeight="1">
      <c r="N61370" s="2"/>
      <c r="O61370" s="2"/>
      <c r="Q61370" s="5"/>
    </row>
    <row r="61371" spans="14:17" ht="25" customHeight="1">
      <c r="N61371" s="2"/>
      <c r="O61371" s="2"/>
      <c r="Q61371" s="5"/>
    </row>
    <row r="61372" spans="14:17" ht="25" customHeight="1">
      <c r="N61372" s="2"/>
      <c r="O61372" s="2"/>
      <c r="Q61372" s="5"/>
    </row>
    <row r="61373" spans="14:17" ht="25" customHeight="1">
      <c r="N61373" s="2"/>
      <c r="O61373" s="2"/>
      <c r="Q61373" s="5"/>
    </row>
    <row r="61374" spans="14:17" ht="25" customHeight="1">
      <c r="N61374" s="2"/>
      <c r="O61374" s="2"/>
      <c r="Q61374" s="5"/>
    </row>
    <row r="61375" spans="14:17" ht="25" customHeight="1">
      <c r="N61375" s="2"/>
      <c r="O61375" s="2"/>
      <c r="Q61375" s="5"/>
    </row>
    <row r="61376" spans="14:17" ht="25" customHeight="1">
      <c r="N61376" s="2"/>
      <c r="O61376" s="2"/>
      <c r="Q61376" s="5"/>
    </row>
    <row r="61377" spans="14:17" ht="25" customHeight="1">
      <c r="N61377" s="2"/>
      <c r="O61377" s="2"/>
      <c r="Q61377" s="5"/>
    </row>
    <row r="61378" spans="14:17" ht="25" customHeight="1">
      <c r="N61378" s="2"/>
      <c r="O61378" s="2"/>
      <c r="Q61378" s="5"/>
    </row>
    <row r="61379" spans="14:17" ht="25" customHeight="1">
      <c r="N61379" s="2"/>
      <c r="O61379" s="2"/>
      <c r="Q61379" s="5"/>
    </row>
    <row r="61380" spans="14:17" ht="25" customHeight="1">
      <c r="N61380" s="2"/>
      <c r="O61380" s="2"/>
      <c r="Q61380" s="5"/>
    </row>
    <row r="61381" spans="14:17" ht="25" customHeight="1">
      <c r="N61381" s="2"/>
      <c r="O61381" s="2"/>
      <c r="Q61381" s="5"/>
    </row>
    <row r="61382" spans="14:17" ht="25" customHeight="1">
      <c r="N61382" s="2"/>
      <c r="O61382" s="2"/>
      <c r="Q61382" s="5"/>
    </row>
    <row r="61383" spans="14:17" ht="25" customHeight="1">
      <c r="N61383" s="2"/>
      <c r="O61383" s="2"/>
      <c r="Q61383" s="5"/>
    </row>
    <row r="61384" spans="14:17" ht="25" customHeight="1">
      <c r="N61384" s="2"/>
      <c r="O61384" s="2"/>
      <c r="Q61384" s="5"/>
    </row>
    <row r="61385" spans="14:17" ht="25" customHeight="1">
      <c r="N61385" s="2"/>
      <c r="O61385" s="2"/>
      <c r="Q61385" s="5"/>
    </row>
    <row r="61386" spans="14:17" ht="25" customHeight="1">
      <c r="N61386" s="2"/>
      <c r="O61386" s="2"/>
      <c r="Q61386" s="5"/>
    </row>
    <row r="61387" spans="14:17" ht="25" customHeight="1">
      <c r="N61387" s="2"/>
      <c r="O61387" s="2"/>
      <c r="Q61387" s="5"/>
    </row>
    <row r="61388" spans="14:17" ht="25" customHeight="1">
      <c r="N61388" s="2"/>
      <c r="O61388" s="2"/>
      <c r="Q61388" s="5"/>
    </row>
    <row r="61389" spans="14:17" ht="25" customHeight="1">
      <c r="N61389" s="2"/>
      <c r="O61389" s="2"/>
      <c r="Q61389" s="5"/>
    </row>
    <row r="61390" spans="14:17" ht="25" customHeight="1">
      <c r="N61390" s="2"/>
      <c r="O61390" s="2"/>
      <c r="Q61390" s="5"/>
    </row>
    <row r="61391" spans="14:17" ht="25" customHeight="1">
      <c r="N61391" s="2"/>
      <c r="O61391" s="2"/>
      <c r="Q61391" s="5"/>
    </row>
    <row r="61392" spans="14:17" ht="25" customHeight="1">
      <c r="N61392" s="2"/>
      <c r="O61392" s="2"/>
      <c r="Q61392" s="5"/>
    </row>
    <row r="61393" spans="14:17" ht="25" customHeight="1">
      <c r="N61393" s="2"/>
      <c r="O61393" s="2"/>
      <c r="Q61393" s="5"/>
    </row>
    <row r="61394" spans="14:17" ht="25" customHeight="1">
      <c r="N61394" s="2"/>
      <c r="O61394" s="2"/>
      <c r="Q61394" s="5"/>
    </row>
    <row r="61395" spans="14:17" ht="25" customHeight="1">
      <c r="N61395" s="2"/>
      <c r="O61395" s="2"/>
      <c r="Q61395" s="5"/>
    </row>
    <row r="61396" spans="14:17" ht="25" customHeight="1">
      <c r="N61396" s="2"/>
      <c r="O61396" s="2"/>
      <c r="Q61396" s="5"/>
    </row>
    <row r="61397" spans="14:17" ht="25" customHeight="1">
      <c r="N61397" s="2"/>
      <c r="O61397" s="2"/>
      <c r="Q61397" s="5"/>
    </row>
    <row r="61398" spans="14:17" ht="25" customHeight="1">
      <c r="N61398" s="2"/>
      <c r="O61398" s="2"/>
      <c r="Q61398" s="5"/>
    </row>
    <row r="61399" spans="14:17" ht="25" customHeight="1">
      <c r="N61399" s="2"/>
      <c r="O61399" s="2"/>
      <c r="Q61399" s="5"/>
    </row>
    <row r="61400" spans="14:17" ht="25" customHeight="1">
      <c r="N61400" s="2"/>
      <c r="O61400" s="2"/>
      <c r="Q61400" s="5"/>
    </row>
    <row r="61401" spans="14:17" ht="25" customHeight="1">
      <c r="N61401" s="2"/>
      <c r="O61401" s="2"/>
      <c r="Q61401" s="5"/>
    </row>
    <row r="61402" spans="14:17" ht="25" customHeight="1">
      <c r="N61402" s="2"/>
      <c r="O61402" s="2"/>
      <c r="Q61402" s="5"/>
    </row>
    <row r="61403" spans="14:17" ht="25" customHeight="1">
      <c r="N61403" s="2"/>
      <c r="O61403" s="2"/>
      <c r="Q61403" s="5"/>
    </row>
    <row r="61404" spans="14:17" ht="25" customHeight="1">
      <c r="N61404" s="2"/>
      <c r="O61404" s="2"/>
      <c r="Q61404" s="5"/>
    </row>
    <row r="61405" spans="14:17" ht="25" customHeight="1">
      <c r="N61405" s="2"/>
      <c r="O61405" s="2"/>
      <c r="Q61405" s="5"/>
    </row>
    <row r="61406" spans="14:17" ht="25" customHeight="1">
      <c r="N61406" s="2"/>
      <c r="O61406" s="2"/>
      <c r="Q61406" s="5"/>
    </row>
    <row r="61407" spans="14:17" ht="25" customHeight="1">
      <c r="N61407" s="2"/>
      <c r="O61407" s="2"/>
      <c r="Q61407" s="5"/>
    </row>
    <row r="61408" spans="14:17" ht="25" customHeight="1">
      <c r="N61408" s="2"/>
      <c r="O61408" s="2"/>
      <c r="Q61408" s="5"/>
    </row>
    <row r="61409" spans="14:17" ht="25" customHeight="1">
      <c r="N61409" s="2"/>
      <c r="O61409" s="2"/>
      <c r="Q61409" s="5"/>
    </row>
    <row r="61410" spans="14:17" ht="25" customHeight="1">
      <c r="N61410" s="2"/>
      <c r="O61410" s="2"/>
      <c r="Q61410" s="5"/>
    </row>
    <row r="61411" spans="14:17" ht="25" customHeight="1">
      <c r="N61411" s="2"/>
      <c r="O61411" s="2"/>
      <c r="Q61411" s="5"/>
    </row>
    <row r="61412" spans="14:17" ht="25" customHeight="1">
      <c r="N61412" s="2"/>
      <c r="O61412" s="2"/>
      <c r="Q61412" s="5"/>
    </row>
    <row r="61413" spans="14:17" ht="25" customHeight="1">
      <c r="N61413" s="2"/>
      <c r="O61413" s="2"/>
      <c r="Q61413" s="5"/>
    </row>
    <row r="61414" spans="14:17" ht="25" customHeight="1">
      <c r="N61414" s="2"/>
      <c r="O61414" s="2"/>
      <c r="Q61414" s="5"/>
    </row>
    <row r="61415" spans="14:17" ht="25" customHeight="1">
      <c r="N61415" s="2"/>
      <c r="O61415" s="2"/>
      <c r="Q61415" s="5"/>
    </row>
    <row r="61416" spans="14:17" ht="25" customHeight="1">
      <c r="N61416" s="2"/>
      <c r="O61416" s="2"/>
      <c r="Q61416" s="5"/>
    </row>
    <row r="61417" spans="14:17" ht="25" customHeight="1">
      <c r="N61417" s="2"/>
      <c r="O61417" s="2"/>
      <c r="Q61417" s="5"/>
    </row>
    <row r="61418" spans="14:17" ht="25" customHeight="1">
      <c r="N61418" s="2"/>
      <c r="O61418" s="2"/>
      <c r="Q61418" s="5"/>
    </row>
    <row r="61419" spans="14:17" ht="25" customHeight="1">
      <c r="N61419" s="2"/>
      <c r="O61419" s="2"/>
      <c r="Q61419" s="5"/>
    </row>
    <row r="61420" spans="14:17" ht="25" customHeight="1">
      <c r="N61420" s="2"/>
      <c r="O61420" s="2"/>
      <c r="Q61420" s="5"/>
    </row>
    <row r="61421" spans="14:17" ht="25" customHeight="1">
      <c r="N61421" s="2"/>
      <c r="O61421" s="2"/>
      <c r="Q61421" s="5"/>
    </row>
    <row r="61422" spans="14:17" ht="25" customHeight="1">
      <c r="N61422" s="2"/>
      <c r="O61422" s="2"/>
      <c r="Q61422" s="5"/>
    </row>
    <row r="61423" spans="14:17" ht="25" customHeight="1">
      <c r="N61423" s="2"/>
      <c r="O61423" s="2"/>
      <c r="Q61423" s="5"/>
    </row>
    <row r="61424" spans="14:17" ht="25" customHeight="1">
      <c r="N61424" s="2"/>
      <c r="O61424" s="2"/>
      <c r="Q61424" s="5"/>
    </row>
    <row r="61425" spans="14:17" ht="25" customHeight="1">
      <c r="N61425" s="2"/>
      <c r="O61425" s="2"/>
      <c r="Q61425" s="5"/>
    </row>
    <row r="61426" spans="14:17" ht="25" customHeight="1">
      <c r="N61426" s="2"/>
      <c r="O61426" s="2"/>
      <c r="Q61426" s="5"/>
    </row>
    <row r="61427" spans="14:17" ht="25" customHeight="1">
      <c r="N61427" s="2"/>
      <c r="O61427" s="2"/>
      <c r="Q61427" s="5"/>
    </row>
    <row r="61428" spans="14:17" ht="25" customHeight="1">
      <c r="N61428" s="2"/>
      <c r="O61428" s="2"/>
      <c r="Q61428" s="5"/>
    </row>
    <row r="61429" spans="14:17" ht="25" customHeight="1">
      <c r="N61429" s="2"/>
      <c r="O61429" s="2"/>
      <c r="Q61429" s="5"/>
    </row>
    <row r="61430" spans="14:17" ht="25" customHeight="1">
      <c r="N61430" s="2"/>
      <c r="O61430" s="2"/>
      <c r="Q61430" s="5"/>
    </row>
    <row r="61431" spans="14:17" ht="25" customHeight="1">
      <c r="N61431" s="2"/>
      <c r="O61431" s="2"/>
      <c r="Q61431" s="5"/>
    </row>
    <row r="61432" spans="14:17" ht="25" customHeight="1">
      <c r="N61432" s="2"/>
      <c r="O61432" s="2"/>
      <c r="Q61432" s="5"/>
    </row>
    <row r="61433" spans="14:17" ht="25" customHeight="1">
      <c r="N61433" s="2"/>
      <c r="O61433" s="2"/>
      <c r="Q61433" s="5"/>
    </row>
    <row r="61434" spans="14:17" ht="25" customHeight="1">
      <c r="N61434" s="2"/>
      <c r="O61434" s="2"/>
      <c r="Q61434" s="5"/>
    </row>
    <row r="61435" spans="14:17" ht="25" customHeight="1">
      <c r="N61435" s="2"/>
      <c r="O61435" s="2"/>
      <c r="Q61435" s="5"/>
    </row>
    <row r="61436" spans="14:17" ht="25" customHeight="1">
      <c r="N61436" s="2"/>
      <c r="O61436" s="2"/>
      <c r="Q61436" s="5"/>
    </row>
    <row r="61437" spans="14:17" ht="25" customHeight="1">
      <c r="N61437" s="2"/>
      <c r="O61437" s="2"/>
      <c r="Q61437" s="5"/>
    </row>
    <row r="61438" spans="14:17" ht="25" customHeight="1">
      <c r="N61438" s="2"/>
      <c r="O61438" s="2"/>
      <c r="Q61438" s="5"/>
    </row>
    <row r="61439" spans="14:17" ht="25" customHeight="1">
      <c r="N61439" s="2"/>
      <c r="O61439" s="2"/>
      <c r="Q61439" s="5"/>
    </row>
    <row r="61440" spans="14:17" ht="25" customHeight="1">
      <c r="N61440" s="2"/>
      <c r="O61440" s="2"/>
      <c r="Q61440" s="5"/>
    </row>
    <row r="61441" spans="14:17" ht="25" customHeight="1">
      <c r="N61441" s="2"/>
      <c r="O61441" s="2"/>
      <c r="Q61441" s="5"/>
    </row>
    <row r="61442" spans="14:17" ht="25" customHeight="1">
      <c r="N61442" s="2"/>
      <c r="O61442" s="2"/>
      <c r="Q61442" s="5"/>
    </row>
    <row r="61443" spans="14:17" ht="25" customHeight="1">
      <c r="N61443" s="2"/>
      <c r="O61443" s="2"/>
      <c r="Q61443" s="5"/>
    </row>
    <row r="61444" spans="14:17" ht="25" customHeight="1">
      <c r="N61444" s="2"/>
      <c r="O61444" s="2"/>
      <c r="Q61444" s="5"/>
    </row>
    <row r="61445" spans="14:17" ht="25" customHeight="1">
      <c r="N61445" s="2"/>
      <c r="O61445" s="2"/>
      <c r="Q61445" s="5"/>
    </row>
    <row r="61446" spans="14:17" ht="25" customHeight="1">
      <c r="N61446" s="2"/>
      <c r="O61446" s="2"/>
      <c r="Q61446" s="5"/>
    </row>
    <row r="61447" spans="14:17" ht="25" customHeight="1">
      <c r="N61447" s="2"/>
      <c r="O61447" s="2"/>
      <c r="Q61447" s="5"/>
    </row>
    <row r="61448" spans="14:17" ht="25" customHeight="1">
      <c r="N61448" s="2"/>
      <c r="O61448" s="2"/>
      <c r="Q61448" s="5"/>
    </row>
    <row r="61449" spans="14:17" ht="25" customHeight="1">
      <c r="N61449" s="2"/>
      <c r="O61449" s="2"/>
      <c r="Q61449" s="5"/>
    </row>
    <row r="61450" spans="14:17" ht="25" customHeight="1">
      <c r="N61450" s="2"/>
      <c r="O61450" s="2"/>
      <c r="Q61450" s="5"/>
    </row>
    <row r="61451" spans="14:17" ht="25" customHeight="1">
      <c r="N61451" s="2"/>
      <c r="O61451" s="2"/>
      <c r="Q61451" s="5"/>
    </row>
    <row r="61452" spans="14:17" ht="25" customHeight="1">
      <c r="N61452" s="2"/>
      <c r="O61452" s="2"/>
      <c r="Q61452" s="5"/>
    </row>
    <row r="61453" spans="14:17" ht="25" customHeight="1">
      <c r="N61453" s="2"/>
      <c r="O61453" s="2"/>
      <c r="Q61453" s="5"/>
    </row>
    <row r="61454" spans="14:17" ht="25" customHeight="1">
      <c r="N61454" s="2"/>
      <c r="O61454" s="2"/>
      <c r="Q61454" s="5"/>
    </row>
    <row r="61455" spans="14:17" ht="25" customHeight="1">
      <c r="N61455" s="2"/>
      <c r="O61455" s="2"/>
      <c r="Q61455" s="5"/>
    </row>
    <row r="61456" spans="14:17" ht="25" customHeight="1">
      <c r="N61456" s="2"/>
      <c r="O61456" s="2"/>
      <c r="Q61456" s="5"/>
    </row>
    <row r="61457" spans="14:17" ht="25" customHeight="1">
      <c r="N61457" s="2"/>
      <c r="O61457" s="2"/>
      <c r="Q61457" s="5"/>
    </row>
    <row r="61458" spans="14:17" ht="25" customHeight="1">
      <c r="N61458" s="2"/>
      <c r="O61458" s="2"/>
      <c r="Q61458" s="5"/>
    </row>
    <row r="61459" spans="14:17" ht="25" customHeight="1">
      <c r="N61459" s="2"/>
      <c r="O61459" s="2"/>
      <c r="Q61459" s="5"/>
    </row>
    <row r="61460" spans="14:17" ht="25" customHeight="1">
      <c r="N61460" s="2"/>
      <c r="O61460" s="2"/>
      <c r="Q61460" s="5"/>
    </row>
    <row r="61461" spans="14:17" ht="25" customHeight="1">
      <c r="N61461" s="2"/>
      <c r="O61461" s="2"/>
      <c r="Q61461" s="5"/>
    </row>
    <row r="61462" spans="14:17" ht="25" customHeight="1">
      <c r="N61462" s="2"/>
      <c r="O61462" s="2"/>
      <c r="Q61462" s="5"/>
    </row>
    <row r="61463" spans="14:17" ht="25" customHeight="1">
      <c r="N61463" s="2"/>
      <c r="O61463" s="2"/>
      <c r="Q61463" s="5"/>
    </row>
    <row r="61464" spans="14:17" ht="25" customHeight="1">
      <c r="N61464" s="2"/>
      <c r="O61464" s="2"/>
      <c r="Q61464" s="5"/>
    </row>
    <row r="61465" spans="14:17" ht="25" customHeight="1">
      <c r="N61465" s="2"/>
      <c r="O61465" s="2"/>
      <c r="Q61465" s="5"/>
    </row>
    <row r="61466" spans="14:17" ht="25" customHeight="1">
      <c r="N61466" s="2"/>
      <c r="O61466" s="2"/>
      <c r="Q61466" s="5"/>
    </row>
    <row r="61467" spans="14:17" ht="25" customHeight="1">
      <c r="N61467" s="2"/>
      <c r="O61467" s="2"/>
      <c r="Q61467" s="5"/>
    </row>
    <row r="61468" spans="14:17" ht="25" customHeight="1">
      <c r="N61468" s="2"/>
      <c r="O61468" s="2"/>
      <c r="Q61468" s="5"/>
    </row>
    <row r="61469" spans="14:17" ht="25" customHeight="1">
      <c r="N61469" s="2"/>
      <c r="O61469" s="2"/>
      <c r="Q61469" s="5"/>
    </row>
    <row r="61470" spans="14:17" ht="25" customHeight="1">
      <c r="N61470" s="2"/>
      <c r="O61470" s="2"/>
      <c r="Q61470" s="5"/>
    </row>
    <row r="61471" spans="14:17" ht="25" customHeight="1">
      <c r="N61471" s="2"/>
      <c r="O61471" s="2"/>
      <c r="Q61471" s="5"/>
    </row>
    <row r="61472" spans="14:17" ht="25" customHeight="1">
      <c r="N61472" s="2"/>
      <c r="O61472" s="2"/>
      <c r="Q61472" s="5"/>
    </row>
    <row r="61473" spans="14:17" ht="25" customHeight="1">
      <c r="N61473" s="2"/>
      <c r="O61473" s="2"/>
      <c r="Q61473" s="5"/>
    </row>
    <row r="61474" spans="14:17" ht="25" customHeight="1">
      <c r="N61474" s="2"/>
      <c r="O61474" s="2"/>
      <c r="Q61474" s="5"/>
    </row>
    <row r="61475" spans="14:17" ht="25" customHeight="1">
      <c r="N61475" s="2"/>
      <c r="O61475" s="2"/>
      <c r="Q61475" s="5"/>
    </row>
    <row r="61476" spans="14:17" ht="25" customHeight="1">
      <c r="N61476" s="2"/>
      <c r="O61476" s="2"/>
      <c r="Q61476" s="5"/>
    </row>
    <row r="61477" spans="14:17" ht="25" customHeight="1">
      <c r="N61477" s="2"/>
      <c r="O61477" s="2"/>
      <c r="Q61477" s="5"/>
    </row>
    <row r="61478" spans="14:17" ht="25" customHeight="1">
      <c r="N61478" s="2"/>
      <c r="O61478" s="2"/>
      <c r="Q61478" s="5"/>
    </row>
    <row r="61479" spans="14:17" ht="25" customHeight="1">
      <c r="N61479" s="2"/>
      <c r="O61479" s="2"/>
      <c r="Q61479" s="5"/>
    </row>
    <row r="61480" spans="14:17" ht="25" customHeight="1">
      <c r="N61480" s="2"/>
      <c r="O61480" s="2"/>
      <c r="Q61480" s="5"/>
    </row>
    <row r="61481" spans="14:17" ht="25" customHeight="1">
      <c r="N61481" s="2"/>
      <c r="O61481" s="2"/>
      <c r="Q61481" s="5"/>
    </row>
    <row r="61482" spans="14:17" ht="25" customHeight="1">
      <c r="N61482" s="2"/>
      <c r="O61482" s="2"/>
      <c r="Q61482" s="5"/>
    </row>
    <row r="61483" spans="14:17" ht="25" customHeight="1">
      <c r="N61483" s="2"/>
      <c r="O61483" s="2"/>
      <c r="Q61483" s="5"/>
    </row>
    <row r="61484" spans="14:17" ht="25" customHeight="1">
      <c r="N61484" s="2"/>
      <c r="O61484" s="2"/>
      <c r="Q61484" s="5"/>
    </row>
    <row r="61485" spans="14:17" ht="25" customHeight="1">
      <c r="N61485" s="2"/>
      <c r="O61485" s="2"/>
      <c r="Q61485" s="5"/>
    </row>
    <row r="61486" spans="14:17" ht="25" customHeight="1">
      <c r="N61486" s="2"/>
      <c r="O61486" s="2"/>
      <c r="Q61486" s="5"/>
    </row>
    <row r="61487" spans="14:17" ht="25" customHeight="1">
      <c r="N61487" s="2"/>
      <c r="O61487" s="2"/>
      <c r="Q61487" s="5"/>
    </row>
    <row r="61488" spans="14:17" ht="25" customHeight="1">
      <c r="N61488" s="2"/>
      <c r="O61488" s="2"/>
      <c r="Q61488" s="5"/>
    </row>
    <row r="61489" spans="14:17" ht="25" customHeight="1">
      <c r="N61489" s="2"/>
      <c r="O61489" s="2"/>
      <c r="Q61489" s="5"/>
    </row>
    <row r="61490" spans="14:17" ht="25" customHeight="1">
      <c r="N61490" s="2"/>
      <c r="O61490" s="2"/>
      <c r="Q61490" s="5"/>
    </row>
    <row r="61491" spans="14:17" ht="25" customHeight="1">
      <c r="N61491" s="2"/>
      <c r="O61491" s="2"/>
      <c r="Q61491" s="5"/>
    </row>
    <row r="61492" spans="14:17" ht="25" customHeight="1">
      <c r="N61492" s="2"/>
      <c r="O61492" s="2"/>
      <c r="Q61492" s="5"/>
    </row>
    <row r="61493" spans="14:17" ht="25" customHeight="1">
      <c r="N61493" s="2"/>
      <c r="O61493" s="2"/>
      <c r="Q61493" s="5"/>
    </row>
    <row r="61494" spans="14:17" ht="25" customHeight="1">
      <c r="N61494" s="2"/>
      <c r="O61494" s="2"/>
      <c r="Q61494" s="5"/>
    </row>
    <row r="61495" spans="14:17" ht="25" customHeight="1">
      <c r="N61495" s="2"/>
      <c r="O61495" s="2"/>
      <c r="Q61495" s="5"/>
    </row>
    <row r="61496" spans="14:17" ht="25" customHeight="1">
      <c r="N61496" s="2"/>
      <c r="O61496" s="2"/>
      <c r="Q61496" s="5"/>
    </row>
    <row r="61497" spans="14:17" ht="25" customHeight="1">
      <c r="N61497" s="2"/>
      <c r="O61497" s="2"/>
      <c r="Q61497" s="5"/>
    </row>
    <row r="61498" spans="14:17" ht="25" customHeight="1">
      <c r="N61498" s="2"/>
      <c r="O61498" s="2"/>
      <c r="Q61498" s="5"/>
    </row>
    <row r="61499" spans="14:17" ht="25" customHeight="1">
      <c r="N61499" s="2"/>
      <c r="O61499" s="2"/>
      <c r="Q61499" s="5"/>
    </row>
    <row r="61500" spans="14:17" ht="25" customHeight="1">
      <c r="N61500" s="2"/>
      <c r="O61500" s="2"/>
      <c r="Q61500" s="5"/>
    </row>
    <row r="61501" spans="14:17" ht="25" customHeight="1">
      <c r="N61501" s="2"/>
      <c r="O61501" s="2"/>
      <c r="Q61501" s="5"/>
    </row>
    <row r="61502" spans="14:17" ht="25" customHeight="1">
      <c r="N61502" s="2"/>
      <c r="O61502" s="2"/>
      <c r="Q61502" s="5"/>
    </row>
    <row r="61503" spans="14:17" ht="25" customHeight="1">
      <c r="N61503" s="2"/>
      <c r="O61503" s="2"/>
      <c r="Q61503" s="5"/>
    </row>
    <row r="61504" spans="14:17" ht="25" customHeight="1">
      <c r="N61504" s="2"/>
      <c r="O61504" s="2"/>
      <c r="Q61504" s="5"/>
    </row>
    <row r="61505" spans="14:17" ht="25" customHeight="1">
      <c r="N61505" s="2"/>
      <c r="O61505" s="2"/>
      <c r="Q61505" s="5"/>
    </row>
    <row r="61506" spans="14:17" ht="25" customHeight="1">
      <c r="N61506" s="2"/>
      <c r="O61506" s="2"/>
      <c r="Q61506" s="5"/>
    </row>
    <row r="61507" spans="14:17" ht="25" customHeight="1">
      <c r="N61507" s="2"/>
      <c r="O61507" s="2"/>
      <c r="Q61507" s="5"/>
    </row>
    <row r="61508" spans="14:17" ht="25" customHeight="1">
      <c r="N61508" s="2"/>
      <c r="O61508" s="2"/>
      <c r="Q61508" s="5"/>
    </row>
    <row r="61509" spans="14:17" ht="25" customHeight="1">
      <c r="N61509" s="2"/>
      <c r="O61509" s="2"/>
      <c r="Q61509" s="5"/>
    </row>
    <row r="61510" spans="14:17" ht="25" customHeight="1">
      <c r="N61510" s="2"/>
      <c r="O61510" s="2"/>
      <c r="Q61510" s="5"/>
    </row>
    <row r="61511" spans="14:17" ht="25" customHeight="1">
      <c r="N61511" s="2"/>
      <c r="O61511" s="2"/>
      <c r="Q61511" s="5"/>
    </row>
    <row r="61512" spans="14:17" ht="25" customHeight="1">
      <c r="N61512" s="2"/>
      <c r="O61512" s="2"/>
      <c r="Q61512" s="5"/>
    </row>
    <row r="61513" spans="14:17" ht="25" customHeight="1">
      <c r="N61513" s="2"/>
      <c r="O61513" s="2"/>
      <c r="Q61513" s="5"/>
    </row>
    <row r="61514" spans="14:17" ht="25" customHeight="1">
      <c r="N61514" s="2"/>
      <c r="O61514" s="2"/>
      <c r="Q61514" s="5"/>
    </row>
    <row r="61515" spans="14:17" ht="25" customHeight="1">
      <c r="N61515" s="2"/>
      <c r="O61515" s="2"/>
      <c r="Q61515" s="5"/>
    </row>
    <row r="61516" spans="14:17" ht="25" customHeight="1">
      <c r="N61516" s="2"/>
      <c r="O61516" s="2"/>
      <c r="Q61516" s="5"/>
    </row>
    <row r="61517" spans="14:17" ht="25" customHeight="1">
      <c r="N61517" s="2"/>
      <c r="O61517" s="2"/>
      <c r="Q61517" s="5"/>
    </row>
    <row r="61518" spans="14:17" ht="25" customHeight="1">
      <c r="N61518" s="2"/>
      <c r="O61518" s="2"/>
      <c r="Q61518" s="5"/>
    </row>
    <row r="61519" spans="14:17" ht="25" customHeight="1">
      <c r="N61519" s="2"/>
      <c r="O61519" s="2"/>
      <c r="Q61519" s="5"/>
    </row>
    <row r="61520" spans="14:17" ht="25" customHeight="1">
      <c r="N61520" s="2"/>
      <c r="O61520" s="2"/>
      <c r="Q61520" s="5"/>
    </row>
    <row r="61521" spans="14:17" ht="25" customHeight="1">
      <c r="N61521" s="2"/>
      <c r="O61521" s="2"/>
      <c r="Q61521" s="5"/>
    </row>
    <row r="61522" spans="14:17" ht="25" customHeight="1">
      <c r="N61522" s="2"/>
      <c r="O61522" s="2"/>
      <c r="Q61522" s="5"/>
    </row>
    <row r="61523" spans="14:17" ht="25" customHeight="1">
      <c r="N61523" s="2"/>
      <c r="O61523" s="2"/>
      <c r="Q61523" s="5"/>
    </row>
    <row r="61524" spans="14:17" ht="25" customHeight="1">
      <c r="N61524" s="2"/>
      <c r="O61524" s="2"/>
      <c r="Q61524" s="5"/>
    </row>
    <row r="61525" spans="14:17" ht="25" customHeight="1">
      <c r="N61525" s="2"/>
      <c r="O61525" s="2"/>
      <c r="Q61525" s="5"/>
    </row>
    <row r="61526" spans="14:17" ht="25" customHeight="1">
      <c r="N61526" s="2"/>
      <c r="O61526" s="2"/>
      <c r="Q61526" s="5"/>
    </row>
    <row r="61527" spans="14:17" ht="25" customHeight="1">
      <c r="N61527" s="2"/>
      <c r="O61527" s="2"/>
      <c r="Q61527" s="5"/>
    </row>
    <row r="61528" spans="14:17" ht="25" customHeight="1">
      <c r="N61528" s="2"/>
      <c r="O61528" s="2"/>
      <c r="Q61528" s="5"/>
    </row>
    <row r="61529" spans="14:17" ht="25" customHeight="1">
      <c r="N61529" s="2"/>
      <c r="O61529" s="2"/>
      <c r="Q61529" s="5"/>
    </row>
    <row r="61530" spans="14:17" ht="25" customHeight="1">
      <c r="N61530" s="2"/>
      <c r="O61530" s="2"/>
      <c r="Q61530" s="5"/>
    </row>
    <row r="61531" spans="14:17" ht="25" customHeight="1">
      <c r="N61531" s="2"/>
      <c r="O61531" s="2"/>
      <c r="Q61531" s="5"/>
    </row>
    <row r="61532" spans="14:17" ht="25" customHeight="1">
      <c r="N61532" s="2"/>
      <c r="O61532" s="2"/>
      <c r="Q61532" s="5"/>
    </row>
    <row r="61533" spans="14:17" ht="25" customHeight="1">
      <c r="N61533" s="2"/>
      <c r="O61533" s="2"/>
      <c r="Q61533" s="5"/>
    </row>
    <row r="61534" spans="14:17" ht="25" customHeight="1">
      <c r="N61534" s="2"/>
      <c r="O61534" s="2"/>
      <c r="Q61534" s="5"/>
    </row>
    <row r="61535" spans="14:17" ht="25" customHeight="1">
      <c r="N61535" s="2"/>
      <c r="O61535" s="2"/>
      <c r="Q61535" s="5"/>
    </row>
    <row r="61536" spans="14:17" ht="25" customHeight="1">
      <c r="N61536" s="2"/>
      <c r="O61536" s="2"/>
      <c r="Q61536" s="5"/>
    </row>
    <row r="61537" spans="14:17" ht="25" customHeight="1">
      <c r="N61537" s="2"/>
      <c r="O61537" s="2"/>
      <c r="Q61537" s="5"/>
    </row>
    <row r="61538" spans="14:17" ht="25" customHeight="1">
      <c r="N61538" s="2"/>
      <c r="O61538" s="2"/>
      <c r="Q61538" s="5"/>
    </row>
    <row r="61539" spans="14:17" ht="25" customHeight="1">
      <c r="N61539" s="2"/>
      <c r="O61539" s="2"/>
      <c r="Q61539" s="5"/>
    </row>
    <row r="61540" spans="14:17" ht="25" customHeight="1">
      <c r="N61540" s="2"/>
      <c r="O61540" s="2"/>
      <c r="Q61540" s="5"/>
    </row>
    <row r="61541" spans="14:17" ht="25" customHeight="1">
      <c r="N61541" s="2"/>
      <c r="O61541" s="2"/>
      <c r="Q61541" s="5"/>
    </row>
    <row r="61542" spans="14:17" ht="25" customHeight="1">
      <c r="N61542" s="2"/>
      <c r="O61542" s="2"/>
      <c r="Q61542" s="5"/>
    </row>
    <row r="61543" spans="14:17" ht="25" customHeight="1">
      <c r="N61543" s="2"/>
      <c r="O61543" s="2"/>
      <c r="Q61543" s="5"/>
    </row>
    <row r="61544" spans="14:17" ht="25" customHeight="1">
      <c r="N61544" s="2"/>
      <c r="O61544" s="2"/>
      <c r="Q61544" s="5"/>
    </row>
    <row r="61545" spans="14:17" ht="25" customHeight="1">
      <c r="N61545" s="2"/>
      <c r="O61545" s="2"/>
      <c r="Q61545" s="5"/>
    </row>
    <row r="61546" spans="14:17" ht="25" customHeight="1">
      <c r="N61546" s="2"/>
      <c r="O61546" s="2"/>
      <c r="Q61546" s="5"/>
    </row>
    <row r="61547" spans="14:17" ht="25" customHeight="1">
      <c r="N61547" s="2"/>
      <c r="O61547" s="2"/>
      <c r="Q61547" s="5"/>
    </row>
    <row r="61548" spans="14:17" ht="25" customHeight="1">
      <c r="N61548" s="2"/>
      <c r="O61548" s="2"/>
      <c r="Q61548" s="5"/>
    </row>
    <row r="61549" spans="14:17" ht="25" customHeight="1">
      <c r="N61549" s="2"/>
      <c r="O61549" s="2"/>
      <c r="Q61549" s="5"/>
    </row>
    <row r="61550" spans="14:17" ht="25" customHeight="1">
      <c r="N61550" s="2"/>
      <c r="O61550" s="2"/>
      <c r="Q61550" s="5"/>
    </row>
    <row r="61551" spans="14:17" ht="25" customHeight="1">
      <c r="N61551" s="2"/>
      <c r="O61551" s="2"/>
      <c r="Q61551" s="5"/>
    </row>
    <row r="61552" spans="14:17" ht="25" customHeight="1">
      <c r="N61552" s="2"/>
      <c r="O61552" s="2"/>
      <c r="Q61552" s="5"/>
    </row>
    <row r="61553" spans="14:17" ht="25" customHeight="1">
      <c r="N61553" s="2"/>
      <c r="O61553" s="2"/>
      <c r="Q61553" s="5"/>
    </row>
    <row r="61554" spans="14:17" ht="25" customHeight="1">
      <c r="N61554" s="2"/>
      <c r="O61554" s="2"/>
      <c r="Q61554" s="5"/>
    </row>
    <row r="61555" spans="14:17" ht="25" customHeight="1">
      <c r="N61555" s="2"/>
      <c r="O61555" s="2"/>
      <c r="Q61555" s="5"/>
    </row>
    <row r="61556" spans="14:17" ht="25" customHeight="1">
      <c r="N61556" s="2"/>
      <c r="O61556" s="2"/>
      <c r="Q61556" s="5"/>
    </row>
    <row r="61557" spans="14:17" ht="25" customHeight="1">
      <c r="N61557" s="2"/>
      <c r="O61557" s="2"/>
      <c r="Q61557" s="5"/>
    </row>
    <row r="61558" spans="14:17" ht="25" customHeight="1">
      <c r="N61558" s="2"/>
      <c r="O61558" s="2"/>
      <c r="Q61558" s="5"/>
    </row>
    <row r="61559" spans="14:17" ht="25" customHeight="1">
      <c r="N61559" s="2"/>
      <c r="O61559" s="2"/>
      <c r="Q61559" s="5"/>
    </row>
    <row r="61560" spans="14:17" ht="25" customHeight="1">
      <c r="N61560" s="2"/>
      <c r="O61560" s="2"/>
      <c r="Q61560" s="5"/>
    </row>
    <row r="61561" spans="14:17" ht="25" customHeight="1">
      <c r="N61561" s="2"/>
      <c r="O61561" s="2"/>
      <c r="Q61561" s="5"/>
    </row>
    <row r="61562" spans="14:17" ht="25" customHeight="1">
      <c r="N61562" s="2"/>
      <c r="O61562" s="2"/>
      <c r="Q61562" s="5"/>
    </row>
    <row r="61563" spans="14:17" ht="25" customHeight="1">
      <c r="N61563" s="2"/>
      <c r="O61563" s="2"/>
      <c r="Q61563" s="5"/>
    </row>
    <row r="61564" spans="14:17" ht="25" customHeight="1">
      <c r="N61564" s="2"/>
      <c r="O61564" s="2"/>
      <c r="Q61564" s="5"/>
    </row>
    <row r="61565" spans="14:17" ht="25" customHeight="1">
      <c r="N61565" s="2"/>
      <c r="O61565" s="2"/>
      <c r="Q61565" s="5"/>
    </row>
    <row r="61566" spans="14:17" ht="25" customHeight="1">
      <c r="N61566" s="2"/>
      <c r="O61566" s="2"/>
      <c r="Q61566" s="5"/>
    </row>
    <row r="61567" spans="14:17" ht="25" customHeight="1">
      <c r="N61567" s="2"/>
      <c r="O61567" s="2"/>
      <c r="Q61567" s="5"/>
    </row>
    <row r="61568" spans="14:17" ht="25" customHeight="1">
      <c r="N61568" s="2"/>
      <c r="O61568" s="2"/>
      <c r="Q61568" s="5"/>
    </row>
    <row r="61569" spans="14:17" ht="25" customHeight="1">
      <c r="N61569" s="2"/>
      <c r="O61569" s="2"/>
      <c r="Q61569" s="5"/>
    </row>
    <row r="61570" spans="14:17" ht="25" customHeight="1">
      <c r="N61570" s="2"/>
      <c r="O61570" s="2"/>
      <c r="Q61570" s="5"/>
    </row>
    <row r="61571" spans="14:17" ht="25" customHeight="1">
      <c r="N61571" s="2"/>
      <c r="O61571" s="2"/>
      <c r="Q61571" s="5"/>
    </row>
    <row r="61572" spans="14:17" ht="25" customHeight="1">
      <c r="N61572" s="2"/>
      <c r="O61572" s="2"/>
      <c r="Q61572" s="5"/>
    </row>
    <row r="61573" spans="14:17" ht="25" customHeight="1">
      <c r="N61573" s="2"/>
      <c r="O61573" s="2"/>
      <c r="Q61573" s="5"/>
    </row>
    <row r="61574" spans="14:17" ht="25" customHeight="1">
      <c r="N61574" s="2"/>
      <c r="O61574" s="2"/>
      <c r="Q61574" s="5"/>
    </row>
    <row r="61575" spans="14:17" ht="25" customHeight="1">
      <c r="N61575" s="2"/>
      <c r="O61575" s="2"/>
      <c r="Q61575" s="5"/>
    </row>
    <row r="61576" spans="14:17" ht="25" customHeight="1">
      <c r="N61576" s="2"/>
      <c r="O61576" s="2"/>
      <c r="Q61576" s="5"/>
    </row>
    <row r="61577" spans="14:17" ht="25" customHeight="1">
      <c r="N61577" s="2"/>
      <c r="O61577" s="2"/>
      <c r="Q61577" s="5"/>
    </row>
    <row r="61578" spans="14:17" ht="25" customHeight="1">
      <c r="N61578" s="2"/>
      <c r="O61578" s="2"/>
      <c r="Q61578" s="5"/>
    </row>
    <row r="61579" spans="14:17" ht="25" customHeight="1">
      <c r="N61579" s="2"/>
      <c r="O61579" s="2"/>
      <c r="Q61579" s="5"/>
    </row>
    <row r="61580" spans="14:17" ht="25" customHeight="1">
      <c r="N61580" s="2"/>
      <c r="O61580" s="2"/>
      <c r="Q61580" s="5"/>
    </row>
    <row r="61581" spans="14:17" ht="25" customHeight="1">
      <c r="N61581" s="2"/>
      <c r="O61581" s="2"/>
      <c r="Q61581" s="5"/>
    </row>
    <row r="61582" spans="14:17" ht="25" customHeight="1">
      <c r="N61582" s="2"/>
      <c r="O61582" s="2"/>
      <c r="Q61582" s="5"/>
    </row>
    <row r="61583" spans="14:17" ht="25" customHeight="1">
      <c r="N61583" s="2"/>
      <c r="O61583" s="2"/>
      <c r="Q61583" s="5"/>
    </row>
    <row r="61584" spans="14:17" ht="25" customHeight="1">
      <c r="N61584" s="2"/>
      <c r="O61584" s="2"/>
      <c r="Q61584" s="5"/>
    </row>
    <row r="61585" spans="14:17" ht="25" customHeight="1">
      <c r="N61585" s="2"/>
      <c r="O61585" s="2"/>
      <c r="Q61585" s="5"/>
    </row>
    <row r="61586" spans="14:17" ht="25" customHeight="1">
      <c r="N61586" s="2"/>
      <c r="O61586" s="2"/>
      <c r="Q61586" s="5"/>
    </row>
    <row r="61587" spans="14:17" ht="25" customHeight="1">
      <c r="N61587" s="2"/>
      <c r="O61587" s="2"/>
      <c r="Q61587" s="5"/>
    </row>
    <row r="61588" spans="14:17" ht="25" customHeight="1">
      <c r="N61588" s="2"/>
      <c r="O61588" s="2"/>
      <c r="Q61588" s="5"/>
    </row>
    <row r="61589" spans="14:17" ht="25" customHeight="1">
      <c r="N61589" s="2"/>
      <c r="O61589" s="2"/>
      <c r="Q61589" s="5"/>
    </row>
    <row r="61590" spans="14:17" ht="25" customHeight="1">
      <c r="N61590" s="2"/>
      <c r="O61590" s="2"/>
      <c r="Q61590" s="5"/>
    </row>
    <row r="61591" spans="14:17" ht="25" customHeight="1">
      <c r="N61591" s="2"/>
      <c r="O61591" s="2"/>
      <c r="Q61591" s="5"/>
    </row>
    <row r="61592" spans="14:17" ht="25" customHeight="1">
      <c r="N61592" s="2"/>
      <c r="O61592" s="2"/>
      <c r="Q61592" s="5"/>
    </row>
    <row r="61593" spans="14:17" ht="25" customHeight="1">
      <c r="N61593" s="2"/>
      <c r="O61593" s="2"/>
      <c r="Q61593" s="5"/>
    </row>
    <row r="61594" spans="14:17" ht="25" customHeight="1">
      <c r="N61594" s="2"/>
      <c r="O61594" s="2"/>
      <c r="Q61594" s="5"/>
    </row>
    <row r="61595" spans="14:17" ht="25" customHeight="1">
      <c r="N61595" s="2"/>
      <c r="O61595" s="2"/>
      <c r="Q61595" s="5"/>
    </row>
    <row r="61596" spans="14:17" ht="25" customHeight="1">
      <c r="N61596" s="2"/>
      <c r="O61596" s="2"/>
      <c r="Q61596" s="5"/>
    </row>
    <row r="61597" spans="14:17" ht="25" customHeight="1">
      <c r="N61597" s="2"/>
      <c r="O61597" s="2"/>
      <c r="Q61597" s="5"/>
    </row>
    <row r="61598" spans="14:17" ht="25" customHeight="1">
      <c r="N61598" s="2"/>
      <c r="O61598" s="2"/>
      <c r="Q61598" s="5"/>
    </row>
    <row r="61599" spans="14:17" ht="25" customHeight="1">
      <c r="N61599" s="2"/>
      <c r="O61599" s="2"/>
      <c r="Q61599" s="5"/>
    </row>
    <row r="61600" spans="14:17" ht="25" customHeight="1">
      <c r="N61600" s="2"/>
      <c r="O61600" s="2"/>
      <c r="Q61600" s="5"/>
    </row>
    <row r="61601" spans="14:17" ht="25" customHeight="1">
      <c r="N61601" s="2"/>
      <c r="O61601" s="2"/>
      <c r="Q61601" s="5"/>
    </row>
    <row r="61602" spans="14:17" ht="25" customHeight="1">
      <c r="N61602" s="2"/>
      <c r="O61602" s="2"/>
      <c r="Q61602" s="5"/>
    </row>
    <row r="61603" spans="14:17" ht="25" customHeight="1">
      <c r="N61603" s="2"/>
      <c r="O61603" s="2"/>
      <c r="Q61603" s="5"/>
    </row>
    <row r="61604" spans="14:17" ht="25" customHeight="1">
      <c r="N61604" s="2"/>
      <c r="O61604" s="2"/>
      <c r="Q61604" s="5"/>
    </row>
    <row r="61605" spans="14:17" ht="25" customHeight="1">
      <c r="N61605" s="2"/>
      <c r="O61605" s="2"/>
      <c r="Q61605" s="5"/>
    </row>
    <row r="61606" spans="14:17" ht="25" customHeight="1">
      <c r="N61606" s="2"/>
      <c r="O61606" s="2"/>
      <c r="Q61606" s="5"/>
    </row>
    <row r="61607" spans="14:17" ht="25" customHeight="1">
      <c r="N61607" s="2"/>
      <c r="O61607" s="2"/>
      <c r="Q61607" s="5"/>
    </row>
    <row r="61608" spans="14:17" ht="25" customHeight="1">
      <c r="N61608" s="2"/>
      <c r="O61608" s="2"/>
      <c r="Q61608" s="5"/>
    </row>
    <row r="61609" spans="14:17" ht="25" customHeight="1">
      <c r="N61609" s="2"/>
      <c r="O61609" s="2"/>
      <c r="Q61609" s="5"/>
    </row>
    <row r="61610" spans="14:17" ht="25" customHeight="1">
      <c r="N61610" s="2"/>
      <c r="O61610" s="2"/>
      <c r="Q61610" s="5"/>
    </row>
    <row r="61611" spans="14:17" ht="25" customHeight="1">
      <c r="N61611" s="2"/>
      <c r="O61611" s="2"/>
      <c r="Q61611" s="5"/>
    </row>
    <row r="61612" spans="14:17" ht="25" customHeight="1">
      <c r="N61612" s="2"/>
      <c r="O61612" s="2"/>
      <c r="Q61612" s="5"/>
    </row>
    <row r="61613" spans="14:17" ht="25" customHeight="1">
      <c r="N61613" s="2"/>
      <c r="O61613" s="2"/>
      <c r="Q61613" s="5"/>
    </row>
    <row r="61614" spans="14:17" ht="25" customHeight="1">
      <c r="N61614" s="2"/>
      <c r="O61614" s="2"/>
      <c r="Q61614" s="5"/>
    </row>
    <row r="61615" spans="14:17" ht="25" customHeight="1">
      <c r="N61615" s="2"/>
      <c r="O61615" s="2"/>
      <c r="Q61615" s="5"/>
    </row>
    <row r="61616" spans="14:17" ht="25" customHeight="1">
      <c r="N61616" s="2"/>
      <c r="O61616" s="2"/>
      <c r="Q61616" s="5"/>
    </row>
    <row r="61617" spans="14:17" ht="25" customHeight="1">
      <c r="N61617" s="2"/>
      <c r="O61617" s="2"/>
      <c r="Q61617" s="5"/>
    </row>
    <row r="61618" spans="14:17" ht="25" customHeight="1">
      <c r="N61618" s="2"/>
      <c r="O61618" s="2"/>
      <c r="Q61618" s="5"/>
    </row>
    <row r="61619" spans="14:17" ht="25" customHeight="1">
      <c r="N61619" s="2"/>
      <c r="O61619" s="2"/>
      <c r="Q61619" s="5"/>
    </row>
    <row r="61620" spans="14:17" ht="25" customHeight="1">
      <c r="N61620" s="2"/>
      <c r="O61620" s="2"/>
      <c r="Q61620" s="5"/>
    </row>
    <row r="61621" spans="14:17" ht="25" customHeight="1">
      <c r="N61621" s="2"/>
      <c r="O61621" s="2"/>
      <c r="Q61621" s="5"/>
    </row>
    <row r="61622" spans="14:17" ht="25" customHeight="1">
      <c r="N61622" s="2"/>
      <c r="O61622" s="2"/>
      <c r="Q61622" s="5"/>
    </row>
    <row r="61623" spans="14:17" ht="25" customHeight="1">
      <c r="N61623" s="2"/>
      <c r="O61623" s="2"/>
      <c r="Q61623" s="5"/>
    </row>
    <row r="61624" spans="14:17" ht="25" customHeight="1">
      <c r="N61624" s="2"/>
      <c r="O61624" s="2"/>
      <c r="Q61624" s="5"/>
    </row>
    <row r="61625" spans="14:17" ht="25" customHeight="1">
      <c r="N61625" s="2"/>
      <c r="O61625" s="2"/>
      <c r="Q61625" s="5"/>
    </row>
    <row r="61626" spans="14:17" ht="25" customHeight="1">
      <c r="N61626" s="2"/>
      <c r="O61626" s="2"/>
      <c r="Q61626" s="5"/>
    </row>
    <row r="61627" spans="14:17" ht="25" customHeight="1">
      <c r="N61627" s="2"/>
      <c r="O61627" s="2"/>
      <c r="Q61627" s="5"/>
    </row>
    <row r="61628" spans="14:17" ht="25" customHeight="1">
      <c r="N61628" s="2"/>
      <c r="O61628" s="2"/>
      <c r="Q61628" s="5"/>
    </row>
    <row r="61629" spans="14:17" ht="25" customHeight="1">
      <c r="N61629" s="2"/>
      <c r="O61629" s="2"/>
      <c r="Q61629" s="5"/>
    </row>
    <row r="61630" spans="14:17" ht="25" customHeight="1">
      <c r="N61630" s="2"/>
      <c r="O61630" s="2"/>
      <c r="Q61630" s="5"/>
    </row>
    <row r="61631" spans="14:17" ht="25" customHeight="1">
      <c r="N61631" s="2"/>
      <c r="O61631" s="2"/>
      <c r="Q61631" s="5"/>
    </row>
    <row r="61632" spans="14:17" ht="25" customHeight="1">
      <c r="N61632" s="2"/>
      <c r="O61632" s="2"/>
      <c r="Q61632" s="5"/>
    </row>
    <row r="61633" spans="14:17" ht="25" customHeight="1">
      <c r="N61633" s="2"/>
      <c r="O61633" s="2"/>
      <c r="Q61633" s="5"/>
    </row>
    <row r="61634" spans="14:17" ht="25" customHeight="1">
      <c r="N61634" s="2"/>
      <c r="O61634" s="2"/>
      <c r="Q61634" s="5"/>
    </row>
    <row r="61635" spans="14:17" ht="25" customHeight="1">
      <c r="N61635" s="2"/>
      <c r="O61635" s="2"/>
      <c r="Q61635" s="5"/>
    </row>
    <row r="61636" spans="14:17" ht="25" customHeight="1">
      <c r="N61636" s="2"/>
      <c r="O61636" s="2"/>
      <c r="Q61636" s="5"/>
    </row>
    <row r="61637" spans="14:17" ht="25" customHeight="1">
      <c r="N61637" s="2"/>
      <c r="O61637" s="2"/>
      <c r="Q61637" s="5"/>
    </row>
    <row r="61638" spans="14:17" ht="25" customHeight="1">
      <c r="N61638" s="2"/>
      <c r="O61638" s="2"/>
      <c r="Q61638" s="5"/>
    </row>
    <row r="61639" spans="14:17" ht="25" customHeight="1">
      <c r="N61639" s="2"/>
      <c r="O61639" s="2"/>
      <c r="Q61639" s="5"/>
    </row>
    <row r="61640" spans="14:17" ht="25" customHeight="1">
      <c r="N61640" s="2"/>
      <c r="O61640" s="2"/>
      <c r="Q61640" s="5"/>
    </row>
    <row r="61641" spans="14:17" ht="25" customHeight="1">
      <c r="N61641" s="2"/>
      <c r="O61641" s="2"/>
      <c r="Q61641" s="5"/>
    </row>
    <row r="61642" spans="14:17" ht="25" customHeight="1">
      <c r="N61642" s="2"/>
      <c r="O61642" s="2"/>
      <c r="Q61642" s="5"/>
    </row>
    <row r="61643" spans="14:17" ht="25" customHeight="1">
      <c r="N61643" s="2"/>
      <c r="O61643" s="2"/>
      <c r="Q61643" s="5"/>
    </row>
    <row r="61644" spans="14:17" ht="25" customHeight="1">
      <c r="N61644" s="2"/>
      <c r="O61644" s="2"/>
      <c r="Q61644" s="5"/>
    </row>
    <row r="61645" spans="14:17" ht="25" customHeight="1">
      <c r="N61645" s="2"/>
      <c r="O61645" s="2"/>
      <c r="Q61645" s="5"/>
    </row>
    <row r="61646" spans="14:17" ht="25" customHeight="1">
      <c r="N61646" s="2"/>
      <c r="O61646" s="2"/>
      <c r="Q61646" s="5"/>
    </row>
    <row r="61647" spans="14:17" ht="25" customHeight="1">
      <c r="N61647" s="2"/>
      <c r="O61647" s="2"/>
      <c r="Q61647" s="5"/>
    </row>
    <row r="61648" spans="14:17" ht="25" customHeight="1">
      <c r="N61648" s="2"/>
      <c r="O61648" s="2"/>
      <c r="Q61648" s="5"/>
    </row>
    <row r="61649" spans="14:17" ht="25" customHeight="1">
      <c r="N61649" s="2"/>
      <c r="O61649" s="2"/>
      <c r="Q61649" s="5"/>
    </row>
    <row r="61650" spans="14:17" ht="25" customHeight="1">
      <c r="N61650" s="2"/>
      <c r="O61650" s="2"/>
      <c r="Q61650" s="5"/>
    </row>
    <row r="61651" spans="14:17" ht="25" customHeight="1">
      <c r="N61651" s="2"/>
      <c r="O61651" s="2"/>
      <c r="Q61651" s="5"/>
    </row>
    <row r="61652" spans="14:17" ht="25" customHeight="1">
      <c r="N61652" s="2"/>
      <c r="O61652" s="2"/>
      <c r="Q61652" s="5"/>
    </row>
    <row r="61653" spans="14:17" ht="25" customHeight="1">
      <c r="N61653" s="2"/>
      <c r="O61653" s="2"/>
      <c r="Q61653" s="5"/>
    </row>
    <row r="61654" spans="14:17" ht="25" customHeight="1">
      <c r="N61654" s="2"/>
      <c r="O61654" s="2"/>
      <c r="Q61654" s="5"/>
    </row>
    <row r="61655" spans="14:17" ht="25" customHeight="1">
      <c r="N61655" s="2"/>
      <c r="O61655" s="2"/>
      <c r="Q61655" s="5"/>
    </row>
    <row r="61656" spans="14:17" ht="25" customHeight="1">
      <c r="N61656" s="2"/>
      <c r="O61656" s="2"/>
      <c r="Q61656" s="5"/>
    </row>
    <row r="61657" spans="14:17" ht="25" customHeight="1">
      <c r="N61657" s="2"/>
      <c r="O61657" s="2"/>
      <c r="Q61657" s="5"/>
    </row>
    <row r="61658" spans="14:17" ht="25" customHeight="1">
      <c r="N61658" s="2"/>
      <c r="O61658" s="2"/>
      <c r="Q61658" s="5"/>
    </row>
    <row r="61659" spans="14:17" ht="25" customHeight="1">
      <c r="N61659" s="2"/>
      <c r="O61659" s="2"/>
      <c r="Q61659" s="5"/>
    </row>
    <row r="61660" spans="14:17" ht="25" customHeight="1">
      <c r="N61660" s="2"/>
      <c r="O61660" s="2"/>
      <c r="Q61660" s="5"/>
    </row>
    <row r="61661" spans="14:17" ht="25" customHeight="1">
      <c r="N61661" s="2"/>
      <c r="O61661" s="2"/>
      <c r="Q61661" s="5"/>
    </row>
    <row r="61662" spans="14:17" ht="25" customHeight="1">
      <c r="N61662" s="2"/>
      <c r="O61662" s="2"/>
      <c r="Q61662" s="5"/>
    </row>
    <row r="61663" spans="14:17" ht="25" customHeight="1">
      <c r="N61663" s="2"/>
      <c r="O61663" s="2"/>
      <c r="Q61663" s="5"/>
    </row>
    <row r="61664" spans="14:17" ht="25" customHeight="1">
      <c r="N61664" s="2"/>
      <c r="O61664" s="2"/>
      <c r="Q61664" s="5"/>
    </row>
    <row r="61665" spans="14:17" ht="25" customHeight="1">
      <c r="N61665" s="2"/>
      <c r="O61665" s="2"/>
      <c r="Q61665" s="5"/>
    </row>
    <row r="61666" spans="14:17" ht="25" customHeight="1">
      <c r="N61666" s="2"/>
      <c r="O61666" s="2"/>
      <c r="Q61666" s="5"/>
    </row>
    <row r="61667" spans="14:17" ht="25" customHeight="1">
      <c r="N61667" s="2"/>
      <c r="O61667" s="2"/>
      <c r="Q61667" s="5"/>
    </row>
    <row r="61668" spans="14:17" ht="25" customHeight="1">
      <c r="N61668" s="2"/>
      <c r="O61668" s="2"/>
      <c r="Q61668" s="5"/>
    </row>
    <row r="61669" spans="14:17" ht="25" customHeight="1">
      <c r="N61669" s="2"/>
      <c r="O61669" s="2"/>
      <c r="Q61669" s="5"/>
    </row>
    <row r="61670" spans="14:17" ht="25" customHeight="1">
      <c r="N61670" s="2"/>
      <c r="O61670" s="2"/>
      <c r="Q61670" s="5"/>
    </row>
    <row r="61671" spans="14:17" ht="25" customHeight="1">
      <c r="N61671" s="2"/>
      <c r="O61671" s="2"/>
      <c r="Q61671" s="5"/>
    </row>
    <row r="61672" spans="14:17" ht="25" customHeight="1">
      <c r="N61672" s="2"/>
      <c r="O61672" s="2"/>
      <c r="Q61672" s="5"/>
    </row>
    <row r="61673" spans="14:17" ht="25" customHeight="1">
      <c r="N61673" s="2"/>
      <c r="O61673" s="2"/>
      <c r="Q61673" s="5"/>
    </row>
    <row r="61674" spans="14:17" ht="25" customHeight="1">
      <c r="N61674" s="2"/>
      <c r="O61674" s="2"/>
      <c r="Q61674" s="5"/>
    </row>
    <row r="61675" spans="14:17" ht="25" customHeight="1">
      <c r="N61675" s="2"/>
      <c r="O61675" s="2"/>
      <c r="Q61675" s="5"/>
    </row>
    <row r="61676" spans="14:17" ht="25" customHeight="1">
      <c r="N61676" s="2"/>
      <c r="O61676" s="2"/>
      <c r="Q61676" s="5"/>
    </row>
    <row r="61677" spans="14:17" ht="25" customHeight="1">
      <c r="N61677" s="2"/>
      <c r="O61677" s="2"/>
      <c r="Q61677" s="5"/>
    </row>
    <row r="61678" spans="14:17" ht="25" customHeight="1">
      <c r="N61678" s="2"/>
      <c r="O61678" s="2"/>
      <c r="Q61678" s="5"/>
    </row>
    <row r="61679" spans="14:17" ht="25" customHeight="1">
      <c r="N61679" s="2"/>
      <c r="O61679" s="2"/>
      <c r="Q61679" s="5"/>
    </row>
    <row r="61680" spans="14:17" ht="25" customHeight="1">
      <c r="N61680" s="2"/>
      <c r="O61680" s="2"/>
      <c r="Q61680" s="5"/>
    </row>
    <row r="61681" spans="14:17" ht="25" customHeight="1">
      <c r="N61681" s="2"/>
      <c r="O61681" s="2"/>
      <c r="Q61681" s="5"/>
    </row>
    <row r="61682" spans="14:17" ht="25" customHeight="1">
      <c r="N61682" s="2"/>
      <c r="O61682" s="2"/>
      <c r="Q61682" s="5"/>
    </row>
    <row r="61683" spans="14:17" ht="25" customHeight="1">
      <c r="N61683" s="2"/>
      <c r="O61683" s="2"/>
      <c r="Q61683" s="5"/>
    </row>
    <row r="61684" spans="14:17" ht="25" customHeight="1">
      <c r="N61684" s="2"/>
      <c r="O61684" s="2"/>
      <c r="Q61684" s="5"/>
    </row>
    <row r="61685" spans="14:17" ht="25" customHeight="1">
      <c r="N61685" s="2"/>
      <c r="O61685" s="2"/>
      <c r="Q61685" s="5"/>
    </row>
    <row r="61686" spans="14:17" ht="25" customHeight="1">
      <c r="N61686" s="2"/>
      <c r="O61686" s="2"/>
      <c r="Q61686" s="5"/>
    </row>
    <row r="61687" spans="14:17" ht="25" customHeight="1">
      <c r="N61687" s="2"/>
      <c r="O61687" s="2"/>
      <c r="Q61687" s="5"/>
    </row>
    <row r="61688" spans="14:17" ht="25" customHeight="1">
      <c r="N61688" s="2"/>
      <c r="O61688" s="2"/>
      <c r="Q61688" s="5"/>
    </row>
    <row r="61689" spans="14:17" ht="25" customHeight="1">
      <c r="N61689" s="2"/>
      <c r="O61689" s="2"/>
      <c r="Q61689" s="5"/>
    </row>
    <row r="61690" spans="14:17" ht="25" customHeight="1">
      <c r="N61690" s="2"/>
      <c r="O61690" s="2"/>
      <c r="Q61690" s="5"/>
    </row>
    <row r="61691" spans="14:17" ht="25" customHeight="1">
      <c r="N61691" s="2"/>
      <c r="O61691" s="2"/>
      <c r="Q61691" s="5"/>
    </row>
    <row r="61692" spans="14:17" ht="25" customHeight="1">
      <c r="N61692" s="2"/>
      <c r="O61692" s="2"/>
      <c r="Q61692" s="5"/>
    </row>
    <row r="61693" spans="14:17" ht="25" customHeight="1">
      <c r="N61693" s="2"/>
      <c r="O61693" s="2"/>
      <c r="Q61693" s="5"/>
    </row>
    <row r="61694" spans="14:17" ht="25" customHeight="1">
      <c r="N61694" s="2"/>
      <c r="O61694" s="2"/>
      <c r="Q61694" s="5"/>
    </row>
    <row r="61695" spans="14:17" ht="25" customHeight="1">
      <c r="N61695" s="2"/>
      <c r="O61695" s="2"/>
      <c r="Q61695" s="5"/>
    </row>
    <row r="61696" spans="14:17" ht="25" customHeight="1">
      <c r="N61696" s="2"/>
      <c r="O61696" s="2"/>
      <c r="Q61696" s="5"/>
    </row>
    <row r="61697" spans="14:17" ht="25" customHeight="1">
      <c r="N61697" s="2"/>
      <c r="O61697" s="2"/>
      <c r="Q61697" s="5"/>
    </row>
    <row r="61698" spans="14:17" ht="25" customHeight="1">
      <c r="N61698" s="2"/>
      <c r="O61698" s="2"/>
      <c r="Q61698" s="5"/>
    </row>
    <row r="61699" spans="14:17" ht="25" customHeight="1">
      <c r="N61699" s="2"/>
      <c r="O61699" s="2"/>
      <c r="Q61699" s="5"/>
    </row>
    <row r="61700" spans="14:17" ht="25" customHeight="1">
      <c r="N61700" s="2"/>
      <c r="O61700" s="2"/>
      <c r="Q61700" s="5"/>
    </row>
    <row r="61701" spans="14:17" ht="25" customHeight="1">
      <c r="N61701" s="2"/>
      <c r="O61701" s="2"/>
      <c r="Q61701" s="5"/>
    </row>
    <row r="61702" spans="14:17" ht="25" customHeight="1">
      <c r="N61702" s="2"/>
      <c r="O61702" s="2"/>
      <c r="Q61702" s="5"/>
    </row>
    <row r="61703" spans="14:17" ht="25" customHeight="1">
      <c r="N61703" s="2"/>
      <c r="O61703" s="2"/>
      <c r="Q61703" s="5"/>
    </row>
    <row r="61704" spans="14:17" ht="25" customHeight="1">
      <c r="N61704" s="2"/>
      <c r="O61704" s="2"/>
      <c r="Q61704" s="5"/>
    </row>
    <row r="61705" spans="14:17" ht="25" customHeight="1">
      <c r="N61705" s="2"/>
      <c r="O61705" s="2"/>
      <c r="Q61705" s="5"/>
    </row>
    <row r="61706" spans="14:17" ht="25" customHeight="1">
      <c r="N61706" s="2"/>
      <c r="O61706" s="2"/>
      <c r="Q61706" s="5"/>
    </row>
    <row r="61707" spans="14:17" ht="25" customHeight="1">
      <c r="N61707" s="2"/>
      <c r="O61707" s="2"/>
      <c r="Q61707" s="5"/>
    </row>
    <row r="61708" spans="14:17" ht="25" customHeight="1">
      <c r="N61708" s="2"/>
      <c r="O61708" s="2"/>
      <c r="Q61708" s="5"/>
    </row>
    <row r="61709" spans="14:17" ht="25" customHeight="1">
      <c r="N61709" s="2"/>
      <c r="O61709" s="2"/>
      <c r="Q61709" s="5"/>
    </row>
    <row r="61710" spans="14:17" ht="25" customHeight="1">
      <c r="N61710" s="2"/>
      <c r="O61710" s="2"/>
      <c r="Q61710" s="5"/>
    </row>
    <row r="61711" spans="14:17" ht="25" customHeight="1">
      <c r="N61711" s="2"/>
      <c r="O61711" s="2"/>
      <c r="Q61711" s="5"/>
    </row>
    <row r="61712" spans="14:17" ht="25" customHeight="1">
      <c r="N61712" s="2"/>
      <c r="O61712" s="2"/>
      <c r="Q61712" s="5"/>
    </row>
    <row r="61713" spans="14:17" ht="25" customHeight="1">
      <c r="N61713" s="2"/>
      <c r="O61713" s="2"/>
      <c r="Q61713" s="5"/>
    </row>
    <row r="61714" spans="14:17" ht="25" customHeight="1">
      <c r="N61714" s="2"/>
      <c r="O61714" s="2"/>
      <c r="Q61714" s="5"/>
    </row>
    <row r="61715" spans="14:17" ht="25" customHeight="1">
      <c r="N61715" s="2"/>
      <c r="O61715" s="2"/>
      <c r="Q61715" s="5"/>
    </row>
    <row r="61716" spans="14:17" ht="25" customHeight="1">
      <c r="N61716" s="2"/>
      <c r="O61716" s="2"/>
      <c r="Q61716" s="5"/>
    </row>
    <row r="61717" spans="14:17" ht="25" customHeight="1">
      <c r="N61717" s="2"/>
      <c r="O61717" s="2"/>
      <c r="Q61717" s="5"/>
    </row>
    <row r="61718" spans="14:17" ht="25" customHeight="1">
      <c r="N61718" s="2"/>
      <c r="O61718" s="2"/>
      <c r="Q61718" s="5"/>
    </row>
    <row r="61719" spans="14:17" ht="25" customHeight="1">
      <c r="N61719" s="2"/>
      <c r="O61719" s="2"/>
      <c r="Q61719" s="5"/>
    </row>
    <row r="61720" spans="14:17" ht="25" customHeight="1">
      <c r="N61720" s="2"/>
      <c r="O61720" s="2"/>
      <c r="Q61720" s="5"/>
    </row>
    <row r="61721" spans="14:17" ht="25" customHeight="1">
      <c r="N61721" s="2"/>
      <c r="O61721" s="2"/>
      <c r="Q61721" s="5"/>
    </row>
    <row r="61722" spans="14:17" ht="25" customHeight="1">
      <c r="N61722" s="2"/>
      <c r="O61722" s="2"/>
      <c r="Q61722" s="5"/>
    </row>
    <row r="61723" spans="14:17" ht="25" customHeight="1">
      <c r="N61723" s="2"/>
      <c r="O61723" s="2"/>
      <c r="Q61723" s="5"/>
    </row>
    <row r="61724" spans="14:17" ht="25" customHeight="1">
      <c r="N61724" s="2"/>
      <c r="O61724" s="2"/>
      <c r="Q61724" s="5"/>
    </row>
    <row r="61725" spans="14:17" ht="25" customHeight="1">
      <c r="N61725" s="2"/>
      <c r="O61725" s="2"/>
      <c r="Q61725" s="5"/>
    </row>
    <row r="61726" spans="14:17" ht="25" customHeight="1">
      <c r="N61726" s="2"/>
      <c r="O61726" s="2"/>
      <c r="Q61726" s="5"/>
    </row>
    <row r="61727" spans="14:17" ht="25" customHeight="1">
      <c r="N61727" s="2"/>
      <c r="O61727" s="2"/>
      <c r="Q61727" s="5"/>
    </row>
    <row r="61728" spans="14:17" ht="25" customHeight="1">
      <c r="N61728" s="2"/>
      <c r="O61728" s="2"/>
      <c r="Q61728" s="5"/>
    </row>
    <row r="61729" spans="14:17" ht="25" customHeight="1">
      <c r="N61729" s="2"/>
      <c r="O61729" s="2"/>
      <c r="Q61729" s="5"/>
    </row>
    <row r="61730" spans="14:17" ht="25" customHeight="1">
      <c r="N61730" s="2"/>
      <c r="O61730" s="2"/>
      <c r="Q61730" s="5"/>
    </row>
    <row r="61731" spans="14:17" ht="25" customHeight="1">
      <c r="N61731" s="2"/>
      <c r="O61731" s="2"/>
      <c r="Q61731" s="5"/>
    </row>
    <row r="61732" spans="14:17" ht="25" customHeight="1">
      <c r="N61732" s="2"/>
      <c r="O61732" s="2"/>
      <c r="Q61732" s="5"/>
    </row>
    <row r="61733" spans="14:17" ht="25" customHeight="1">
      <c r="N61733" s="2"/>
      <c r="O61733" s="2"/>
      <c r="Q61733" s="5"/>
    </row>
    <row r="61734" spans="14:17" ht="25" customHeight="1">
      <c r="N61734" s="2"/>
      <c r="O61734" s="2"/>
      <c r="Q61734" s="5"/>
    </row>
    <row r="61735" spans="14:17" ht="25" customHeight="1">
      <c r="N61735" s="2"/>
      <c r="O61735" s="2"/>
      <c r="Q61735" s="5"/>
    </row>
    <row r="61736" spans="14:17" ht="25" customHeight="1">
      <c r="N61736" s="2"/>
      <c r="O61736" s="2"/>
      <c r="Q61736" s="5"/>
    </row>
    <row r="61737" spans="14:17" ht="25" customHeight="1">
      <c r="N61737" s="2"/>
      <c r="O61737" s="2"/>
      <c r="Q61737" s="5"/>
    </row>
    <row r="61738" spans="14:17" ht="25" customHeight="1">
      <c r="N61738" s="2"/>
      <c r="O61738" s="2"/>
      <c r="Q61738" s="5"/>
    </row>
    <row r="61739" spans="14:17" ht="25" customHeight="1">
      <c r="N61739" s="2"/>
      <c r="O61739" s="2"/>
      <c r="Q61739" s="5"/>
    </row>
    <row r="61740" spans="14:17" ht="25" customHeight="1">
      <c r="N61740" s="2"/>
      <c r="O61740" s="2"/>
      <c r="Q61740" s="5"/>
    </row>
    <row r="61741" spans="14:17" ht="25" customHeight="1">
      <c r="N61741" s="2"/>
      <c r="O61741" s="2"/>
      <c r="Q61741" s="5"/>
    </row>
    <row r="61742" spans="14:17" ht="25" customHeight="1">
      <c r="N61742" s="2"/>
      <c r="O61742" s="2"/>
      <c r="Q61742" s="5"/>
    </row>
    <row r="61743" spans="14:17" ht="25" customHeight="1">
      <c r="N61743" s="2"/>
      <c r="O61743" s="2"/>
      <c r="Q61743" s="5"/>
    </row>
    <row r="61744" spans="14:17" ht="25" customHeight="1">
      <c r="N61744" s="2"/>
      <c r="O61744" s="2"/>
      <c r="Q61744" s="5"/>
    </row>
    <row r="61745" spans="14:17" ht="25" customHeight="1">
      <c r="N61745" s="2"/>
      <c r="O61745" s="2"/>
      <c r="Q61745" s="5"/>
    </row>
    <row r="61746" spans="14:17" ht="25" customHeight="1">
      <c r="N61746" s="2"/>
      <c r="O61746" s="2"/>
      <c r="Q61746" s="5"/>
    </row>
    <row r="61747" spans="14:17" ht="25" customHeight="1">
      <c r="N61747" s="2"/>
      <c r="O61747" s="2"/>
      <c r="Q61747" s="5"/>
    </row>
    <row r="61748" spans="14:17" ht="25" customHeight="1">
      <c r="N61748" s="2"/>
      <c r="O61748" s="2"/>
      <c r="Q61748" s="5"/>
    </row>
    <row r="61749" spans="14:17" ht="25" customHeight="1">
      <c r="N61749" s="2"/>
      <c r="O61749" s="2"/>
      <c r="Q61749" s="5"/>
    </row>
    <row r="61750" spans="14:17" ht="25" customHeight="1">
      <c r="N61750" s="2"/>
      <c r="O61750" s="2"/>
      <c r="Q61750" s="5"/>
    </row>
    <row r="61751" spans="14:17" ht="25" customHeight="1">
      <c r="N61751" s="2"/>
      <c r="O61751" s="2"/>
      <c r="Q61751" s="5"/>
    </row>
    <row r="61752" spans="14:17" ht="25" customHeight="1">
      <c r="N61752" s="2"/>
      <c r="O61752" s="2"/>
      <c r="Q61752" s="5"/>
    </row>
    <row r="61753" spans="14:17" ht="25" customHeight="1">
      <c r="N61753" s="2"/>
      <c r="O61753" s="2"/>
      <c r="Q61753" s="5"/>
    </row>
    <row r="61754" spans="14:17" ht="25" customHeight="1">
      <c r="N61754" s="2"/>
      <c r="O61754" s="2"/>
      <c r="Q61754" s="5"/>
    </row>
    <row r="61755" spans="14:17" ht="25" customHeight="1">
      <c r="N61755" s="2"/>
      <c r="O61755" s="2"/>
      <c r="Q61755" s="5"/>
    </row>
    <row r="61756" spans="14:17" ht="25" customHeight="1">
      <c r="N61756" s="2"/>
      <c r="O61756" s="2"/>
      <c r="Q61756" s="5"/>
    </row>
    <row r="61757" spans="14:17" ht="25" customHeight="1">
      <c r="N61757" s="2"/>
      <c r="O61757" s="2"/>
      <c r="Q61757" s="5"/>
    </row>
    <row r="61758" spans="14:17" ht="25" customHeight="1">
      <c r="N61758" s="2"/>
      <c r="O61758" s="2"/>
      <c r="Q61758" s="5"/>
    </row>
    <row r="61759" spans="14:17" ht="25" customHeight="1">
      <c r="N61759" s="2"/>
      <c r="O61759" s="2"/>
      <c r="Q61759" s="5"/>
    </row>
    <row r="61760" spans="14:17" ht="25" customHeight="1">
      <c r="N61760" s="2"/>
      <c r="O61760" s="2"/>
      <c r="Q61760" s="5"/>
    </row>
    <row r="61761" spans="14:17" ht="25" customHeight="1">
      <c r="N61761" s="2"/>
      <c r="O61761" s="2"/>
      <c r="Q61761" s="5"/>
    </row>
    <row r="61762" spans="14:17" ht="25" customHeight="1">
      <c r="N61762" s="2"/>
      <c r="O61762" s="2"/>
      <c r="Q61762" s="5"/>
    </row>
    <row r="61763" spans="14:17" ht="25" customHeight="1">
      <c r="N61763" s="2"/>
      <c r="O61763" s="2"/>
      <c r="Q61763" s="5"/>
    </row>
    <row r="61764" spans="14:17" ht="25" customHeight="1">
      <c r="N61764" s="2"/>
      <c r="O61764" s="2"/>
      <c r="Q61764" s="5"/>
    </row>
    <row r="61765" spans="14:17" ht="25" customHeight="1">
      <c r="N61765" s="2"/>
      <c r="O61765" s="2"/>
      <c r="Q61765" s="5"/>
    </row>
    <row r="61766" spans="14:17" ht="25" customHeight="1">
      <c r="N61766" s="2"/>
      <c r="O61766" s="2"/>
      <c r="Q61766" s="5"/>
    </row>
    <row r="61767" spans="14:17" ht="25" customHeight="1">
      <c r="N61767" s="2"/>
      <c r="O61767" s="2"/>
      <c r="Q61767" s="5"/>
    </row>
    <row r="61768" spans="14:17" ht="25" customHeight="1">
      <c r="N61768" s="2"/>
      <c r="O61768" s="2"/>
      <c r="Q61768" s="5"/>
    </row>
    <row r="61769" spans="14:17" ht="25" customHeight="1">
      <c r="N61769" s="2"/>
      <c r="O61769" s="2"/>
      <c r="Q61769" s="5"/>
    </row>
    <row r="61770" spans="14:17" ht="25" customHeight="1">
      <c r="N61770" s="2"/>
      <c r="O61770" s="2"/>
      <c r="Q61770" s="5"/>
    </row>
    <row r="61771" spans="14:17" ht="25" customHeight="1">
      <c r="N61771" s="2"/>
      <c r="O61771" s="2"/>
      <c r="Q61771" s="5"/>
    </row>
    <row r="61772" spans="14:17" ht="25" customHeight="1">
      <c r="N61772" s="2"/>
      <c r="O61772" s="2"/>
      <c r="Q61772" s="5"/>
    </row>
    <row r="61773" spans="14:17" ht="25" customHeight="1">
      <c r="N61773" s="2"/>
      <c r="O61773" s="2"/>
      <c r="Q61773" s="5"/>
    </row>
    <row r="61774" spans="14:17" ht="25" customHeight="1">
      <c r="N61774" s="2"/>
      <c r="O61774" s="2"/>
      <c r="Q61774" s="5"/>
    </row>
    <row r="61775" spans="14:17" ht="25" customHeight="1">
      <c r="N61775" s="2"/>
      <c r="O61775" s="2"/>
      <c r="Q61775" s="5"/>
    </row>
    <row r="61776" spans="14:17" ht="25" customHeight="1">
      <c r="N61776" s="2"/>
      <c r="O61776" s="2"/>
      <c r="Q61776" s="5"/>
    </row>
    <row r="61777" spans="14:17" ht="25" customHeight="1">
      <c r="N61777" s="2"/>
      <c r="O61777" s="2"/>
      <c r="Q61777" s="5"/>
    </row>
    <row r="61778" spans="14:17" ht="25" customHeight="1">
      <c r="N61778" s="2"/>
      <c r="O61778" s="2"/>
      <c r="Q61778" s="5"/>
    </row>
    <row r="61779" spans="14:17" ht="25" customHeight="1">
      <c r="N61779" s="2"/>
      <c r="O61779" s="2"/>
      <c r="Q61779" s="5"/>
    </row>
    <row r="61780" spans="14:17" ht="25" customHeight="1">
      <c r="N61780" s="2"/>
      <c r="O61780" s="2"/>
      <c r="Q61780" s="5"/>
    </row>
    <row r="61781" spans="14:17" ht="25" customHeight="1">
      <c r="N61781" s="2"/>
      <c r="O61781" s="2"/>
      <c r="Q61781" s="5"/>
    </row>
    <row r="61782" spans="14:17" ht="25" customHeight="1">
      <c r="N61782" s="2"/>
      <c r="O61782" s="2"/>
      <c r="Q61782" s="5"/>
    </row>
    <row r="61783" spans="14:17" ht="25" customHeight="1">
      <c r="N61783" s="2"/>
      <c r="O61783" s="2"/>
      <c r="Q61783" s="5"/>
    </row>
    <row r="61784" spans="14:17" ht="25" customHeight="1">
      <c r="N61784" s="2"/>
      <c r="O61784" s="2"/>
      <c r="Q61784" s="5"/>
    </row>
    <row r="61785" spans="14:17" ht="25" customHeight="1">
      <c r="N61785" s="2"/>
      <c r="O61785" s="2"/>
      <c r="Q61785" s="5"/>
    </row>
    <row r="61786" spans="14:17" ht="25" customHeight="1">
      <c r="N61786" s="2"/>
      <c r="O61786" s="2"/>
      <c r="Q61786" s="5"/>
    </row>
    <row r="61787" spans="14:17" ht="25" customHeight="1">
      <c r="N61787" s="2"/>
      <c r="O61787" s="2"/>
      <c r="Q61787" s="5"/>
    </row>
    <row r="61788" spans="14:17" ht="25" customHeight="1">
      <c r="N61788" s="2"/>
      <c r="O61788" s="2"/>
      <c r="Q61788" s="5"/>
    </row>
    <row r="61789" spans="14:17" ht="25" customHeight="1">
      <c r="N61789" s="2"/>
      <c r="O61789" s="2"/>
      <c r="Q61789" s="5"/>
    </row>
    <row r="61790" spans="14:17" ht="25" customHeight="1">
      <c r="N61790" s="2"/>
      <c r="O61790" s="2"/>
      <c r="Q61790" s="5"/>
    </row>
    <row r="61791" spans="14:17" ht="25" customHeight="1">
      <c r="N61791" s="2"/>
      <c r="O61791" s="2"/>
      <c r="Q61791" s="5"/>
    </row>
    <row r="61792" spans="14:17" ht="25" customHeight="1">
      <c r="N61792" s="2"/>
      <c r="O61792" s="2"/>
      <c r="Q61792" s="5"/>
    </row>
    <row r="61793" spans="14:17" ht="25" customHeight="1">
      <c r="N61793" s="2"/>
      <c r="O61793" s="2"/>
      <c r="Q61793" s="5"/>
    </row>
    <row r="61794" spans="14:17" ht="25" customHeight="1">
      <c r="N61794" s="2"/>
      <c r="O61794" s="2"/>
      <c r="Q61794" s="5"/>
    </row>
    <row r="61795" spans="14:17" ht="25" customHeight="1">
      <c r="N61795" s="2"/>
      <c r="O61795" s="2"/>
      <c r="Q61795" s="5"/>
    </row>
    <row r="61796" spans="14:17" ht="25" customHeight="1">
      <c r="N61796" s="2"/>
      <c r="O61796" s="2"/>
      <c r="Q61796" s="5"/>
    </row>
    <row r="61797" spans="14:17" ht="25" customHeight="1">
      <c r="N61797" s="2"/>
      <c r="O61797" s="2"/>
      <c r="Q61797" s="5"/>
    </row>
    <row r="61798" spans="14:17" ht="25" customHeight="1">
      <c r="N61798" s="2"/>
      <c r="O61798" s="2"/>
      <c r="Q61798" s="5"/>
    </row>
    <row r="61799" spans="14:17" ht="25" customHeight="1">
      <c r="N61799" s="2"/>
      <c r="O61799" s="2"/>
      <c r="Q61799" s="5"/>
    </row>
    <row r="61800" spans="14:17" ht="25" customHeight="1">
      <c r="N61800" s="2"/>
      <c r="O61800" s="2"/>
      <c r="Q61800" s="5"/>
    </row>
    <row r="61801" spans="14:17" ht="25" customHeight="1">
      <c r="N61801" s="2"/>
      <c r="O61801" s="2"/>
      <c r="Q61801" s="5"/>
    </row>
    <row r="61802" spans="14:17" ht="25" customHeight="1">
      <c r="N61802" s="2"/>
      <c r="O61802" s="2"/>
      <c r="Q61802" s="5"/>
    </row>
    <row r="61803" spans="14:17" ht="25" customHeight="1">
      <c r="N61803" s="2"/>
      <c r="O61803" s="2"/>
      <c r="Q61803" s="5"/>
    </row>
    <row r="61804" spans="14:17" ht="25" customHeight="1">
      <c r="N61804" s="2"/>
      <c r="O61804" s="2"/>
      <c r="Q61804" s="5"/>
    </row>
    <row r="61805" spans="14:17" ht="25" customHeight="1">
      <c r="N61805" s="2"/>
      <c r="O61805" s="2"/>
      <c r="Q61805" s="5"/>
    </row>
    <row r="61806" spans="14:17" ht="25" customHeight="1">
      <c r="N61806" s="2"/>
      <c r="O61806" s="2"/>
      <c r="Q61806" s="5"/>
    </row>
    <row r="61807" spans="14:17" ht="25" customHeight="1">
      <c r="N61807" s="2"/>
      <c r="O61807" s="2"/>
      <c r="Q61807" s="5"/>
    </row>
    <row r="61808" spans="14:17" ht="25" customHeight="1">
      <c r="N61808" s="2"/>
      <c r="O61808" s="2"/>
      <c r="Q61808" s="5"/>
    </row>
    <row r="61809" spans="14:17" ht="25" customHeight="1">
      <c r="N61809" s="2"/>
      <c r="O61809" s="2"/>
      <c r="Q61809" s="5"/>
    </row>
    <row r="61810" spans="14:17" ht="25" customHeight="1">
      <c r="N61810" s="2"/>
      <c r="O61810" s="2"/>
      <c r="Q61810" s="5"/>
    </row>
    <row r="61811" spans="14:17" ht="25" customHeight="1">
      <c r="N61811" s="2"/>
      <c r="O61811" s="2"/>
      <c r="Q61811" s="5"/>
    </row>
    <row r="61812" spans="14:17" ht="25" customHeight="1">
      <c r="N61812" s="2"/>
      <c r="O61812" s="2"/>
      <c r="Q61812" s="5"/>
    </row>
    <row r="61813" spans="14:17" ht="25" customHeight="1">
      <c r="N61813" s="2"/>
      <c r="O61813" s="2"/>
      <c r="Q61813" s="5"/>
    </row>
    <row r="61814" spans="14:17" ht="25" customHeight="1">
      <c r="N61814" s="2"/>
      <c r="O61814" s="2"/>
      <c r="Q61814" s="5"/>
    </row>
    <row r="61815" spans="14:17" ht="25" customHeight="1">
      <c r="N61815" s="2"/>
      <c r="O61815" s="2"/>
      <c r="Q61815" s="5"/>
    </row>
    <row r="61816" spans="14:17" ht="25" customHeight="1">
      <c r="N61816" s="2"/>
      <c r="O61816" s="2"/>
      <c r="Q61816" s="5"/>
    </row>
    <row r="61817" spans="14:17" ht="25" customHeight="1">
      <c r="N61817" s="2"/>
      <c r="O61817" s="2"/>
      <c r="Q61817" s="5"/>
    </row>
    <row r="61818" spans="14:17" ht="25" customHeight="1">
      <c r="N61818" s="2"/>
      <c r="O61818" s="2"/>
      <c r="Q61818" s="5"/>
    </row>
    <row r="61819" spans="14:17" ht="25" customHeight="1">
      <c r="N61819" s="2"/>
      <c r="O61819" s="2"/>
      <c r="Q61819" s="5"/>
    </row>
    <row r="61820" spans="14:17" ht="25" customHeight="1">
      <c r="N61820" s="2"/>
      <c r="O61820" s="2"/>
      <c r="Q61820" s="5"/>
    </row>
    <row r="61821" spans="14:17" ht="25" customHeight="1">
      <c r="N61821" s="2"/>
      <c r="O61821" s="2"/>
      <c r="Q61821" s="5"/>
    </row>
    <row r="61822" spans="14:17" ht="25" customHeight="1">
      <c r="N61822" s="2"/>
      <c r="O61822" s="2"/>
      <c r="Q61822" s="5"/>
    </row>
    <row r="61823" spans="14:17" ht="25" customHeight="1">
      <c r="N61823" s="2"/>
      <c r="O61823" s="2"/>
      <c r="Q61823" s="5"/>
    </row>
    <row r="61824" spans="14:17" ht="25" customHeight="1">
      <c r="N61824" s="2"/>
      <c r="O61824" s="2"/>
      <c r="Q61824" s="5"/>
    </row>
    <row r="61825" spans="14:17" ht="25" customHeight="1">
      <c r="N61825" s="2"/>
      <c r="O61825" s="2"/>
      <c r="Q61825" s="5"/>
    </row>
    <row r="61826" spans="14:17" ht="25" customHeight="1">
      <c r="N61826" s="2"/>
      <c r="O61826" s="2"/>
      <c r="Q61826" s="5"/>
    </row>
    <row r="61827" spans="14:17" ht="25" customHeight="1">
      <c r="N61827" s="2"/>
      <c r="O61827" s="2"/>
      <c r="Q61827" s="5"/>
    </row>
    <row r="61828" spans="14:17" ht="25" customHeight="1">
      <c r="N61828" s="2"/>
      <c r="O61828" s="2"/>
      <c r="Q61828" s="5"/>
    </row>
    <row r="61829" spans="14:17" ht="25" customHeight="1">
      <c r="N61829" s="2"/>
      <c r="O61829" s="2"/>
      <c r="Q61829" s="5"/>
    </row>
    <row r="61830" spans="14:17" ht="25" customHeight="1">
      <c r="N61830" s="2"/>
      <c r="O61830" s="2"/>
      <c r="Q61830" s="5"/>
    </row>
    <row r="61831" spans="14:17" ht="25" customHeight="1">
      <c r="N61831" s="2"/>
      <c r="O61831" s="2"/>
      <c r="Q61831" s="5"/>
    </row>
    <row r="61832" spans="14:17" ht="25" customHeight="1">
      <c r="N61832" s="2"/>
      <c r="O61832" s="2"/>
      <c r="Q61832" s="5"/>
    </row>
    <row r="61833" spans="14:17" ht="25" customHeight="1">
      <c r="N61833" s="2"/>
      <c r="O61833" s="2"/>
      <c r="Q61833" s="5"/>
    </row>
    <row r="61834" spans="14:17" ht="25" customHeight="1">
      <c r="N61834" s="2"/>
      <c r="O61834" s="2"/>
      <c r="Q61834" s="5"/>
    </row>
    <row r="61835" spans="14:17" ht="25" customHeight="1">
      <c r="N61835" s="2"/>
      <c r="O61835" s="2"/>
      <c r="Q61835" s="5"/>
    </row>
    <row r="61836" spans="14:17" ht="25" customHeight="1">
      <c r="N61836" s="2"/>
      <c r="O61836" s="2"/>
      <c r="Q61836" s="5"/>
    </row>
    <row r="61837" spans="14:17" ht="25" customHeight="1">
      <c r="N61837" s="2"/>
      <c r="O61837" s="2"/>
      <c r="Q61837" s="5"/>
    </row>
    <row r="61838" spans="14:17" ht="25" customHeight="1">
      <c r="N61838" s="2"/>
      <c r="O61838" s="2"/>
      <c r="Q61838" s="5"/>
    </row>
    <row r="61839" spans="14:17" ht="25" customHeight="1">
      <c r="N61839" s="2"/>
      <c r="O61839" s="2"/>
      <c r="Q61839" s="5"/>
    </row>
    <row r="61840" spans="14:17" ht="25" customHeight="1">
      <c r="N61840" s="2"/>
      <c r="O61840" s="2"/>
      <c r="Q61840" s="5"/>
    </row>
    <row r="61841" spans="14:17" ht="25" customHeight="1">
      <c r="N61841" s="2"/>
      <c r="O61841" s="2"/>
      <c r="Q61841" s="5"/>
    </row>
    <row r="61842" spans="14:17" ht="25" customHeight="1">
      <c r="N61842" s="2"/>
      <c r="O61842" s="2"/>
      <c r="Q61842" s="5"/>
    </row>
    <row r="61843" spans="14:17" ht="25" customHeight="1">
      <c r="N61843" s="2"/>
      <c r="O61843" s="2"/>
      <c r="Q61843" s="5"/>
    </row>
    <row r="61844" spans="14:17" ht="25" customHeight="1">
      <c r="N61844" s="2"/>
      <c r="O61844" s="2"/>
      <c r="Q61844" s="5"/>
    </row>
    <row r="61845" spans="14:17" ht="25" customHeight="1">
      <c r="N61845" s="2"/>
      <c r="O61845" s="2"/>
      <c r="Q61845" s="5"/>
    </row>
    <row r="61846" spans="14:17" ht="25" customHeight="1">
      <c r="N61846" s="2"/>
      <c r="O61846" s="2"/>
      <c r="Q61846" s="5"/>
    </row>
    <row r="61847" spans="14:17" ht="25" customHeight="1">
      <c r="N61847" s="2"/>
      <c r="O61847" s="2"/>
      <c r="Q61847" s="5"/>
    </row>
    <row r="61848" spans="14:17" ht="25" customHeight="1">
      <c r="N61848" s="2"/>
      <c r="O61848" s="2"/>
      <c r="Q61848" s="5"/>
    </row>
    <row r="61849" spans="14:17" ht="25" customHeight="1">
      <c r="N61849" s="2"/>
      <c r="O61849" s="2"/>
      <c r="Q61849" s="5"/>
    </row>
    <row r="61850" spans="14:17" ht="25" customHeight="1">
      <c r="N61850" s="2"/>
      <c r="O61850" s="2"/>
      <c r="Q61850" s="5"/>
    </row>
    <row r="61851" spans="14:17" ht="25" customHeight="1">
      <c r="N61851" s="2"/>
      <c r="O61851" s="2"/>
      <c r="Q61851" s="5"/>
    </row>
    <row r="61852" spans="14:17" ht="25" customHeight="1">
      <c r="N61852" s="2"/>
      <c r="O61852" s="2"/>
      <c r="Q61852" s="5"/>
    </row>
    <row r="61853" spans="14:17" ht="25" customHeight="1">
      <c r="N61853" s="2"/>
      <c r="O61853" s="2"/>
      <c r="Q61853" s="5"/>
    </row>
    <row r="61854" spans="14:17" ht="25" customHeight="1">
      <c r="N61854" s="2"/>
      <c r="O61854" s="2"/>
      <c r="Q61854" s="5"/>
    </row>
    <row r="61855" spans="14:17" ht="25" customHeight="1">
      <c r="N61855" s="2"/>
      <c r="O61855" s="2"/>
      <c r="Q61855" s="5"/>
    </row>
    <row r="61856" spans="14:17" ht="25" customHeight="1">
      <c r="N61856" s="2"/>
      <c r="O61856" s="2"/>
      <c r="Q61856" s="5"/>
    </row>
    <row r="61857" spans="14:17" ht="25" customHeight="1">
      <c r="N61857" s="2"/>
      <c r="O61857" s="2"/>
      <c r="Q61857" s="5"/>
    </row>
    <row r="61858" spans="14:17" ht="25" customHeight="1">
      <c r="N61858" s="2"/>
      <c r="O61858" s="2"/>
      <c r="Q61858" s="5"/>
    </row>
    <row r="61859" spans="14:17" ht="25" customHeight="1">
      <c r="N61859" s="2"/>
      <c r="O61859" s="2"/>
      <c r="Q61859" s="5"/>
    </row>
    <row r="61860" spans="14:17" ht="25" customHeight="1">
      <c r="N61860" s="2"/>
      <c r="O61860" s="2"/>
      <c r="Q61860" s="5"/>
    </row>
    <row r="61861" spans="14:17" ht="25" customHeight="1">
      <c r="N61861" s="2"/>
      <c r="O61861" s="2"/>
      <c r="Q61861" s="5"/>
    </row>
    <row r="61862" spans="14:17" ht="25" customHeight="1">
      <c r="N61862" s="2"/>
      <c r="O61862" s="2"/>
      <c r="Q61862" s="5"/>
    </row>
    <row r="61863" spans="14:17" ht="25" customHeight="1">
      <c r="N61863" s="2"/>
      <c r="O61863" s="2"/>
      <c r="Q61863" s="5"/>
    </row>
    <row r="61864" spans="14:17" ht="25" customHeight="1">
      <c r="N61864" s="2"/>
      <c r="O61864" s="2"/>
      <c r="Q61864" s="5"/>
    </row>
    <row r="61865" spans="14:17" ht="25" customHeight="1">
      <c r="N61865" s="2"/>
      <c r="O61865" s="2"/>
      <c r="Q61865" s="5"/>
    </row>
    <row r="61866" spans="14:17" ht="25" customHeight="1">
      <c r="N61866" s="2"/>
      <c r="O61866" s="2"/>
      <c r="Q61866" s="5"/>
    </row>
    <row r="61867" spans="14:17" ht="25" customHeight="1">
      <c r="N61867" s="2"/>
      <c r="O61867" s="2"/>
      <c r="Q61867" s="5"/>
    </row>
    <row r="61868" spans="14:17" ht="25" customHeight="1">
      <c r="N61868" s="2"/>
      <c r="O61868" s="2"/>
      <c r="Q61868" s="5"/>
    </row>
    <row r="61869" spans="14:17" ht="25" customHeight="1">
      <c r="N61869" s="2"/>
      <c r="O61869" s="2"/>
      <c r="Q61869" s="5"/>
    </row>
    <row r="61870" spans="14:17" ht="25" customHeight="1">
      <c r="N61870" s="2"/>
      <c r="O61870" s="2"/>
      <c r="Q61870" s="5"/>
    </row>
    <row r="61871" spans="14:17" ht="25" customHeight="1">
      <c r="N61871" s="2"/>
      <c r="O61871" s="2"/>
      <c r="Q61871" s="5"/>
    </row>
    <row r="61872" spans="14:17" ht="25" customHeight="1">
      <c r="N61872" s="2"/>
      <c r="O61872" s="2"/>
      <c r="Q61872" s="5"/>
    </row>
    <row r="61873" spans="14:17" ht="25" customHeight="1">
      <c r="N61873" s="2"/>
      <c r="O61873" s="2"/>
      <c r="Q61873" s="5"/>
    </row>
    <row r="61874" spans="14:17" ht="25" customHeight="1">
      <c r="N61874" s="2"/>
      <c r="O61874" s="2"/>
      <c r="Q61874" s="5"/>
    </row>
    <row r="61875" spans="14:17" ht="25" customHeight="1">
      <c r="N61875" s="2"/>
      <c r="O61875" s="2"/>
      <c r="Q61875" s="5"/>
    </row>
    <row r="61876" spans="14:17" ht="25" customHeight="1">
      <c r="N61876" s="2"/>
      <c r="O61876" s="2"/>
      <c r="Q61876" s="5"/>
    </row>
    <row r="61877" spans="14:17" ht="25" customHeight="1">
      <c r="N61877" s="2"/>
      <c r="O61877" s="2"/>
      <c r="Q61877" s="5"/>
    </row>
    <row r="61878" spans="14:17" ht="25" customHeight="1">
      <c r="N61878" s="2"/>
      <c r="O61878" s="2"/>
      <c r="Q61878" s="5"/>
    </row>
    <row r="61879" spans="14:17" ht="25" customHeight="1">
      <c r="N61879" s="2"/>
      <c r="O61879" s="2"/>
      <c r="Q61879" s="5"/>
    </row>
    <row r="61880" spans="14:17" ht="25" customHeight="1">
      <c r="N61880" s="2"/>
      <c r="O61880" s="2"/>
      <c r="Q61880" s="5"/>
    </row>
    <row r="61881" spans="14:17" ht="25" customHeight="1">
      <c r="N61881" s="2"/>
      <c r="O61881" s="2"/>
      <c r="Q61881" s="5"/>
    </row>
    <row r="61882" spans="14:17" ht="25" customHeight="1">
      <c r="N61882" s="2"/>
      <c r="O61882" s="2"/>
      <c r="Q61882" s="5"/>
    </row>
    <row r="61883" spans="14:17" ht="25" customHeight="1">
      <c r="N61883" s="2"/>
      <c r="O61883" s="2"/>
      <c r="Q61883" s="5"/>
    </row>
    <row r="61884" spans="14:17" ht="25" customHeight="1">
      <c r="N61884" s="2"/>
      <c r="O61884" s="2"/>
      <c r="Q61884" s="5"/>
    </row>
    <row r="61885" spans="14:17" ht="25" customHeight="1">
      <c r="N61885" s="2"/>
      <c r="O61885" s="2"/>
      <c r="Q61885" s="5"/>
    </row>
    <row r="61886" spans="14:17" ht="25" customHeight="1">
      <c r="N61886" s="2"/>
      <c r="O61886" s="2"/>
      <c r="Q61886" s="5"/>
    </row>
    <row r="61887" spans="14:17" ht="25" customHeight="1">
      <c r="N61887" s="2"/>
      <c r="O61887" s="2"/>
      <c r="Q61887" s="5"/>
    </row>
    <row r="61888" spans="14:17" ht="25" customHeight="1">
      <c r="N61888" s="2"/>
      <c r="O61888" s="2"/>
      <c r="Q61888" s="5"/>
    </row>
    <row r="61889" spans="14:17" ht="25" customHeight="1">
      <c r="N61889" s="2"/>
      <c r="O61889" s="2"/>
      <c r="Q61889" s="5"/>
    </row>
    <row r="61890" spans="14:17" ht="25" customHeight="1">
      <c r="N61890" s="2"/>
      <c r="O61890" s="2"/>
      <c r="Q61890" s="5"/>
    </row>
    <row r="61891" spans="14:17" ht="25" customHeight="1">
      <c r="N61891" s="2"/>
      <c r="O61891" s="2"/>
      <c r="Q61891" s="5"/>
    </row>
    <row r="61892" spans="14:17" ht="25" customHeight="1">
      <c r="N61892" s="2"/>
      <c r="O61892" s="2"/>
      <c r="Q61892" s="5"/>
    </row>
    <row r="61893" spans="14:17" ht="25" customHeight="1">
      <c r="N61893" s="2"/>
      <c r="O61893" s="2"/>
      <c r="Q61893" s="5"/>
    </row>
    <row r="61894" spans="14:17" ht="25" customHeight="1">
      <c r="N61894" s="2"/>
      <c r="O61894" s="2"/>
      <c r="Q61894" s="5"/>
    </row>
    <row r="61895" spans="14:17" ht="25" customHeight="1">
      <c r="N61895" s="2"/>
      <c r="O61895" s="2"/>
      <c r="Q61895" s="5"/>
    </row>
    <row r="61896" spans="14:17" ht="25" customHeight="1">
      <c r="N61896" s="2"/>
      <c r="O61896" s="2"/>
      <c r="Q61896" s="5"/>
    </row>
    <row r="61897" spans="14:17" ht="25" customHeight="1">
      <c r="N61897" s="2"/>
      <c r="O61897" s="2"/>
      <c r="Q61897" s="5"/>
    </row>
    <row r="61898" spans="14:17" ht="25" customHeight="1">
      <c r="N61898" s="2"/>
      <c r="O61898" s="2"/>
      <c r="Q61898" s="5"/>
    </row>
    <row r="61899" spans="14:17" ht="25" customHeight="1">
      <c r="N61899" s="2"/>
      <c r="O61899" s="2"/>
      <c r="Q61899" s="5"/>
    </row>
    <row r="61900" spans="14:17" ht="25" customHeight="1">
      <c r="N61900" s="2"/>
      <c r="O61900" s="2"/>
      <c r="Q61900" s="5"/>
    </row>
    <row r="61901" spans="14:17" ht="25" customHeight="1">
      <c r="N61901" s="2"/>
      <c r="O61901" s="2"/>
      <c r="Q61901" s="5"/>
    </row>
    <row r="61902" spans="14:17" ht="25" customHeight="1">
      <c r="N61902" s="2"/>
      <c r="O61902" s="2"/>
      <c r="Q61902" s="5"/>
    </row>
    <row r="61903" spans="14:17" ht="25" customHeight="1">
      <c r="N61903" s="2"/>
      <c r="O61903" s="2"/>
      <c r="Q61903" s="5"/>
    </row>
    <row r="61904" spans="14:17" ht="25" customHeight="1">
      <c r="N61904" s="2"/>
      <c r="O61904" s="2"/>
      <c r="Q61904" s="5"/>
    </row>
    <row r="61905" spans="14:17" ht="25" customHeight="1">
      <c r="N61905" s="2"/>
      <c r="O61905" s="2"/>
      <c r="Q61905" s="5"/>
    </row>
    <row r="61906" spans="14:17" ht="25" customHeight="1">
      <c r="N61906" s="2"/>
      <c r="O61906" s="2"/>
      <c r="Q61906" s="5"/>
    </row>
    <row r="61907" spans="14:17" ht="25" customHeight="1">
      <c r="N61907" s="2"/>
      <c r="O61907" s="2"/>
      <c r="Q61907" s="5"/>
    </row>
    <row r="61908" spans="14:17" ht="25" customHeight="1">
      <c r="N61908" s="2"/>
      <c r="O61908" s="2"/>
      <c r="Q61908" s="5"/>
    </row>
    <row r="61909" spans="14:17" ht="25" customHeight="1">
      <c r="N61909" s="2"/>
      <c r="O61909" s="2"/>
      <c r="Q61909" s="5"/>
    </row>
    <row r="61910" spans="14:17" ht="25" customHeight="1">
      <c r="N61910" s="2"/>
      <c r="O61910" s="2"/>
      <c r="Q61910" s="5"/>
    </row>
    <row r="61911" spans="14:17" ht="25" customHeight="1">
      <c r="N61911" s="2"/>
      <c r="O61911" s="2"/>
      <c r="Q61911" s="5"/>
    </row>
    <row r="61912" spans="14:17" ht="25" customHeight="1">
      <c r="N61912" s="2"/>
      <c r="O61912" s="2"/>
      <c r="Q61912" s="5"/>
    </row>
    <row r="61913" spans="14:17" ht="25" customHeight="1">
      <c r="N61913" s="2"/>
      <c r="O61913" s="2"/>
      <c r="Q61913" s="5"/>
    </row>
    <row r="61914" spans="14:17" ht="25" customHeight="1">
      <c r="N61914" s="2"/>
      <c r="O61914" s="2"/>
      <c r="Q61914" s="5"/>
    </row>
    <row r="61915" spans="14:17" ht="25" customHeight="1">
      <c r="N61915" s="2"/>
      <c r="O61915" s="2"/>
      <c r="Q61915" s="5"/>
    </row>
    <row r="61916" spans="14:17" ht="25" customHeight="1">
      <c r="N61916" s="2"/>
      <c r="O61916" s="2"/>
      <c r="Q61916" s="5"/>
    </row>
    <row r="61917" spans="14:17" ht="25" customHeight="1">
      <c r="N61917" s="2"/>
      <c r="O61917" s="2"/>
      <c r="Q61917" s="5"/>
    </row>
    <row r="61918" spans="14:17" ht="25" customHeight="1">
      <c r="N61918" s="2"/>
      <c r="O61918" s="2"/>
      <c r="Q61918" s="5"/>
    </row>
    <row r="61919" spans="14:17" ht="25" customHeight="1">
      <c r="N61919" s="2"/>
      <c r="O61919" s="2"/>
      <c r="Q61919" s="5"/>
    </row>
    <row r="61920" spans="14:17" ht="25" customHeight="1">
      <c r="N61920" s="2"/>
      <c r="O61920" s="2"/>
      <c r="Q61920" s="5"/>
    </row>
    <row r="61921" spans="14:17" ht="25" customHeight="1">
      <c r="N61921" s="2"/>
      <c r="O61921" s="2"/>
      <c r="Q61921" s="5"/>
    </row>
    <row r="61922" spans="14:17" ht="25" customHeight="1">
      <c r="N61922" s="2"/>
      <c r="O61922" s="2"/>
      <c r="Q61922" s="5"/>
    </row>
    <row r="61923" spans="14:17" ht="25" customHeight="1">
      <c r="N61923" s="2"/>
      <c r="O61923" s="2"/>
      <c r="Q61923" s="5"/>
    </row>
    <row r="61924" spans="14:17" ht="25" customHeight="1">
      <c r="N61924" s="2"/>
      <c r="O61924" s="2"/>
      <c r="Q61924" s="5"/>
    </row>
    <row r="61925" spans="14:17" ht="25" customHeight="1">
      <c r="N61925" s="2"/>
      <c r="O61925" s="2"/>
      <c r="Q61925" s="5"/>
    </row>
    <row r="61926" spans="14:17" ht="25" customHeight="1">
      <c r="N61926" s="2"/>
      <c r="O61926" s="2"/>
      <c r="Q61926" s="5"/>
    </row>
    <row r="61927" spans="14:17" ht="25" customHeight="1">
      <c r="N61927" s="2"/>
      <c r="O61927" s="2"/>
      <c r="Q61927" s="5"/>
    </row>
    <row r="61928" spans="14:17" ht="25" customHeight="1">
      <c r="N61928" s="2"/>
      <c r="O61928" s="2"/>
      <c r="Q61928" s="5"/>
    </row>
    <row r="61929" spans="14:17" ht="25" customHeight="1">
      <c r="N61929" s="2"/>
      <c r="O61929" s="2"/>
      <c r="Q61929" s="5"/>
    </row>
    <row r="61930" spans="14:17" ht="25" customHeight="1">
      <c r="N61930" s="2"/>
      <c r="O61930" s="2"/>
      <c r="Q61930" s="5"/>
    </row>
    <row r="61931" spans="14:17" ht="25" customHeight="1">
      <c r="N61931" s="2"/>
      <c r="O61931" s="2"/>
      <c r="Q61931" s="5"/>
    </row>
    <row r="61932" spans="14:17" ht="25" customHeight="1">
      <c r="N61932" s="2"/>
      <c r="O61932" s="2"/>
      <c r="Q61932" s="5"/>
    </row>
    <row r="61933" spans="14:17" ht="25" customHeight="1">
      <c r="N61933" s="2"/>
      <c r="O61933" s="2"/>
      <c r="Q61933" s="5"/>
    </row>
    <row r="61934" spans="14:17" ht="25" customHeight="1">
      <c r="N61934" s="2"/>
      <c r="O61934" s="2"/>
      <c r="Q61934" s="5"/>
    </row>
    <row r="61935" spans="14:17" ht="25" customHeight="1">
      <c r="N61935" s="2"/>
      <c r="O61935" s="2"/>
      <c r="Q61935" s="5"/>
    </row>
    <row r="61936" spans="14:17" ht="25" customHeight="1">
      <c r="N61936" s="2"/>
      <c r="O61936" s="2"/>
      <c r="Q61936" s="5"/>
    </row>
    <row r="61937" spans="14:17" ht="25" customHeight="1">
      <c r="N61937" s="2"/>
      <c r="O61937" s="2"/>
      <c r="Q61937" s="5"/>
    </row>
    <row r="61938" spans="14:17" ht="25" customHeight="1">
      <c r="N61938" s="2"/>
      <c r="O61938" s="2"/>
      <c r="Q61938" s="5"/>
    </row>
    <row r="61939" spans="14:17" ht="25" customHeight="1">
      <c r="N61939" s="2"/>
      <c r="O61939" s="2"/>
      <c r="Q61939" s="5"/>
    </row>
    <row r="61940" spans="14:17" ht="25" customHeight="1">
      <c r="N61940" s="2"/>
      <c r="O61940" s="2"/>
      <c r="Q61940" s="5"/>
    </row>
    <row r="61941" spans="14:17" ht="25" customHeight="1">
      <c r="N61941" s="2"/>
      <c r="O61941" s="2"/>
      <c r="Q61941" s="5"/>
    </row>
    <row r="61942" spans="14:17" ht="25" customHeight="1">
      <c r="N61942" s="2"/>
      <c r="O61942" s="2"/>
      <c r="Q61942" s="5"/>
    </row>
    <row r="61943" spans="14:17" ht="25" customHeight="1">
      <c r="N61943" s="2"/>
      <c r="O61943" s="2"/>
      <c r="Q61943" s="5"/>
    </row>
    <row r="61944" spans="14:17" ht="25" customHeight="1">
      <c r="N61944" s="2"/>
      <c r="O61944" s="2"/>
      <c r="Q61944" s="5"/>
    </row>
    <row r="61945" spans="14:17" ht="25" customHeight="1">
      <c r="N61945" s="2"/>
      <c r="O61945" s="2"/>
      <c r="Q61945" s="5"/>
    </row>
    <row r="61946" spans="14:17" ht="25" customHeight="1">
      <c r="N61946" s="2"/>
      <c r="O61946" s="2"/>
      <c r="Q61946" s="5"/>
    </row>
    <row r="61947" spans="14:17" ht="25" customHeight="1">
      <c r="N61947" s="2"/>
      <c r="O61947" s="2"/>
      <c r="Q61947" s="5"/>
    </row>
    <row r="61948" spans="14:17" ht="25" customHeight="1">
      <c r="N61948" s="2"/>
      <c r="O61948" s="2"/>
      <c r="Q61948" s="5"/>
    </row>
    <row r="61949" spans="14:17" ht="25" customHeight="1">
      <c r="N61949" s="2"/>
      <c r="O61949" s="2"/>
      <c r="Q61949" s="5"/>
    </row>
    <row r="61950" spans="14:17" ht="25" customHeight="1">
      <c r="N61950" s="2"/>
      <c r="O61950" s="2"/>
      <c r="Q61950" s="5"/>
    </row>
    <row r="61951" spans="14:17" ht="25" customHeight="1">
      <c r="N61951" s="2"/>
      <c r="O61951" s="2"/>
      <c r="Q61951" s="5"/>
    </row>
    <row r="61952" spans="14:17" ht="25" customHeight="1">
      <c r="N61952" s="2"/>
      <c r="O61952" s="2"/>
      <c r="Q61952" s="5"/>
    </row>
    <row r="61953" spans="14:17" ht="25" customHeight="1">
      <c r="N61953" s="2"/>
      <c r="O61953" s="2"/>
      <c r="Q61953" s="5"/>
    </row>
    <row r="61954" spans="14:17" ht="25" customHeight="1">
      <c r="N61954" s="2"/>
      <c r="O61954" s="2"/>
      <c r="Q61954" s="5"/>
    </row>
    <row r="61955" spans="14:17" ht="25" customHeight="1">
      <c r="N61955" s="2"/>
      <c r="O61955" s="2"/>
      <c r="Q61955" s="5"/>
    </row>
    <row r="61956" spans="14:17" ht="25" customHeight="1">
      <c r="N61956" s="2"/>
      <c r="O61956" s="2"/>
      <c r="Q61956" s="5"/>
    </row>
    <row r="61957" spans="14:17" ht="25" customHeight="1">
      <c r="N61957" s="2"/>
      <c r="O61957" s="2"/>
      <c r="Q61957" s="5"/>
    </row>
    <row r="61958" spans="14:17" ht="25" customHeight="1">
      <c r="N61958" s="2"/>
      <c r="O61958" s="2"/>
      <c r="Q61958" s="5"/>
    </row>
    <row r="61959" spans="14:17" ht="25" customHeight="1">
      <c r="N61959" s="2"/>
      <c r="O61959" s="2"/>
      <c r="Q61959" s="5"/>
    </row>
    <row r="61960" spans="14:17" ht="25" customHeight="1">
      <c r="N61960" s="2"/>
      <c r="O61960" s="2"/>
      <c r="Q61960" s="5"/>
    </row>
    <row r="61961" spans="14:17" ht="25" customHeight="1">
      <c r="N61961" s="2"/>
      <c r="O61961" s="2"/>
      <c r="Q61961" s="5"/>
    </row>
    <row r="61962" spans="14:17" ht="25" customHeight="1">
      <c r="N61962" s="2"/>
      <c r="O61962" s="2"/>
      <c r="Q61962" s="5"/>
    </row>
    <row r="61963" spans="14:17" ht="25" customHeight="1">
      <c r="N61963" s="2"/>
      <c r="O61963" s="2"/>
      <c r="Q61963" s="5"/>
    </row>
    <row r="61964" spans="14:17" ht="25" customHeight="1">
      <c r="N61964" s="2"/>
      <c r="O61964" s="2"/>
      <c r="Q61964" s="5"/>
    </row>
    <row r="61965" spans="14:17" ht="25" customHeight="1">
      <c r="N61965" s="2"/>
      <c r="O61965" s="2"/>
      <c r="Q61965" s="5"/>
    </row>
    <row r="61966" spans="14:17" ht="25" customHeight="1">
      <c r="N61966" s="2"/>
      <c r="O61966" s="2"/>
      <c r="Q61966" s="5"/>
    </row>
    <row r="61967" spans="14:17" ht="25" customHeight="1">
      <c r="N61967" s="2"/>
      <c r="O61967" s="2"/>
      <c r="Q61967" s="5"/>
    </row>
    <row r="61968" spans="14:17" ht="25" customHeight="1">
      <c r="N61968" s="2"/>
      <c r="O61968" s="2"/>
      <c r="Q61968" s="5"/>
    </row>
    <row r="61969" spans="14:17" ht="25" customHeight="1">
      <c r="N61969" s="2"/>
      <c r="O61969" s="2"/>
      <c r="Q61969" s="5"/>
    </row>
    <row r="61970" spans="14:17" ht="25" customHeight="1">
      <c r="N61970" s="2"/>
      <c r="O61970" s="2"/>
      <c r="Q61970" s="5"/>
    </row>
    <row r="61971" spans="14:17" ht="25" customHeight="1">
      <c r="N61971" s="2"/>
      <c r="O61971" s="2"/>
      <c r="Q61971" s="5"/>
    </row>
    <row r="61972" spans="14:17" ht="25" customHeight="1">
      <c r="N61972" s="2"/>
      <c r="O61972" s="2"/>
      <c r="Q61972" s="5"/>
    </row>
    <row r="61973" spans="14:17" ht="25" customHeight="1">
      <c r="N61973" s="2"/>
      <c r="O61973" s="2"/>
      <c r="Q61973" s="5"/>
    </row>
    <row r="61974" spans="14:17" ht="25" customHeight="1">
      <c r="N61974" s="2"/>
      <c r="O61974" s="2"/>
      <c r="Q61974" s="5"/>
    </row>
    <row r="61975" spans="14:17" ht="25" customHeight="1">
      <c r="N61975" s="2"/>
      <c r="O61975" s="2"/>
      <c r="Q61975" s="5"/>
    </row>
    <row r="61976" spans="14:17" ht="25" customHeight="1">
      <c r="N61976" s="2"/>
      <c r="O61976" s="2"/>
      <c r="Q61976" s="5"/>
    </row>
    <row r="61977" spans="14:17" ht="25" customHeight="1">
      <c r="N61977" s="2"/>
      <c r="O61977" s="2"/>
      <c r="Q61977" s="5"/>
    </row>
    <row r="61978" spans="14:17" ht="25" customHeight="1">
      <c r="N61978" s="2"/>
      <c r="O61978" s="2"/>
      <c r="Q61978" s="5"/>
    </row>
    <row r="61979" spans="14:17" ht="25" customHeight="1">
      <c r="N61979" s="2"/>
      <c r="O61979" s="2"/>
      <c r="Q61979" s="5"/>
    </row>
    <row r="61980" spans="14:17" ht="25" customHeight="1">
      <c r="N61980" s="2"/>
      <c r="O61980" s="2"/>
      <c r="Q61980" s="5"/>
    </row>
    <row r="61981" spans="14:17" ht="25" customHeight="1">
      <c r="N61981" s="2"/>
      <c r="O61981" s="2"/>
      <c r="Q61981" s="5"/>
    </row>
    <row r="61982" spans="14:17" ht="25" customHeight="1">
      <c r="N61982" s="2"/>
      <c r="O61982" s="2"/>
      <c r="Q61982" s="5"/>
    </row>
    <row r="61983" spans="14:17" ht="25" customHeight="1">
      <c r="N61983" s="2"/>
      <c r="O61983" s="2"/>
      <c r="Q61983" s="5"/>
    </row>
    <row r="61984" spans="14:17" ht="25" customHeight="1">
      <c r="N61984" s="2"/>
      <c r="O61984" s="2"/>
      <c r="Q61984" s="5"/>
    </row>
    <row r="61985" spans="14:17" ht="25" customHeight="1">
      <c r="N61985" s="2"/>
      <c r="O61985" s="2"/>
      <c r="Q61985" s="5"/>
    </row>
    <row r="61986" spans="14:17" ht="25" customHeight="1">
      <c r="N61986" s="2"/>
      <c r="O61986" s="2"/>
      <c r="Q61986" s="5"/>
    </row>
    <row r="61987" spans="14:17" ht="25" customHeight="1">
      <c r="N61987" s="2"/>
      <c r="O61987" s="2"/>
      <c r="Q61987" s="5"/>
    </row>
    <row r="61988" spans="14:17" ht="25" customHeight="1">
      <c r="N61988" s="2"/>
      <c r="O61988" s="2"/>
      <c r="Q61988" s="5"/>
    </row>
    <row r="61989" spans="14:17" ht="25" customHeight="1">
      <c r="N61989" s="2"/>
      <c r="O61989" s="2"/>
      <c r="Q61989" s="5"/>
    </row>
    <row r="61990" spans="14:17" ht="25" customHeight="1">
      <c r="N61990" s="2"/>
      <c r="O61990" s="2"/>
      <c r="Q61990" s="5"/>
    </row>
    <row r="61991" spans="14:17" ht="25" customHeight="1">
      <c r="N61991" s="2"/>
      <c r="O61991" s="2"/>
      <c r="Q61991" s="5"/>
    </row>
    <row r="61992" spans="14:17" ht="25" customHeight="1">
      <c r="N61992" s="2"/>
      <c r="O61992" s="2"/>
      <c r="Q61992" s="5"/>
    </row>
    <row r="61993" spans="14:17" ht="25" customHeight="1">
      <c r="N61993" s="2"/>
      <c r="O61993" s="2"/>
      <c r="Q61993" s="5"/>
    </row>
    <row r="61994" spans="14:17" ht="25" customHeight="1">
      <c r="N61994" s="2"/>
      <c r="O61994" s="2"/>
      <c r="Q61994" s="5"/>
    </row>
    <row r="61995" spans="14:17" ht="25" customHeight="1">
      <c r="N61995" s="2"/>
      <c r="O61995" s="2"/>
      <c r="Q61995" s="5"/>
    </row>
    <row r="61996" spans="14:17" ht="25" customHeight="1">
      <c r="N61996" s="2"/>
      <c r="O61996" s="2"/>
      <c r="Q61996" s="5"/>
    </row>
    <row r="61997" spans="14:17" ht="25" customHeight="1">
      <c r="N61997" s="2"/>
      <c r="O61997" s="2"/>
      <c r="Q61997" s="5"/>
    </row>
    <row r="61998" spans="14:17" ht="25" customHeight="1">
      <c r="N61998" s="2"/>
      <c r="O61998" s="2"/>
      <c r="Q61998" s="5"/>
    </row>
    <row r="61999" spans="14:17" ht="25" customHeight="1">
      <c r="N61999" s="2"/>
      <c r="O61999" s="2"/>
      <c r="Q61999" s="5"/>
    </row>
    <row r="62000" spans="14:17" ht="25" customHeight="1">
      <c r="N62000" s="2"/>
      <c r="O62000" s="2"/>
      <c r="Q62000" s="5"/>
    </row>
    <row r="62001" spans="14:17" ht="25" customHeight="1">
      <c r="N62001" s="2"/>
      <c r="O62001" s="2"/>
      <c r="Q62001" s="5"/>
    </row>
    <row r="62002" spans="14:17" ht="25" customHeight="1">
      <c r="N62002" s="2"/>
      <c r="O62002" s="2"/>
      <c r="Q62002" s="5"/>
    </row>
    <row r="62003" spans="14:17" ht="25" customHeight="1">
      <c r="N62003" s="2"/>
      <c r="O62003" s="2"/>
      <c r="Q62003" s="5"/>
    </row>
    <row r="62004" spans="14:17" ht="25" customHeight="1">
      <c r="N62004" s="2"/>
      <c r="O62004" s="2"/>
      <c r="Q62004" s="5"/>
    </row>
    <row r="62005" spans="14:17" ht="25" customHeight="1">
      <c r="N62005" s="2"/>
      <c r="O62005" s="2"/>
      <c r="Q62005" s="5"/>
    </row>
    <row r="62006" spans="14:17" ht="25" customHeight="1">
      <c r="N62006" s="2"/>
      <c r="O62006" s="2"/>
      <c r="Q62006" s="5"/>
    </row>
    <row r="62007" spans="14:17" ht="25" customHeight="1">
      <c r="N62007" s="2"/>
      <c r="O62007" s="2"/>
      <c r="Q62007" s="5"/>
    </row>
    <row r="62008" spans="14:17" ht="25" customHeight="1">
      <c r="N62008" s="2"/>
      <c r="O62008" s="2"/>
      <c r="Q62008" s="5"/>
    </row>
    <row r="62009" spans="14:17" ht="25" customHeight="1">
      <c r="N62009" s="2"/>
      <c r="O62009" s="2"/>
      <c r="Q62009" s="5"/>
    </row>
    <row r="62010" spans="14:17" ht="25" customHeight="1">
      <c r="N62010" s="2"/>
      <c r="O62010" s="2"/>
      <c r="Q62010" s="5"/>
    </row>
    <row r="62011" spans="14:17" ht="25" customHeight="1">
      <c r="N62011" s="2"/>
      <c r="O62011" s="2"/>
      <c r="Q62011" s="5"/>
    </row>
    <row r="62012" spans="14:17" ht="25" customHeight="1">
      <c r="N62012" s="2"/>
      <c r="O62012" s="2"/>
      <c r="Q62012" s="5"/>
    </row>
    <row r="62013" spans="14:17" ht="25" customHeight="1">
      <c r="N62013" s="2"/>
      <c r="O62013" s="2"/>
      <c r="Q62013" s="5"/>
    </row>
    <row r="62014" spans="14:17" ht="25" customHeight="1">
      <c r="N62014" s="2"/>
      <c r="O62014" s="2"/>
      <c r="Q62014" s="5"/>
    </row>
    <row r="62015" spans="14:17" ht="25" customHeight="1">
      <c r="N62015" s="2"/>
      <c r="O62015" s="2"/>
      <c r="Q62015" s="5"/>
    </row>
    <row r="62016" spans="14:17" ht="25" customHeight="1">
      <c r="N62016" s="2"/>
      <c r="O62016" s="2"/>
      <c r="Q62016" s="5"/>
    </row>
    <row r="62017" spans="14:17" ht="25" customHeight="1">
      <c r="N62017" s="2"/>
      <c r="O62017" s="2"/>
      <c r="Q62017" s="5"/>
    </row>
    <row r="62018" spans="14:17" ht="25" customHeight="1">
      <c r="N62018" s="2"/>
      <c r="O62018" s="2"/>
      <c r="Q62018" s="5"/>
    </row>
    <row r="62019" spans="14:17" ht="25" customHeight="1">
      <c r="N62019" s="2"/>
      <c r="O62019" s="2"/>
      <c r="Q62019" s="5"/>
    </row>
    <row r="62020" spans="14:17" ht="25" customHeight="1">
      <c r="N62020" s="2"/>
      <c r="O62020" s="2"/>
      <c r="Q62020" s="5"/>
    </row>
    <row r="62021" spans="14:17" ht="25" customHeight="1">
      <c r="N62021" s="2"/>
      <c r="O62021" s="2"/>
      <c r="Q62021" s="5"/>
    </row>
    <row r="62022" spans="14:17" ht="25" customHeight="1">
      <c r="N62022" s="2"/>
      <c r="O62022" s="2"/>
      <c r="Q62022" s="5"/>
    </row>
    <row r="62023" spans="14:17" ht="25" customHeight="1">
      <c r="N62023" s="2"/>
      <c r="O62023" s="2"/>
      <c r="Q62023" s="5"/>
    </row>
    <row r="62024" spans="14:17" ht="25" customHeight="1">
      <c r="N62024" s="2"/>
      <c r="O62024" s="2"/>
      <c r="Q62024" s="5"/>
    </row>
    <row r="62025" spans="14:17" ht="25" customHeight="1">
      <c r="N62025" s="2"/>
      <c r="O62025" s="2"/>
      <c r="Q62025" s="5"/>
    </row>
    <row r="62026" spans="14:17" ht="25" customHeight="1">
      <c r="N62026" s="2"/>
      <c r="O62026" s="2"/>
      <c r="Q62026" s="5"/>
    </row>
    <row r="62027" spans="14:17" ht="25" customHeight="1">
      <c r="N62027" s="2"/>
      <c r="O62027" s="2"/>
      <c r="Q62027" s="5"/>
    </row>
    <row r="62028" spans="14:17" ht="25" customHeight="1">
      <c r="N62028" s="2"/>
      <c r="O62028" s="2"/>
      <c r="Q62028" s="5"/>
    </row>
    <row r="62029" spans="14:17" ht="25" customHeight="1">
      <c r="N62029" s="2"/>
      <c r="O62029" s="2"/>
      <c r="Q62029" s="5"/>
    </row>
    <row r="62030" spans="14:17" ht="25" customHeight="1">
      <c r="N62030" s="2"/>
      <c r="O62030" s="2"/>
      <c r="Q62030" s="5"/>
    </row>
    <row r="62031" spans="14:17" ht="25" customHeight="1">
      <c r="N62031" s="2"/>
      <c r="O62031" s="2"/>
      <c r="Q62031" s="5"/>
    </row>
    <row r="62032" spans="14:17" ht="25" customHeight="1">
      <c r="N62032" s="2"/>
      <c r="O62032" s="2"/>
      <c r="Q62032" s="5"/>
    </row>
    <row r="62033" spans="14:17" ht="25" customHeight="1">
      <c r="N62033" s="2"/>
      <c r="O62033" s="2"/>
      <c r="Q62033" s="5"/>
    </row>
    <row r="62034" spans="14:17" ht="25" customHeight="1">
      <c r="N62034" s="2"/>
      <c r="O62034" s="2"/>
      <c r="Q62034" s="5"/>
    </row>
    <row r="62035" spans="14:17" ht="25" customHeight="1">
      <c r="N62035" s="2"/>
      <c r="O62035" s="2"/>
      <c r="Q62035" s="5"/>
    </row>
    <row r="62036" spans="14:17" ht="25" customHeight="1">
      <c r="N62036" s="2"/>
      <c r="O62036" s="2"/>
      <c r="Q62036" s="5"/>
    </row>
    <row r="62037" spans="14:17" ht="25" customHeight="1">
      <c r="N62037" s="2"/>
      <c r="O62037" s="2"/>
      <c r="Q62037" s="5"/>
    </row>
    <row r="62038" spans="14:17" ht="25" customHeight="1">
      <c r="N62038" s="2"/>
      <c r="O62038" s="2"/>
      <c r="Q62038" s="5"/>
    </row>
    <row r="62039" spans="14:17" ht="25" customHeight="1">
      <c r="N62039" s="2"/>
      <c r="O62039" s="2"/>
      <c r="Q62039" s="5"/>
    </row>
    <row r="62040" spans="14:17" ht="25" customHeight="1">
      <c r="N62040" s="2"/>
      <c r="O62040" s="2"/>
      <c r="Q62040" s="5"/>
    </row>
    <row r="62041" spans="14:17" ht="25" customHeight="1">
      <c r="N62041" s="2"/>
      <c r="O62041" s="2"/>
      <c r="Q62041" s="5"/>
    </row>
    <row r="62042" spans="14:17" ht="25" customHeight="1">
      <c r="N62042" s="2"/>
      <c r="O62042" s="2"/>
      <c r="Q62042" s="5"/>
    </row>
    <row r="62043" spans="14:17" ht="25" customHeight="1">
      <c r="N62043" s="2"/>
      <c r="O62043" s="2"/>
      <c r="Q62043" s="5"/>
    </row>
    <row r="62044" spans="14:17" ht="25" customHeight="1">
      <c r="N62044" s="2"/>
      <c r="O62044" s="2"/>
      <c r="Q62044" s="5"/>
    </row>
    <row r="62045" spans="14:17" ht="25" customHeight="1">
      <c r="N62045" s="2"/>
      <c r="O62045" s="2"/>
      <c r="Q62045" s="5"/>
    </row>
    <row r="62046" spans="14:17" ht="25" customHeight="1">
      <c r="N62046" s="2"/>
      <c r="O62046" s="2"/>
      <c r="Q62046" s="5"/>
    </row>
    <row r="62047" spans="14:17" ht="25" customHeight="1">
      <c r="N62047" s="2"/>
      <c r="O62047" s="2"/>
      <c r="Q62047" s="5"/>
    </row>
    <row r="62048" spans="14:17" ht="25" customHeight="1">
      <c r="N62048" s="2"/>
      <c r="O62048" s="2"/>
      <c r="Q62048" s="5"/>
    </row>
    <row r="62049" spans="14:17" ht="25" customHeight="1">
      <c r="N62049" s="2"/>
      <c r="O62049" s="2"/>
      <c r="Q62049" s="5"/>
    </row>
    <row r="62050" spans="14:17" ht="25" customHeight="1">
      <c r="N62050" s="2"/>
      <c r="O62050" s="2"/>
      <c r="Q62050" s="5"/>
    </row>
    <row r="62051" spans="14:17" ht="25" customHeight="1">
      <c r="N62051" s="2"/>
      <c r="O62051" s="2"/>
      <c r="Q62051" s="5"/>
    </row>
    <row r="62052" spans="14:17" ht="25" customHeight="1">
      <c r="N62052" s="2"/>
      <c r="O62052" s="2"/>
      <c r="Q62052" s="5"/>
    </row>
    <row r="62053" spans="14:17" ht="25" customHeight="1">
      <c r="N62053" s="2"/>
      <c r="O62053" s="2"/>
      <c r="Q62053" s="5"/>
    </row>
    <row r="62054" spans="14:17" ht="25" customHeight="1">
      <c r="N62054" s="2"/>
      <c r="O62054" s="2"/>
      <c r="Q62054" s="5"/>
    </row>
    <row r="62055" spans="14:17" ht="25" customHeight="1">
      <c r="N62055" s="2"/>
      <c r="O62055" s="2"/>
      <c r="Q62055" s="5"/>
    </row>
    <row r="62056" spans="14:17" ht="25" customHeight="1">
      <c r="N62056" s="2"/>
      <c r="O62056" s="2"/>
      <c r="Q62056" s="5"/>
    </row>
    <row r="62057" spans="14:17" ht="25" customHeight="1">
      <c r="N62057" s="2"/>
      <c r="O62057" s="2"/>
      <c r="Q62057" s="5"/>
    </row>
    <row r="62058" spans="14:17" ht="25" customHeight="1">
      <c r="N62058" s="2"/>
      <c r="O62058" s="2"/>
      <c r="Q62058" s="5"/>
    </row>
    <row r="62059" spans="14:17" ht="25" customHeight="1">
      <c r="N62059" s="2"/>
      <c r="O62059" s="2"/>
      <c r="Q62059" s="5"/>
    </row>
    <row r="62060" spans="14:17" ht="25" customHeight="1">
      <c r="N62060" s="2"/>
      <c r="O62060" s="2"/>
      <c r="Q62060" s="5"/>
    </row>
    <row r="62061" spans="14:17" ht="25" customHeight="1">
      <c r="N62061" s="2"/>
      <c r="O62061" s="2"/>
      <c r="Q62061" s="5"/>
    </row>
    <row r="62062" spans="14:17" ht="25" customHeight="1">
      <c r="N62062" s="2"/>
      <c r="O62062" s="2"/>
      <c r="Q62062" s="5"/>
    </row>
    <row r="62063" spans="14:17" ht="25" customHeight="1">
      <c r="N62063" s="2"/>
      <c r="O62063" s="2"/>
      <c r="Q62063" s="5"/>
    </row>
    <row r="62064" spans="14:17" ht="25" customHeight="1">
      <c r="N62064" s="2"/>
      <c r="O62064" s="2"/>
      <c r="Q62064" s="5"/>
    </row>
    <row r="62065" spans="14:17" ht="25" customHeight="1">
      <c r="N62065" s="2"/>
      <c r="O62065" s="2"/>
      <c r="Q62065" s="5"/>
    </row>
    <row r="62066" spans="14:17" ht="25" customHeight="1">
      <c r="N62066" s="2"/>
      <c r="O62066" s="2"/>
      <c r="Q62066" s="5"/>
    </row>
    <row r="62067" spans="14:17" ht="25" customHeight="1">
      <c r="N62067" s="2"/>
      <c r="O62067" s="2"/>
      <c r="Q62067" s="5"/>
    </row>
    <row r="62068" spans="14:17" ht="25" customHeight="1">
      <c r="N62068" s="2"/>
      <c r="O62068" s="2"/>
      <c r="Q62068" s="5"/>
    </row>
    <row r="62069" spans="14:17" ht="25" customHeight="1">
      <c r="N62069" s="2"/>
      <c r="O62069" s="2"/>
      <c r="Q62069" s="5"/>
    </row>
    <row r="62070" spans="14:17" ht="25" customHeight="1">
      <c r="N62070" s="2"/>
      <c r="O62070" s="2"/>
      <c r="Q62070" s="5"/>
    </row>
    <row r="62071" spans="14:17" ht="25" customHeight="1">
      <c r="N62071" s="2"/>
      <c r="O62071" s="2"/>
      <c r="Q62071" s="5"/>
    </row>
    <row r="62072" spans="14:17" ht="25" customHeight="1">
      <c r="N62072" s="2"/>
      <c r="O62072" s="2"/>
      <c r="Q62072" s="5"/>
    </row>
    <row r="62073" spans="14:17" ht="25" customHeight="1">
      <c r="N62073" s="2"/>
      <c r="O62073" s="2"/>
      <c r="Q62073" s="5"/>
    </row>
    <row r="62074" spans="14:17" ht="25" customHeight="1">
      <c r="N62074" s="2"/>
      <c r="O62074" s="2"/>
      <c r="Q62074" s="5"/>
    </row>
    <row r="62075" spans="14:17" ht="25" customHeight="1">
      <c r="N62075" s="2"/>
      <c r="O62075" s="2"/>
      <c r="Q62075" s="5"/>
    </row>
    <row r="62076" spans="14:17" ht="25" customHeight="1">
      <c r="N62076" s="2"/>
      <c r="O62076" s="2"/>
      <c r="Q62076" s="5"/>
    </row>
    <row r="62077" spans="14:17" ht="25" customHeight="1">
      <c r="N62077" s="2"/>
      <c r="O62077" s="2"/>
      <c r="Q62077" s="5"/>
    </row>
    <row r="62078" spans="14:17" ht="25" customHeight="1">
      <c r="N62078" s="2"/>
      <c r="O62078" s="2"/>
      <c r="Q62078" s="5"/>
    </row>
    <row r="62079" spans="14:17" ht="25" customHeight="1">
      <c r="N62079" s="2"/>
      <c r="O62079" s="2"/>
      <c r="Q62079" s="5"/>
    </row>
    <row r="62080" spans="14:17" ht="25" customHeight="1">
      <c r="N62080" s="2"/>
      <c r="O62080" s="2"/>
      <c r="Q62080" s="5"/>
    </row>
    <row r="62081" spans="14:17" ht="25" customHeight="1">
      <c r="N62081" s="2"/>
      <c r="O62081" s="2"/>
      <c r="Q62081" s="5"/>
    </row>
    <row r="62082" spans="14:17" ht="25" customHeight="1">
      <c r="N62082" s="2"/>
      <c r="O62082" s="2"/>
      <c r="Q62082" s="5"/>
    </row>
    <row r="62083" spans="14:17" ht="25" customHeight="1">
      <c r="N62083" s="2"/>
      <c r="O62083" s="2"/>
      <c r="Q62083" s="5"/>
    </row>
    <row r="62084" spans="14:17" ht="25" customHeight="1">
      <c r="N62084" s="2"/>
      <c r="O62084" s="2"/>
      <c r="Q62084" s="5"/>
    </row>
    <row r="62085" spans="14:17" ht="25" customHeight="1">
      <c r="N62085" s="2"/>
      <c r="O62085" s="2"/>
      <c r="Q62085" s="5"/>
    </row>
    <row r="62086" spans="14:17" ht="25" customHeight="1">
      <c r="N62086" s="2"/>
      <c r="O62086" s="2"/>
      <c r="Q62086" s="5"/>
    </row>
    <row r="62087" spans="14:17" ht="25" customHeight="1">
      <c r="N62087" s="2"/>
      <c r="O62087" s="2"/>
      <c r="Q62087" s="5"/>
    </row>
    <row r="62088" spans="14:17" ht="25" customHeight="1">
      <c r="N62088" s="2"/>
      <c r="O62088" s="2"/>
      <c r="Q62088" s="5"/>
    </row>
    <row r="62089" spans="14:17" ht="25" customHeight="1">
      <c r="N62089" s="2"/>
      <c r="O62089" s="2"/>
      <c r="Q62089" s="5"/>
    </row>
    <row r="62090" spans="14:17" ht="25" customHeight="1">
      <c r="N62090" s="2"/>
      <c r="O62090" s="2"/>
      <c r="Q62090" s="5"/>
    </row>
    <row r="62091" spans="14:17" ht="25" customHeight="1">
      <c r="N62091" s="2"/>
      <c r="O62091" s="2"/>
      <c r="Q62091" s="5"/>
    </row>
    <row r="62092" spans="14:17" ht="25" customHeight="1">
      <c r="N62092" s="2"/>
      <c r="O62092" s="2"/>
      <c r="Q62092" s="5"/>
    </row>
    <row r="62093" spans="14:17" ht="25" customHeight="1">
      <c r="N62093" s="2"/>
      <c r="O62093" s="2"/>
      <c r="Q62093" s="5"/>
    </row>
    <row r="62094" spans="14:17" ht="25" customHeight="1">
      <c r="N62094" s="2"/>
      <c r="O62094" s="2"/>
      <c r="Q62094" s="5"/>
    </row>
    <row r="62095" spans="14:17" ht="25" customHeight="1">
      <c r="N62095" s="2"/>
      <c r="O62095" s="2"/>
      <c r="Q62095" s="5"/>
    </row>
    <row r="62096" spans="14:17" ht="25" customHeight="1">
      <c r="N62096" s="2"/>
      <c r="O62096" s="2"/>
      <c r="Q62096" s="5"/>
    </row>
    <row r="62097" spans="14:17" ht="25" customHeight="1">
      <c r="N62097" s="2"/>
      <c r="O62097" s="2"/>
      <c r="Q62097" s="5"/>
    </row>
    <row r="62098" spans="14:17" ht="25" customHeight="1">
      <c r="N62098" s="2"/>
      <c r="O62098" s="2"/>
      <c r="Q62098" s="5"/>
    </row>
    <row r="62099" spans="14:17" ht="25" customHeight="1">
      <c r="N62099" s="2"/>
      <c r="O62099" s="2"/>
      <c r="Q62099" s="5"/>
    </row>
    <row r="62100" spans="14:17" ht="25" customHeight="1">
      <c r="N62100" s="2"/>
      <c r="O62100" s="2"/>
      <c r="Q62100" s="5"/>
    </row>
    <row r="62101" spans="14:17" ht="25" customHeight="1">
      <c r="N62101" s="2"/>
      <c r="O62101" s="2"/>
      <c r="Q62101" s="5"/>
    </row>
    <row r="62102" spans="14:17" ht="25" customHeight="1">
      <c r="N62102" s="2"/>
      <c r="O62102" s="2"/>
      <c r="Q62102" s="5"/>
    </row>
    <row r="62103" spans="14:17" ht="25" customHeight="1">
      <c r="N62103" s="2"/>
      <c r="O62103" s="2"/>
      <c r="Q62103" s="5"/>
    </row>
    <row r="62104" spans="14:17" ht="25" customHeight="1">
      <c r="N62104" s="2"/>
      <c r="O62104" s="2"/>
      <c r="Q62104" s="5"/>
    </row>
    <row r="62105" spans="14:17" ht="25" customHeight="1">
      <c r="N62105" s="2"/>
      <c r="O62105" s="2"/>
      <c r="Q62105" s="5"/>
    </row>
    <row r="62106" spans="14:17" ht="25" customHeight="1">
      <c r="N62106" s="2"/>
      <c r="O62106" s="2"/>
      <c r="Q62106" s="5"/>
    </row>
    <row r="62107" spans="14:17" ht="25" customHeight="1">
      <c r="N62107" s="2"/>
      <c r="O62107" s="2"/>
      <c r="Q62107" s="5"/>
    </row>
    <row r="62108" spans="14:17" ht="25" customHeight="1">
      <c r="N62108" s="2"/>
      <c r="O62108" s="2"/>
      <c r="Q62108" s="5"/>
    </row>
    <row r="62109" spans="14:17" ht="25" customHeight="1">
      <c r="N62109" s="2"/>
      <c r="O62109" s="2"/>
      <c r="Q62109" s="5"/>
    </row>
    <row r="62110" spans="14:17" ht="25" customHeight="1">
      <c r="N62110" s="2"/>
      <c r="O62110" s="2"/>
      <c r="Q62110" s="5"/>
    </row>
    <row r="62111" spans="14:17" ht="25" customHeight="1">
      <c r="N62111" s="2"/>
      <c r="O62111" s="2"/>
      <c r="Q62111" s="5"/>
    </row>
    <row r="62112" spans="14:17" ht="25" customHeight="1">
      <c r="N62112" s="2"/>
      <c r="O62112" s="2"/>
      <c r="Q62112" s="5"/>
    </row>
    <row r="62113" spans="14:17" ht="25" customHeight="1">
      <c r="N62113" s="2"/>
      <c r="O62113" s="2"/>
      <c r="Q62113" s="5"/>
    </row>
    <row r="62114" spans="14:17" ht="25" customHeight="1">
      <c r="N62114" s="2"/>
      <c r="O62114" s="2"/>
      <c r="Q62114" s="5"/>
    </row>
    <row r="62115" spans="14:17" ht="25" customHeight="1">
      <c r="N62115" s="2"/>
      <c r="O62115" s="2"/>
      <c r="Q62115" s="5"/>
    </row>
    <row r="62116" spans="14:17" ht="25" customHeight="1">
      <c r="N62116" s="2"/>
      <c r="O62116" s="2"/>
      <c r="Q62116" s="5"/>
    </row>
    <row r="62117" spans="14:17" ht="25" customHeight="1">
      <c r="N62117" s="2"/>
      <c r="O62117" s="2"/>
      <c r="Q62117" s="5"/>
    </row>
    <row r="62118" spans="14:17" ht="25" customHeight="1">
      <c r="N62118" s="2"/>
      <c r="O62118" s="2"/>
      <c r="Q62118" s="5"/>
    </row>
    <row r="62119" spans="14:17" ht="25" customHeight="1">
      <c r="N62119" s="2"/>
      <c r="O62119" s="2"/>
      <c r="Q62119" s="5"/>
    </row>
    <row r="62120" spans="14:17" ht="25" customHeight="1">
      <c r="N62120" s="2"/>
      <c r="O62120" s="2"/>
      <c r="Q62120" s="5"/>
    </row>
    <row r="62121" spans="14:17" ht="25" customHeight="1">
      <c r="N62121" s="2"/>
      <c r="O62121" s="2"/>
      <c r="Q62121" s="5"/>
    </row>
    <row r="62122" spans="14:17" ht="25" customHeight="1">
      <c r="N62122" s="2"/>
      <c r="O62122" s="2"/>
      <c r="Q62122" s="5"/>
    </row>
    <row r="62123" spans="14:17" ht="25" customHeight="1">
      <c r="N62123" s="2"/>
      <c r="O62123" s="2"/>
      <c r="Q62123" s="5"/>
    </row>
    <row r="62124" spans="14:17" ht="25" customHeight="1">
      <c r="N62124" s="2"/>
      <c r="O62124" s="2"/>
      <c r="Q62124" s="5"/>
    </row>
    <row r="62125" spans="14:17" ht="25" customHeight="1">
      <c r="N62125" s="2"/>
      <c r="O62125" s="2"/>
      <c r="Q62125" s="5"/>
    </row>
    <row r="62126" spans="14:17" ht="25" customHeight="1">
      <c r="N62126" s="2"/>
      <c r="O62126" s="2"/>
      <c r="Q62126" s="5"/>
    </row>
    <row r="62127" spans="14:17" ht="25" customHeight="1">
      <c r="N62127" s="2"/>
      <c r="O62127" s="2"/>
      <c r="Q62127" s="5"/>
    </row>
    <row r="62128" spans="14:17" ht="25" customHeight="1">
      <c r="N62128" s="2"/>
      <c r="O62128" s="2"/>
      <c r="Q62128" s="5"/>
    </row>
    <row r="62129" spans="14:17" ht="25" customHeight="1">
      <c r="N62129" s="2"/>
      <c r="O62129" s="2"/>
      <c r="Q62129" s="5"/>
    </row>
    <row r="62130" spans="14:17" ht="25" customHeight="1">
      <c r="N62130" s="2"/>
      <c r="O62130" s="2"/>
      <c r="Q62130" s="5"/>
    </row>
    <row r="62131" spans="14:17" ht="25" customHeight="1">
      <c r="N62131" s="2"/>
      <c r="O62131" s="2"/>
      <c r="Q62131" s="5"/>
    </row>
    <row r="62132" spans="14:17" ht="25" customHeight="1">
      <c r="N62132" s="2"/>
      <c r="O62132" s="2"/>
      <c r="Q62132" s="5"/>
    </row>
    <row r="62133" spans="14:17" ht="25" customHeight="1">
      <c r="N62133" s="2"/>
      <c r="O62133" s="2"/>
      <c r="Q62133" s="5"/>
    </row>
    <row r="62134" spans="14:17" ht="25" customHeight="1">
      <c r="N62134" s="2"/>
      <c r="O62134" s="2"/>
      <c r="Q62134" s="5"/>
    </row>
    <row r="62135" spans="14:17" ht="25" customHeight="1">
      <c r="N62135" s="2"/>
      <c r="O62135" s="2"/>
      <c r="Q62135" s="5"/>
    </row>
    <row r="62136" spans="14:17" ht="25" customHeight="1">
      <c r="N62136" s="2"/>
      <c r="O62136" s="2"/>
      <c r="Q62136" s="5"/>
    </row>
    <row r="62137" spans="14:17" ht="25" customHeight="1">
      <c r="N62137" s="2"/>
      <c r="O62137" s="2"/>
      <c r="Q62137" s="5"/>
    </row>
    <row r="62138" spans="14:17" ht="25" customHeight="1">
      <c r="N62138" s="2"/>
      <c r="O62138" s="2"/>
      <c r="Q62138" s="5"/>
    </row>
    <row r="62139" spans="14:17" ht="25" customHeight="1">
      <c r="N62139" s="2"/>
      <c r="O62139" s="2"/>
      <c r="Q62139" s="5"/>
    </row>
    <row r="62140" spans="14:17" ht="25" customHeight="1">
      <c r="N62140" s="2"/>
      <c r="O62140" s="2"/>
      <c r="Q62140" s="5"/>
    </row>
    <row r="62141" spans="14:17" ht="25" customHeight="1">
      <c r="N62141" s="2"/>
      <c r="O62141" s="2"/>
      <c r="Q62141" s="5"/>
    </row>
    <row r="62142" spans="14:17" ht="25" customHeight="1">
      <c r="N62142" s="2"/>
      <c r="O62142" s="2"/>
      <c r="Q62142" s="5"/>
    </row>
    <row r="62143" spans="14:17" ht="25" customHeight="1">
      <c r="N62143" s="2"/>
      <c r="O62143" s="2"/>
      <c r="Q62143" s="5"/>
    </row>
    <row r="62144" spans="14:17" ht="25" customHeight="1">
      <c r="N62144" s="2"/>
      <c r="O62144" s="2"/>
      <c r="Q62144" s="5"/>
    </row>
    <row r="62145" spans="14:17" ht="25" customHeight="1">
      <c r="N62145" s="2"/>
      <c r="O62145" s="2"/>
      <c r="Q62145" s="5"/>
    </row>
    <row r="62146" spans="14:17" ht="25" customHeight="1">
      <c r="N62146" s="2"/>
      <c r="O62146" s="2"/>
      <c r="Q62146" s="5"/>
    </row>
    <row r="62147" spans="14:17" ht="25" customHeight="1">
      <c r="N62147" s="2"/>
      <c r="O62147" s="2"/>
      <c r="Q62147" s="5"/>
    </row>
    <row r="62148" spans="14:17" ht="25" customHeight="1">
      <c r="N62148" s="2"/>
      <c r="O62148" s="2"/>
      <c r="Q62148" s="5"/>
    </row>
    <row r="62149" spans="14:17" ht="25" customHeight="1">
      <c r="N62149" s="2"/>
      <c r="O62149" s="2"/>
      <c r="Q62149" s="5"/>
    </row>
    <row r="62150" spans="14:17" ht="25" customHeight="1">
      <c r="N62150" s="2"/>
      <c r="O62150" s="2"/>
      <c r="Q62150" s="5"/>
    </row>
    <row r="62151" spans="14:17" ht="25" customHeight="1">
      <c r="N62151" s="2"/>
      <c r="O62151" s="2"/>
      <c r="Q62151" s="5"/>
    </row>
    <row r="62152" spans="14:17" ht="25" customHeight="1">
      <c r="N62152" s="2"/>
      <c r="O62152" s="2"/>
      <c r="Q62152" s="5"/>
    </row>
    <row r="62153" spans="14:17" ht="25" customHeight="1">
      <c r="N62153" s="2"/>
      <c r="O62153" s="2"/>
      <c r="Q62153" s="5"/>
    </row>
    <row r="62154" spans="14:17" ht="25" customHeight="1">
      <c r="N62154" s="2"/>
      <c r="O62154" s="2"/>
      <c r="Q62154" s="5"/>
    </row>
    <row r="62155" spans="14:17" ht="25" customHeight="1">
      <c r="N62155" s="2"/>
      <c r="O62155" s="2"/>
      <c r="Q62155" s="5"/>
    </row>
    <row r="62156" spans="14:17" ht="25" customHeight="1">
      <c r="N62156" s="2"/>
      <c r="O62156" s="2"/>
      <c r="Q62156" s="5"/>
    </row>
    <row r="62157" spans="14:17" ht="25" customHeight="1">
      <c r="N62157" s="2"/>
      <c r="O62157" s="2"/>
      <c r="Q62157" s="5"/>
    </row>
    <row r="62158" spans="14:17" ht="25" customHeight="1">
      <c r="N62158" s="2"/>
      <c r="O62158" s="2"/>
      <c r="Q62158" s="5"/>
    </row>
    <row r="62159" spans="14:17" ht="25" customHeight="1">
      <c r="N62159" s="2"/>
      <c r="O62159" s="2"/>
      <c r="Q62159" s="5"/>
    </row>
    <row r="62160" spans="14:17" ht="25" customHeight="1">
      <c r="N62160" s="2"/>
      <c r="O62160" s="2"/>
      <c r="Q62160" s="5"/>
    </row>
    <row r="62161" spans="14:17" ht="25" customHeight="1">
      <c r="N62161" s="2"/>
      <c r="O62161" s="2"/>
      <c r="Q62161" s="5"/>
    </row>
    <row r="62162" spans="14:17" ht="25" customHeight="1">
      <c r="N62162" s="2"/>
      <c r="O62162" s="2"/>
      <c r="Q62162" s="5"/>
    </row>
    <row r="62163" spans="14:17" ht="25" customHeight="1">
      <c r="N62163" s="2"/>
      <c r="O62163" s="2"/>
      <c r="Q62163" s="5"/>
    </row>
    <row r="62164" spans="14:17" ht="25" customHeight="1">
      <c r="N62164" s="2"/>
      <c r="O62164" s="2"/>
      <c r="Q62164" s="5"/>
    </row>
    <row r="62165" spans="14:17" ht="25" customHeight="1">
      <c r="N62165" s="2"/>
      <c r="O62165" s="2"/>
      <c r="Q62165" s="5"/>
    </row>
    <row r="62166" spans="14:17" ht="25" customHeight="1">
      <c r="N62166" s="2"/>
      <c r="O62166" s="2"/>
      <c r="Q62166" s="5"/>
    </row>
    <row r="62167" spans="14:17" ht="25" customHeight="1">
      <c r="N62167" s="2"/>
      <c r="O62167" s="2"/>
      <c r="Q62167" s="5"/>
    </row>
    <row r="62168" spans="14:17" ht="25" customHeight="1">
      <c r="N62168" s="2"/>
      <c r="O62168" s="2"/>
      <c r="Q62168" s="5"/>
    </row>
    <row r="62169" spans="14:17" ht="25" customHeight="1">
      <c r="N62169" s="2"/>
      <c r="O62169" s="2"/>
      <c r="Q62169" s="5"/>
    </row>
    <row r="62170" spans="14:17" ht="25" customHeight="1">
      <c r="N62170" s="2"/>
      <c r="O62170" s="2"/>
      <c r="Q62170" s="5"/>
    </row>
    <row r="62171" spans="14:17" ht="25" customHeight="1">
      <c r="N62171" s="2"/>
      <c r="O62171" s="2"/>
      <c r="Q62171" s="5"/>
    </row>
    <row r="62172" spans="14:17" ht="25" customHeight="1">
      <c r="N62172" s="2"/>
      <c r="O62172" s="2"/>
      <c r="Q62172" s="5"/>
    </row>
    <row r="62173" spans="14:17" ht="25" customHeight="1">
      <c r="N62173" s="2"/>
      <c r="O62173" s="2"/>
      <c r="Q62173" s="5"/>
    </row>
    <row r="62174" spans="14:17" ht="25" customHeight="1">
      <c r="N62174" s="2"/>
      <c r="O62174" s="2"/>
      <c r="Q62174" s="5"/>
    </row>
    <row r="62175" spans="14:17" ht="25" customHeight="1">
      <c r="N62175" s="2"/>
      <c r="O62175" s="2"/>
      <c r="Q62175" s="5"/>
    </row>
    <row r="62176" spans="14:17" ht="25" customHeight="1">
      <c r="N62176" s="2"/>
      <c r="O62176" s="2"/>
      <c r="Q62176" s="5"/>
    </row>
    <row r="62177" spans="14:17" ht="25" customHeight="1">
      <c r="N62177" s="2"/>
      <c r="O62177" s="2"/>
      <c r="Q62177" s="5"/>
    </row>
    <row r="62178" spans="14:17" ht="25" customHeight="1">
      <c r="N62178" s="2"/>
      <c r="O62178" s="2"/>
      <c r="Q62178" s="5"/>
    </row>
    <row r="62179" spans="14:17" ht="25" customHeight="1">
      <c r="N62179" s="2"/>
      <c r="O62179" s="2"/>
      <c r="Q62179" s="5"/>
    </row>
    <row r="62180" spans="14:17" ht="25" customHeight="1">
      <c r="N62180" s="2"/>
      <c r="O62180" s="2"/>
      <c r="Q62180" s="5"/>
    </row>
    <row r="62181" spans="14:17" ht="25" customHeight="1">
      <c r="N62181" s="2"/>
      <c r="O62181" s="2"/>
      <c r="Q62181" s="5"/>
    </row>
    <row r="62182" spans="14:17" ht="25" customHeight="1">
      <c r="N62182" s="2"/>
      <c r="O62182" s="2"/>
      <c r="Q62182" s="5"/>
    </row>
    <row r="62183" spans="14:17" ht="25" customHeight="1">
      <c r="N62183" s="2"/>
      <c r="O62183" s="2"/>
      <c r="Q62183" s="5"/>
    </row>
    <row r="62184" spans="14:17" ht="25" customHeight="1">
      <c r="N62184" s="2"/>
      <c r="O62184" s="2"/>
      <c r="Q62184" s="5"/>
    </row>
    <row r="62185" spans="14:17" ht="25" customHeight="1">
      <c r="N62185" s="2"/>
      <c r="O62185" s="2"/>
      <c r="Q62185" s="5"/>
    </row>
    <row r="62186" spans="14:17" ht="25" customHeight="1">
      <c r="N62186" s="2"/>
      <c r="O62186" s="2"/>
      <c r="Q62186" s="5"/>
    </row>
    <row r="62187" spans="14:17" ht="25" customHeight="1">
      <c r="N62187" s="2"/>
      <c r="O62187" s="2"/>
      <c r="Q62187" s="5"/>
    </row>
    <row r="62188" spans="14:17" ht="25" customHeight="1">
      <c r="N62188" s="2"/>
      <c r="O62188" s="2"/>
      <c r="Q62188" s="5"/>
    </row>
    <row r="62189" spans="14:17" ht="25" customHeight="1">
      <c r="N62189" s="2"/>
      <c r="O62189" s="2"/>
      <c r="Q62189" s="5"/>
    </row>
    <row r="62190" spans="14:17" ht="25" customHeight="1">
      <c r="N62190" s="2"/>
      <c r="O62190" s="2"/>
      <c r="Q62190" s="5"/>
    </row>
    <row r="62191" spans="14:17" ht="25" customHeight="1">
      <c r="N62191" s="2"/>
      <c r="O62191" s="2"/>
      <c r="Q62191" s="5"/>
    </row>
    <row r="62192" spans="14:17" ht="25" customHeight="1">
      <c r="N62192" s="2"/>
      <c r="O62192" s="2"/>
      <c r="Q62192" s="5"/>
    </row>
    <row r="62193" spans="14:17" ht="25" customHeight="1">
      <c r="N62193" s="2"/>
      <c r="O62193" s="2"/>
      <c r="Q62193" s="5"/>
    </row>
    <row r="62194" spans="14:17" ht="25" customHeight="1">
      <c r="N62194" s="2"/>
      <c r="O62194" s="2"/>
      <c r="Q62194" s="5"/>
    </row>
    <row r="62195" spans="14:17" ht="25" customHeight="1">
      <c r="N62195" s="2"/>
      <c r="O62195" s="2"/>
      <c r="Q62195" s="5"/>
    </row>
    <row r="62196" spans="14:17" ht="25" customHeight="1">
      <c r="N62196" s="2"/>
      <c r="O62196" s="2"/>
      <c r="Q62196" s="5"/>
    </row>
    <row r="62197" spans="14:17" ht="25" customHeight="1">
      <c r="N62197" s="2"/>
      <c r="O62197" s="2"/>
      <c r="Q62197" s="5"/>
    </row>
    <row r="62198" spans="14:17" ht="25" customHeight="1">
      <c r="N62198" s="2"/>
      <c r="O62198" s="2"/>
      <c r="Q62198" s="5"/>
    </row>
    <row r="62199" spans="14:17" ht="25" customHeight="1">
      <c r="N62199" s="2"/>
      <c r="O62199" s="2"/>
      <c r="Q62199" s="5"/>
    </row>
    <row r="62200" spans="14:17" ht="25" customHeight="1">
      <c r="N62200" s="2"/>
      <c r="O62200" s="2"/>
      <c r="Q62200" s="5"/>
    </row>
    <row r="62201" spans="14:17" ht="25" customHeight="1">
      <c r="N62201" s="2"/>
      <c r="O62201" s="2"/>
      <c r="Q62201" s="5"/>
    </row>
    <row r="62202" spans="14:17" ht="25" customHeight="1">
      <c r="N62202" s="2"/>
      <c r="O62202" s="2"/>
      <c r="Q62202" s="5"/>
    </row>
    <row r="62203" spans="14:17" ht="25" customHeight="1">
      <c r="N62203" s="2"/>
      <c r="O62203" s="2"/>
      <c r="Q62203" s="5"/>
    </row>
    <row r="62204" spans="14:17" ht="25" customHeight="1">
      <c r="N62204" s="2"/>
      <c r="O62204" s="2"/>
      <c r="Q62204" s="5"/>
    </row>
    <row r="62205" spans="14:17" ht="25" customHeight="1">
      <c r="N62205" s="2"/>
      <c r="O62205" s="2"/>
      <c r="Q62205" s="5"/>
    </row>
    <row r="62206" spans="14:17" ht="25" customHeight="1">
      <c r="N62206" s="2"/>
      <c r="O62206" s="2"/>
      <c r="Q62206" s="5"/>
    </row>
    <row r="62207" spans="14:17" ht="25" customHeight="1">
      <c r="N62207" s="2"/>
      <c r="O62207" s="2"/>
      <c r="Q62207" s="5"/>
    </row>
    <row r="62208" spans="14:17" ht="25" customHeight="1">
      <c r="N62208" s="2"/>
      <c r="O62208" s="2"/>
      <c r="Q62208" s="5"/>
    </row>
    <row r="62209" spans="14:17" ht="25" customHeight="1">
      <c r="N62209" s="2"/>
      <c r="O62209" s="2"/>
      <c r="Q62209" s="5"/>
    </row>
    <row r="62210" spans="14:17" ht="25" customHeight="1">
      <c r="N62210" s="2"/>
      <c r="O62210" s="2"/>
      <c r="Q62210" s="5"/>
    </row>
    <row r="62211" spans="14:17" ht="25" customHeight="1">
      <c r="N62211" s="2"/>
      <c r="O62211" s="2"/>
      <c r="Q62211" s="5"/>
    </row>
    <row r="62212" spans="14:17" ht="25" customHeight="1">
      <c r="N62212" s="2"/>
      <c r="O62212" s="2"/>
      <c r="Q62212" s="5"/>
    </row>
    <row r="62213" spans="14:17" ht="25" customHeight="1">
      <c r="N62213" s="2"/>
      <c r="O62213" s="2"/>
      <c r="Q62213" s="5"/>
    </row>
    <row r="62214" spans="14:17" ht="25" customHeight="1">
      <c r="N62214" s="2"/>
      <c r="O62214" s="2"/>
      <c r="Q62214" s="5"/>
    </row>
    <row r="62215" spans="14:17" ht="25" customHeight="1">
      <c r="N62215" s="2"/>
      <c r="O62215" s="2"/>
      <c r="Q62215" s="5"/>
    </row>
    <row r="62216" spans="14:17" ht="25" customHeight="1">
      <c r="N62216" s="2"/>
      <c r="O62216" s="2"/>
      <c r="Q62216" s="5"/>
    </row>
    <row r="62217" spans="14:17" ht="25" customHeight="1">
      <c r="N62217" s="2"/>
      <c r="O62217" s="2"/>
      <c r="Q62217" s="5"/>
    </row>
    <row r="62218" spans="14:17" ht="25" customHeight="1">
      <c r="N62218" s="2"/>
      <c r="O62218" s="2"/>
      <c r="Q62218" s="5"/>
    </row>
    <row r="62219" spans="14:17" ht="25" customHeight="1">
      <c r="N62219" s="2"/>
      <c r="O62219" s="2"/>
      <c r="Q62219" s="5"/>
    </row>
    <row r="62220" spans="14:17" ht="25" customHeight="1">
      <c r="N62220" s="2"/>
      <c r="O62220" s="2"/>
      <c r="Q62220" s="5"/>
    </row>
    <row r="62221" spans="14:17" ht="25" customHeight="1">
      <c r="N62221" s="2"/>
      <c r="O62221" s="2"/>
      <c r="Q62221" s="5"/>
    </row>
    <row r="62222" spans="14:17" ht="25" customHeight="1">
      <c r="N62222" s="2"/>
      <c r="O62222" s="2"/>
      <c r="Q62222" s="5"/>
    </row>
    <row r="62223" spans="14:17" ht="25" customHeight="1">
      <c r="N62223" s="2"/>
      <c r="O62223" s="2"/>
      <c r="Q62223" s="5"/>
    </row>
    <row r="62224" spans="14:17" ht="25" customHeight="1">
      <c r="N62224" s="2"/>
      <c r="O62224" s="2"/>
      <c r="Q62224" s="5"/>
    </row>
    <row r="62225" spans="14:17" ht="25" customHeight="1">
      <c r="N62225" s="2"/>
      <c r="O62225" s="2"/>
      <c r="Q62225" s="5"/>
    </row>
    <row r="62226" spans="14:17" ht="25" customHeight="1">
      <c r="N62226" s="2"/>
      <c r="O62226" s="2"/>
      <c r="Q62226" s="5"/>
    </row>
    <row r="62227" spans="14:17" ht="25" customHeight="1">
      <c r="N62227" s="2"/>
      <c r="O62227" s="2"/>
      <c r="Q62227" s="5"/>
    </row>
    <row r="62228" spans="14:17" ht="25" customHeight="1">
      <c r="N62228" s="2"/>
      <c r="O62228" s="2"/>
      <c r="Q62228" s="5"/>
    </row>
    <row r="62229" spans="14:17" ht="25" customHeight="1">
      <c r="N62229" s="2"/>
      <c r="O62229" s="2"/>
      <c r="Q62229" s="5"/>
    </row>
    <row r="62230" spans="14:17" ht="25" customHeight="1">
      <c r="N62230" s="2"/>
      <c r="O62230" s="2"/>
      <c r="Q62230" s="5"/>
    </row>
    <row r="62231" spans="14:17" ht="25" customHeight="1">
      <c r="N62231" s="2"/>
      <c r="O62231" s="2"/>
      <c r="Q62231" s="5"/>
    </row>
    <row r="62232" spans="14:17" ht="25" customHeight="1">
      <c r="N62232" s="2"/>
      <c r="O62232" s="2"/>
      <c r="Q62232" s="5"/>
    </row>
    <row r="62233" spans="14:17" ht="25" customHeight="1">
      <c r="N62233" s="2"/>
      <c r="O62233" s="2"/>
      <c r="Q62233" s="5"/>
    </row>
    <row r="62234" spans="14:17" ht="25" customHeight="1">
      <c r="N62234" s="2"/>
      <c r="O62234" s="2"/>
      <c r="Q62234" s="5"/>
    </row>
    <row r="62235" spans="14:17" ht="25" customHeight="1">
      <c r="N62235" s="2"/>
      <c r="O62235" s="2"/>
      <c r="Q62235" s="5"/>
    </row>
    <row r="62236" spans="14:17" ht="25" customHeight="1">
      <c r="N62236" s="2"/>
      <c r="O62236" s="2"/>
      <c r="Q62236" s="5"/>
    </row>
    <row r="62237" spans="14:17" ht="25" customHeight="1">
      <c r="N62237" s="2"/>
      <c r="O62237" s="2"/>
      <c r="Q62237" s="5"/>
    </row>
    <row r="62238" spans="14:17" ht="25" customHeight="1">
      <c r="N62238" s="2"/>
      <c r="O62238" s="2"/>
      <c r="Q62238" s="5"/>
    </row>
    <row r="62239" spans="14:17" ht="25" customHeight="1">
      <c r="N62239" s="2"/>
      <c r="O62239" s="2"/>
      <c r="Q62239" s="5"/>
    </row>
    <row r="62240" spans="14:17" ht="25" customHeight="1">
      <c r="N62240" s="2"/>
      <c r="O62240" s="2"/>
      <c r="Q62240" s="5"/>
    </row>
    <row r="62241" spans="14:17" ht="25" customHeight="1">
      <c r="N62241" s="2"/>
      <c r="O62241" s="2"/>
      <c r="Q62241" s="5"/>
    </row>
    <row r="62242" spans="14:17" ht="25" customHeight="1">
      <c r="N62242" s="2"/>
      <c r="O62242" s="2"/>
      <c r="Q62242" s="5"/>
    </row>
    <row r="62243" spans="14:17" ht="25" customHeight="1">
      <c r="N62243" s="2"/>
      <c r="O62243" s="2"/>
      <c r="Q62243" s="5"/>
    </row>
    <row r="62244" spans="14:17" ht="25" customHeight="1">
      <c r="N62244" s="2"/>
      <c r="O62244" s="2"/>
      <c r="Q62244" s="5"/>
    </row>
    <row r="62245" spans="14:17" ht="25" customHeight="1">
      <c r="N62245" s="2"/>
      <c r="O62245" s="2"/>
      <c r="Q62245" s="5"/>
    </row>
    <row r="62246" spans="14:17" ht="25" customHeight="1">
      <c r="N62246" s="2"/>
      <c r="O62246" s="2"/>
      <c r="Q62246" s="5"/>
    </row>
    <row r="62247" spans="14:17" ht="25" customHeight="1">
      <c r="N62247" s="2"/>
      <c r="O62247" s="2"/>
      <c r="Q62247" s="5"/>
    </row>
    <row r="62248" spans="14:17" ht="25" customHeight="1">
      <c r="N62248" s="2"/>
      <c r="O62248" s="2"/>
      <c r="Q62248" s="5"/>
    </row>
    <row r="62249" spans="14:17" ht="25" customHeight="1">
      <c r="N62249" s="2"/>
      <c r="O62249" s="2"/>
      <c r="Q62249" s="5"/>
    </row>
    <row r="62250" spans="14:17" ht="25" customHeight="1">
      <c r="N62250" s="2"/>
      <c r="O62250" s="2"/>
      <c r="Q62250" s="5"/>
    </row>
    <row r="62251" spans="14:17" ht="25" customHeight="1">
      <c r="N62251" s="2"/>
      <c r="O62251" s="2"/>
      <c r="Q62251" s="5"/>
    </row>
    <row r="62252" spans="14:17" ht="25" customHeight="1">
      <c r="N62252" s="2"/>
      <c r="O62252" s="2"/>
      <c r="Q62252" s="5"/>
    </row>
    <row r="62253" spans="14:17" ht="25" customHeight="1">
      <c r="N62253" s="2"/>
      <c r="O62253" s="2"/>
      <c r="Q62253" s="5"/>
    </row>
    <row r="62254" spans="14:17" ht="25" customHeight="1">
      <c r="N62254" s="2"/>
      <c r="O62254" s="2"/>
      <c r="Q62254" s="5"/>
    </row>
    <row r="62255" spans="14:17" ht="25" customHeight="1">
      <c r="N62255" s="2"/>
      <c r="O62255" s="2"/>
      <c r="Q62255" s="5"/>
    </row>
    <row r="62256" spans="14:17" ht="25" customHeight="1">
      <c r="N62256" s="2"/>
      <c r="O62256" s="2"/>
      <c r="Q62256" s="5"/>
    </row>
    <row r="62257" spans="14:17" ht="25" customHeight="1">
      <c r="N62257" s="2"/>
      <c r="O62257" s="2"/>
      <c r="Q62257" s="5"/>
    </row>
    <row r="62258" spans="14:17" ht="25" customHeight="1">
      <c r="N62258" s="2"/>
      <c r="O62258" s="2"/>
      <c r="Q62258" s="5"/>
    </row>
    <row r="62259" spans="14:17" ht="25" customHeight="1">
      <c r="N62259" s="2"/>
      <c r="O62259" s="2"/>
      <c r="Q62259" s="5"/>
    </row>
    <row r="62260" spans="14:17" ht="25" customHeight="1">
      <c r="N62260" s="2"/>
      <c r="O62260" s="2"/>
      <c r="Q62260" s="5"/>
    </row>
    <row r="62261" spans="14:17" ht="25" customHeight="1">
      <c r="N62261" s="2"/>
      <c r="O62261" s="2"/>
      <c r="Q62261" s="5"/>
    </row>
    <row r="62262" spans="14:17" ht="25" customHeight="1">
      <c r="N62262" s="2"/>
      <c r="O62262" s="2"/>
      <c r="Q62262" s="5"/>
    </row>
    <row r="62263" spans="14:17" ht="25" customHeight="1">
      <c r="N62263" s="2"/>
      <c r="O62263" s="2"/>
      <c r="Q62263" s="5"/>
    </row>
    <row r="62264" spans="14:17" ht="25" customHeight="1">
      <c r="N62264" s="2"/>
      <c r="O62264" s="2"/>
      <c r="Q62264" s="5"/>
    </row>
    <row r="62265" spans="14:17" ht="25" customHeight="1">
      <c r="N62265" s="2"/>
      <c r="O62265" s="2"/>
      <c r="Q62265" s="5"/>
    </row>
    <row r="62266" spans="14:17" ht="25" customHeight="1">
      <c r="N62266" s="2"/>
      <c r="O62266" s="2"/>
      <c r="Q62266" s="5"/>
    </row>
    <row r="62267" spans="14:17" ht="25" customHeight="1">
      <c r="N62267" s="2"/>
      <c r="O62267" s="2"/>
      <c r="Q62267" s="5"/>
    </row>
    <row r="62268" spans="14:17" ht="25" customHeight="1">
      <c r="N62268" s="2"/>
      <c r="O62268" s="2"/>
      <c r="Q62268" s="5"/>
    </row>
    <row r="62269" spans="14:17" ht="25" customHeight="1">
      <c r="N62269" s="2"/>
      <c r="O62269" s="2"/>
      <c r="Q62269" s="5"/>
    </row>
    <row r="62270" spans="14:17" ht="25" customHeight="1">
      <c r="N62270" s="2"/>
      <c r="O62270" s="2"/>
      <c r="Q62270" s="5"/>
    </row>
    <row r="62271" spans="14:17" ht="25" customHeight="1">
      <c r="N62271" s="2"/>
      <c r="O62271" s="2"/>
      <c r="Q62271" s="5"/>
    </row>
    <row r="62272" spans="14:17" ht="25" customHeight="1">
      <c r="N62272" s="2"/>
      <c r="O62272" s="2"/>
      <c r="Q62272" s="5"/>
    </row>
    <row r="62273" spans="14:17" ht="25" customHeight="1">
      <c r="N62273" s="2"/>
      <c r="O62273" s="2"/>
      <c r="Q62273" s="5"/>
    </row>
    <row r="62274" spans="14:17" ht="25" customHeight="1">
      <c r="N62274" s="2"/>
      <c r="O62274" s="2"/>
      <c r="Q62274" s="5"/>
    </row>
    <row r="62275" spans="14:17" ht="25" customHeight="1">
      <c r="N62275" s="2"/>
      <c r="O62275" s="2"/>
      <c r="Q62275" s="5"/>
    </row>
    <row r="62276" spans="14:17" ht="25" customHeight="1">
      <c r="N62276" s="2"/>
      <c r="O62276" s="2"/>
      <c r="Q62276" s="5"/>
    </row>
    <row r="62277" spans="14:17" ht="25" customHeight="1">
      <c r="N62277" s="2"/>
      <c r="O62277" s="2"/>
      <c r="Q62277" s="5"/>
    </row>
    <row r="62278" spans="14:17" ht="25" customHeight="1">
      <c r="N62278" s="2"/>
      <c r="O62278" s="2"/>
      <c r="Q62278" s="5"/>
    </row>
    <row r="62279" spans="14:17" ht="25" customHeight="1">
      <c r="N62279" s="2"/>
      <c r="O62279" s="2"/>
      <c r="Q62279" s="5"/>
    </row>
    <row r="62280" spans="14:17" ht="25" customHeight="1">
      <c r="N62280" s="2"/>
      <c r="O62280" s="2"/>
      <c r="Q62280" s="5"/>
    </row>
    <row r="62281" spans="14:17" ht="25" customHeight="1">
      <c r="N62281" s="2"/>
      <c r="O62281" s="2"/>
      <c r="Q62281" s="5"/>
    </row>
    <row r="62282" spans="14:17" ht="25" customHeight="1">
      <c r="N62282" s="2"/>
      <c r="O62282" s="2"/>
      <c r="Q62282" s="5"/>
    </row>
    <row r="62283" spans="14:17" ht="25" customHeight="1">
      <c r="N62283" s="2"/>
      <c r="O62283" s="2"/>
      <c r="Q62283" s="5"/>
    </row>
    <row r="62284" spans="14:17" ht="25" customHeight="1">
      <c r="N62284" s="2"/>
      <c r="O62284" s="2"/>
      <c r="Q62284" s="5"/>
    </row>
    <row r="62285" spans="14:17" ht="25" customHeight="1">
      <c r="N62285" s="2"/>
      <c r="O62285" s="2"/>
      <c r="Q62285" s="5"/>
    </row>
    <row r="62286" spans="14:17" ht="25" customHeight="1">
      <c r="N62286" s="2"/>
      <c r="O62286" s="2"/>
      <c r="Q62286" s="5"/>
    </row>
    <row r="62287" spans="14:17" ht="25" customHeight="1">
      <c r="N62287" s="2"/>
      <c r="O62287" s="2"/>
      <c r="Q62287" s="5"/>
    </row>
    <row r="62288" spans="14:17" ht="25" customHeight="1">
      <c r="N62288" s="2"/>
      <c r="O62288" s="2"/>
      <c r="Q62288" s="5"/>
    </row>
    <row r="62289" spans="14:17" ht="25" customHeight="1">
      <c r="N62289" s="2"/>
      <c r="O62289" s="2"/>
      <c r="Q62289" s="5"/>
    </row>
    <row r="62290" spans="14:17" ht="25" customHeight="1">
      <c r="N62290" s="2"/>
      <c r="O62290" s="2"/>
      <c r="Q62290" s="5"/>
    </row>
    <row r="62291" spans="14:17" ht="25" customHeight="1">
      <c r="N62291" s="2"/>
      <c r="O62291" s="2"/>
      <c r="Q62291" s="5"/>
    </row>
    <row r="62292" spans="14:17" ht="25" customHeight="1">
      <c r="N62292" s="2"/>
      <c r="O62292" s="2"/>
      <c r="Q62292" s="5"/>
    </row>
    <row r="62293" spans="14:17" ht="25" customHeight="1">
      <c r="N62293" s="2"/>
      <c r="O62293" s="2"/>
      <c r="Q62293" s="5"/>
    </row>
    <row r="62294" spans="14:17" ht="25" customHeight="1">
      <c r="N62294" s="2"/>
      <c r="O62294" s="2"/>
      <c r="Q62294" s="5"/>
    </row>
    <row r="62295" spans="14:17" ht="25" customHeight="1">
      <c r="N62295" s="2"/>
      <c r="O62295" s="2"/>
      <c r="Q62295" s="5"/>
    </row>
    <row r="62296" spans="14:17" ht="25" customHeight="1">
      <c r="N62296" s="2"/>
      <c r="O62296" s="2"/>
      <c r="Q62296" s="5"/>
    </row>
    <row r="62297" spans="14:17" ht="25" customHeight="1">
      <c r="N62297" s="2"/>
      <c r="O62297" s="2"/>
      <c r="Q62297" s="5"/>
    </row>
    <row r="62298" spans="14:17" ht="25" customHeight="1">
      <c r="N62298" s="2"/>
      <c r="O62298" s="2"/>
      <c r="Q62298" s="5"/>
    </row>
    <row r="62299" spans="14:17" ht="25" customHeight="1">
      <c r="N62299" s="2"/>
      <c r="O62299" s="2"/>
      <c r="Q62299" s="5"/>
    </row>
    <row r="62300" spans="14:17" ht="25" customHeight="1">
      <c r="N62300" s="2"/>
      <c r="O62300" s="2"/>
      <c r="Q62300" s="5"/>
    </row>
    <row r="62301" spans="14:17" ht="25" customHeight="1">
      <c r="N62301" s="2"/>
      <c r="O62301" s="2"/>
      <c r="Q62301" s="5"/>
    </row>
    <row r="62302" spans="14:17" ht="25" customHeight="1">
      <c r="N62302" s="2"/>
      <c r="O62302" s="2"/>
      <c r="Q62302" s="5"/>
    </row>
    <row r="62303" spans="14:17" ht="25" customHeight="1">
      <c r="N62303" s="2"/>
      <c r="O62303" s="2"/>
      <c r="Q62303" s="5"/>
    </row>
    <row r="62304" spans="14:17" ht="25" customHeight="1">
      <c r="N62304" s="2"/>
      <c r="O62304" s="2"/>
      <c r="Q62304" s="5"/>
    </row>
    <row r="62305" spans="14:17" ht="25" customHeight="1">
      <c r="N62305" s="2"/>
      <c r="O62305" s="2"/>
      <c r="Q62305" s="5"/>
    </row>
    <row r="62306" spans="14:17" ht="25" customHeight="1">
      <c r="N62306" s="2"/>
      <c r="O62306" s="2"/>
      <c r="Q62306" s="5"/>
    </row>
    <row r="62307" spans="14:17" ht="25" customHeight="1">
      <c r="N62307" s="2"/>
      <c r="O62307" s="2"/>
      <c r="Q62307" s="5"/>
    </row>
    <row r="62308" spans="14:17" ht="25" customHeight="1">
      <c r="N62308" s="2"/>
      <c r="O62308" s="2"/>
      <c r="Q62308" s="5"/>
    </row>
    <row r="62309" spans="14:17" ht="25" customHeight="1">
      <c r="N62309" s="2"/>
      <c r="O62309" s="2"/>
      <c r="Q62309" s="5"/>
    </row>
    <row r="62310" spans="14:17" ht="25" customHeight="1">
      <c r="N62310" s="2"/>
      <c r="O62310" s="2"/>
      <c r="Q62310" s="5"/>
    </row>
    <row r="62311" spans="14:17" ht="25" customHeight="1">
      <c r="N62311" s="2"/>
      <c r="O62311" s="2"/>
      <c r="Q62311" s="5"/>
    </row>
    <row r="62312" spans="14:17" ht="25" customHeight="1">
      <c r="N62312" s="2"/>
      <c r="O62312" s="2"/>
      <c r="Q62312" s="5"/>
    </row>
    <row r="62313" spans="14:17" ht="25" customHeight="1">
      <c r="N62313" s="2"/>
      <c r="O62313" s="2"/>
      <c r="Q62313" s="5"/>
    </row>
    <row r="62314" spans="14:17" ht="25" customHeight="1">
      <c r="N62314" s="2"/>
      <c r="O62314" s="2"/>
      <c r="Q62314" s="5"/>
    </row>
    <row r="62315" spans="14:17" ht="25" customHeight="1">
      <c r="N62315" s="2"/>
      <c r="O62315" s="2"/>
      <c r="Q62315" s="5"/>
    </row>
    <row r="62316" spans="14:17" ht="25" customHeight="1">
      <c r="N62316" s="2"/>
      <c r="O62316" s="2"/>
      <c r="Q62316" s="5"/>
    </row>
    <row r="62317" spans="14:17" ht="25" customHeight="1">
      <c r="N62317" s="2"/>
      <c r="O62317" s="2"/>
      <c r="Q62317" s="5"/>
    </row>
    <row r="62318" spans="14:17" ht="25" customHeight="1">
      <c r="N62318" s="2"/>
      <c r="O62318" s="2"/>
      <c r="Q62318" s="5"/>
    </row>
    <row r="62319" spans="14:17" ht="25" customHeight="1">
      <c r="N62319" s="2"/>
      <c r="O62319" s="2"/>
      <c r="Q62319" s="5"/>
    </row>
    <row r="62320" spans="14:17" ht="25" customHeight="1">
      <c r="N62320" s="2"/>
      <c r="O62320" s="2"/>
      <c r="Q62320" s="5"/>
    </row>
    <row r="62321" spans="14:17" ht="25" customHeight="1">
      <c r="N62321" s="2"/>
      <c r="O62321" s="2"/>
      <c r="Q62321" s="5"/>
    </row>
    <row r="62322" spans="14:17" ht="25" customHeight="1">
      <c r="N62322" s="2"/>
      <c r="O62322" s="2"/>
      <c r="Q62322" s="5"/>
    </row>
    <row r="62323" spans="14:17" ht="25" customHeight="1">
      <c r="N62323" s="2"/>
      <c r="O62323" s="2"/>
      <c r="Q62323" s="5"/>
    </row>
    <row r="62324" spans="14:17" ht="25" customHeight="1">
      <c r="N62324" s="2"/>
      <c r="O62324" s="2"/>
      <c r="Q62324" s="5"/>
    </row>
    <row r="62325" spans="14:17" ht="25" customHeight="1">
      <c r="N62325" s="2"/>
      <c r="O62325" s="2"/>
      <c r="Q62325" s="5"/>
    </row>
    <row r="62326" spans="14:17" ht="25" customHeight="1">
      <c r="N62326" s="2"/>
      <c r="O62326" s="2"/>
      <c r="Q62326" s="5"/>
    </row>
    <row r="62327" spans="14:17" ht="25" customHeight="1">
      <c r="N62327" s="2"/>
      <c r="O62327" s="2"/>
      <c r="Q62327" s="5"/>
    </row>
    <row r="62328" spans="14:17" ht="25" customHeight="1">
      <c r="N62328" s="2"/>
      <c r="O62328" s="2"/>
      <c r="Q62328" s="5"/>
    </row>
    <row r="62329" spans="14:17" ht="25" customHeight="1">
      <c r="N62329" s="2"/>
      <c r="O62329" s="2"/>
      <c r="Q62329" s="5"/>
    </row>
    <row r="62330" spans="14:17" ht="25" customHeight="1">
      <c r="N62330" s="2"/>
      <c r="O62330" s="2"/>
      <c r="Q62330" s="5"/>
    </row>
    <row r="62331" spans="14:17" ht="25" customHeight="1">
      <c r="N62331" s="2"/>
      <c r="O62331" s="2"/>
      <c r="Q62331" s="5"/>
    </row>
    <row r="62332" spans="14:17" ht="25" customHeight="1">
      <c r="N62332" s="2"/>
      <c r="O62332" s="2"/>
      <c r="Q62332" s="5"/>
    </row>
    <row r="62333" spans="14:17" ht="25" customHeight="1">
      <c r="N62333" s="2"/>
      <c r="O62333" s="2"/>
      <c r="Q62333" s="5"/>
    </row>
    <row r="62334" spans="14:17" ht="25" customHeight="1">
      <c r="N62334" s="2"/>
      <c r="O62334" s="2"/>
      <c r="Q62334" s="5"/>
    </row>
    <row r="62335" spans="14:17" ht="25" customHeight="1">
      <c r="N62335" s="2"/>
      <c r="O62335" s="2"/>
      <c r="Q62335" s="5"/>
    </row>
    <row r="62336" spans="14:17" ht="25" customHeight="1">
      <c r="N62336" s="2"/>
      <c r="O62336" s="2"/>
      <c r="Q62336" s="5"/>
    </row>
    <row r="62337" spans="14:17" ht="25" customHeight="1">
      <c r="N62337" s="2"/>
      <c r="O62337" s="2"/>
      <c r="Q62337" s="5"/>
    </row>
    <row r="62338" spans="14:17" ht="25" customHeight="1">
      <c r="N62338" s="2"/>
      <c r="O62338" s="2"/>
      <c r="Q62338" s="5"/>
    </row>
    <row r="62339" spans="14:17" ht="25" customHeight="1">
      <c r="N62339" s="2"/>
      <c r="O62339" s="2"/>
      <c r="Q62339" s="5"/>
    </row>
    <row r="62340" spans="14:17" ht="25" customHeight="1">
      <c r="N62340" s="2"/>
      <c r="O62340" s="2"/>
      <c r="Q62340" s="5"/>
    </row>
    <row r="62341" spans="14:17" ht="25" customHeight="1">
      <c r="N62341" s="2"/>
      <c r="O62341" s="2"/>
      <c r="Q62341" s="5"/>
    </row>
    <row r="62342" spans="14:17" ht="25" customHeight="1">
      <c r="N62342" s="2"/>
      <c r="O62342" s="2"/>
      <c r="Q62342" s="5"/>
    </row>
    <row r="62343" spans="14:17" ht="25" customHeight="1">
      <c r="N62343" s="2"/>
      <c r="O62343" s="2"/>
      <c r="Q62343" s="5"/>
    </row>
    <row r="62344" spans="14:17" ht="25" customHeight="1">
      <c r="N62344" s="2"/>
      <c r="O62344" s="2"/>
      <c r="Q62344" s="5"/>
    </row>
    <row r="62345" spans="14:17" ht="25" customHeight="1">
      <c r="N62345" s="2"/>
      <c r="O62345" s="2"/>
      <c r="Q62345" s="5"/>
    </row>
    <row r="62346" spans="14:17" ht="25" customHeight="1">
      <c r="N62346" s="2"/>
      <c r="O62346" s="2"/>
      <c r="Q62346" s="5"/>
    </row>
    <row r="62347" spans="14:17" ht="25" customHeight="1">
      <c r="N62347" s="2"/>
      <c r="O62347" s="2"/>
      <c r="Q62347" s="5"/>
    </row>
    <row r="62348" spans="14:17" ht="25" customHeight="1">
      <c r="N62348" s="2"/>
      <c r="O62348" s="2"/>
      <c r="Q62348" s="5"/>
    </row>
    <row r="62349" spans="14:17" ht="25" customHeight="1">
      <c r="N62349" s="2"/>
      <c r="O62349" s="2"/>
      <c r="Q62349" s="5"/>
    </row>
    <row r="62350" spans="14:17" ht="25" customHeight="1">
      <c r="N62350" s="2"/>
      <c r="O62350" s="2"/>
      <c r="Q62350" s="5"/>
    </row>
    <row r="62351" spans="14:17" ht="25" customHeight="1">
      <c r="N62351" s="2"/>
      <c r="O62351" s="2"/>
      <c r="Q62351" s="5"/>
    </row>
    <row r="62352" spans="14:17" ht="25" customHeight="1">
      <c r="N62352" s="2"/>
      <c r="O62352" s="2"/>
      <c r="Q62352" s="5"/>
    </row>
    <row r="62353" spans="14:17" ht="25" customHeight="1">
      <c r="N62353" s="2"/>
      <c r="O62353" s="2"/>
      <c r="Q62353" s="5"/>
    </row>
    <row r="62354" spans="14:17" ht="25" customHeight="1">
      <c r="N62354" s="2"/>
      <c r="O62354" s="2"/>
      <c r="Q62354" s="5"/>
    </row>
    <row r="62355" spans="14:17" ht="25" customHeight="1">
      <c r="N62355" s="2"/>
      <c r="O62355" s="2"/>
      <c r="Q62355" s="5"/>
    </row>
    <row r="62356" spans="14:17" ht="25" customHeight="1">
      <c r="N62356" s="2"/>
      <c r="O62356" s="2"/>
      <c r="Q62356" s="5"/>
    </row>
    <row r="62357" spans="14:17" ht="25" customHeight="1">
      <c r="N62357" s="2"/>
      <c r="O62357" s="2"/>
      <c r="Q62357" s="5"/>
    </row>
    <row r="62358" spans="14:17" ht="25" customHeight="1">
      <c r="N62358" s="2"/>
      <c r="O62358" s="2"/>
      <c r="Q62358" s="5"/>
    </row>
    <row r="62359" spans="14:17" ht="25" customHeight="1">
      <c r="N62359" s="2"/>
      <c r="O62359" s="2"/>
      <c r="Q62359" s="5"/>
    </row>
    <row r="62360" spans="14:17" ht="25" customHeight="1">
      <c r="N62360" s="2"/>
      <c r="O62360" s="2"/>
      <c r="Q62360" s="5"/>
    </row>
    <row r="62361" spans="14:17" ht="25" customHeight="1">
      <c r="N62361" s="2"/>
      <c r="O62361" s="2"/>
      <c r="Q62361" s="5"/>
    </row>
    <row r="62362" spans="14:17" ht="25" customHeight="1">
      <c r="N62362" s="2"/>
      <c r="O62362" s="2"/>
      <c r="Q62362" s="5"/>
    </row>
    <row r="62363" spans="14:17" ht="25" customHeight="1">
      <c r="N62363" s="2"/>
      <c r="O62363" s="2"/>
      <c r="Q62363" s="5"/>
    </row>
    <row r="62364" spans="14:17" ht="25" customHeight="1">
      <c r="N62364" s="2"/>
      <c r="O62364" s="2"/>
      <c r="Q62364" s="5"/>
    </row>
    <row r="62365" spans="14:17" ht="25" customHeight="1">
      <c r="N62365" s="2"/>
      <c r="O62365" s="2"/>
      <c r="Q62365" s="5"/>
    </row>
    <row r="62366" spans="14:17" ht="25" customHeight="1">
      <c r="N62366" s="2"/>
      <c r="O62366" s="2"/>
      <c r="Q62366" s="5"/>
    </row>
    <row r="62367" spans="14:17" ht="25" customHeight="1">
      <c r="N62367" s="2"/>
      <c r="O62367" s="2"/>
      <c r="Q62367" s="5"/>
    </row>
    <row r="62368" spans="14:17" ht="25" customHeight="1">
      <c r="N62368" s="2"/>
      <c r="O62368" s="2"/>
      <c r="Q62368" s="5"/>
    </row>
    <row r="62369" spans="14:17" ht="25" customHeight="1">
      <c r="N62369" s="2"/>
      <c r="O62369" s="2"/>
      <c r="Q62369" s="5"/>
    </row>
    <row r="62370" spans="14:17" ht="25" customHeight="1">
      <c r="N62370" s="2"/>
      <c r="O62370" s="2"/>
      <c r="Q62370" s="5"/>
    </row>
    <row r="62371" spans="14:17" ht="25" customHeight="1">
      <c r="N62371" s="2"/>
      <c r="O62371" s="2"/>
      <c r="Q62371" s="5"/>
    </row>
    <row r="62372" spans="14:17" ht="25" customHeight="1">
      <c r="N62372" s="2"/>
      <c r="O62372" s="2"/>
      <c r="Q62372" s="5"/>
    </row>
    <row r="62373" spans="14:17" ht="25" customHeight="1">
      <c r="N62373" s="2"/>
      <c r="O62373" s="2"/>
      <c r="Q62373" s="5"/>
    </row>
    <row r="62374" spans="14:17" ht="25" customHeight="1">
      <c r="N62374" s="2"/>
      <c r="O62374" s="2"/>
      <c r="Q62374" s="5"/>
    </row>
    <row r="62375" spans="14:17" ht="25" customHeight="1">
      <c r="N62375" s="2"/>
      <c r="O62375" s="2"/>
      <c r="Q62375" s="5"/>
    </row>
    <row r="62376" spans="14:17" ht="25" customHeight="1">
      <c r="N62376" s="2"/>
      <c r="O62376" s="2"/>
      <c r="Q62376" s="5"/>
    </row>
    <row r="62377" spans="14:17" ht="25" customHeight="1">
      <c r="N62377" s="2"/>
      <c r="O62377" s="2"/>
      <c r="Q62377" s="5"/>
    </row>
    <row r="62378" spans="14:17" ht="25" customHeight="1">
      <c r="N62378" s="2"/>
      <c r="O62378" s="2"/>
      <c r="Q62378" s="5"/>
    </row>
    <row r="62379" spans="14:17" ht="25" customHeight="1">
      <c r="N62379" s="2"/>
      <c r="O62379" s="2"/>
      <c r="Q62379" s="5"/>
    </row>
    <row r="62380" spans="14:17" ht="25" customHeight="1">
      <c r="N62380" s="2"/>
      <c r="O62380" s="2"/>
      <c r="Q62380" s="5"/>
    </row>
    <row r="62381" spans="14:17" ht="25" customHeight="1">
      <c r="N62381" s="2"/>
      <c r="O62381" s="2"/>
      <c r="Q62381" s="5"/>
    </row>
    <row r="62382" spans="14:17" ht="25" customHeight="1">
      <c r="N62382" s="2"/>
      <c r="O62382" s="2"/>
      <c r="Q62382" s="5"/>
    </row>
    <row r="62383" spans="14:17" ht="25" customHeight="1">
      <c r="N62383" s="2"/>
      <c r="O62383" s="2"/>
      <c r="Q62383" s="5"/>
    </row>
    <row r="62384" spans="14:17" ht="25" customHeight="1">
      <c r="N62384" s="2"/>
      <c r="O62384" s="2"/>
      <c r="Q62384" s="5"/>
    </row>
    <row r="62385" spans="14:17" ht="25" customHeight="1">
      <c r="N62385" s="2"/>
      <c r="O62385" s="2"/>
      <c r="Q62385" s="5"/>
    </row>
    <row r="62386" spans="14:17" ht="25" customHeight="1">
      <c r="N62386" s="2"/>
      <c r="O62386" s="2"/>
      <c r="Q62386" s="5"/>
    </row>
    <row r="62387" spans="14:17" ht="25" customHeight="1">
      <c r="N62387" s="2"/>
      <c r="O62387" s="2"/>
      <c r="Q62387" s="5"/>
    </row>
    <row r="62388" spans="14:17" ht="25" customHeight="1">
      <c r="N62388" s="2"/>
      <c r="O62388" s="2"/>
      <c r="Q62388" s="5"/>
    </row>
    <row r="62389" spans="14:17" ht="25" customHeight="1">
      <c r="N62389" s="2"/>
      <c r="O62389" s="2"/>
      <c r="Q62389" s="5"/>
    </row>
    <row r="62390" spans="14:17" ht="25" customHeight="1">
      <c r="N62390" s="2"/>
      <c r="O62390" s="2"/>
      <c r="Q62390" s="5"/>
    </row>
    <row r="62391" spans="14:17" ht="25" customHeight="1">
      <c r="N62391" s="2"/>
      <c r="O62391" s="2"/>
      <c r="Q62391" s="5"/>
    </row>
    <row r="62392" spans="14:17" ht="25" customHeight="1">
      <c r="N62392" s="2"/>
      <c r="O62392" s="2"/>
      <c r="Q62392" s="5"/>
    </row>
    <row r="62393" spans="14:17" ht="25" customHeight="1">
      <c r="N62393" s="2"/>
      <c r="O62393" s="2"/>
      <c r="Q62393" s="5"/>
    </row>
    <row r="62394" spans="14:17" ht="25" customHeight="1">
      <c r="N62394" s="2"/>
      <c r="O62394" s="2"/>
      <c r="Q62394" s="5"/>
    </row>
    <row r="62395" spans="14:17" ht="25" customHeight="1">
      <c r="N62395" s="2"/>
      <c r="O62395" s="2"/>
      <c r="Q62395" s="5"/>
    </row>
    <row r="62396" spans="14:17" ht="25" customHeight="1">
      <c r="N62396" s="2"/>
      <c r="O62396" s="2"/>
      <c r="Q62396" s="5"/>
    </row>
    <row r="62397" spans="14:17" ht="25" customHeight="1">
      <c r="N62397" s="2"/>
      <c r="O62397" s="2"/>
      <c r="Q62397" s="5"/>
    </row>
    <row r="62398" spans="14:17" ht="25" customHeight="1">
      <c r="N62398" s="2"/>
      <c r="O62398" s="2"/>
      <c r="Q62398" s="5"/>
    </row>
    <row r="62399" spans="14:17" ht="25" customHeight="1">
      <c r="N62399" s="2"/>
      <c r="O62399" s="2"/>
      <c r="Q62399" s="5"/>
    </row>
    <row r="62400" spans="14:17" ht="25" customHeight="1">
      <c r="N62400" s="2"/>
      <c r="O62400" s="2"/>
      <c r="Q62400" s="5"/>
    </row>
    <row r="62401" spans="14:17" ht="25" customHeight="1">
      <c r="N62401" s="2"/>
      <c r="O62401" s="2"/>
      <c r="Q62401" s="5"/>
    </row>
    <row r="62402" spans="14:17" ht="25" customHeight="1">
      <c r="N62402" s="2"/>
      <c r="O62402" s="2"/>
      <c r="Q62402" s="5"/>
    </row>
    <row r="62403" spans="14:17" ht="25" customHeight="1">
      <c r="N62403" s="2"/>
      <c r="O62403" s="2"/>
      <c r="Q62403" s="5"/>
    </row>
    <row r="62404" spans="14:17" ht="25" customHeight="1">
      <c r="N62404" s="2"/>
      <c r="O62404" s="2"/>
      <c r="Q62404" s="5"/>
    </row>
    <row r="62405" spans="14:17" ht="25" customHeight="1">
      <c r="N62405" s="2"/>
      <c r="O62405" s="2"/>
      <c r="Q62405" s="5"/>
    </row>
    <row r="62406" spans="14:17" ht="25" customHeight="1">
      <c r="N62406" s="2"/>
      <c r="O62406" s="2"/>
      <c r="Q62406" s="5"/>
    </row>
    <row r="62407" spans="14:17" ht="25" customHeight="1">
      <c r="N62407" s="2"/>
      <c r="O62407" s="2"/>
      <c r="Q62407" s="5"/>
    </row>
    <row r="62408" spans="14:17" ht="25" customHeight="1">
      <c r="N62408" s="2"/>
      <c r="O62408" s="2"/>
      <c r="Q62408" s="5"/>
    </row>
    <row r="62409" spans="14:17" ht="25" customHeight="1">
      <c r="N62409" s="2"/>
      <c r="O62409" s="2"/>
      <c r="Q62409" s="5"/>
    </row>
    <row r="62410" spans="14:17" ht="25" customHeight="1">
      <c r="N62410" s="2"/>
      <c r="O62410" s="2"/>
      <c r="Q62410" s="5"/>
    </row>
    <row r="62411" spans="14:17" ht="25" customHeight="1">
      <c r="N62411" s="2"/>
      <c r="O62411" s="2"/>
      <c r="Q62411" s="5"/>
    </row>
    <row r="62412" spans="14:17" ht="25" customHeight="1">
      <c r="N62412" s="2"/>
      <c r="O62412" s="2"/>
      <c r="Q62412" s="5"/>
    </row>
    <row r="62413" spans="14:17" ht="25" customHeight="1">
      <c r="N62413" s="2"/>
      <c r="O62413" s="2"/>
      <c r="Q62413" s="5"/>
    </row>
    <row r="62414" spans="14:17" ht="25" customHeight="1">
      <c r="N62414" s="2"/>
      <c r="O62414" s="2"/>
      <c r="Q62414" s="5"/>
    </row>
    <row r="62415" spans="14:17" ht="25" customHeight="1">
      <c r="N62415" s="2"/>
      <c r="O62415" s="2"/>
      <c r="Q62415" s="5"/>
    </row>
    <row r="62416" spans="14:17" ht="25" customHeight="1">
      <c r="N62416" s="2"/>
      <c r="O62416" s="2"/>
      <c r="Q62416" s="5"/>
    </row>
    <row r="62417" spans="14:17" ht="25" customHeight="1">
      <c r="N62417" s="2"/>
      <c r="O62417" s="2"/>
      <c r="Q62417" s="5"/>
    </row>
    <row r="62418" spans="14:17" ht="25" customHeight="1">
      <c r="N62418" s="2"/>
      <c r="O62418" s="2"/>
      <c r="Q62418" s="5"/>
    </row>
    <row r="62419" spans="14:17" ht="25" customHeight="1">
      <c r="N62419" s="2"/>
      <c r="O62419" s="2"/>
      <c r="Q62419" s="5"/>
    </row>
    <row r="62420" spans="14:17" ht="25" customHeight="1">
      <c r="N62420" s="2"/>
      <c r="O62420" s="2"/>
      <c r="Q62420" s="5"/>
    </row>
    <row r="62421" spans="14:17" ht="25" customHeight="1">
      <c r="N62421" s="2"/>
      <c r="O62421" s="2"/>
      <c r="Q62421" s="5"/>
    </row>
    <row r="62422" spans="14:17" ht="25" customHeight="1">
      <c r="N62422" s="2"/>
      <c r="O62422" s="2"/>
      <c r="Q62422" s="5"/>
    </row>
    <row r="62423" spans="14:17" ht="25" customHeight="1">
      <c r="N62423" s="2"/>
      <c r="O62423" s="2"/>
      <c r="Q62423" s="5"/>
    </row>
    <row r="62424" spans="14:17" ht="25" customHeight="1">
      <c r="N62424" s="2"/>
      <c r="O62424" s="2"/>
      <c r="Q62424" s="5"/>
    </row>
    <row r="62425" spans="14:17" ht="25" customHeight="1">
      <c r="N62425" s="2"/>
      <c r="O62425" s="2"/>
      <c r="Q62425" s="5"/>
    </row>
    <row r="62426" spans="14:17" ht="25" customHeight="1">
      <c r="N62426" s="2"/>
      <c r="O62426" s="2"/>
      <c r="Q62426" s="5"/>
    </row>
    <row r="62427" spans="14:17" ht="25" customHeight="1">
      <c r="N62427" s="2"/>
      <c r="O62427" s="2"/>
      <c r="Q62427" s="5"/>
    </row>
    <row r="62428" spans="14:17" ht="25" customHeight="1">
      <c r="N62428" s="2"/>
      <c r="O62428" s="2"/>
      <c r="Q62428" s="5"/>
    </row>
    <row r="62429" spans="14:17" ht="25" customHeight="1">
      <c r="N62429" s="2"/>
      <c r="O62429" s="2"/>
      <c r="Q62429" s="5"/>
    </row>
    <row r="62430" spans="14:17" ht="25" customHeight="1">
      <c r="N62430" s="2"/>
      <c r="O62430" s="2"/>
      <c r="Q62430" s="5"/>
    </row>
    <row r="62431" spans="14:17" ht="25" customHeight="1">
      <c r="N62431" s="2"/>
      <c r="O62431" s="2"/>
      <c r="Q62431" s="5"/>
    </row>
    <row r="62432" spans="14:17" ht="25" customHeight="1">
      <c r="N62432" s="2"/>
      <c r="O62432" s="2"/>
      <c r="Q62432" s="5"/>
    </row>
    <row r="62433" spans="14:17" ht="25" customHeight="1">
      <c r="N62433" s="2"/>
      <c r="O62433" s="2"/>
      <c r="Q62433" s="5"/>
    </row>
    <row r="62434" spans="14:17" ht="25" customHeight="1">
      <c r="N62434" s="2"/>
      <c r="O62434" s="2"/>
      <c r="Q62434" s="5"/>
    </row>
    <row r="62435" spans="14:17" ht="25" customHeight="1">
      <c r="N62435" s="2"/>
      <c r="O62435" s="2"/>
      <c r="Q62435" s="5"/>
    </row>
    <row r="62436" spans="14:17" ht="25" customHeight="1">
      <c r="N62436" s="2"/>
      <c r="O62436" s="2"/>
      <c r="Q62436" s="5"/>
    </row>
    <row r="62437" spans="14:17" ht="25" customHeight="1">
      <c r="N62437" s="2"/>
      <c r="O62437" s="2"/>
      <c r="Q62437" s="5"/>
    </row>
    <row r="62438" spans="14:17" ht="25" customHeight="1">
      <c r="N62438" s="2"/>
      <c r="O62438" s="2"/>
      <c r="Q62438" s="5"/>
    </row>
    <row r="62439" spans="14:17" ht="25" customHeight="1">
      <c r="N62439" s="2"/>
      <c r="O62439" s="2"/>
      <c r="Q62439" s="5"/>
    </row>
    <row r="62440" spans="14:17" ht="25" customHeight="1">
      <c r="N62440" s="2"/>
      <c r="O62440" s="2"/>
      <c r="Q62440" s="5"/>
    </row>
    <row r="62441" spans="14:17" ht="25" customHeight="1">
      <c r="N62441" s="2"/>
      <c r="O62441" s="2"/>
      <c r="Q62441" s="5"/>
    </row>
    <row r="62442" spans="14:17" ht="25" customHeight="1">
      <c r="N62442" s="2"/>
      <c r="O62442" s="2"/>
      <c r="Q62442" s="5"/>
    </row>
    <row r="62443" spans="14:17" ht="25" customHeight="1">
      <c r="N62443" s="2"/>
      <c r="O62443" s="2"/>
      <c r="Q62443" s="5"/>
    </row>
    <row r="62444" spans="14:17" ht="25" customHeight="1">
      <c r="N62444" s="2"/>
      <c r="O62444" s="2"/>
      <c r="Q62444" s="5"/>
    </row>
    <row r="62445" spans="14:17" ht="25" customHeight="1">
      <c r="N62445" s="2"/>
      <c r="O62445" s="2"/>
      <c r="Q62445" s="5"/>
    </row>
    <row r="62446" spans="14:17" ht="25" customHeight="1">
      <c r="N62446" s="2"/>
      <c r="O62446" s="2"/>
      <c r="Q62446" s="5"/>
    </row>
    <row r="62447" spans="14:17" ht="25" customHeight="1">
      <c r="N62447" s="2"/>
      <c r="O62447" s="2"/>
      <c r="Q62447" s="5"/>
    </row>
    <row r="62448" spans="14:17" ht="25" customHeight="1">
      <c r="N62448" s="2"/>
      <c r="O62448" s="2"/>
      <c r="Q62448" s="5"/>
    </row>
    <row r="62449" spans="14:17" ht="25" customHeight="1">
      <c r="N62449" s="2"/>
      <c r="O62449" s="2"/>
      <c r="Q62449" s="5"/>
    </row>
    <row r="62450" spans="14:17" ht="25" customHeight="1">
      <c r="N62450" s="2"/>
      <c r="O62450" s="2"/>
      <c r="Q62450" s="5"/>
    </row>
    <row r="62451" spans="14:17" ht="25" customHeight="1">
      <c r="N62451" s="2"/>
      <c r="O62451" s="2"/>
      <c r="Q62451" s="5"/>
    </row>
    <row r="62452" spans="14:17" ht="25" customHeight="1">
      <c r="N62452" s="2"/>
      <c r="O62452" s="2"/>
      <c r="Q62452" s="5"/>
    </row>
    <row r="62453" spans="14:17" ht="25" customHeight="1">
      <c r="N62453" s="2"/>
      <c r="O62453" s="2"/>
      <c r="Q62453" s="5"/>
    </row>
    <row r="62454" spans="14:17" ht="25" customHeight="1">
      <c r="N62454" s="2"/>
      <c r="O62454" s="2"/>
      <c r="Q62454" s="5"/>
    </row>
    <row r="62455" spans="14:17" ht="25" customHeight="1">
      <c r="N62455" s="2"/>
      <c r="O62455" s="2"/>
      <c r="Q62455" s="5"/>
    </row>
    <row r="62456" spans="14:17" ht="25" customHeight="1">
      <c r="N62456" s="2"/>
      <c r="O62456" s="2"/>
      <c r="Q62456" s="5"/>
    </row>
    <row r="62457" spans="14:17" ht="25" customHeight="1">
      <c r="N62457" s="2"/>
      <c r="O62457" s="2"/>
      <c r="Q62457" s="5"/>
    </row>
    <row r="62458" spans="14:17" ht="25" customHeight="1">
      <c r="N62458" s="2"/>
      <c r="O62458" s="2"/>
      <c r="Q62458" s="5"/>
    </row>
    <row r="62459" spans="14:17" ht="25" customHeight="1">
      <c r="N62459" s="2"/>
      <c r="O62459" s="2"/>
      <c r="Q62459" s="5"/>
    </row>
    <row r="62460" spans="14:17" ht="25" customHeight="1">
      <c r="N62460" s="2"/>
      <c r="O62460" s="2"/>
      <c r="Q62460" s="5"/>
    </row>
    <row r="62461" spans="14:17" ht="25" customHeight="1">
      <c r="N62461" s="2"/>
      <c r="O62461" s="2"/>
      <c r="Q62461" s="5"/>
    </row>
    <row r="62462" spans="14:17" ht="25" customHeight="1">
      <c r="N62462" s="2"/>
      <c r="O62462" s="2"/>
      <c r="Q62462" s="5"/>
    </row>
    <row r="62463" spans="14:17" ht="25" customHeight="1">
      <c r="N62463" s="2"/>
      <c r="O62463" s="2"/>
      <c r="Q62463" s="5"/>
    </row>
    <row r="62464" spans="14:17" ht="25" customHeight="1">
      <c r="N62464" s="2"/>
      <c r="O62464" s="2"/>
      <c r="Q62464" s="5"/>
    </row>
    <row r="62465" spans="14:17" ht="25" customHeight="1">
      <c r="N62465" s="2"/>
      <c r="O62465" s="2"/>
      <c r="Q62465" s="5"/>
    </row>
    <row r="62466" spans="14:17" ht="25" customHeight="1">
      <c r="N62466" s="2"/>
      <c r="O62466" s="2"/>
      <c r="Q62466" s="5"/>
    </row>
    <row r="62467" spans="14:17" ht="25" customHeight="1">
      <c r="N62467" s="2"/>
      <c r="O62467" s="2"/>
      <c r="Q62467" s="5"/>
    </row>
    <row r="62468" spans="14:17" ht="25" customHeight="1">
      <c r="N62468" s="2"/>
      <c r="O62468" s="2"/>
      <c r="Q62468" s="5"/>
    </row>
    <row r="62469" spans="14:17" ht="25" customHeight="1">
      <c r="N62469" s="2"/>
      <c r="O62469" s="2"/>
      <c r="Q62469" s="5"/>
    </row>
    <row r="62470" spans="14:17" ht="25" customHeight="1">
      <c r="N62470" s="2"/>
      <c r="O62470" s="2"/>
      <c r="Q62470" s="5"/>
    </row>
    <row r="62471" spans="14:17" ht="25" customHeight="1">
      <c r="N62471" s="2"/>
      <c r="O62471" s="2"/>
      <c r="Q62471" s="5"/>
    </row>
    <row r="62472" spans="14:17" ht="25" customHeight="1">
      <c r="N62472" s="2"/>
      <c r="O62472" s="2"/>
      <c r="Q62472" s="5"/>
    </row>
    <row r="62473" spans="14:17" ht="25" customHeight="1">
      <c r="N62473" s="2"/>
      <c r="O62473" s="2"/>
      <c r="Q62473" s="5"/>
    </row>
    <row r="62474" spans="14:17" ht="25" customHeight="1">
      <c r="N62474" s="2"/>
      <c r="O62474" s="2"/>
      <c r="Q62474" s="5"/>
    </row>
    <row r="62475" spans="14:17" ht="25" customHeight="1">
      <c r="N62475" s="2"/>
      <c r="O62475" s="2"/>
      <c r="Q62475" s="5"/>
    </row>
    <row r="62476" spans="14:17" ht="25" customHeight="1">
      <c r="N62476" s="2"/>
      <c r="O62476" s="2"/>
      <c r="Q62476" s="5"/>
    </row>
    <row r="62477" spans="14:17" ht="25" customHeight="1">
      <c r="N62477" s="2"/>
      <c r="O62477" s="2"/>
      <c r="Q62477" s="5"/>
    </row>
    <row r="62478" spans="14:17" ht="25" customHeight="1">
      <c r="N62478" s="2"/>
      <c r="O62478" s="2"/>
      <c r="Q62478" s="5"/>
    </row>
    <row r="62479" spans="14:17" ht="25" customHeight="1">
      <c r="N62479" s="2"/>
      <c r="O62479" s="2"/>
      <c r="Q62479" s="5"/>
    </row>
    <row r="62480" spans="14:17" ht="25" customHeight="1">
      <c r="N62480" s="2"/>
      <c r="O62480" s="2"/>
      <c r="Q62480" s="5"/>
    </row>
    <row r="62481" spans="14:17" ht="25" customHeight="1">
      <c r="N62481" s="2"/>
      <c r="O62481" s="2"/>
      <c r="Q62481" s="5"/>
    </row>
    <row r="62482" spans="14:17" ht="25" customHeight="1">
      <c r="N62482" s="2"/>
      <c r="O62482" s="2"/>
      <c r="Q62482" s="5"/>
    </row>
    <row r="62483" spans="14:17" ht="25" customHeight="1">
      <c r="N62483" s="2"/>
      <c r="O62483" s="2"/>
      <c r="Q62483" s="5"/>
    </row>
    <row r="62484" spans="14:17" ht="25" customHeight="1">
      <c r="N62484" s="2"/>
      <c r="O62484" s="2"/>
      <c r="Q62484" s="5"/>
    </row>
    <row r="62485" spans="14:17" ht="25" customHeight="1">
      <c r="N62485" s="2"/>
      <c r="O62485" s="2"/>
      <c r="Q62485" s="5"/>
    </row>
    <row r="62486" spans="14:17" ht="25" customHeight="1">
      <c r="N62486" s="2"/>
      <c r="O62486" s="2"/>
      <c r="Q62486" s="5"/>
    </row>
    <row r="62487" spans="14:17" ht="25" customHeight="1">
      <c r="N62487" s="2"/>
      <c r="O62487" s="2"/>
      <c r="Q62487" s="5"/>
    </row>
    <row r="62488" spans="14:17" ht="25" customHeight="1">
      <c r="N62488" s="2"/>
      <c r="O62488" s="2"/>
      <c r="Q62488" s="5"/>
    </row>
    <row r="62489" spans="14:17" ht="25" customHeight="1">
      <c r="N62489" s="2"/>
      <c r="O62489" s="2"/>
      <c r="Q62489" s="5"/>
    </row>
    <row r="62490" spans="14:17" ht="25" customHeight="1">
      <c r="N62490" s="2"/>
      <c r="O62490" s="2"/>
      <c r="Q62490" s="5"/>
    </row>
    <row r="62491" spans="14:17" ht="25" customHeight="1">
      <c r="N62491" s="2"/>
      <c r="O62491" s="2"/>
      <c r="Q62491" s="5"/>
    </row>
    <row r="62492" spans="14:17" ht="25" customHeight="1">
      <c r="N62492" s="2"/>
      <c r="O62492" s="2"/>
      <c r="Q62492" s="5"/>
    </row>
    <row r="62493" spans="14:17" ht="25" customHeight="1">
      <c r="N62493" s="2"/>
      <c r="O62493" s="2"/>
      <c r="Q62493" s="5"/>
    </row>
    <row r="62494" spans="14:17" ht="25" customHeight="1">
      <c r="N62494" s="2"/>
      <c r="O62494" s="2"/>
      <c r="Q62494" s="5"/>
    </row>
    <row r="62495" spans="14:17" ht="25" customHeight="1">
      <c r="N62495" s="2"/>
      <c r="O62495" s="2"/>
      <c r="Q62495" s="5"/>
    </row>
    <row r="62496" spans="14:17" ht="25" customHeight="1">
      <c r="N62496" s="2"/>
      <c r="O62496" s="2"/>
      <c r="Q62496" s="5"/>
    </row>
    <row r="62497" spans="14:17" ht="25" customHeight="1">
      <c r="N62497" s="2"/>
      <c r="O62497" s="2"/>
      <c r="Q62497" s="5"/>
    </row>
    <row r="62498" spans="14:17" ht="25" customHeight="1">
      <c r="N62498" s="2"/>
      <c r="O62498" s="2"/>
      <c r="Q62498" s="5"/>
    </row>
    <row r="62499" spans="14:17" ht="25" customHeight="1">
      <c r="N62499" s="2"/>
      <c r="O62499" s="2"/>
      <c r="Q62499" s="5"/>
    </row>
    <row r="62500" spans="14:17" ht="25" customHeight="1">
      <c r="N62500" s="2"/>
      <c r="O62500" s="2"/>
      <c r="Q62500" s="5"/>
    </row>
    <row r="62501" spans="14:17" ht="25" customHeight="1">
      <c r="N62501" s="2"/>
      <c r="O62501" s="2"/>
      <c r="Q62501" s="5"/>
    </row>
    <row r="62502" spans="14:17" ht="25" customHeight="1">
      <c r="N62502" s="2"/>
      <c r="O62502" s="2"/>
      <c r="Q62502" s="5"/>
    </row>
    <row r="62503" spans="14:17" ht="25" customHeight="1">
      <c r="N62503" s="2"/>
      <c r="O62503" s="2"/>
      <c r="Q62503" s="5"/>
    </row>
    <row r="62504" spans="14:17" ht="25" customHeight="1">
      <c r="N62504" s="2"/>
      <c r="O62504" s="2"/>
      <c r="Q62504" s="5"/>
    </row>
    <row r="62505" spans="14:17" ht="25" customHeight="1">
      <c r="N62505" s="2"/>
      <c r="O62505" s="2"/>
      <c r="Q62505" s="5"/>
    </row>
    <row r="62506" spans="14:17" ht="25" customHeight="1">
      <c r="N62506" s="2"/>
      <c r="O62506" s="2"/>
      <c r="Q62506" s="5"/>
    </row>
    <row r="62507" spans="14:17" ht="25" customHeight="1">
      <c r="N62507" s="2"/>
      <c r="O62507" s="2"/>
      <c r="Q62507" s="5"/>
    </row>
    <row r="62508" spans="14:17" ht="25" customHeight="1">
      <c r="N62508" s="2"/>
      <c r="O62508" s="2"/>
      <c r="Q62508" s="5"/>
    </row>
    <row r="62509" spans="14:17" ht="25" customHeight="1">
      <c r="N62509" s="2"/>
      <c r="O62509" s="2"/>
      <c r="Q62509" s="5"/>
    </row>
    <row r="62510" spans="14:17" ht="25" customHeight="1">
      <c r="N62510" s="2"/>
      <c r="O62510" s="2"/>
      <c r="Q62510" s="5"/>
    </row>
    <row r="62511" spans="14:17" ht="25" customHeight="1">
      <c r="N62511" s="2"/>
      <c r="O62511" s="2"/>
      <c r="Q62511" s="5"/>
    </row>
    <row r="62512" spans="14:17" ht="25" customHeight="1">
      <c r="N62512" s="2"/>
      <c r="O62512" s="2"/>
      <c r="Q62512" s="5"/>
    </row>
    <row r="62513" spans="14:17" ht="25" customHeight="1">
      <c r="N62513" s="2"/>
      <c r="O62513" s="2"/>
      <c r="Q62513" s="5"/>
    </row>
    <row r="62514" spans="14:17" ht="25" customHeight="1">
      <c r="N62514" s="2"/>
      <c r="O62514" s="2"/>
      <c r="Q62514" s="5"/>
    </row>
    <row r="62515" spans="14:17" ht="25" customHeight="1">
      <c r="N62515" s="2"/>
      <c r="O62515" s="2"/>
      <c r="Q62515" s="5"/>
    </row>
    <row r="62516" spans="14:17" ht="25" customHeight="1">
      <c r="N62516" s="2"/>
      <c r="O62516" s="2"/>
      <c r="Q62516" s="5"/>
    </row>
    <row r="62517" spans="14:17" ht="25" customHeight="1">
      <c r="N62517" s="2"/>
      <c r="O62517" s="2"/>
      <c r="Q62517" s="5"/>
    </row>
    <row r="62518" spans="14:17" ht="25" customHeight="1">
      <c r="N62518" s="2"/>
      <c r="O62518" s="2"/>
      <c r="Q62518" s="5"/>
    </row>
    <row r="62519" spans="14:17" ht="25" customHeight="1">
      <c r="N62519" s="2"/>
      <c r="O62519" s="2"/>
      <c r="Q62519" s="5"/>
    </row>
    <row r="62520" spans="14:17" ht="25" customHeight="1">
      <c r="N62520" s="2"/>
      <c r="O62520" s="2"/>
      <c r="Q62520" s="5"/>
    </row>
    <row r="62521" spans="14:17" ht="25" customHeight="1">
      <c r="N62521" s="2"/>
      <c r="O62521" s="2"/>
      <c r="Q62521" s="5"/>
    </row>
    <row r="62522" spans="14:17" ht="25" customHeight="1">
      <c r="N62522" s="2"/>
      <c r="O62522" s="2"/>
      <c r="Q62522" s="5"/>
    </row>
    <row r="62523" spans="14:17" ht="25" customHeight="1">
      <c r="N62523" s="2"/>
      <c r="O62523" s="2"/>
      <c r="Q62523" s="5"/>
    </row>
    <row r="62524" spans="14:17" ht="25" customHeight="1">
      <c r="N62524" s="2"/>
      <c r="O62524" s="2"/>
      <c r="Q62524" s="5"/>
    </row>
    <row r="62525" spans="14:17" ht="25" customHeight="1">
      <c r="N62525" s="2"/>
      <c r="O62525" s="2"/>
      <c r="Q62525" s="5"/>
    </row>
    <row r="62526" spans="14:17" ht="25" customHeight="1">
      <c r="N62526" s="2"/>
      <c r="O62526" s="2"/>
      <c r="Q62526" s="5"/>
    </row>
    <row r="62527" spans="14:17" ht="25" customHeight="1">
      <c r="N62527" s="2"/>
      <c r="O62527" s="2"/>
      <c r="Q62527" s="5"/>
    </row>
    <row r="62528" spans="14:17" ht="25" customHeight="1">
      <c r="N62528" s="2"/>
      <c r="O62528" s="2"/>
      <c r="Q62528" s="5"/>
    </row>
    <row r="62529" spans="14:17" ht="25" customHeight="1">
      <c r="N62529" s="2"/>
      <c r="O62529" s="2"/>
      <c r="Q62529" s="5"/>
    </row>
    <row r="62530" spans="14:17" ht="25" customHeight="1">
      <c r="N62530" s="2"/>
      <c r="O62530" s="2"/>
      <c r="Q62530" s="5"/>
    </row>
    <row r="62531" spans="14:17" ht="25" customHeight="1">
      <c r="N62531" s="2"/>
      <c r="O62531" s="2"/>
      <c r="Q62531" s="5"/>
    </row>
    <row r="62532" spans="14:17" ht="25" customHeight="1">
      <c r="N62532" s="2"/>
      <c r="O62532" s="2"/>
      <c r="Q62532" s="5"/>
    </row>
    <row r="62533" spans="14:17" ht="25" customHeight="1">
      <c r="N62533" s="2"/>
      <c r="O62533" s="2"/>
      <c r="Q62533" s="5"/>
    </row>
    <row r="62534" spans="14:17" ht="25" customHeight="1">
      <c r="N62534" s="2"/>
      <c r="O62534" s="2"/>
      <c r="Q62534" s="5"/>
    </row>
    <row r="62535" spans="14:17" ht="25" customHeight="1">
      <c r="N62535" s="2"/>
      <c r="O62535" s="2"/>
      <c r="Q62535" s="5"/>
    </row>
    <row r="62536" spans="14:17" ht="25" customHeight="1">
      <c r="N62536" s="2"/>
      <c r="O62536" s="2"/>
      <c r="Q62536" s="5"/>
    </row>
    <row r="62537" spans="14:17" ht="25" customHeight="1">
      <c r="N62537" s="2"/>
      <c r="O62537" s="2"/>
      <c r="Q62537" s="5"/>
    </row>
    <row r="62538" spans="14:17" ht="25" customHeight="1">
      <c r="N62538" s="2"/>
      <c r="O62538" s="2"/>
      <c r="Q62538" s="5"/>
    </row>
    <row r="62539" spans="14:17" ht="25" customHeight="1">
      <c r="N62539" s="2"/>
      <c r="O62539" s="2"/>
      <c r="Q62539" s="5"/>
    </row>
    <row r="62540" spans="14:17" ht="25" customHeight="1">
      <c r="N62540" s="2"/>
      <c r="O62540" s="2"/>
      <c r="Q62540" s="5"/>
    </row>
    <row r="62541" spans="14:17" ht="25" customHeight="1">
      <c r="N62541" s="2"/>
      <c r="O62541" s="2"/>
      <c r="Q62541" s="5"/>
    </row>
    <row r="62542" spans="14:17" ht="25" customHeight="1">
      <c r="N62542" s="2"/>
      <c r="O62542" s="2"/>
      <c r="Q62542" s="5"/>
    </row>
    <row r="62543" spans="14:17" ht="25" customHeight="1">
      <c r="N62543" s="2"/>
      <c r="O62543" s="2"/>
      <c r="Q62543" s="5"/>
    </row>
    <row r="62544" spans="14:17" ht="25" customHeight="1">
      <c r="N62544" s="2"/>
      <c r="O62544" s="2"/>
      <c r="Q62544" s="5"/>
    </row>
    <row r="62545" spans="14:17" ht="25" customHeight="1">
      <c r="N62545" s="2"/>
      <c r="O62545" s="2"/>
      <c r="Q62545" s="5"/>
    </row>
    <row r="62546" spans="14:17" ht="25" customHeight="1">
      <c r="N62546" s="2"/>
      <c r="O62546" s="2"/>
      <c r="Q62546" s="5"/>
    </row>
    <row r="62547" spans="14:17" ht="25" customHeight="1">
      <c r="N62547" s="2"/>
      <c r="O62547" s="2"/>
      <c r="Q62547" s="5"/>
    </row>
    <row r="62548" spans="14:17" ht="25" customHeight="1">
      <c r="N62548" s="2"/>
      <c r="O62548" s="2"/>
      <c r="Q62548" s="5"/>
    </row>
    <row r="62549" spans="14:17" ht="25" customHeight="1">
      <c r="N62549" s="2"/>
      <c r="O62549" s="2"/>
      <c r="Q62549" s="5"/>
    </row>
    <row r="62550" spans="14:17" ht="25" customHeight="1">
      <c r="N62550" s="2"/>
      <c r="O62550" s="2"/>
      <c r="Q62550" s="5"/>
    </row>
    <row r="62551" spans="14:17" ht="25" customHeight="1">
      <c r="N62551" s="2"/>
      <c r="O62551" s="2"/>
      <c r="Q62551" s="5"/>
    </row>
    <row r="62552" spans="14:17" ht="25" customHeight="1">
      <c r="N62552" s="2"/>
      <c r="O62552" s="2"/>
      <c r="Q62552" s="5"/>
    </row>
    <row r="62553" spans="14:17" ht="25" customHeight="1">
      <c r="N62553" s="2"/>
      <c r="O62553" s="2"/>
      <c r="Q62553" s="5"/>
    </row>
    <row r="62554" spans="14:17" ht="25" customHeight="1">
      <c r="N62554" s="2"/>
      <c r="O62554" s="2"/>
      <c r="Q62554" s="5"/>
    </row>
    <row r="62555" spans="14:17" ht="25" customHeight="1">
      <c r="N62555" s="2"/>
      <c r="O62555" s="2"/>
      <c r="Q62555" s="5"/>
    </row>
    <row r="62556" spans="14:17" ht="25" customHeight="1">
      <c r="N62556" s="2"/>
      <c r="O62556" s="2"/>
      <c r="Q62556" s="5"/>
    </row>
    <row r="62557" spans="14:17" ht="25" customHeight="1">
      <c r="N62557" s="2"/>
      <c r="O62557" s="2"/>
      <c r="Q62557" s="5"/>
    </row>
    <row r="62558" spans="14:17" ht="25" customHeight="1">
      <c r="N62558" s="2"/>
      <c r="O62558" s="2"/>
      <c r="Q62558" s="5"/>
    </row>
    <row r="62559" spans="14:17" ht="25" customHeight="1">
      <c r="N62559" s="2"/>
      <c r="O62559" s="2"/>
      <c r="Q62559" s="5"/>
    </row>
    <row r="62560" spans="14:17" ht="25" customHeight="1">
      <c r="N62560" s="2"/>
      <c r="O62560" s="2"/>
      <c r="Q62560" s="5"/>
    </row>
    <row r="62561" spans="14:17" ht="25" customHeight="1">
      <c r="N62561" s="2"/>
      <c r="O62561" s="2"/>
      <c r="Q62561" s="5"/>
    </row>
    <row r="62562" spans="14:17" ht="25" customHeight="1">
      <c r="N62562" s="2"/>
      <c r="O62562" s="2"/>
      <c r="Q62562" s="5"/>
    </row>
    <row r="62563" spans="14:17" ht="25" customHeight="1">
      <c r="N62563" s="2"/>
      <c r="O62563" s="2"/>
      <c r="Q62563" s="5"/>
    </row>
    <row r="62564" spans="14:17" ht="25" customHeight="1">
      <c r="N62564" s="2"/>
      <c r="O62564" s="2"/>
      <c r="Q62564" s="5"/>
    </row>
    <row r="62565" spans="14:17" ht="25" customHeight="1">
      <c r="N62565" s="2"/>
      <c r="O62565" s="2"/>
      <c r="Q62565" s="5"/>
    </row>
    <row r="62566" spans="14:17" ht="25" customHeight="1">
      <c r="N62566" s="2"/>
      <c r="O62566" s="2"/>
      <c r="Q62566" s="5"/>
    </row>
    <row r="62567" spans="14:17" ht="25" customHeight="1">
      <c r="N62567" s="2"/>
      <c r="O62567" s="2"/>
      <c r="Q62567" s="5"/>
    </row>
    <row r="62568" spans="14:17" ht="25" customHeight="1">
      <c r="N62568" s="2"/>
      <c r="O62568" s="2"/>
      <c r="Q62568" s="5"/>
    </row>
    <row r="62569" spans="14:17" ht="25" customHeight="1">
      <c r="N62569" s="2"/>
      <c r="O62569" s="2"/>
      <c r="Q62569" s="5"/>
    </row>
    <row r="62570" spans="14:17" ht="25" customHeight="1">
      <c r="N62570" s="2"/>
      <c r="O62570" s="2"/>
      <c r="Q62570" s="5"/>
    </row>
    <row r="62571" spans="14:17" ht="25" customHeight="1">
      <c r="N62571" s="2"/>
      <c r="O62571" s="2"/>
      <c r="Q62571" s="5"/>
    </row>
    <row r="62572" spans="14:17" ht="25" customHeight="1">
      <c r="N62572" s="2"/>
      <c r="O62572" s="2"/>
      <c r="Q62572" s="5"/>
    </row>
    <row r="62573" spans="14:17" ht="25" customHeight="1">
      <c r="N62573" s="2"/>
      <c r="O62573" s="2"/>
      <c r="Q62573" s="5"/>
    </row>
    <row r="62574" spans="14:17" ht="25" customHeight="1">
      <c r="N62574" s="2"/>
      <c r="O62574" s="2"/>
      <c r="Q62574" s="5"/>
    </row>
    <row r="62575" spans="14:17" ht="25" customHeight="1">
      <c r="N62575" s="2"/>
      <c r="O62575" s="2"/>
      <c r="Q62575" s="5"/>
    </row>
    <row r="62576" spans="14:17" ht="25" customHeight="1">
      <c r="N62576" s="2"/>
      <c r="O62576" s="2"/>
      <c r="Q62576" s="5"/>
    </row>
    <row r="62577" spans="14:17" ht="25" customHeight="1">
      <c r="N62577" s="2"/>
      <c r="O62577" s="2"/>
      <c r="Q62577" s="5"/>
    </row>
    <row r="62578" spans="14:17" ht="25" customHeight="1">
      <c r="N62578" s="2"/>
      <c r="O62578" s="2"/>
      <c r="Q62578" s="5"/>
    </row>
    <row r="62579" spans="14:17" ht="25" customHeight="1">
      <c r="N62579" s="2"/>
      <c r="O62579" s="2"/>
      <c r="Q62579" s="5"/>
    </row>
    <row r="62580" spans="14:17" ht="25" customHeight="1">
      <c r="N62580" s="2"/>
      <c r="O62580" s="2"/>
      <c r="Q62580" s="5"/>
    </row>
    <row r="62581" spans="14:17" ht="25" customHeight="1">
      <c r="N62581" s="2"/>
      <c r="O62581" s="2"/>
      <c r="Q62581" s="5"/>
    </row>
    <row r="62582" spans="14:17" ht="25" customHeight="1">
      <c r="N62582" s="2"/>
      <c r="O62582" s="2"/>
      <c r="Q62582" s="5"/>
    </row>
    <row r="62583" spans="14:17" ht="25" customHeight="1">
      <c r="N62583" s="2"/>
      <c r="O62583" s="2"/>
      <c r="Q62583" s="5"/>
    </row>
    <row r="62584" spans="14:17" ht="25" customHeight="1">
      <c r="N62584" s="2"/>
      <c r="O62584" s="2"/>
      <c r="Q62584" s="5"/>
    </row>
    <row r="62585" spans="14:17" ht="25" customHeight="1">
      <c r="N62585" s="2"/>
      <c r="O62585" s="2"/>
      <c r="Q62585" s="5"/>
    </row>
    <row r="62586" spans="14:17" ht="25" customHeight="1">
      <c r="N62586" s="2"/>
      <c r="O62586" s="2"/>
      <c r="Q62586" s="5"/>
    </row>
    <row r="62587" spans="14:17" ht="25" customHeight="1">
      <c r="N62587" s="2"/>
      <c r="O62587" s="2"/>
      <c r="Q62587" s="5"/>
    </row>
    <row r="62588" spans="14:17" ht="25" customHeight="1">
      <c r="N62588" s="2"/>
      <c r="O62588" s="2"/>
      <c r="Q62588" s="5"/>
    </row>
    <row r="62589" spans="14:17" ht="25" customHeight="1">
      <c r="N62589" s="2"/>
      <c r="O62589" s="2"/>
      <c r="Q62589" s="5"/>
    </row>
    <row r="62590" spans="14:17" ht="25" customHeight="1">
      <c r="N62590" s="2"/>
      <c r="O62590" s="2"/>
      <c r="Q62590" s="5"/>
    </row>
    <row r="62591" spans="14:17" ht="25" customHeight="1">
      <c r="N62591" s="2"/>
      <c r="O62591" s="2"/>
      <c r="Q62591" s="5"/>
    </row>
    <row r="62592" spans="14:17" ht="25" customHeight="1">
      <c r="N62592" s="2"/>
      <c r="O62592" s="2"/>
      <c r="Q62592" s="5"/>
    </row>
    <row r="62593" spans="14:17" ht="25" customHeight="1">
      <c r="N62593" s="2"/>
      <c r="O62593" s="2"/>
      <c r="Q62593" s="5"/>
    </row>
    <row r="62594" spans="14:17" ht="25" customHeight="1">
      <c r="N62594" s="2"/>
      <c r="O62594" s="2"/>
      <c r="Q62594" s="5"/>
    </row>
    <row r="62595" spans="14:17" ht="25" customHeight="1">
      <c r="N62595" s="2"/>
      <c r="O62595" s="2"/>
      <c r="Q62595" s="5"/>
    </row>
    <row r="62596" spans="14:17" ht="25" customHeight="1">
      <c r="N62596" s="2"/>
      <c r="O62596" s="2"/>
      <c r="Q62596" s="5"/>
    </row>
    <row r="62597" spans="14:17" ht="25" customHeight="1">
      <c r="N62597" s="2"/>
      <c r="O62597" s="2"/>
      <c r="Q62597" s="5"/>
    </row>
    <row r="62598" spans="14:17" ht="25" customHeight="1">
      <c r="N62598" s="2"/>
      <c r="O62598" s="2"/>
      <c r="Q62598" s="5"/>
    </row>
    <row r="62599" spans="14:17" ht="25" customHeight="1">
      <c r="N62599" s="2"/>
      <c r="O62599" s="2"/>
      <c r="Q62599" s="5"/>
    </row>
    <row r="62600" spans="14:17" ht="25" customHeight="1">
      <c r="N62600" s="2"/>
      <c r="O62600" s="2"/>
      <c r="Q62600" s="5"/>
    </row>
    <row r="62601" spans="14:17" ht="25" customHeight="1">
      <c r="N62601" s="2"/>
      <c r="O62601" s="2"/>
      <c r="Q62601" s="5"/>
    </row>
    <row r="62602" spans="14:17" ht="25" customHeight="1">
      <c r="N62602" s="2"/>
      <c r="O62602" s="2"/>
      <c r="Q62602" s="5"/>
    </row>
    <row r="62603" spans="14:17" ht="25" customHeight="1">
      <c r="N62603" s="2"/>
      <c r="O62603" s="2"/>
      <c r="Q62603" s="5"/>
    </row>
    <row r="62604" spans="14:17" ht="25" customHeight="1">
      <c r="N62604" s="2"/>
      <c r="O62604" s="2"/>
      <c r="Q62604" s="5"/>
    </row>
    <row r="62605" spans="14:17" ht="25" customHeight="1">
      <c r="N62605" s="2"/>
      <c r="O62605" s="2"/>
      <c r="Q62605" s="5"/>
    </row>
    <row r="62606" spans="14:17" ht="25" customHeight="1">
      <c r="N62606" s="2"/>
      <c r="O62606" s="2"/>
      <c r="Q62606" s="5"/>
    </row>
    <row r="62607" spans="14:17" ht="25" customHeight="1">
      <c r="N62607" s="2"/>
      <c r="O62607" s="2"/>
      <c r="Q62607" s="5"/>
    </row>
    <row r="62608" spans="14:17" ht="25" customHeight="1">
      <c r="N62608" s="2"/>
      <c r="O62608" s="2"/>
      <c r="Q62608" s="5"/>
    </row>
    <row r="62609" spans="14:17" ht="25" customHeight="1">
      <c r="N62609" s="2"/>
      <c r="O62609" s="2"/>
      <c r="Q62609" s="5"/>
    </row>
    <row r="62610" spans="14:17" ht="25" customHeight="1">
      <c r="N62610" s="2"/>
      <c r="O62610" s="2"/>
      <c r="Q62610" s="5"/>
    </row>
    <row r="62611" spans="14:17" ht="25" customHeight="1">
      <c r="N62611" s="2"/>
      <c r="O62611" s="2"/>
      <c r="Q62611" s="5"/>
    </row>
    <row r="62612" spans="14:17" ht="25" customHeight="1">
      <c r="N62612" s="2"/>
      <c r="O62612" s="2"/>
      <c r="Q62612" s="5"/>
    </row>
    <row r="62613" spans="14:17" ht="25" customHeight="1">
      <c r="N62613" s="2"/>
      <c r="O62613" s="2"/>
      <c r="Q62613" s="5"/>
    </row>
    <row r="62614" spans="14:17" ht="25" customHeight="1">
      <c r="N62614" s="2"/>
      <c r="O62614" s="2"/>
      <c r="Q62614" s="5"/>
    </row>
    <row r="62615" spans="14:17" ht="25" customHeight="1">
      <c r="N62615" s="2"/>
      <c r="O62615" s="2"/>
      <c r="Q62615" s="5"/>
    </row>
    <row r="62616" spans="14:17" ht="25" customHeight="1">
      <c r="N62616" s="2"/>
      <c r="O62616" s="2"/>
      <c r="Q62616" s="5"/>
    </row>
    <row r="62617" spans="14:17" ht="25" customHeight="1">
      <c r="N62617" s="2"/>
      <c r="O62617" s="2"/>
      <c r="Q62617" s="5"/>
    </row>
    <row r="62618" spans="14:17" ht="25" customHeight="1">
      <c r="N62618" s="2"/>
      <c r="O62618" s="2"/>
      <c r="Q62618" s="5"/>
    </row>
    <row r="62619" spans="14:17" ht="25" customHeight="1">
      <c r="N62619" s="2"/>
      <c r="O62619" s="2"/>
      <c r="Q62619" s="5"/>
    </row>
    <row r="62620" spans="14:17" ht="25" customHeight="1">
      <c r="N62620" s="2"/>
      <c r="O62620" s="2"/>
      <c r="Q62620" s="5"/>
    </row>
    <row r="62621" spans="14:17" ht="25" customHeight="1">
      <c r="N62621" s="2"/>
      <c r="O62621" s="2"/>
      <c r="Q62621" s="5"/>
    </row>
    <row r="62622" spans="14:17" ht="25" customHeight="1">
      <c r="N62622" s="2"/>
      <c r="O62622" s="2"/>
      <c r="Q62622" s="5"/>
    </row>
    <row r="62623" spans="14:17" ht="25" customHeight="1">
      <c r="N62623" s="2"/>
      <c r="O62623" s="2"/>
      <c r="Q62623" s="5"/>
    </row>
    <row r="62624" spans="14:17" ht="25" customHeight="1">
      <c r="N62624" s="2"/>
      <c r="O62624" s="2"/>
      <c r="Q62624" s="5"/>
    </row>
    <row r="62625" spans="14:17" ht="25" customHeight="1">
      <c r="N62625" s="2"/>
      <c r="O62625" s="2"/>
      <c r="Q62625" s="5"/>
    </row>
    <row r="62626" spans="14:17" ht="25" customHeight="1">
      <c r="N62626" s="2"/>
      <c r="O62626" s="2"/>
      <c r="Q62626" s="5"/>
    </row>
    <row r="62627" spans="14:17" ht="25" customHeight="1">
      <c r="N62627" s="2"/>
      <c r="O62627" s="2"/>
      <c r="Q62627" s="5"/>
    </row>
    <row r="62628" spans="14:17" ht="25" customHeight="1">
      <c r="N62628" s="2"/>
      <c r="O62628" s="2"/>
      <c r="Q62628" s="5"/>
    </row>
    <row r="62629" spans="14:17" ht="25" customHeight="1">
      <c r="N62629" s="2"/>
      <c r="O62629" s="2"/>
      <c r="Q62629" s="5"/>
    </row>
    <row r="62630" spans="14:17" ht="25" customHeight="1">
      <c r="N62630" s="2"/>
      <c r="O62630" s="2"/>
      <c r="Q62630" s="5"/>
    </row>
    <row r="62631" spans="14:17" ht="25" customHeight="1">
      <c r="N62631" s="2"/>
      <c r="O62631" s="2"/>
      <c r="Q62631" s="5"/>
    </row>
    <row r="62632" spans="14:17" ht="25" customHeight="1">
      <c r="N62632" s="2"/>
      <c r="O62632" s="2"/>
      <c r="Q62632" s="5"/>
    </row>
    <row r="62633" spans="14:17" ht="25" customHeight="1">
      <c r="N62633" s="2"/>
      <c r="O62633" s="2"/>
      <c r="Q62633" s="5"/>
    </row>
    <row r="62634" spans="14:17" ht="25" customHeight="1">
      <c r="N62634" s="2"/>
      <c r="O62634" s="2"/>
      <c r="Q62634" s="5"/>
    </row>
    <row r="62635" spans="14:17" ht="25" customHeight="1">
      <c r="N62635" s="2"/>
      <c r="O62635" s="2"/>
      <c r="Q62635" s="5"/>
    </row>
    <row r="62636" spans="14:17" ht="25" customHeight="1">
      <c r="N62636" s="2"/>
      <c r="O62636" s="2"/>
      <c r="Q62636" s="5"/>
    </row>
    <row r="62637" spans="14:17" ht="25" customHeight="1">
      <c r="N62637" s="2"/>
      <c r="O62637" s="2"/>
      <c r="Q62637" s="5"/>
    </row>
    <row r="62638" spans="14:17" ht="25" customHeight="1">
      <c r="N62638" s="2"/>
      <c r="O62638" s="2"/>
      <c r="Q62638" s="5"/>
    </row>
    <row r="62639" spans="14:17" ht="25" customHeight="1">
      <c r="N62639" s="2"/>
      <c r="O62639" s="2"/>
      <c r="Q62639" s="5"/>
    </row>
    <row r="62640" spans="14:17" ht="25" customHeight="1">
      <c r="N62640" s="2"/>
      <c r="O62640" s="2"/>
      <c r="Q62640" s="5"/>
    </row>
    <row r="62641" spans="14:17" ht="25" customHeight="1">
      <c r="N62641" s="2"/>
      <c r="O62641" s="2"/>
      <c r="Q62641" s="5"/>
    </row>
    <row r="62642" spans="14:17" ht="25" customHeight="1">
      <c r="N62642" s="2"/>
      <c r="O62642" s="2"/>
      <c r="Q62642" s="5"/>
    </row>
    <row r="62643" spans="14:17" ht="25" customHeight="1">
      <c r="N62643" s="2"/>
      <c r="O62643" s="2"/>
      <c r="Q62643" s="5"/>
    </row>
    <row r="62644" spans="14:17" ht="25" customHeight="1">
      <c r="N62644" s="2"/>
      <c r="O62644" s="2"/>
      <c r="Q62644" s="5"/>
    </row>
    <row r="62645" spans="14:17" ht="25" customHeight="1">
      <c r="N62645" s="2"/>
      <c r="O62645" s="2"/>
      <c r="Q62645" s="5"/>
    </row>
    <row r="62646" spans="14:17" ht="25" customHeight="1">
      <c r="N62646" s="2"/>
      <c r="O62646" s="2"/>
      <c r="Q62646" s="5"/>
    </row>
    <row r="62647" spans="14:17" ht="25" customHeight="1">
      <c r="N62647" s="2"/>
      <c r="O62647" s="2"/>
      <c r="Q62647" s="5"/>
    </row>
    <row r="62648" spans="14:17" ht="25" customHeight="1">
      <c r="N62648" s="2"/>
      <c r="O62648" s="2"/>
      <c r="Q62648" s="5"/>
    </row>
    <row r="62649" spans="14:17" ht="25" customHeight="1">
      <c r="N62649" s="2"/>
      <c r="O62649" s="2"/>
      <c r="Q62649" s="5"/>
    </row>
    <row r="62650" spans="14:17" ht="25" customHeight="1">
      <c r="N62650" s="2"/>
      <c r="O62650" s="2"/>
      <c r="Q62650" s="5"/>
    </row>
    <row r="62651" spans="14:17" ht="25" customHeight="1">
      <c r="N62651" s="2"/>
      <c r="O62651" s="2"/>
      <c r="Q62651" s="5"/>
    </row>
    <row r="62652" spans="14:17" ht="25" customHeight="1">
      <c r="N62652" s="2"/>
      <c r="O62652" s="2"/>
      <c r="Q62652" s="5"/>
    </row>
    <row r="62653" spans="14:17" ht="25" customHeight="1">
      <c r="N62653" s="2"/>
      <c r="O62653" s="2"/>
      <c r="Q62653" s="5"/>
    </row>
    <row r="62654" spans="14:17" ht="25" customHeight="1">
      <c r="N62654" s="2"/>
      <c r="O62654" s="2"/>
      <c r="Q62654" s="5"/>
    </row>
    <row r="62655" spans="14:17" ht="25" customHeight="1">
      <c r="N62655" s="2"/>
      <c r="O62655" s="2"/>
      <c r="Q62655" s="5"/>
    </row>
    <row r="62656" spans="14:17" ht="25" customHeight="1">
      <c r="N62656" s="2"/>
      <c r="O62656" s="2"/>
      <c r="Q62656" s="5"/>
    </row>
    <row r="62657" spans="14:17" ht="25" customHeight="1">
      <c r="N62657" s="2"/>
      <c r="O62657" s="2"/>
      <c r="Q62657" s="5"/>
    </row>
    <row r="62658" spans="14:17" ht="25" customHeight="1">
      <c r="N62658" s="2"/>
      <c r="O62658" s="2"/>
      <c r="Q62658" s="5"/>
    </row>
    <row r="62659" spans="14:17" ht="25" customHeight="1">
      <c r="N62659" s="2"/>
      <c r="O62659" s="2"/>
      <c r="Q62659" s="5"/>
    </row>
    <row r="62660" spans="14:17" ht="25" customHeight="1">
      <c r="N62660" s="2"/>
      <c r="O62660" s="2"/>
      <c r="Q62660" s="5"/>
    </row>
    <row r="62661" spans="14:17" ht="25" customHeight="1">
      <c r="N62661" s="2"/>
      <c r="O62661" s="2"/>
      <c r="Q62661" s="5"/>
    </row>
    <row r="62662" spans="14:17" ht="25" customHeight="1">
      <c r="N62662" s="2"/>
      <c r="O62662" s="2"/>
      <c r="Q62662" s="5"/>
    </row>
    <row r="62663" spans="14:17" ht="25" customHeight="1">
      <c r="N62663" s="2"/>
      <c r="O62663" s="2"/>
      <c r="Q62663" s="5"/>
    </row>
    <row r="62664" spans="14:17" ht="25" customHeight="1">
      <c r="N62664" s="2"/>
      <c r="O62664" s="2"/>
      <c r="Q62664" s="5"/>
    </row>
    <row r="62665" spans="14:17" ht="25" customHeight="1">
      <c r="N62665" s="2"/>
      <c r="O62665" s="2"/>
      <c r="Q62665" s="5"/>
    </row>
    <row r="62666" spans="14:17" ht="25" customHeight="1">
      <c r="N62666" s="2"/>
      <c r="O62666" s="2"/>
      <c r="Q62666" s="5"/>
    </row>
    <row r="62667" spans="14:17" ht="25" customHeight="1">
      <c r="N62667" s="2"/>
      <c r="O62667" s="2"/>
      <c r="Q62667" s="5"/>
    </row>
    <row r="62668" spans="14:17" ht="25" customHeight="1">
      <c r="N62668" s="2"/>
      <c r="O62668" s="2"/>
      <c r="Q62668" s="5"/>
    </row>
    <row r="62669" spans="14:17" ht="25" customHeight="1">
      <c r="N62669" s="2"/>
      <c r="O62669" s="2"/>
      <c r="Q62669" s="5"/>
    </row>
    <row r="62670" spans="14:17" ht="25" customHeight="1">
      <c r="N62670" s="2"/>
      <c r="O62670" s="2"/>
      <c r="Q62670" s="5"/>
    </row>
    <row r="62671" spans="14:17" ht="25" customHeight="1">
      <c r="N62671" s="2"/>
      <c r="O62671" s="2"/>
      <c r="Q62671" s="5"/>
    </row>
    <row r="62672" spans="14:17" ht="25" customHeight="1">
      <c r="N62672" s="2"/>
      <c r="O62672" s="2"/>
      <c r="Q62672" s="5"/>
    </row>
    <row r="62673" spans="14:17" ht="25" customHeight="1">
      <c r="N62673" s="2"/>
      <c r="O62673" s="2"/>
      <c r="Q62673" s="5"/>
    </row>
    <row r="62674" spans="14:17" ht="25" customHeight="1">
      <c r="N62674" s="2"/>
      <c r="O62674" s="2"/>
      <c r="Q62674" s="5"/>
    </row>
    <row r="62675" spans="14:17" ht="25" customHeight="1">
      <c r="N62675" s="2"/>
      <c r="O62675" s="2"/>
      <c r="Q62675" s="5"/>
    </row>
    <row r="62676" spans="14:17" ht="25" customHeight="1">
      <c r="N62676" s="2"/>
      <c r="O62676" s="2"/>
      <c r="Q62676" s="5"/>
    </row>
    <row r="62677" spans="14:17" ht="25" customHeight="1">
      <c r="N62677" s="2"/>
      <c r="O62677" s="2"/>
      <c r="Q62677" s="5"/>
    </row>
    <row r="62678" spans="14:17" ht="25" customHeight="1">
      <c r="N62678" s="2"/>
      <c r="O62678" s="2"/>
      <c r="Q62678" s="5"/>
    </row>
    <row r="62679" spans="14:17" ht="25" customHeight="1">
      <c r="N62679" s="2"/>
      <c r="O62679" s="2"/>
      <c r="Q62679" s="5"/>
    </row>
    <row r="62680" spans="14:17" ht="25" customHeight="1">
      <c r="N62680" s="2"/>
      <c r="O62680" s="2"/>
      <c r="Q62680" s="5"/>
    </row>
    <row r="62681" spans="14:17" ht="25" customHeight="1">
      <c r="N62681" s="2"/>
      <c r="O62681" s="2"/>
      <c r="Q62681" s="5"/>
    </row>
    <row r="62682" spans="14:17" ht="25" customHeight="1">
      <c r="N62682" s="2"/>
      <c r="O62682" s="2"/>
      <c r="Q62682" s="5"/>
    </row>
    <row r="62683" spans="14:17" ht="25" customHeight="1">
      <c r="N62683" s="2"/>
      <c r="O62683" s="2"/>
      <c r="Q62683" s="5"/>
    </row>
    <row r="62684" spans="14:17" ht="25" customHeight="1">
      <c r="N62684" s="2"/>
      <c r="O62684" s="2"/>
      <c r="Q62684" s="5"/>
    </row>
    <row r="62685" spans="14:17" ht="25" customHeight="1">
      <c r="N62685" s="2"/>
      <c r="O62685" s="2"/>
      <c r="Q62685" s="5"/>
    </row>
    <row r="62686" spans="14:17" ht="25" customHeight="1">
      <c r="N62686" s="2"/>
      <c r="O62686" s="2"/>
      <c r="Q62686" s="5"/>
    </row>
    <row r="62687" spans="14:17" ht="25" customHeight="1">
      <c r="N62687" s="2"/>
      <c r="O62687" s="2"/>
      <c r="Q62687" s="5"/>
    </row>
    <row r="62688" spans="14:17" ht="25" customHeight="1">
      <c r="N62688" s="2"/>
      <c r="O62688" s="2"/>
      <c r="Q62688" s="5"/>
    </row>
    <row r="62689" spans="14:17" ht="25" customHeight="1">
      <c r="N62689" s="2"/>
      <c r="O62689" s="2"/>
      <c r="Q62689" s="5"/>
    </row>
    <row r="62690" spans="14:17" ht="25" customHeight="1">
      <c r="N62690" s="2"/>
      <c r="O62690" s="2"/>
      <c r="Q62690" s="5"/>
    </row>
    <row r="62691" spans="14:17" ht="25" customHeight="1">
      <c r="N62691" s="2"/>
      <c r="O62691" s="2"/>
      <c r="Q62691" s="5"/>
    </row>
    <row r="62692" spans="14:17" ht="25" customHeight="1">
      <c r="N62692" s="2"/>
      <c r="O62692" s="2"/>
      <c r="Q62692" s="5"/>
    </row>
    <row r="62693" spans="14:17" ht="25" customHeight="1">
      <c r="N62693" s="2"/>
      <c r="O62693" s="2"/>
      <c r="Q62693" s="5"/>
    </row>
    <row r="62694" spans="14:17" ht="25" customHeight="1">
      <c r="N62694" s="2"/>
      <c r="O62694" s="2"/>
      <c r="Q62694" s="5"/>
    </row>
    <row r="62695" spans="14:17" ht="25" customHeight="1">
      <c r="N62695" s="2"/>
      <c r="O62695" s="2"/>
      <c r="Q62695" s="5"/>
    </row>
    <row r="62696" spans="14:17" ht="25" customHeight="1">
      <c r="N62696" s="2"/>
      <c r="O62696" s="2"/>
      <c r="Q62696" s="5"/>
    </row>
    <row r="62697" spans="14:17" ht="25" customHeight="1">
      <c r="N62697" s="2"/>
      <c r="O62697" s="2"/>
      <c r="Q62697" s="5"/>
    </row>
    <row r="62698" spans="14:17" ht="25" customHeight="1">
      <c r="N62698" s="2"/>
      <c r="O62698" s="2"/>
      <c r="Q62698" s="5"/>
    </row>
    <row r="62699" spans="14:17" ht="25" customHeight="1">
      <c r="N62699" s="2"/>
      <c r="O62699" s="2"/>
      <c r="Q62699" s="5"/>
    </row>
    <row r="62700" spans="14:17" ht="25" customHeight="1">
      <c r="N62700" s="2"/>
      <c r="O62700" s="2"/>
      <c r="Q62700" s="5"/>
    </row>
    <row r="62701" spans="14:17" ht="25" customHeight="1">
      <c r="N62701" s="2"/>
      <c r="O62701" s="2"/>
      <c r="Q62701" s="5"/>
    </row>
    <row r="62702" spans="14:17" ht="25" customHeight="1">
      <c r="N62702" s="2"/>
      <c r="O62702" s="2"/>
      <c r="Q62702" s="5"/>
    </row>
    <row r="62703" spans="14:17" ht="25" customHeight="1">
      <c r="N62703" s="2"/>
      <c r="O62703" s="2"/>
      <c r="Q62703" s="5"/>
    </row>
    <row r="62704" spans="14:17" ht="25" customHeight="1">
      <c r="N62704" s="2"/>
      <c r="O62704" s="2"/>
      <c r="Q62704" s="5"/>
    </row>
    <row r="62705" spans="14:17" ht="25" customHeight="1">
      <c r="N62705" s="2"/>
      <c r="O62705" s="2"/>
      <c r="Q62705" s="5"/>
    </row>
    <row r="62706" spans="14:17" ht="25" customHeight="1">
      <c r="N62706" s="2"/>
      <c r="O62706" s="2"/>
      <c r="Q62706" s="5"/>
    </row>
    <row r="62707" spans="14:17" ht="25" customHeight="1">
      <c r="N62707" s="2"/>
      <c r="O62707" s="2"/>
      <c r="Q62707" s="5"/>
    </row>
    <row r="62708" spans="14:17" ht="25" customHeight="1">
      <c r="N62708" s="2"/>
      <c r="O62708" s="2"/>
      <c r="Q62708" s="5"/>
    </row>
    <row r="62709" spans="14:17" ht="25" customHeight="1">
      <c r="N62709" s="2"/>
      <c r="O62709" s="2"/>
      <c r="Q62709" s="5"/>
    </row>
    <row r="62710" spans="14:17" ht="25" customHeight="1">
      <c r="N62710" s="2"/>
      <c r="O62710" s="2"/>
      <c r="Q62710" s="5"/>
    </row>
    <row r="62711" spans="14:17" ht="25" customHeight="1">
      <c r="N62711" s="2"/>
      <c r="O62711" s="2"/>
      <c r="Q62711" s="5"/>
    </row>
    <row r="62712" spans="14:17" ht="25" customHeight="1">
      <c r="N62712" s="2"/>
      <c r="O62712" s="2"/>
      <c r="Q62712" s="5"/>
    </row>
    <row r="62713" spans="14:17" ht="25" customHeight="1">
      <c r="N62713" s="2"/>
      <c r="O62713" s="2"/>
      <c r="Q62713" s="5"/>
    </row>
    <row r="62714" spans="14:17" ht="25" customHeight="1">
      <c r="N62714" s="2"/>
      <c r="O62714" s="2"/>
      <c r="Q62714" s="5"/>
    </row>
    <row r="62715" spans="14:17" ht="25" customHeight="1">
      <c r="N62715" s="2"/>
      <c r="O62715" s="2"/>
      <c r="Q62715" s="5"/>
    </row>
    <row r="62716" spans="14:17" ht="25" customHeight="1">
      <c r="N62716" s="2"/>
      <c r="O62716" s="2"/>
      <c r="Q62716" s="5"/>
    </row>
    <row r="62717" spans="14:17" ht="25" customHeight="1">
      <c r="N62717" s="2"/>
      <c r="O62717" s="2"/>
      <c r="Q62717" s="5"/>
    </row>
    <row r="62718" spans="14:17" ht="25" customHeight="1">
      <c r="N62718" s="2"/>
      <c r="O62718" s="2"/>
      <c r="Q62718" s="5"/>
    </row>
    <row r="62719" spans="14:17" ht="25" customHeight="1">
      <c r="N62719" s="2"/>
      <c r="O62719" s="2"/>
      <c r="Q62719" s="5"/>
    </row>
    <row r="62720" spans="14:17" ht="25" customHeight="1">
      <c r="N62720" s="2"/>
      <c r="O62720" s="2"/>
      <c r="Q62720" s="5"/>
    </row>
    <row r="62721" spans="14:17" ht="25" customHeight="1">
      <c r="N62721" s="2"/>
      <c r="O62721" s="2"/>
      <c r="Q62721" s="5"/>
    </row>
    <row r="62722" spans="14:17" ht="25" customHeight="1">
      <c r="N62722" s="2"/>
      <c r="O62722" s="2"/>
      <c r="Q62722" s="5"/>
    </row>
    <row r="62723" spans="14:17" ht="25" customHeight="1">
      <c r="N62723" s="2"/>
      <c r="O62723" s="2"/>
      <c r="Q62723" s="5"/>
    </row>
    <row r="62724" spans="14:17" ht="25" customHeight="1">
      <c r="N62724" s="2"/>
      <c r="O62724" s="2"/>
      <c r="Q62724" s="5"/>
    </row>
    <row r="62725" spans="14:17" ht="25" customHeight="1">
      <c r="N62725" s="2"/>
      <c r="O62725" s="2"/>
      <c r="Q62725" s="5"/>
    </row>
    <row r="62726" spans="14:17" ht="25" customHeight="1">
      <c r="N62726" s="2"/>
      <c r="O62726" s="2"/>
      <c r="Q62726" s="5"/>
    </row>
    <row r="62727" spans="14:17" ht="25" customHeight="1">
      <c r="N62727" s="2"/>
      <c r="O62727" s="2"/>
      <c r="Q62727" s="5"/>
    </row>
    <row r="62728" spans="14:17" ht="25" customHeight="1">
      <c r="N62728" s="2"/>
      <c r="O62728" s="2"/>
      <c r="Q62728" s="5"/>
    </row>
    <row r="62729" spans="14:17" ht="25" customHeight="1">
      <c r="N62729" s="2"/>
      <c r="O62729" s="2"/>
      <c r="Q62729" s="5"/>
    </row>
    <row r="62730" spans="14:17" ht="25" customHeight="1">
      <c r="N62730" s="2"/>
      <c r="O62730" s="2"/>
      <c r="Q62730" s="5"/>
    </row>
    <row r="62731" spans="14:17" ht="25" customHeight="1">
      <c r="N62731" s="2"/>
      <c r="O62731" s="2"/>
      <c r="Q62731" s="5"/>
    </row>
    <row r="62732" spans="14:17" ht="25" customHeight="1">
      <c r="N62732" s="2"/>
      <c r="O62732" s="2"/>
      <c r="Q62732" s="5"/>
    </row>
    <row r="62733" spans="14:17" ht="25" customHeight="1">
      <c r="N62733" s="2"/>
      <c r="O62733" s="2"/>
      <c r="Q62733" s="5"/>
    </row>
    <row r="62734" spans="14:17" ht="25" customHeight="1">
      <c r="N62734" s="2"/>
      <c r="O62734" s="2"/>
      <c r="Q62734" s="5"/>
    </row>
    <row r="62735" spans="14:17" ht="25" customHeight="1">
      <c r="N62735" s="2"/>
      <c r="O62735" s="2"/>
      <c r="Q62735" s="5"/>
    </row>
    <row r="62736" spans="14:17" ht="25" customHeight="1">
      <c r="N62736" s="2"/>
      <c r="O62736" s="2"/>
      <c r="Q62736" s="5"/>
    </row>
    <row r="62737" spans="14:17" ht="25" customHeight="1">
      <c r="N62737" s="2"/>
      <c r="O62737" s="2"/>
      <c r="Q62737" s="5"/>
    </row>
    <row r="62738" spans="14:17" ht="25" customHeight="1">
      <c r="N62738" s="2"/>
      <c r="O62738" s="2"/>
      <c r="Q62738" s="5"/>
    </row>
    <row r="62739" spans="14:17" ht="25" customHeight="1">
      <c r="N62739" s="2"/>
      <c r="O62739" s="2"/>
      <c r="Q62739" s="5"/>
    </row>
    <row r="62740" spans="14:17" ht="25" customHeight="1">
      <c r="N62740" s="2"/>
      <c r="O62740" s="2"/>
      <c r="Q62740" s="5"/>
    </row>
    <row r="62741" spans="14:17" ht="25" customHeight="1">
      <c r="N62741" s="2"/>
      <c r="O62741" s="2"/>
      <c r="Q62741" s="5"/>
    </row>
    <row r="62742" spans="14:17" ht="25" customHeight="1">
      <c r="N62742" s="2"/>
      <c r="O62742" s="2"/>
      <c r="Q62742" s="5"/>
    </row>
    <row r="62743" spans="14:17" ht="25" customHeight="1">
      <c r="N62743" s="2"/>
      <c r="O62743" s="2"/>
      <c r="Q62743" s="5"/>
    </row>
    <row r="62744" spans="14:17" ht="25" customHeight="1">
      <c r="N62744" s="2"/>
      <c r="O62744" s="2"/>
      <c r="Q62744" s="5"/>
    </row>
    <row r="62745" spans="14:17" ht="25" customHeight="1">
      <c r="N62745" s="2"/>
      <c r="O62745" s="2"/>
      <c r="Q62745" s="5"/>
    </row>
    <row r="62746" spans="14:17" ht="25" customHeight="1">
      <c r="N62746" s="2"/>
      <c r="O62746" s="2"/>
      <c r="Q62746" s="5"/>
    </row>
    <row r="62747" spans="14:17" ht="25" customHeight="1">
      <c r="N62747" s="2"/>
      <c r="O62747" s="2"/>
      <c r="Q62747" s="5"/>
    </row>
    <row r="62748" spans="14:17" ht="25" customHeight="1">
      <c r="N62748" s="2"/>
      <c r="O62748" s="2"/>
      <c r="Q62748" s="5"/>
    </row>
    <row r="62749" spans="14:17" ht="25" customHeight="1">
      <c r="N62749" s="2"/>
      <c r="O62749" s="2"/>
      <c r="Q62749" s="5"/>
    </row>
    <row r="62750" spans="14:17" ht="25" customHeight="1">
      <c r="N62750" s="2"/>
      <c r="O62750" s="2"/>
      <c r="Q62750" s="5"/>
    </row>
    <row r="62751" spans="14:17" ht="25" customHeight="1">
      <c r="N62751" s="2"/>
      <c r="O62751" s="2"/>
      <c r="Q62751" s="5"/>
    </row>
    <row r="62752" spans="14:17" ht="25" customHeight="1">
      <c r="N62752" s="2"/>
      <c r="O62752" s="2"/>
      <c r="Q62752" s="5"/>
    </row>
    <row r="62753" spans="14:17" ht="25" customHeight="1">
      <c r="N62753" s="2"/>
      <c r="O62753" s="2"/>
      <c r="Q62753" s="5"/>
    </row>
    <row r="62754" spans="14:17" ht="25" customHeight="1">
      <c r="N62754" s="2"/>
      <c r="O62754" s="2"/>
      <c r="Q62754" s="5"/>
    </row>
    <row r="62755" spans="14:17" ht="25" customHeight="1">
      <c r="N62755" s="2"/>
      <c r="O62755" s="2"/>
      <c r="Q62755" s="5"/>
    </row>
    <row r="62756" spans="14:17" ht="25" customHeight="1">
      <c r="N62756" s="2"/>
      <c r="O62756" s="2"/>
      <c r="Q62756" s="5"/>
    </row>
    <row r="62757" spans="14:17" ht="25" customHeight="1">
      <c r="N62757" s="2"/>
      <c r="O62757" s="2"/>
      <c r="Q62757" s="5"/>
    </row>
    <row r="62758" spans="14:17" ht="25" customHeight="1">
      <c r="N62758" s="2"/>
      <c r="O62758" s="2"/>
      <c r="Q62758" s="5"/>
    </row>
    <row r="62759" spans="14:17" ht="25" customHeight="1">
      <c r="N62759" s="2"/>
      <c r="O62759" s="2"/>
      <c r="Q62759" s="5"/>
    </row>
    <row r="62760" spans="14:17" ht="25" customHeight="1">
      <c r="N62760" s="2"/>
      <c r="O62760" s="2"/>
      <c r="Q62760" s="5"/>
    </row>
    <row r="62761" spans="14:17" ht="25" customHeight="1">
      <c r="N62761" s="2"/>
      <c r="O62761" s="2"/>
      <c r="Q62761" s="5"/>
    </row>
    <row r="62762" spans="14:17" ht="25" customHeight="1">
      <c r="N62762" s="2"/>
      <c r="O62762" s="2"/>
      <c r="Q62762" s="5"/>
    </row>
    <row r="62763" spans="14:17" ht="25" customHeight="1">
      <c r="N62763" s="2"/>
      <c r="O62763" s="2"/>
      <c r="Q62763" s="5"/>
    </row>
    <row r="62764" spans="14:17" ht="25" customHeight="1">
      <c r="N62764" s="2"/>
      <c r="O62764" s="2"/>
      <c r="Q62764" s="5"/>
    </row>
    <row r="62765" spans="14:17" ht="25" customHeight="1">
      <c r="N62765" s="2"/>
      <c r="O62765" s="2"/>
      <c r="Q62765" s="5"/>
    </row>
    <row r="62766" spans="14:17" ht="25" customHeight="1">
      <c r="N62766" s="2"/>
      <c r="O62766" s="2"/>
      <c r="Q62766" s="5"/>
    </row>
    <row r="62767" spans="14:17" ht="25" customHeight="1">
      <c r="N62767" s="2"/>
      <c r="O62767" s="2"/>
      <c r="Q62767" s="5"/>
    </row>
    <row r="62768" spans="14:17" ht="25" customHeight="1">
      <c r="N62768" s="2"/>
      <c r="O62768" s="2"/>
      <c r="Q62768" s="5"/>
    </row>
    <row r="62769" spans="14:17" ht="25" customHeight="1">
      <c r="N62769" s="2"/>
      <c r="O62769" s="2"/>
      <c r="Q62769" s="5"/>
    </row>
    <row r="62770" spans="14:17" ht="25" customHeight="1">
      <c r="N62770" s="2"/>
      <c r="O62770" s="2"/>
      <c r="Q62770" s="5"/>
    </row>
    <row r="62771" spans="14:17" ht="25" customHeight="1">
      <c r="N62771" s="2"/>
      <c r="O62771" s="2"/>
      <c r="Q62771" s="5"/>
    </row>
    <row r="62772" spans="14:17" ht="25" customHeight="1">
      <c r="N62772" s="2"/>
      <c r="O62772" s="2"/>
      <c r="Q62772" s="5"/>
    </row>
    <row r="62773" spans="14:17" ht="25" customHeight="1">
      <c r="N62773" s="2"/>
      <c r="O62773" s="2"/>
      <c r="Q62773" s="5"/>
    </row>
    <row r="62774" spans="14:17" ht="25" customHeight="1">
      <c r="N62774" s="2"/>
      <c r="O62774" s="2"/>
      <c r="Q62774" s="5"/>
    </row>
    <row r="62775" spans="14:17" ht="25" customHeight="1">
      <c r="N62775" s="2"/>
      <c r="O62775" s="2"/>
      <c r="Q62775" s="5"/>
    </row>
    <row r="62776" spans="14:17" ht="25" customHeight="1">
      <c r="N62776" s="2"/>
      <c r="O62776" s="2"/>
      <c r="Q62776" s="5"/>
    </row>
    <row r="62777" spans="14:17" ht="25" customHeight="1">
      <c r="N62777" s="2"/>
      <c r="O62777" s="2"/>
      <c r="Q62777" s="5"/>
    </row>
    <row r="62778" spans="14:17" ht="25" customHeight="1">
      <c r="N62778" s="2"/>
      <c r="O62778" s="2"/>
      <c r="Q62778" s="5"/>
    </row>
    <row r="62779" spans="14:17" ht="25" customHeight="1">
      <c r="N62779" s="2"/>
      <c r="O62779" s="2"/>
      <c r="Q62779" s="5"/>
    </row>
    <row r="62780" spans="14:17" ht="25" customHeight="1">
      <c r="N62780" s="2"/>
      <c r="O62780" s="2"/>
      <c r="Q62780" s="5"/>
    </row>
    <row r="62781" spans="14:17" ht="25" customHeight="1">
      <c r="N62781" s="2"/>
      <c r="O62781" s="2"/>
      <c r="Q62781" s="5"/>
    </row>
    <row r="62782" spans="14:17" ht="25" customHeight="1">
      <c r="N62782" s="2"/>
      <c r="O62782" s="2"/>
      <c r="Q62782" s="5"/>
    </row>
    <row r="62783" spans="14:17" ht="25" customHeight="1">
      <c r="N62783" s="2"/>
      <c r="O62783" s="2"/>
      <c r="Q62783" s="5"/>
    </row>
    <row r="62784" spans="14:17" ht="25" customHeight="1">
      <c r="N62784" s="2"/>
      <c r="O62784" s="2"/>
      <c r="Q62784" s="5"/>
    </row>
    <row r="62785" spans="14:17" ht="25" customHeight="1">
      <c r="N62785" s="2"/>
      <c r="O62785" s="2"/>
      <c r="Q62785" s="5"/>
    </row>
    <row r="62786" spans="14:17" ht="25" customHeight="1">
      <c r="N62786" s="2"/>
      <c r="O62786" s="2"/>
      <c r="Q62786" s="5"/>
    </row>
    <row r="62787" spans="14:17" ht="25" customHeight="1">
      <c r="N62787" s="2"/>
      <c r="O62787" s="2"/>
      <c r="Q62787" s="5"/>
    </row>
    <row r="62788" spans="14:17" ht="25" customHeight="1">
      <c r="N62788" s="2"/>
      <c r="O62788" s="2"/>
      <c r="Q62788" s="5"/>
    </row>
    <row r="62789" spans="14:17" ht="25" customHeight="1">
      <c r="N62789" s="2"/>
      <c r="O62789" s="2"/>
      <c r="Q62789" s="5"/>
    </row>
    <row r="62790" spans="14:17" ht="25" customHeight="1">
      <c r="N62790" s="2"/>
      <c r="O62790" s="2"/>
      <c r="Q62790" s="5"/>
    </row>
    <row r="62791" spans="14:17" ht="25" customHeight="1">
      <c r="N62791" s="2"/>
      <c r="O62791" s="2"/>
      <c r="Q62791" s="5"/>
    </row>
    <row r="62792" spans="14:17" ht="25" customHeight="1">
      <c r="N62792" s="2"/>
      <c r="O62792" s="2"/>
      <c r="Q62792" s="5"/>
    </row>
    <row r="62793" spans="14:17" ht="25" customHeight="1">
      <c r="N62793" s="2"/>
      <c r="O62793" s="2"/>
      <c r="Q62793" s="5"/>
    </row>
    <row r="62794" spans="14:17" ht="25" customHeight="1">
      <c r="N62794" s="2"/>
      <c r="O62794" s="2"/>
      <c r="Q62794" s="5"/>
    </row>
    <row r="62795" spans="14:17" ht="25" customHeight="1">
      <c r="N62795" s="2"/>
      <c r="O62795" s="2"/>
      <c r="Q62795" s="5"/>
    </row>
    <row r="62796" spans="14:17" ht="25" customHeight="1">
      <c r="N62796" s="2"/>
      <c r="O62796" s="2"/>
      <c r="Q62796" s="5"/>
    </row>
    <row r="62797" spans="14:17" ht="25" customHeight="1">
      <c r="N62797" s="2"/>
      <c r="O62797" s="2"/>
      <c r="Q62797" s="5"/>
    </row>
    <row r="62798" spans="14:17" ht="25" customHeight="1">
      <c r="N62798" s="2"/>
      <c r="O62798" s="2"/>
      <c r="Q62798" s="5"/>
    </row>
    <row r="62799" spans="14:17" ht="25" customHeight="1">
      <c r="N62799" s="2"/>
      <c r="O62799" s="2"/>
      <c r="Q62799" s="5"/>
    </row>
    <row r="62800" spans="14:17" ht="25" customHeight="1">
      <c r="N62800" s="2"/>
      <c r="O62800" s="2"/>
      <c r="Q62800" s="5"/>
    </row>
    <row r="62801" spans="14:17" ht="25" customHeight="1">
      <c r="N62801" s="2"/>
      <c r="O62801" s="2"/>
      <c r="Q62801" s="5"/>
    </row>
    <row r="62802" spans="14:17" ht="25" customHeight="1">
      <c r="N62802" s="2"/>
      <c r="O62802" s="2"/>
      <c r="Q62802" s="5"/>
    </row>
    <row r="62803" spans="14:17" ht="25" customHeight="1">
      <c r="N62803" s="2"/>
      <c r="O62803" s="2"/>
      <c r="Q62803" s="5"/>
    </row>
    <row r="62804" spans="14:17" ht="25" customHeight="1">
      <c r="N62804" s="2"/>
      <c r="O62804" s="2"/>
      <c r="Q62804" s="5"/>
    </row>
    <row r="62805" spans="14:17" ht="25" customHeight="1">
      <c r="N62805" s="2"/>
      <c r="O62805" s="2"/>
      <c r="Q62805" s="5"/>
    </row>
    <row r="62806" spans="14:17" ht="25" customHeight="1">
      <c r="N62806" s="2"/>
      <c r="O62806" s="2"/>
      <c r="Q62806" s="5"/>
    </row>
    <row r="62807" spans="14:17" ht="25" customHeight="1">
      <c r="N62807" s="2"/>
      <c r="O62807" s="2"/>
      <c r="Q62807" s="5"/>
    </row>
    <row r="62808" spans="14:17" ht="25" customHeight="1">
      <c r="N62808" s="2"/>
      <c r="O62808" s="2"/>
      <c r="Q62808" s="5"/>
    </row>
    <row r="62809" spans="14:17" ht="25" customHeight="1">
      <c r="N62809" s="2"/>
      <c r="O62809" s="2"/>
      <c r="Q62809" s="5"/>
    </row>
    <row r="62810" spans="14:17" ht="25" customHeight="1">
      <c r="N62810" s="2"/>
      <c r="O62810" s="2"/>
      <c r="Q62810" s="5"/>
    </row>
    <row r="62811" spans="14:17" ht="25" customHeight="1">
      <c r="N62811" s="2"/>
      <c r="O62811" s="2"/>
      <c r="Q62811" s="5"/>
    </row>
    <row r="62812" spans="14:17" ht="25" customHeight="1">
      <c r="N62812" s="2"/>
      <c r="O62812" s="2"/>
      <c r="Q62812" s="5"/>
    </row>
    <row r="62813" spans="14:17" ht="25" customHeight="1">
      <c r="N62813" s="2"/>
      <c r="O62813" s="2"/>
      <c r="Q62813" s="5"/>
    </row>
    <row r="62814" spans="14:17" ht="25" customHeight="1">
      <c r="N62814" s="2"/>
      <c r="O62814" s="2"/>
      <c r="Q62814" s="5"/>
    </row>
    <row r="62815" spans="14:17" ht="25" customHeight="1">
      <c r="N62815" s="2"/>
      <c r="O62815" s="2"/>
      <c r="Q62815" s="5"/>
    </row>
    <row r="62816" spans="14:17" ht="25" customHeight="1">
      <c r="N62816" s="2"/>
      <c r="O62816" s="2"/>
      <c r="Q62816" s="5"/>
    </row>
    <row r="62817" spans="14:17" ht="25" customHeight="1">
      <c r="N62817" s="2"/>
      <c r="O62817" s="2"/>
      <c r="Q62817" s="5"/>
    </row>
    <row r="62818" spans="14:17" ht="25" customHeight="1">
      <c r="N62818" s="2"/>
      <c r="O62818" s="2"/>
      <c r="Q62818" s="5"/>
    </row>
    <row r="62819" spans="14:17" ht="25" customHeight="1">
      <c r="N62819" s="2"/>
      <c r="O62819" s="2"/>
      <c r="Q62819" s="5"/>
    </row>
    <row r="62820" spans="14:17" ht="25" customHeight="1">
      <c r="N62820" s="2"/>
      <c r="O62820" s="2"/>
      <c r="Q62820" s="5"/>
    </row>
    <row r="62821" spans="14:17" ht="25" customHeight="1">
      <c r="N62821" s="2"/>
      <c r="O62821" s="2"/>
      <c r="Q62821" s="5"/>
    </row>
    <row r="62822" spans="14:17" ht="25" customHeight="1">
      <c r="N62822" s="2"/>
      <c r="O62822" s="2"/>
      <c r="Q62822" s="5"/>
    </row>
    <row r="62823" spans="14:17" ht="25" customHeight="1">
      <c r="N62823" s="2"/>
      <c r="O62823" s="2"/>
      <c r="Q62823" s="5"/>
    </row>
    <row r="62824" spans="14:17" ht="25" customHeight="1">
      <c r="N62824" s="2"/>
      <c r="O62824" s="2"/>
      <c r="Q62824" s="5"/>
    </row>
    <row r="62825" spans="14:17" ht="25" customHeight="1">
      <c r="N62825" s="2"/>
      <c r="O62825" s="2"/>
      <c r="Q62825" s="5"/>
    </row>
    <row r="62826" spans="14:17" ht="25" customHeight="1">
      <c r="N62826" s="2"/>
      <c r="O62826" s="2"/>
      <c r="Q62826" s="5"/>
    </row>
    <row r="62827" spans="14:17" ht="25" customHeight="1">
      <c r="N62827" s="2"/>
      <c r="O62827" s="2"/>
      <c r="Q62827" s="5"/>
    </row>
    <row r="62828" spans="14:17" ht="25" customHeight="1">
      <c r="N62828" s="2"/>
      <c r="O62828" s="2"/>
      <c r="Q62828" s="5"/>
    </row>
    <row r="62829" spans="14:17" ht="25" customHeight="1">
      <c r="N62829" s="2"/>
      <c r="O62829" s="2"/>
      <c r="Q62829" s="5"/>
    </row>
    <row r="62830" spans="14:17" ht="25" customHeight="1">
      <c r="N62830" s="2"/>
      <c r="O62830" s="2"/>
      <c r="Q62830" s="5"/>
    </row>
    <row r="62831" spans="14:17" ht="25" customHeight="1">
      <c r="N62831" s="2"/>
      <c r="O62831" s="2"/>
      <c r="Q62831" s="5"/>
    </row>
    <row r="62832" spans="14:17" ht="25" customHeight="1">
      <c r="N62832" s="2"/>
      <c r="O62832" s="2"/>
      <c r="Q62832" s="5"/>
    </row>
    <row r="62833" spans="14:17" ht="25" customHeight="1">
      <c r="N62833" s="2"/>
      <c r="O62833" s="2"/>
      <c r="Q62833" s="5"/>
    </row>
    <row r="62834" spans="14:17" ht="25" customHeight="1">
      <c r="N62834" s="2"/>
      <c r="O62834" s="2"/>
      <c r="Q62834" s="5"/>
    </row>
    <row r="62835" spans="14:17" ht="25" customHeight="1">
      <c r="N62835" s="2"/>
      <c r="O62835" s="2"/>
      <c r="Q62835" s="5"/>
    </row>
    <row r="62836" spans="14:17" ht="25" customHeight="1">
      <c r="N62836" s="2"/>
      <c r="O62836" s="2"/>
      <c r="Q62836" s="5"/>
    </row>
    <row r="62837" spans="14:17" ht="25" customHeight="1">
      <c r="N62837" s="2"/>
      <c r="O62837" s="2"/>
      <c r="Q62837" s="5"/>
    </row>
    <row r="62838" spans="14:17" ht="25" customHeight="1">
      <c r="N62838" s="2"/>
      <c r="O62838" s="2"/>
      <c r="Q62838" s="5"/>
    </row>
    <row r="62839" spans="14:17" ht="25" customHeight="1">
      <c r="N62839" s="2"/>
      <c r="O62839" s="2"/>
      <c r="Q62839" s="5"/>
    </row>
    <row r="62840" spans="14:17" ht="25" customHeight="1">
      <c r="N62840" s="2"/>
      <c r="O62840" s="2"/>
      <c r="Q62840" s="5"/>
    </row>
    <row r="62841" spans="14:17" ht="25" customHeight="1">
      <c r="N62841" s="2"/>
      <c r="O62841" s="2"/>
      <c r="Q62841" s="5"/>
    </row>
    <row r="62842" spans="14:17" ht="25" customHeight="1">
      <c r="N62842" s="2"/>
      <c r="O62842" s="2"/>
      <c r="Q62842" s="5"/>
    </row>
    <row r="62843" spans="14:17" ht="25" customHeight="1">
      <c r="N62843" s="2"/>
      <c r="O62843" s="2"/>
      <c r="Q62843" s="5"/>
    </row>
    <row r="62844" spans="14:17" ht="25" customHeight="1">
      <c r="N62844" s="2"/>
      <c r="O62844" s="2"/>
      <c r="Q62844" s="5"/>
    </row>
    <row r="62845" spans="14:17" ht="25" customHeight="1">
      <c r="N62845" s="2"/>
      <c r="O62845" s="2"/>
      <c r="Q62845" s="5"/>
    </row>
    <row r="62846" spans="14:17" ht="25" customHeight="1">
      <c r="N62846" s="2"/>
      <c r="O62846" s="2"/>
      <c r="Q62846" s="5"/>
    </row>
    <row r="62847" spans="14:17" ht="25" customHeight="1">
      <c r="N62847" s="2"/>
      <c r="O62847" s="2"/>
      <c r="Q62847" s="5"/>
    </row>
    <row r="62848" spans="14:17" ht="25" customHeight="1">
      <c r="N62848" s="2"/>
      <c r="O62848" s="2"/>
      <c r="Q62848" s="5"/>
    </row>
    <row r="62849" spans="14:17" ht="25" customHeight="1">
      <c r="N62849" s="2"/>
      <c r="O62849" s="2"/>
      <c r="Q62849" s="5"/>
    </row>
    <row r="62850" spans="14:17" ht="25" customHeight="1">
      <c r="N62850" s="2"/>
      <c r="O62850" s="2"/>
      <c r="Q62850" s="5"/>
    </row>
    <row r="62851" spans="14:17" ht="25" customHeight="1">
      <c r="N62851" s="2"/>
      <c r="O62851" s="2"/>
      <c r="Q62851" s="5"/>
    </row>
    <row r="62852" spans="14:17" ht="25" customHeight="1">
      <c r="N62852" s="2"/>
      <c r="O62852" s="2"/>
      <c r="Q62852" s="5"/>
    </row>
    <row r="62853" spans="14:17" ht="25" customHeight="1">
      <c r="N62853" s="2"/>
      <c r="O62853" s="2"/>
      <c r="Q62853" s="5"/>
    </row>
    <row r="62854" spans="14:17" ht="25" customHeight="1">
      <c r="N62854" s="2"/>
      <c r="O62854" s="2"/>
      <c r="Q62854" s="5"/>
    </row>
    <row r="62855" spans="14:17" ht="25" customHeight="1">
      <c r="N62855" s="2"/>
      <c r="O62855" s="2"/>
      <c r="Q62855" s="5"/>
    </row>
    <row r="62856" spans="14:17" ht="25" customHeight="1">
      <c r="N62856" s="2"/>
      <c r="O62856" s="2"/>
      <c r="Q62856" s="5"/>
    </row>
    <row r="62857" spans="14:17" ht="25" customHeight="1">
      <c r="N62857" s="2"/>
      <c r="O62857" s="2"/>
      <c r="Q62857" s="5"/>
    </row>
    <row r="62858" spans="14:17" ht="25" customHeight="1">
      <c r="N62858" s="2"/>
      <c r="O62858" s="2"/>
      <c r="Q62858" s="5"/>
    </row>
    <row r="62859" spans="14:17" ht="25" customHeight="1">
      <c r="N62859" s="2"/>
      <c r="O62859" s="2"/>
      <c r="Q62859" s="5"/>
    </row>
    <row r="62860" spans="14:17" ht="25" customHeight="1">
      <c r="N62860" s="2"/>
      <c r="O62860" s="2"/>
      <c r="Q62860" s="5"/>
    </row>
    <row r="62861" spans="14:17" ht="25" customHeight="1">
      <c r="N62861" s="2"/>
      <c r="O62861" s="2"/>
      <c r="Q62861" s="5"/>
    </row>
    <row r="62862" spans="14:17" ht="25" customHeight="1">
      <c r="N62862" s="2"/>
      <c r="O62862" s="2"/>
      <c r="Q62862" s="5"/>
    </row>
    <row r="62863" spans="14:17" ht="25" customHeight="1">
      <c r="N62863" s="2"/>
      <c r="O62863" s="2"/>
      <c r="Q62863" s="5"/>
    </row>
    <row r="62864" spans="14:17" ht="25" customHeight="1">
      <c r="N62864" s="2"/>
      <c r="O62864" s="2"/>
      <c r="Q62864" s="5"/>
    </row>
    <row r="62865" spans="14:17" ht="25" customHeight="1">
      <c r="N62865" s="2"/>
      <c r="O62865" s="2"/>
      <c r="Q62865" s="5"/>
    </row>
    <row r="62866" spans="14:17" ht="25" customHeight="1">
      <c r="N62866" s="2"/>
      <c r="O62866" s="2"/>
      <c r="Q62866" s="5"/>
    </row>
    <row r="62867" spans="14:17" ht="25" customHeight="1">
      <c r="N62867" s="2"/>
      <c r="O62867" s="2"/>
      <c r="Q62867" s="5"/>
    </row>
    <row r="62868" spans="14:17" ht="25" customHeight="1">
      <c r="N62868" s="2"/>
      <c r="O62868" s="2"/>
      <c r="Q62868" s="5"/>
    </row>
    <row r="62869" spans="14:17" ht="25" customHeight="1">
      <c r="N62869" s="2"/>
      <c r="O62869" s="2"/>
      <c r="Q62869" s="5"/>
    </row>
    <row r="62870" spans="14:17" ht="25" customHeight="1">
      <c r="N62870" s="2"/>
      <c r="O62870" s="2"/>
      <c r="Q62870" s="5"/>
    </row>
    <row r="62871" spans="14:17" ht="25" customHeight="1">
      <c r="N62871" s="2"/>
      <c r="O62871" s="2"/>
      <c r="Q62871" s="5"/>
    </row>
    <row r="62872" spans="14:17" ht="25" customHeight="1">
      <c r="N62872" s="2"/>
      <c r="O62872" s="2"/>
      <c r="Q62872" s="5"/>
    </row>
    <row r="62873" spans="14:17" ht="25" customHeight="1">
      <c r="N62873" s="2"/>
      <c r="O62873" s="2"/>
      <c r="Q62873" s="5"/>
    </row>
    <row r="62874" spans="14:17" ht="25" customHeight="1">
      <c r="N62874" s="2"/>
      <c r="O62874" s="2"/>
      <c r="Q62874" s="5"/>
    </row>
    <row r="62875" spans="14:17" ht="25" customHeight="1">
      <c r="N62875" s="2"/>
      <c r="O62875" s="2"/>
      <c r="Q62875" s="5"/>
    </row>
    <row r="62876" spans="14:17" ht="25" customHeight="1">
      <c r="N62876" s="2"/>
      <c r="O62876" s="2"/>
      <c r="Q62876" s="5"/>
    </row>
    <row r="62877" spans="14:17" ht="25" customHeight="1">
      <c r="N62877" s="2"/>
      <c r="O62877" s="2"/>
      <c r="Q62877" s="5"/>
    </row>
    <row r="62878" spans="14:17" ht="25" customHeight="1">
      <c r="N62878" s="2"/>
      <c r="O62878" s="2"/>
      <c r="Q62878" s="5"/>
    </row>
    <row r="62879" spans="14:17" ht="25" customHeight="1">
      <c r="N62879" s="2"/>
      <c r="O62879" s="2"/>
      <c r="Q62879" s="5"/>
    </row>
    <row r="62880" spans="14:17" ht="25" customHeight="1">
      <c r="N62880" s="2"/>
      <c r="O62880" s="2"/>
      <c r="Q62880" s="5"/>
    </row>
    <row r="62881" spans="14:17" ht="25" customHeight="1">
      <c r="N62881" s="2"/>
      <c r="O62881" s="2"/>
      <c r="Q62881" s="5"/>
    </row>
    <row r="62882" spans="14:17" ht="25" customHeight="1">
      <c r="N62882" s="2"/>
      <c r="O62882" s="2"/>
      <c r="Q62882" s="5"/>
    </row>
    <row r="62883" spans="14:17" ht="25" customHeight="1">
      <c r="N62883" s="2"/>
      <c r="O62883" s="2"/>
      <c r="Q62883" s="5"/>
    </row>
    <row r="62884" spans="14:17" ht="25" customHeight="1">
      <c r="N62884" s="2"/>
      <c r="O62884" s="2"/>
      <c r="Q62884" s="5"/>
    </row>
    <row r="62885" spans="14:17" ht="25" customHeight="1">
      <c r="N62885" s="2"/>
      <c r="O62885" s="2"/>
      <c r="Q62885" s="5"/>
    </row>
    <row r="62886" spans="14:17" ht="25" customHeight="1">
      <c r="N62886" s="2"/>
      <c r="O62886" s="2"/>
      <c r="Q62886" s="5"/>
    </row>
    <row r="62887" spans="14:17" ht="25" customHeight="1">
      <c r="N62887" s="2"/>
      <c r="O62887" s="2"/>
      <c r="Q62887" s="5"/>
    </row>
    <row r="62888" spans="14:17" ht="25" customHeight="1">
      <c r="N62888" s="2"/>
      <c r="O62888" s="2"/>
      <c r="Q62888" s="5"/>
    </row>
    <row r="62889" spans="14:17" ht="25" customHeight="1">
      <c r="N62889" s="2"/>
      <c r="O62889" s="2"/>
      <c r="Q62889" s="5"/>
    </row>
    <row r="62890" spans="14:17" ht="25" customHeight="1">
      <c r="N62890" s="2"/>
      <c r="O62890" s="2"/>
      <c r="Q62890" s="5"/>
    </row>
    <row r="62891" spans="14:17" ht="25" customHeight="1">
      <c r="N62891" s="2"/>
      <c r="O62891" s="2"/>
      <c r="Q62891" s="5"/>
    </row>
    <row r="62892" spans="14:17" ht="25" customHeight="1">
      <c r="N62892" s="2"/>
      <c r="O62892" s="2"/>
      <c r="Q62892" s="5"/>
    </row>
    <row r="62893" spans="14:17" ht="25" customHeight="1">
      <c r="N62893" s="2"/>
      <c r="O62893" s="2"/>
      <c r="Q62893" s="5"/>
    </row>
    <row r="62894" spans="14:17" ht="25" customHeight="1">
      <c r="N62894" s="2"/>
      <c r="O62894" s="2"/>
      <c r="Q62894" s="5"/>
    </row>
    <row r="62895" spans="14:17" ht="25" customHeight="1">
      <c r="N62895" s="2"/>
      <c r="O62895" s="2"/>
      <c r="Q62895" s="5"/>
    </row>
    <row r="62896" spans="14:17" ht="25" customHeight="1">
      <c r="N62896" s="2"/>
      <c r="O62896" s="2"/>
      <c r="Q62896" s="5"/>
    </row>
    <row r="62897" spans="14:17" ht="25" customHeight="1">
      <c r="N62897" s="2"/>
      <c r="O62897" s="2"/>
      <c r="Q62897" s="5"/>
    </row>
    <row r="62898" spans="14:17" ht="25" customHeight="1">
      <c r="N62898" s="2"/>
      <c r="O62898" s="2"/>
      <c r="Q62898" s="5"/>
    </row>
    <row r="62899" spans="14:17" ht="25" customHeight="1">
      <c r="N62899" s="2"/>
      <c r="O62899" s="2"/>
      <c r="Q62899" s="5"/>
    </row>
    <row r="62900" spans="14:17" ht="25" customHeight="1">
      <c r="N62900" s="2"/>
      <c r="O62900" s="2"/>
      <c r="Q62900" s="5"/>
    </row>
    <row r="62901" spans="14:17" ht="25" customHeight="1">
      <c r="N62901" s="2"/>
      <c r="O62901" s="2"/>
      <c r="Q62901" s="5"/>
    </row>
    <row r="62902" spans="14:17" ht="25" customHeight="1">
      <c r="N62902" s="2"/>
      <c r="O62902" s="2"/>
      <c r="Q62902" s="5"/>
    </row>
    <row r="62903" spans="14:17" ht="25" customHeight="1">
      <c r="N62903" s="2"/>
      <c r="O62903" s="2"/>
      <c r="Q62903" s="5"/>
    </row>
    <row r="62904" spans="14:17" ht="25" customHeight="1">
      <c r="N62904" s="2"/>
      <c r="O62904" s="2"/>
      <c r="Q62904" s="5"/>
    </row>
    <row r="62905" spans="14:17" ht="25" customHeight="1">
      <c r="N62905" s="2"/>
      <c r="O62905" s="2"/>
      <c r="Q62905" s="5"/>
    </row>
    <row r="62906" spans="14:17" ht="25" customHeight="1">
      <c r="N62906" s="2"/>
      <c r="O62906" s="2"/>
      <c r="Q62906" s="5"/>
    </row>
    <row r="62907" spans="14:17" ht="25" customHeight="1">
      <c r="N62907" s="2"/>
      <c r="O62907" s="2"/>
      <c r="Q62907" s="5"/>
    </row>
    <row r="62908" spans="14:17" ht="25" customHeight="1">
      <c r="N62908" s="2"/>
      <c r="O62908" s="2"/>
      <c r="Q62908" s="5"/>
    </row>
    <row r="62909" spans="14:17" ht="25" customHeight="1">
      <c r="N62909" s="2"/>
      <c r="O62909" s="2"/>
      <c r="Q62909" s="5"/>
    </row>
    <row r="62910" spans="14:17" ht="25" customHeight="1">
      <c r="N62910" s="2"/>
      <c r="O62910" s="2"/>
      <c r="Q62910" s="5"/>
    </row>
    <row r="62911" spans="14:17" ht="25" customHeight="1">
      <c r="N62911" s="2"/>
      <c r="O62911" s="2"/>
      <c r="Q62911" s="5"/>
    </row>
    <row r="62912" spans="14:17" ht="25" customHeight="1">
      <c r="N62912" s="2"/>
      <c r="O62912" s="2"/>
      <c r="Q62912" s="5"/>
    </row>
    <row r="62913" spans="14:17" ht="25" customHeight="1">
      <c r="N62913" s="2"/>
      <c r="O62913" s="2"/>
      <c r="Q62913" s="5"/>
    </row>
    <row r="62914" spans="14:17" ht="25" customHeight="1">
      <c r="N62914" s="2"/>
      <c r="O62914" s="2"/>
      <c r="Q62914" s="5"/>
    </row>
    <row r="62915" spans="14:17" ht="25" customHeight="1">
      <c r="N62915" s="2"/>
      <c r="O62915" s="2"/>
      <c r="Q62915" s="5"/>
    </row>
    <row r="62916" spans="14:17" ht="25" customHeight="1">
      <c r="N62916" s="2"/>
      <c r="O62916" s="2"/>
      <c r="Q62916" s="5"/>
    </row>
    <row r="62917" spans="14:17" ht="25" customHeight="1">
      <c r="N62917" s="2"/>
      <c r="O62917" s="2"/>
      <c r="Q62917" s="5"/>
    </row>
    <row r="62918" spans="14:17" ht="25" customHeight="1">
      <c r="N62918" s="2"/>
      <c r="O62918" s="2"/>
      <c r="Q62918" s="5"/>
    </row>
    <row r="62919" spans="14:17" ht="25" customHeight="1">
      <c r="N62919" s="2"/>
      <c r="O62919" s="2"/>
      <c r="Q62919" s="5"/>
    </row>
    <row r="62920" spans="14:17" ht="25" customHeight="1">
      <c r="N62920" s="2"/>
      <c r="O62920" s="2"/>
      <c r="Q62920" s="5"/>
    </row>
    <row r="62921" spans="14:17" ht="25" customHeight="1">
      <c r="N62921" s="2"/>
      <c r="O62921" s="2"/>
      <c r="Q62921" s="5"/>
    </row>
    <row r="62922" spans="14:17" ht="25" customHeight="1">
      <c r="N62922" s="2"/>
      <c r="O62922" s="2"/>
      <c r="Q62922" s="5"/>
    </row>
    <row r="62923" spans="14:17" ht="25" customHeight="1">
      <c r="N62923" s="2"/>
      <c r="O62923" s="2"/>
      <c r="Q62923" s="5"/>
    </row>
    <row r="62924" spans="14:17" ht="25" customHeight="1">
      <c r="N62924" s="2"/>
      <c r="O62924" s="2"/>
      <c r="Q62924" s="5"/>
    </row>
    <row r="62925" spans="14:17" ht="25" customHeight="1">
      <c r="N62925" s="2"/>
      <c r="O62925" s="2"/>
      <c r="Q62925" s="5"/>
    </row>
    <row r="62926" spans="14:17" ht="25" customHeight="1">
      <c r="N62926" s="2"/>
      <c r="O62926" s="2"/>
      <c r="Q62926" s="5"/>
    </row>
    <row r="62927" spans="14:17" ht="25" customHeight="1">
      <c r="N62927" s="2"/>
      <c r="O62927" s="2"/>
      <c r="Q62927" s="5"/>
    </row>
    <row r="62928" spans="14:17" ht="25" customHeight="1">
      <c r="N62928" s="2"/>
      <c r="O62928" s="2"/>
      <c r="Q62928" s="5"/>
    </row>
    <row r="62929" spans="14:17" ht="25" customHeight="1">
      <c r="N62929" s="2"/>
      <c r="O62929" s="2"/>
      <c r="Q62929" s="5"/>
    </row>
    <row r="62930" spans="14:17" ht="25" customHeight="1">
      <c r="N62930" s="2"/>
      <c r="O62930" s="2"/>
      <c r="Q62930" s="5"/>
    </row>
    <row r="62931" spans="14:17" ht="25" customHeight="1">
      <c r="N62931" s="2"/>
      <c r="O62931" s="2"/>
      <c r="Q62931" s="5"/>
    </row>
    <row r="62932" spans="14:17" ht="25" customHeight="1">
      <c r="N62932" s="2"/>
      <c r="O62932" s="2"/>
      <c r="Q62932" s="5"/>
    </row>
    <row r="62933" spans="14:17" ht="25" customHeight="1">
      <c r="N62933" s="2"/>
      <c r="O62933" s="2"/>
      <c r="Q62933" s="5"/>
    </row>
    <row r="62934" spans="14:17" ht="25" customHeight="1">
      <c r="N62934" s="2"/>
      <c r="O62934" s="2"/>
      <c r="Q62934" s="5"/>
    </row>
    <row r="62935" spans="14:17" ht="25" customHeight="1">
      <c r="N62935" s="2"/>
      <c r="O62935" s="2"/>
      <c r="Q62935" s="5"/>
    </row>
    <row r="62936" spans="14:17" ht="25" customHeight="1">
      <c r="N62936" s="2"/>
      <c r="O62936" s="2"/>
      <c r="Q62936" s="5"/>
    </row>
    <row r="62937" spans="14:17" ht="25" customHeight="1">
      <c r="N62937" s="2"/>
      <c r="O62937" s="2"/>
      <c r="Q62937" s="5"/>
    </row>
    <row r="62938" spans="14:17" ht="25" customHeight="1">
      <c r="N62938" s="2"/>
      <c r="O62938" s="2"/>
      <c r="Q62938" s="5"/>
    </row>
    <row r="62939" spans="14:17" ht="25" customHeight="1">
      <c r="N62939" s="2"/>
      <c r="O62939" s="2"/>
      <c r="Q62939" s="5"/>
    </row>
    <row r="62940" spans="14:17" ht="25" customHeight="1">
      <c r="N62940" s="2"/>
      <c r="O62940" s="2"/>
      <c r="Q62940" s="5"/>
    </row>
    <row r="62941" spans="14:17" ht="25" customHeight="1">
      <c r="N62941" s="2"/>
      <c r="O62941" s="2"/>
      <c r="Q62941" s="5"/>
    </row>
    <row r="62942" spans="14:17" ht="25" customHeight="1">
      <c r="N62942" s="2"/>
      <c r="O62942" s="2"/>
      <c r="Q62942" s="5"/>
    </row>
    <row r="62943" spans="14:17" ht="25" customHeight="1">
      <c r="N62943" s="2"/>
      <c r="O62943" s="2"/>
      <c r="Q62943" s="5"/>
    </row>
    <row r="62944" spans="14:17" ht="25" customHeight="1">
      <c r="N62944" s="2"/>
      <c r="O62944" s="2"/>
      <c r="Q62944" s="5"/>
    </row>
    <row r="62945" spans="14:17" ht="25" customHeight="1">
      <c r="N62945" s="2"/>
      <c r="O62945" s="2"/>
      <c r="Q62945" s="5"/>
    </row>
    <row r="62946" spans="14:17" ht="25" customHeight="1">
      <c r="N62946" s="2"/>
      <c r="O62946" s="2"/>
      <c r="Q62946" s="5"/>
    </row>
    <row r="62947" spans="14:17" ht="25" customHeight="1">
      <c r="N62947" s="2"/>
      <c r="O62947" s="2"/>
      <c r="Q62947" s="5"/>
    </row>
    <row r="62948" spans="14:17" ht="25" customHeight="1">
      <c r="N62948" s="2"/>
      <c r="O62948" s="2"/>
      <c r="Q62948" s="5"/>
    </row>
    <row r="62949" spans="14:17" ht="25" customHeight="1">
      <c r="N62949" s="2"/>
      <c r="O62949" s="2"/>
      <c r="Q62949" s="5"/>
    </row>
    <row r="62950" spans="14:17" ht="25" customHeight="1">
      <c r="N62950" s="2"/>
      <c r="O62950" s="2"/>
      <c r="Q62950" s="5"/>
    </row>
    <row r="62951" spans="14:17" ht="25" customHeight="1">
      <c r="N62951" s="2"/>
      <c r="O62951" s="2"/>
      <c r="Q62951" s="5"/>
    </row>
    <row r="62952" spans="14:17" ht="25" customHeight="1">
      <c r="N62952" s="2"/>
      <c r="O62952" s="2"/>
      <c r="Q62952" s="5"/>
    </row>
    <row r="62953" spans="14:17" ht="25" customHeight="1">
      <c r="N62953" s="2"/>
      <c r="O62953" s="2"/>
      <c r="Q62953" s="5"/>
    </row>
    <row r="62954" spans="14:17" ht="25" customHeight="1">
      <c r="N62954" s="2"/>
      <c r="O62954" s="2"/>
      <c r="Q62954" s="5"/>
    </row>
    <row r="62955" spans="14:17" ht="25" customHeight="1">
      <c r="N62955" s="2"/>
      <c r="O62955" s="2"/>
      <c r="Q62955" s="5"/>
    </row>
    <row r="62956" spans="14:17" ht="25" customHeight="1">
      <c r="N62956" s="2"/>
      <c r="O62956" s="2"/>
      <c r="Q62956" s="5"/>
    </row>
    <row r="62957" spans="14:17" ht="25" customHeight="1">
      <c r="N62957" s="2"/>
      <c r="O62957" s="2"/>
      <c r="Q62957" s="5"/>
    </row>
    <row r="62958" spans="14:17" ht="25" customHeight="1">
      <c r="N62958" s="2"/>
      <c r="O62958" s="2"/>
      <c r="Q62958" s="5"/>
    </row>
    <row r="62959" spans="14:17" ht="25" customHeight="1">
      <c r="N62959" s="2"/>
      <c r="O62959" s="2"/>
      <c r="Q62959" s="5"/>
    </row>
    <row r="62960" spans="14:17" ht="25" customHeight="1">
      <c r="N62960" s="2"/>
      <c r="O62960" s="2"/>
      <c r="Q62960" s="5"/>
    </row>
    <row r="62961" spans="14:17" ht="25" customHeight="1">
      <c r="N62961" s="2"/>
      <c r="O62961" s="2"/>
      <c r="Q62961" s="5"/>
    </row>
    <row r="62962" spans="14:17" ht="25" customHeight="1">
      <c r="N62962" s="2"/>
      <c r="O62962" s="2"/>
      <c r="Q62962" s="5"/>
    </row>
    <row r="62963" spans="14:17" ht="25" customHeight="1">
      <c r="N62963" s="2"/>
      <c r="O62963" s="2"/>
      <c r="Q62963" s="5"/>
    </row>
    <row r="62964" spans="14:17" ht="25" customHeight="1">
      <c r="N62964" s="2"/>
      <c r="O62964" s="2"/>
      <c r="Q62964" s="5"/>
    </row>
    <row r="62965" spans="14:17" ht="25" customHeight="1">
      <c r="N62965" s="2"/>
      <c r="O62965" s="2"/>
      <c r="Q62965" s="5"/>
    </row>
    <row r="62966" spans="14:17" ht="25" customHeight="1">
      <c r="N62966" s="2"/>
      <c r="O62966" s="2"/>
      <c r="Q62966" s="5"/>
    </row>
    <row r="62967" spans="14:17" ht="25" customHeight="1">
      <c r="N62967" s="2"/>
      <c r="O62967" s="2"/>
      <c r="Q62967" s="5"/>
    </row>
    <row r="62968" spans="14:17" ht="25" customHeight="1">
      <c r="N62968" s="2"/>
      <c r="O62968" s="2"/>
      <c r="Q62968" s="5"/>
    </row>
    <row r="62969" spans="14:17" ht="25" customHeight="1">
      <c r="N62969" s="2"/>
      <c r="O62969" s="2"/>
      <c r="Q62969" s="5"/>
    </row>
    <row r="62970" spans="14:17" ht="25" customHeight="1">
      <c r="N62970" s="2"/>
      <c r="O62970" s="2"/>
      <c r="Q62970" s="5"/>
    </row>
    <row r="62971" spans="14:17" ht="25" customHeight="1">
      <c r="N62971" s="2"/>
      <c r="O62971" s="2"/>
      <c r="Q62971" s="5"/>
    </row>
    <row r="62972" spans="14:17" ht="25" customHeight="1">
      <c r="N62972" s="2"/>
      <c r="O62972" s="2"/>
      <c r="Q62972" s="5"/>
    </row>
    <row r="62973" spans="14:17" ht="25" customHeight="1">
      <c r="N62973" s="2"/>
      <c r="O62973" s="2"/>
      <c r="Q62973" s="5"/>
    </row>
    <row r="62974" spans="14:17" ht="25" customHeight="1">
      <c r="N62974" s="2"/>
      <c r="O62974" s="2"/>
      <c r="Q62974" s="5"/>
    </row>
    <row r="62975" spans="14:17" ht="25" customHeight="1">
      <c r="N62975" s="2"/>
      <c r="O62975" s="2"/>
      <c r="Q62975" s="5"/>
    </row>
    <row r="62976" spans="14:17" ht="25" customHeight="1">
      <c r="N62976" s="2"/>
      <c r="O62976" s="2"/>
      <c r="Q62976" s="5"/>
    </row>
    <row r="62977" spans="14:17" ht="25" customHeight="1">
      <c r="N62977" s="2"/>
      <c r="O62977" s="2"/>
      <c r="Q62977" s="5"/>
    </row>
    <row r="62978" spans="14:17" ht="25" customHeight="1">
      <c r="N62978" s="2"/>
      <c r="O62978" s="2"/>
      <c r="Q62978" s="5"/>
    </row>
    <row r="62979" spans="14:17" ht="25" customHeight="1">
      <c r="N62979" s="2"/>
      <c r="O62979" s="2"/>
      <c r="Q62979" s="5"/>
    </row>
    <row r="62980" spans="14:17" ht="25" customHeight="1">
      <c r="N62980" s="2"/>
      <c r="O62980" s="2"/>
      <c r="Q62980" s="5"/>
    </row>
    <row r="62981" spans="14:17" ht="25" customHeight="1">
      <c r="N62981" s="2"/>
      <c r="O62981" s="2"/>
      <c r="Q62981" s="5"/>
    </row>
    <row r="62982" spans="14:17" ht="25" customHeight="1">
      <c r="N62982" s="2"/>
      <c r="O62982" s="2"/>
      <c r="Q62982" s="5"/>
    </row>
    <row r="62983" spans="14:17" ht="25" customHeight="1">
      <c r="N62983" s="2"/>
      <c r="O62983" s="2"/>
      <c r="Q62983" s="5"/>
    </row>
    <row r="62984" spans="14:17" ht="25" customHeight="1">
      <c r="N62984" s="2"/>
      <c r="O62984" s="2"/>
      <c r="Q62984" s="5"/>
    </row>
    <row r="62985" spans="14:17" ht="25" customHeight="1">
      <c r="N62985" s="2"/>
      <c r="O62985" s="2"/>
      <c r="Q62985" s="5"/>
    </row>
    <row r="62986" spans="14:17" ht="25" customHeight="1">
      <c r="N62986" s="2"/>
      <c r="O62986" s="2"/>
      <c r="Q62986" s="5"/>
    </row>
    <row r="62987" spans="14:17" ht="25" customHeight="1">
      <c r="N62987" s="2"/>
      <c r="O62987" s="2"/>
      <c r="Q62987" s="5"/>
    </row>
    <row r="62988" spans="14:17" ht="25" customHeight="1">
      <c r="N62988" s="2"/>
      <c r="O62988" s="2"/>
      <c r="Q62988" s="5"/>
    </row>
    <row r="62989" spans="14:17" ht="25" customHeight="1">
      <c r="N62989" s="2"/>
      <c r="O62989" s="2"/>
      <c r="Q62989" s="5"/>
    </row>
    <row r="62990" spans="14:17" ht="25" customHeight="1">
      <c r="N62990" s="2"/>
      <c r="O62990" s="2"/>
      <c r="Q62990" s="5"/>
    </row>
    <row r="62991" spans="14:17" ht="25" customHeight="1">
      <c r="N62991" s="2"/>
      <c r="O62991" s="2"/>
      <c r="Q62991" s="5"/>
    </row>
    <row r="62992" spans="14:17" ht="25" customHeight="1">
      <c r="N62992" s="2"/>
      <c r="O62992" s="2"/>
      <c r="Q62992" s="5"/>
    </row>
    <row r="62993" spans="14:17" ht="25" customHeight="1">
      <c r="N62993" s="2"/>
      <c r="O62993" s="2"/>
      <c r="Q62993" s="5"/>
    </row>
    <row r="62994" spans="14:17" ht="25" customHeight="1">
      <c r="N62994" s="2"/>
      <c r="O62994" s="2"/>
      <c r="Q62994" s="5"/>
    </row>
    <row r="62995" spans="14:17" ht="25" customHeight="1">
      <c r="N62995" s="2"/>
      <c r="O62995" s="2"/>
      <c r="Q62995" s="5"/>
    </row>
    <row r="62996" spans="14:17" ht="25" customHeight="1">
      <c r="N62996" s="2"/>
      <c r="O62996" s="2"/>
      <c r="Q62996" s="5"/>
    </row>
    <row r="62997" spans="14:17" ht="25" customHeight="1">
      <c r="N62997" s="2"/>
      <c r="O62997" s="2"/>
      <c r="Q62997" s="5"/>
    </row>
    <row r="62998" spans="14:17" ht="25" customHeight="1">
      <c r="N62998" s="2"/>
      <c r="O62998" s="2"/>
      <c r="Q62998" s="5"/>
    </row>
    <row r="62999" spans="14:17" ht="25" customHeight="1">
      <c r="N62999" s="2"/>
      <c r="O62999" s="2"/>
      <c r="Q62999" s="5"/>
    </row>
    <row r="63000" spans="14:17" ht="25" customHeight="1">
      <c r="N63000" s="2"/>
      <c r="O63000" s="2"/>
      <c r="Q63000" s="5"/>
    </row>
    <row r="63001" spans="14:17" ht="25" customHeight="1">
      <c r="N63001" s="2"/>
      <c r="O63001" s="2"/>
      <c r="Q63001" s="5"/>
    </row>
    <row r="63002" spans="14:17" ht="25" customHeight="1">
      <c r="N63002" s="2"/>
      <c r="O63002" s="2"/>
      <c r="Q63002" s="5"/>
    </row>
    <row r="63003" spans="14:17" ht="25" customHeight="1">
      <c r="N63003" s="2"/>
      <c r="O63003" s="2"/>
      <c r="Q63003" s="5"/>
    </row>
    <row r="63004" spans="14:17" ht="25" customHeight="1">
      <c r="N63004" s="2"/>
      <c r="O63004" s="2"/>
      <c r="Q63004" s="5"/>
    </row>
    <row r="63005" spans="14:17" ht="25" customHeight="1">
      <c r="N63005" s="2"/>
      <c r="O63005" s="2"/>
      <c r="Q63005" s="5"/>
    </row>
    <row r="63006" spans="14:17" ht="25" customHeight="1">
      <c r="N63006" s="2"/>
      <c r="O63006" s="2"/>
      <c r="Q63006" s="5"/>
    </row>
    <row r="63007" spans="14:17" ht="25" customHeight="1">
      <c r="N63007" s="2"/>
      <c r="O63007" s="2"/>
      <c r="Q63007" s="5"/>
    </row>
    <row r="63008" spans="14:17" ht="25" customHeight="1">
      <c r="N63008" s="2"/>
      <c r="O63008" s="2"/>
      <c r="Q63008" s="5"/>
    </row>
    <row r="63009" spans="14:17" ht="25" customHeight="1">
      <c r="N63009" s="2"/>
      <c r="O63009" s="2"/>
      <c r="Q63009" s="5"/>
    </row>
    <row r="63010" spans="14:17" ht="25" customHeight="1">
      <c r="N63010" s="2"/>
      <c r="O63010" s="2"/>
      <c r="Q63010" s="5"/>
    </row>
    <row r="63011" spans="14:17" ht="25" customHeight="1">
      <c r="N63011" s="2"/>
      <c r="O63011" s="2"/>
      <c r="Q63011" s="5"/>
    </row>
    <row r="63012" spans="14:17" ht="25" customHeight="1">
      <c r="N63012" s="2"/>
      <c r="O63012" s="2"/>
      <c r="Q63012" s="5"/>
    </row>
    <row r="63013" spans="14:17" ht="25" customHeight="1">
      <c r="N63013" s="2"/>
      <c r="O63013" s="2"/>
      <c r="Q63013" s="5"/>
    </row>
    <row r="63014" spans="14:17" ht="25" customHeight="1">
      <c r="N63014" s="2"/>
      <c r="O63014" s="2"/>
      <c r="Q63014" s="5"/>
    </row>
    <row r="63015" spans="14:17" ht="25" customHeight="1">
      <c r="N63015" s="2"/>
      <c r="O63015" s="2"/>
      <c r="Q63015" s="5"/>
    </row>
    <row r="63016" spans="14:17" ht="25" customHeight="1">
      <c r="N63016" s="2"/>
      <c r="O63016" s="2"/>
      <c r="Q63016" s="5"/>
    </row>
    <row r="63017" spans="14:17" ht="25" customHeight="1">
      <c r="N63017" s="2"/>
      <c r="O63017" s="2"/>
      <c r="Q63017" s="5"/>
    </row>
    <row r="63018" spans="14:17" ht="25" customHeight="1">
      <c r="N63018" s="2"/>
      <c r="O63018" s="2"/>
      <c r="Q63018" s="5"/>
    </row>
    <row r="63019" spans="14:17" ht="25" customHeight="1">
      <c r="N63019" s="2"/>
      <c r="O63019" s="2"/>
      <c r="Q63019" s="5"/>
    </row>
    <row r="63020" spans="14:17" ht="25" customHeight="1">
      <c r="N63020" s="2"/>
      <c r="O63020" s="2"/>
      <c r="Q63020" s="5"/>
    </row>
    <row r="63021" spans="14:17" ht="25" customHeight="1">
      <c r="N63021" s="2"/>
      <c r="O63021" s="2"/>
      <c r="Q63021" s="5"/>
    </row>
    <row r="63022" spans="14:17" ht="25" customHeight="1">
      <c r="N63022" s="2"/>
      <c r="O63022" s="2"/>
      <c r="Q63022" s="5"/>
    </row>
    <row r="63023" spans="14:17" ht="25" customHeight="1">
      <c r="N63023" s="2"/>
      <c r="O63023" s="2"/>
      <c r="Q63023" s="5"/>
    </row>
    <row r="63024" spans="14:17" ht="25" customHeight="1">
      <c r="N63024" s="2"/>
      <c r="O63024" s="2"/>
      <c r="Q63024" s="5"/>
    </row>
    <row r="63025" spans="14:17" ht="25" customHeight="1">
      <c r="N63025" s="2"/>
      <c r="O63025" s="2"/>
      <c r="Q63025" s="5"/>
    </row>
    <row r="63026" spans="14:17" ht="25" customHeight="1">
      <c r="N63026" s="2"/>
      <c r="O63026" s="2"/>
      <c r="Q63026" s="5"/>
    </row>
    <row r="63027" spans="14:17" ht="25" customHeight="1">
      <c r="N63027" s="2"/>
      <c r="O63027" s="2"/>
      <c r="Q63027" s="5"/>
    </row>
    <row r="63028" spans="14:17" ht="25" customHeight="1">
      <c r="N63028" s="2"/>
      <c r="O63028" s="2"/>
      <c r="Q63028" s="5"/>
    </row>
    <row r="63029" spans="14:17" ht="25" customHeight="1">
      <c r="N63029" s="2"/>
      <c r="O63029" s="2"/>
      <c r="Q63029" s="5"/>
    </row>
    <row r="63030" spans="14:17" ht="25" customHeight="1">
      <c r="N63030" s="2"/>
      <c r="O63030" s="2"/>
      <c r="Q63030" s="5"/>
    </row>
    <row r="63031" spans="14:17" ht="25" customHeight="1">
      <c r="N63031" s="2"/>
      <c r="O63031" s="2"/>
      <c r="Q63031" s="5"/>
    </row>
    <row r="63032" spans="14:17" ht="25" customHeight="1">
      <c r="N63032" s="2"/>
      <c r="O63032" s="2"/>
      <c r="Q63032" s="5"/>
    </row>
    <row r="63033" spans="14:17" ht="25" customHeight="1">
      <c r="N63033" s="2"/>
      <c r="O63033" s="2"/>
      <c r="Q63033" s="5"/>
    </row>
    <row r="63034" spans="14:17" ht="25" customHeight="1">
      <c r="N63034" s="2"/>
      <c r="O63034" s="2"/>
      <c r="Q63034" s="5"/>
    </row>
    <row r="63035" spans="14:17" ht="25" customHeight="1">
      <c r="N63035" s="2"/>
      <c r="O63035" s="2"/>
      <c r="Q63035" s="5"/>
    </row>
    <row r="63036" spans="14:17" ht="25" customHeight="1">
      <c r="N63036" s="2"/>
      <c r="O63036" s="2"/>
      <c r="Q63036" s="5"/>
    </row>
    <row r="63037" spans="14:17" ht="25" customHeight="1">
      <c r="N63037" s="2"/>
      <c r="O63037" s="2"/>
      <c r="Q63037" s="5"/>
    </row>
    <row r="63038" spans="14:17" ht="25" customHeight="1">
      <c r="N63038" s="2"/>
      <c r="O63038" s="2"/>
      <c r="Q63038" s="5"/>
    </row>
    <row r="63039" spans="14:17" ht="25" customHeight="1">
      <c r="N63039" s="2"/>
      <c r="O63039" s="2"/>
      <c r="Q63039" s="5"/>
    </row>
    <row r="63040" spans="14:17" ht="25" customHeight="1">
      <c r="N63040" s="2"/>
      <c r="O63040" s="2"/>
      <c r="Q63040" s="5"/>
    </row>
    <row r="63041" spans="14:17" ht="25" customHeight="1">
      <c r="N63041" s="2"/>
      <c r="O63041" s="2"/>
      <c r="Q63041" s="5"/>
    </row>
    <row r="63042" spans="14:17" ht="25" customHeight="1">
      <c r="N63042" s="2"/>
      <c r="O63042" s="2"/>
      <c r="Q63042" s="5"/>
    </row>
    <row r="63043" spans="14:17" ht="25" customHeight="1">
      <c r="N63043" s="2"/>
      <c r="O63043" s="2"/>
      <c r="Q63043" s="5"/>
    </row>
    <row r="63044" spans="14:17" ht="25" customHeight="1">
      <c r="N63044" s="2"/>
      <c r="O63044" s="2"/>
      <c r="Q63044" s="5"/>
    </row>
    <row r="63045" spans="14:17" ht="25" customHeight="1">
      <c r="N63045" s="2"/>
      <c r="O63045" s="2"/>
      <c r="Q63045" s="5"/>
    </row>
    <row r="63046" spans="14:17" ht="25" customHeight="1">
      <c r="N63046" s="2"/>
      <c r="O63046" s="2"/>
      <c r="Q63046" s="5"/>
    </row>
    <row r="63047" spans="14:17" ht="25" customHeight="1">
      <c r="N63047" s="2"/>
      <c r="O63047" s="2"/>
      <c r="Q63047" s="5"/>
    </row>
    <row r="63048" spans="14:17" ht="25" customHeight="1">
      <c r="N63048" s="2"/>
      <c r="O63048" s="2"/>
      <c r="Q63048" s="5"/>
    </row>
    <row r="63049" spans="14:17" ht="25" customHeight="1">
      <c r="N63049" s="2"/>
      <c r="O63049" s="2"/>
      <c r="Q63049" s="5"/>
    </row>
    <row r="63050" spans="14:17" ht="25" customHeight="1">
      <c r="N63050" s="2"/>
      <c r="O63050" s="2"/>
      <c r="Q63050" s="5"/>
    </row>
    <row r="63051" spans="14:17" ht="25" customHeight="1">
      <c r="N63051" s="2"/>
      <c r="O63051" s="2"/>
      <c r="Q63051" s="5"/>
    </row>
    <row r="63052" spans="14:17" ht="25" customHeight="1">
      <c r="N63052" s="2"/>
      <c r="O63052" s="2"/>
      <c r="Q63052" s="5"/>
    </row>
    <row r="63053" spans="14:17" ht="25" customHeight="1">
      <c r="N63053" s="2"/>
      <c r="O63053" s="2"/>
      <c r="Q63053" s="5"/>
    </row>
    <row r="63054" spans="14:17" ht="25" customHeight="1">
      <c r="N63054" s="2"/>
      <c r="O63054" s="2"/>
      <c r="Q63054" s="5"/>
    </row>
    <row r="63055" spans="14:17" ht="25" customHeight="1">
      <c r="N63055" s="2"/>
      <c r="O63055" s="2"/>
      <c r="Q63055" s="5"/>
    </row>
    <row r="63056" spans="14:17" ht="25" customHeight="1">
      <c r="N63056" s="2"/>
      <c r="O63056" s="2"/>
      <c r="Q63056" s="5"/>
    </row>
    <row r="63057" spans="14:17" ht="25" customHeight="1">
      <c r="N63057" s="2"/>
      <c r="O63057" s="2"/>
      <c r="Q63057" s="5"/>
    </row>
    <row r="63058" spans="14:17" ht="25" customHeight="1">
      <c r="N63058" s="2"/>
      <c r="O63058" s="2"/>
      <c r="Q63058" s="5"/>
    </row>
    <row r="63059" spans="14:17" ht="25" customHeight="1">
      <c r="N63059" s="2"/>
      <c r="O63059" s="2"/>
      <c r="Q63059" s="5"/>
    </row>
    <row r="63060" spans="14:17" ht="25" customHeight="1">
      <c r="N63060" s="2"/>
      <c r="O63060" s="2"/>
      <c r="Q63060" s="5"/>
    </row>
    <row r="63061" spans="14:17" ht="25" customHeight="1">
      <c r="N63061" s="2"/>
      <c r="O63061" s="2"/>
      <c r="Q63061" s="5"/>
    </row>
    <row r="63062" spans="14:17" ht="25" customHeight="1">
      <c r="N63062" s="2"/>
      <c r="O63062" s="2"/>
      <c r="Q63062" s="5"/>
    </row>
    <row r="63063" spans="14:17" ht="25" customHeight="1">
      <c r="N63063" s="2"/>
      <c r="O63063" s="2"/>
      <c r="Q63063" s="5"/>
    </row>
    <row r="63064" spans="14:17" ht="25" customHeight="1">
      <c r="N63064" s="2"/>
      <c r="O63064" s="2"/>
      <c r="Q63064" s="5"/>
    </row>
    <row r="63065" spans="14:17" ht="25" customHeight="1">
      <c r="N63065" s="2"/>
      <c r="O63065" s="2"/>
      <c r="Q63065" s="5"/>
    </row>
    <row r="63066" spans="14:17" ht="25" customHeight="1">
      <c r="N63066" s="2"/>
      <c r="O63066" s="2"/>
      <c r="Q63066" s="5"/>
    </row>
    <row r="63067" spans="14:17" ht="25" customHeight="1">
      <c r="N63067" s="2"/>
      <c r="O63067" s="2"/>
      <c r="Q63067" s="5"/>
    </row>
    <row r="63068" spans="14:17" ht="25" customHeight="1">
      <c r="N63068" s="2"/>
      <c r="O63068" s="2"/>
      <c r="Q63068" s="5"/>
    </row>
    <row r="63069" spans="14:17" ht="25" customHeight="1">
      <c r="N63069" s="2"/>
      <c r="O63069" s="2"/>
      <c r="Q63069" s="5"/>
    </row>
    <row r="63070" spans="14:17" ht="25" customHeight="1">
      <c r="N63070" s="2"/>
      <c r="O63070" s="2"/>
      <c r="Q63070" s="5"/>
    </row>
    <row r="63071" spans="14:17" ht="25" customHeight="1">
      <c r="N63071" s="2"/>
      <c r="O63071" s="2"/>
      <c r="Q63071" s="5"/>
    </row>
    <row r="63072" spans="14:17" ht="25" customHeight="1">
      <c r="N63072" s="2"/>
      <c r="O63072" s="2"/>
      <c r="Q63072" s="5"/>
    </row>
    <row r="63073" spans="14:17" ht="25" customHeight="1">
      <c r="N63073" s="2"/>
      <c r="O63073" s="2"/>
      <c r="Q63073" s="5"/>
    </row>
    <row r="63074" spans="14:17" ht="25" customHeight="1">
      <c r="N63074" s="2"/>
      <c r="O63074" s="2"/>
      <c r="Q63074" s="5"/>
    </row>
    <row r="63075" spans="14:17" ht="25" customHeight="1">
      <c r="N63075" s="2"/>
      <c r="O63075" s="2"/>
      <c r="Q63075" s="5"/>
    </row>
    <row r="63076" spans="14:17" ht="25" customHeight="1">
      <c r="N63076" s="2"/>
      <c r="O63076" s="2"/>
      <c r="Q63076" s="5"/>
    </row>
    <row r="63077" spans="14:17" ht="25" customHeight="1">
      <c r="N63077" s="2"/>
      <c r="O63077" s="2"/>
      <c r="Q63077" s="5"/>
    </row>
    <row r="63078" spans="14:17" ht="25" customHeight="1">
      <c r="N63078" s="2"/>
      <c r="O63078" s="2"/>
      <c r="Q63078" s="5"/>
    </row>
    <row r="63079" spans="14:17" ht="25" customHeight="1">
      <c r="N63079" s="2"/>
      <c r="O63079" s="2"/>
      <c r="Q63079" s="5"/>
    </row>
    <row r="63080" spans="14:17" ht="25" customHeight="1">
      <c r="N63080" s="2"/>
      <c r="O63080" s="2"/>
      <c r="Q63080" s="5"/>
    </row>
    <row r="63081" spans="14:17" ht="25" customHeight="1">
      <c r="N63081" s="2"/>
      <c r="O63081" s="2"/>
      <c r="Q63081" s="5"/>
    </row>
    <row r="63082" spans="14:17" ht="25" customHeight="1">
      <c r="N63082" s="2"/>
      <c r="O63082" s="2"/>
      <c r="Q63082" s="5"/>
    </row>
    <row r="63083" spans="14:17" ht="25" customHeight="1">
      <c r="N63083" s="2"/>
      <c r="O63083" s="2"/>
      <c r="Q63083" s="5"/>
    </row>
    <row r="63084" spans="14:17" ht="25" customHeight="1">
      <c r="N63084" s="2"/>
      <c r="O63084" s="2"/>
      <c r="Q63084" s="5"/>
    </row>
    <row r="63085" spans="14:17" ht="25" customHeight="1">
      <c r="N63085" s="2"/>
      <c r="O63085" s="2"/>
      <c r="Q63085" s="5"/>
    </row>
    <row r="63086" spans="14:17" ht="25" customHeight="1">
      <c r="N63086" s="2"/>
      <c r="O63086" s="2"/>
      <c r="Q63086" s="5"/>
    </row>
    <row r="63087" spans="14:17" ht="25" customHeight="1">
      <c r="N63087" s="2"/>
      <c r="O63087" s="2"/>
      <c r="Q63087" s="5"/>
    </row>
    <row r="63088" spans="14:17" ht="25" customHeight="1">
      <c r="N63088" s="2"/>
      <c r="O63088" s="2"/>
      <c r="Q63088" s="5"/>
    </row>
    <row r="63089" spans="14:17" ht="25" customHeight="1">
      <c r="N63089" s="2"/>
      <c r="O63089" s="2"/>
      <c r="Q63089" s="5"/>
    </row>
    <row r="63090" spans="14:17" ht="25" customHeight="1">
      <c r="N63090" s="2"/>
      <c r="O63090" s="2"/>
      <c r="Q63090" s="5"/>
    </row>
    <row r="63091" spans="14:17" ht="25" customHeight="1">
      <c r="N63091" s="2"/>
      <c r="O63091" s="2"/>
      <c r="Q63091" s="5"/>
    </row>
    <row r="63092" spans="14:17" ht="25" customHeight="1">
      <c r="N63092" s="2"/>
      <c r="O63092" s="2"/>
      <c r="Q63092" s="5"/>
    </row>
    <row r="63093" spans="14:17" ht="25" customHeight="1">
      <c r="N63093" s="2"/>
      <c r="O63093" s="2"/>
      <c r="Q63093" s="5"/>
    </row>
    <row r="63094" spans="14:17" ht="25" customHeight="1">
      <c r="N63094" s="2"/>
      <c r="O63094" s="2"/>
      <c r="Q63094" s="5"/>
    </row>
    <row r="63095" spans="14:17" ht="25" customHeight="1">
      <c r="N63095" s="2"/>
      <c r="O63095" s="2"/>
      <c r="Q63095" s="5"/>
    </row>
    <row r="63096" spans="14:17" ht="25" customHeight="1">
      <c r="N63096" s="2"/>
      <c r="O63096" s="2"/>
      <c r="Q63096" s="5"/>
    </row>
    <row r="63097" spans="14:17" ht="25" customHeight="1">
      <c r="N63097" s="2"/>
      <c r="O63097" s="2"/>
      <c r="Q63097" s="5"/>
    </row>
    <row r="63098" spans="14:17" ht="25" customHeight="1">
      <c r="N63098" s="2"/>
      <c r="O63098" s="2"/>
      <c r="Q63098" s="5"/>
    </row>
    <row r="63099" spans="14:17" ht="25" customHeight="1">
      <c r="N63099" s="2"/>
      <c r="O63099" s="2"/>
      <c r="Q63099" s="5"/>
    </row>
    <row r="63100" spans="14:17" ht="25" customHeight="1">
      <c r="N63100" s="2"/>
      <c r="O63100" s="2"/>
      <c r="Q63100" s="5"/>
    </row>
    <row r="63101" spans="14:17" ht="25" customHeight="1">
      <c r="N63101" s="2"/>
      <c r="O63101" s="2"/>
      <c r="Q63101" s="5"/>
    </row>
    <row r="63102" spans="14:17" ht="25" customHeight="1">
      <c r="N63102" s="2"/>
      <c r="O63102" s="2"/>
      <c r="Q63102" s="5"/>
    </row>
    <row r="63103" spans="14:17" ht="25" customHeight="1">
      <c r="N63103" s="2"/>
      <c r="O63103" s="2"/>
      <c r="Q63103" s="5"/>
    </row>
    <row r="63104" spans="14:17" ht="25" customHeight="1">
      <c r="N63104" s="2"/>
      <c r="O63104" s="2"/>
      <c r="Q63104" s="5"/>
    </row>
    <row r="63105" spans="14:17" ht="25" customHeight="1">
      <c r="N63105" s="2"/>
      <c r="O63105" s="2"/>
      <c r="Q63105" s="5"/>
    </row>
    <row r="63106" spans="14:17" ht="25" customHeight="1">
      <c r="N63106" s="2"/>
      <c r="O63106" s="2"/>
      <c r="Q63106" s="5"/>
    </row>
    <row r="63107" spans="14:17" ht="25" customHeight="1">
      <c r="N63107" s="2"/>
      <c r="O63107" s="2"/>
      <c r="Q63107" s="5"/>
    </row>
    <row r="63108" spans="14:17" ht="25" customHeight="1">
      <c r="N63108" s="2"/>
      <c r="O63108" s="2"/>
      <c r="Q63108" s="5"/>
    </row>
    <row r="63109" spans="14:17" ht="25" customHeight="1">
      <c r="N63109" s="2"/>
      <c r="O63109" s="2"/>
      <c r="Q63109" s="5"/>
    </row>
    <row r="63110" spans="14:17" ht="25" customHeight="1">
      <c r="N63110" s="2"/>
      <c r="O63110" s="2"/>
      <c r="Q63110" s="5"/>
    </row>
    <row r="63111" spans="14:17" ht="25" customHeight="1">
      <c r="N63111" s="2"/>
      <c r="O63111" s="2"/>
      <c r="Q63111" s="5"/>
    </row>
    <row r="63112" spans="14:17" ht="25" customHeight="1">
      <c r="N63112" s="2"/>
      <c r="O63112" s="2"/>
      <c r="Q63112" s="5"/>
    </row>
    <row r="63113" spans="14:17" ht="25" customHeight="1">
      <c r="N63113" s="2"/>
      <c r="O63113" s="2"/>
      <c r="Q63113" s="5"/>
    </row>
    <row r="63114" spans="14:17" ht="25" customHeight="1">
      <c r="N63114" s="2"/>
      <c r="O63114" s="2"/>
      <c r="Q63114" s="5"/>
    </row>
    <row r="63115" spans="14:17" ht="25" customHeight="1">
      <c r="N63115" s="2"/>
      <c r="O63115" s="2"/>
      <c r="Q63115" s="5"/>
    </row>
    <row r="63116" spans="14:17" ht="25" customHeight="1">
      <c r="N63116" s="2"/>
      <c r="O63116" s="2"/>
      <c r="Q63116" s="5"/>
    </row>
    <row r="63117" spans="14:17" ht="25" customHeight="1">
      <c r="N63117" s="2"/>
      <c r="O63117" s="2"/>
      <c r="Q63117" s="5"/>
    </row>
    <row r="63118" spans="14:17" ht="25" customHeight="1">
      <c r="N63118" s="2"/>
      <c r="O63118" s="2"/>
      <c r="Q63118" s="5"/>
    </row>
    <row r="63119" spans="14:17" ht="25" customHeight="1">
      <c r="N63119" s="2"/>
      <c r="O63119" s="2"/>
      <c r="Q63119" s="5"/>
    </row>
    <row r="63120" spans="14:17" ht="25" customHeight="1">
      <c r="N63120" s="2"/>
      <c r="O63120" s="2"/>
      <c r="Q63120" s="5"/>
    </row>
    <row r="63121" spans="14:17" ht="25" customHeight="1">
      <c r="N63121" s="2"/>
      <c r="O63121" s="2"/>
      <c r="Q63121" s="5"/>
    </row>
    <row r="63122" spans="14:17" ht="25" customHeight="1">
      <c r="N63122" s="2"/>
      <c r="O63122" s="2"/>
      <c r="Q63122" s="5"/>
    </row>
    <row r="63123" spans="14:17" ht="25" customHeight="1">
      <c r="N63123" s="2"/>
      <c r="O63123" s="2"/>
      <c r="Q63123" s="5"/>
    </row>
    <row r="63124" spans="14:17" ht="25" customHeight="1">
      <c r="N63124" s="2"/>
      <c r="O63124" s="2"/>
      <c r="Q63124" s="5"/>
    </row>
    <row r="63125" spans="14:17" ht="25" customHeight="1">
      <c r="N63125" s="2"/>
      <c r="O63125" s="2"/>
      <c r="Q63125" s="5"/>
    </row>
    <row r="63126" spans="14:17" ht="25" customHeight="1">
      <c r="N63126" s="2"/>
      <c r="O63126" s="2"/>
      <c r="Q63126" s="5"/>
    </row>
    <row r="63127" spans="14:17" ht="25" customHeight="1">
      <c r="N63127" s="2"/>
      <c r="O63127" s="2"/>
      <c r="Q63127" s="5"/>
    </row>
    <row r="63128" spans="14:17" ht="25" customHeight="1">
      <c r="N63128" s="2"/>
      <c r="O63128" s="2"/>
      <c r="Q63128" s="5"/>
    </row>
    <row r="63129" spans="14:17" ht="25" customHeight="1">
      <c r="N63129" s="2"/>
      <c r="O63129" s="2"/>
      <c r="Q63129" s="5"/>
    </row>
    <row r="63130" spans="14:17" ht="25" customHeight="1">
      <c r="N63130" s="2"/>
      <c r="O63130" s="2"/>
      <c r="Q63130" s="5"/>
    </row>
    <row r="63131" spans="14:17" ht="25" customHeight="1">
      <c r="N63131" s="2"/>
      <c r="O63131" s="2"/>
      <c r="Q63131" s="5"/>
    </row>
    <row r="63132" spans="14:17" ht="25" customHeight="1">
      <c r="N63132" s="2"/>
      <c r="O63132" s="2"/>
      <c r="Q63132" s="5"/>
    </row>
    <row r="63133" spans="14:17" ht="25" customHeight="1">
      <c r="N63133" s="2"/>
      <c r="O63133" s="2"/>
      <c r="Q63133" s="5"/>
    </row>
    <row r="63134" spans="14:17" ht="25" customHeight="1">
      <c r="N63134" s="2"/>
      <c r="O63134" s="2"/>
      <c r="Q63134" s="5"/>
    </row>
    <row r="63135" spans="14:17" ht="25" customHeight="1">
      <c r="N63135" s="2"/>
      <c r="O63135" s="2"/>
      <c r="Q63135" s="5"/>
    </row>
    <row r="63136" spans="14:17" ht="25" customHeight="1">
      <c r="N63136" s="2"/>
      <c r="O63136" s="2"/>
      <c r="Q63136" s="5"/>
    </row>
    <row r="63137" spans="14:17" ht="25" customHeight="1">
      <c r="N63137" s="2"/>
      <c r="O63137" s="2"/>
      <c r="Q63137" s="5"/>
    </row>
    <row r="63138" spans="14:17" ht="25" customHeight="1">
      <c r="N63138" s="2"/>
      <c r="O63138" s="2"/>
      <c r="Q63138" s="5"/>
    </row>
    <row r="63139" spans="14:17" ht="25" customHeight="1">
      <c r="N63139" s="2"/>
      <c r="O63139" s="2"/>
      <c r="Q63139" s="5"/>
    </row>
    <row r="63140" spans="14:17" ht="25" customHeight="1">
      <c r="N63140" s="2"/>
      <c r="O63140" s="2"/>
      <c r="Q63140" s="5"/>
    </row>
    <row r="63141" spans="14:17" ht="25" customHeight="1">
      <c r="N63141" s="2"/>
      <c r="O63141" s="2"/>
      <c r="Q63141" s="5"/>
    </row>
    <row r="63142" spans="14:17" ht="25" customHeight="1">
      <c r="N63142" s="2"/>
      <c r="O63142" s="2"/>
      <c r="Q63142" s="5"/>
    </row>
    <row r="63143" spans="14:17" ht="25" customHeight="1">
      <c r="N63143" s="2"/>
      <c r="O63143" s="2"/>
      <c r="Q63143" s="5"/>
    </row>
    <row r="63144" spans="14:17" ht="25" customHeight="1">
      <c r="N63144" s="2"/>
      <c r="O63144" s="2"/>
      <c r="Q63144" s="5"/>
    </row>
    <row r="63145" spans="14:17" ht="25" customHeight="1">
      <c r="N63145" s="2"/>
      <c r="O63145" s="2"/>
      <c r="Q63145" s="5"/>
    </row>
    <row r="63146" spans="14:17" ht="25" customHeight="1">
      <c r="N63146" s="2"/>
      <c r="O63146" s="2"/>
      <c r="Q63146" s="5"/>
    </row>
    <row r="63147" spans="14:17" ht="25" customHeight="1">
      <c r="N63147" s="2"/>
      <c r="O63147" s="2"/>
      <c r="Q63147" s="5"/>
    </row>
    <row r="63148" spans="14:17" ht="25" customHeight="1">
      <c r="N63148" s="2"/>
      <c r="O63148" s="2"/>
      <c r="Q63148" s="5"/>
    </row>
    <row r="63149" spans="14:17" ht="25" customHeight="1">
      <c r="N63149" s="2"/>
      <c r="O63149" s="2"/>
      <c r="Q63149" s="5"/>
    </row>
    <row r="63150" spans="14:17" ht="25" customHeight="1">
      <c r="N63150" s="2"/>
      <c r="O63150" s="2"/>
      <c r="Q63150" s="5"/>
    </row>
    <row r="63151" spans="14:17" ht="25" customHeight="1">
      <c r="N63151" s="2"/>
      <c r="O63151" s="2"/>
      <c r="Q63151" s="5"/>
    </row>
    <row r="63152" spans="14:17" ht="25" customHeight="1">
      <c r="N63152" s="2"/>
      <c r="O63152" s="2"/>
      <c r="Q63152" s="5"/>
    </row>
    <row r="63153" spans="14:17" ht="25" customHeight="1">
      <c r="N63153" s="2"/>
      <c r="O63153" s="2"/>
      <c r="Q63153" s="5"/>
    </row>
    <row r="63154" spans="14:17" ht="25" customHeight="1">
      <c r="N63154" s="2"/>
      <c r="O63154" s="2"/>
      <c r="Q63154" s="5"/>
    </row>
    <row r="63155" spans="14:17" ht="25" customHeight="1">
      <c r="N63155" s="2"/>
      <c r="O63155" s="2"/>
      <c r="Q63155" s="5"/>
    </row>
    <row r="63156" spans="14:17" ht="25" customHeight="1">
      <c r="N63156" s="2"/>
      <c r="O63156" s="2"/>
      <c r="Q63156" s="5"/>
    </row>
    <row r="63157" spans="14:17" ht="25" customHeight="1">
      <c r="N63157" s="2"/>
      <c r="O63157" s="2"/>
      <c r="Q63157" s="5"/>
    </row>
    <row r="63158" spans="14:17" ht="25" customHeight="1">
      <c r="N63158" s="2"/>
      <c r="O63158" s="2"/>
      <c r="Q63158" s="5"/>
    </row>
    <row r="63159" spans="14:17" ht="25" customHeight="1">
      <c r="N63159" s="2"/>
      <c r="O63159" s="2"/>
      <c r="Q63159" s="5"/>
    </row>
    <row r="63160" spans="14:17" ht="25" customHeight="1">
      <c r="N63160" s="2"/>
      <c r="O63160" s="2"/>
      <c r="Q63160" s="5"/>
    </row>
    <row r="63161" spans="14:17" ht="25" customHeight="1">
      <c r="N63161" s="2"/>
      <c r="O63161" s="2"/>
      <c r="Q63161" s="5"/>
    </row>
    <row r="63162" spans="14:17" ht="25" customHeight="1">
      <c r="N63162" s="2"/>
      <c r="O63162" s="2"/>
      <c r="Q63162" s="5"/>
    </row>
    <row r="63163" spans="14:17" ht="25" customHeight="1">
      <c r="N63163" s="2"/>
      <c r="O63163" s="2"/>
      <c r="Q63163" s="5"/>
    </row>
    <row r="63164" spans="14:17" ht="25" customHeight="1">
      <c r="N63164" s="2"/>
      <c r="O63164" s="2"/>
      <c r="Q63164" s="5"/>
    </row>
    <row r="63165" spans="14:17" ht="25" customHeight="1">
      <c r="N63165" s="2"/>
      <c r="O63165" s="2"/>
      <c r="Q63165" s="5"/>
    </row>
    <row r="63166" spans="14:17" ht="25" customHeight="1">
      <c r="N63166" s="2"/>
      <c r="O63166" s="2"/>
      <c r="Q63166" s="5"/>
    </row>
    <row r="63167" spans="14:17" ht="25" customHeight="1">
      <c r="N63167" s="2"/>
      <c r="O63167" s="2"/>
      <c r="Q63167" s="5"/>
    </row>
    <row r="63168" spans="14:17" ht="25" customHeight="1">
      <c r="N63168" s="2"/>
      <c r="O63168" s="2"/>
      <c r="Q63168" s="5"/>
    </row>
    <row r="63169" spans="14:17" ht="25" customHeight="1">
      <c r="N63169" s="2"/>
      <c r="O63169" s="2"/>
      <c r="Q63169" s="5"/>
    </row>
    <row r="63170" spans="14:17" ht="25" customHeight="1">
      <c r="N63170" s="2"/>
      <c r="O63170" s="2"/>
      <c r="Q63170" s="5"/>
    </row>
    <row r="63171" spans="14:17" ht="25" customHeight="1">
      <c r="N63171" s="2"/>
      <c r="O63171" s="2"/>
      <c r="Q63171" s="5"/>
    </row>
    <row r="63172" spans="14:17" ht="25" customHeight="1">
      <c r="N63172" s="2"/>
      <c r="O63172" s="2"/>
      <c r="Q63172" s="5"/>
    </row>
    <row r="63173" spans="14:17" ht="25" customHeight="1">
      <c r="N63173" s="2"/>
      <c r="O63173" s="2"/>
      <c r="Q63173" s="5"/>
    </row>
    <row r="63174" spans="14:17" ht="25" customHeight="1">
      <c r="N63174" s="2"/>
      <c r="O63174" s="2"/>
      <c r="Q63174" s="5"/>
    </row>
    <row r="63175" spans="14:17" ht="25" customHeight="1">
      <c r="N63175" s="2"/>
      <c r="O63175" s="2"/>
      <c r="Q63175" s="5"/>
    </row>
    <row r="63176" spans="14:17" ht="25" customHeight="1">
      <c r="N63176" s="2"/>
      <c r="O63176" s="2"/>
      <c r="Q63176" s="5"/>
    </row>
    <row r="63177" spans="14:17" ht="25" customHeight="1">
      <c r="N63177" s="2"/>
      <c r="O63177" s="2"/>
      <c r="Q63177" s="5"/>
    </row>
    <row r="63178" spans="14:17" ht="25" customHeight="1">
      <c r="N63178" s="2"/>
      <c r="O63178" s="2"/>
      <c r="Q63178" s="5"/>
    </row>
    <row r="63179" spans="14:17" ht="25" customHeight="1">
      <c r="N63179" s="2"/>
      <c r="O63179" s="2"/>
      <c r="Q63179" s="5"/>
    </row>
    <row r="63180" spans="14:17" ht="25" customHeight="1">
      <c r="N63180" s="2"/>
      <c r="O63180" s="2"/>
      <c r="Q63180" s="5"/>
    </row>
    <row r="63181" spans="14:17" ht="25" customHeight="1">
      <c r="N63181" s="2"/>
      <c r="O63181" s="2"/>
      <c r="Q63181" s="5"/>
    </row>
    <row r="63182" spans="14:17" ht="25" customHeight="1">
      <c r="N63182" s="2"/>
      <c r="O63182" s="2"/>
      <c r="Q63182" s="5"/>
    </row>
    <row r="63183" spans="14:17" ht="25" customHeight="1">
      <c r="N63183" s="2"/>
      <c r="O63183" s="2"/>
      <c r="Q63183" s="5"/>
    </row>
    <row r="63184" spans="14:17" ht="25" customHeight="1">
      <c r="N63184" s="2"/>
      <c r="O63184" s="2"/>
      <c r="Q63184" s="5"/>
    </row>
    <row r="63185" spans="14:17" ht="25" customHeight="1">
      <c r="N63185" s="2"/>
      <c r="O63185" s="2"/>
      <c r="Q63185" s="5"/>
    </row>
    <row r="63186" spans="14:17" ht="25" customHeight="1">
      <c r="N63186" s="2"/>
      <c r="O63186" s="2"/>
      <c r="Q63186" s="5"/>
    </row>
    <row r="63187" spans="14:17" ht="25" customHeight="1">
      <c r="N63187" s="2"/>
      <c r="O63187" s="2"/>
      <c r="Q63187" s="5"/>
    </row>
    <row r="63188" spans="14:17" ht="25" customHeight="1">
      <c r="N63188" s="2"/>
      <c r="O63188" s="2"/>
      <c r="Q63188" s="5"/>
    </row>
    <row r="63189" spans="14:17" ht="25" customHeight="1">
      <c r="N63189" s="2"/>
      <c r="O63189" s="2"/>
      <c r="Q63189" s="5"/>
    </row>
    <row r="63190" spans="14:17" ht="25" customHeight="1">
      <c r="N63190" s="2"/>
      <c r="O63190" s="2"/>
      <c r="Q63190" s="5"/>
    </row>
    <row r="63191" spans="14:17" ht="25" customHeight="1">
      <c r="N63191" s="2"/>
      <c r="O63191" s="2"/>
      <c r="Q63191" s="5"/>
    </row>
    <row r="63192" spans="14:17" ht="25" customHeight="1">
      <c r="N63192" s="2"/>
      <c r="O63192" s="2"/>
      <c r="Q63192" s="5"/>
    </row>
    <row r="63193" spans="14:17" ht="25" customHeight="1">
      <c r="N63193" s="2"/>
      <c r="O63193" s="2"/>
      <c r="Q63193" s="5"/>
    </row>
    <row r="63194" spans="14:17" ht="25" customHeight="1">
      <c r="N63194" s="2"/>
      <c r="O63194" s="2"/>
      <c r="Q63194" s="5"/>
    </row>
    <row r="63195" spans="14:17" ht="25" customHeight="1">
      <c r="N63195" s="2"/>
      <c r="O63195" s="2"/>
      <c r="Q63195" s="5"/>
    </row>
    <row r="63196" spans="14:17" ht="25" customHeight="1">
      <c r="N63196" s="2"/>
      <c r="O63196" s="2"/>
      <c r="Q63196" s="5"/>
    </row>
    <row r="63197" spans="14:17" ht="25" customHeight="1">
      <c r="N63197" s="2"/>
      <c r="O63197" s="2"/>
      <c r="Q63197" s="5"/>
    </row>
    <row r="63198" spans="14:17" ht="25" customHeight="1">
      <c r="N63198" s="2"/>
      <c r="O63198" s="2"/>
      <c r="Q63198" s="5"/>
    </row>
    <row r="63199" spans="14:17" ht="25" customHeight="1">
      <c r="N63199" s="2"/>
      <c r="O63199" s="2"/>
      <c r="Q63199" s="5"/>
    </row>
    <row r="63200" spans="14:17" ht="25" customHeight="1">
      <c r="N63200" s="2"/>
      <c r="O63200" s="2"/>
      <c r="Q63200" s="5"/>
    </row>
    <row r="63201" spans="14:17" ht="25" customHeight="1">
      <c r="N63201" s="2"/>
      <c r="O63201" s="2"/>
      <c r="Q63201" s="5"/>
    </row>
    <row r="63202" spans="14:17" ht="25" customHeight="1">
      <c r="N63202" s="2"/>
      <c r="O63202" s="2"/>
      <c r="Q63202" s="5"/>
    </row>
    <row r="63203" spans="14:17" ht="25" customHeight="1">
      <c r="N63203" s="2"/>
      <c r="O63203" s="2"/>
      <c r="Q63203" s="5"/>
    </row>
    <row r="63204" spans="14:17" ht="25" customHeight="1">
      <c r="N63204" s="2"/>
      <c r="O63204" s="2"/>
      <c r="Q63204" s="5"/>
    </row>
    <row r="63205" spans="14:17" ht="25" customHeight="1">
      <c r="N63205" s="2"/>
      <c r="O63205" s="2"/>
      <c r="Q63205" s="5"/>
    </row>
    <row r="63206" spans="14:17" ht="25" customHeight="1">
      <c r="N63206" s="2"/>
      <c r="O63206" s="2"/>
      <c r="Q63206" s="5"/>
    </row>
    <row r="63207" spans="14:17" ht="25" customHeight="1">
      <c r="N63207" s="2"/>
      <c r="O63207" s="2"/>
      <c r="Q63207" s="5"/>
    </row>
    <row r="63208" spans="14:17" ht="25" customHeight="1">
      <c r="N63208" s="2"/>
      <c r="O63208" s="2"/>
      <c r="Q63208" s="5"/>
    </row>
    <row r="63209" spans="14:17" ht="25" customHeight="1">
      <c r="N63209" s="2"/>
      <c r="O63209" s="2"/>
      <c r="Q63209" s="5"/>
    </row>
    <row r="63210" spans="14:17" ht="25" customHeight="1">
      <c r="N63210" s="2"/>
      <c r="O63210" s="2"/>
      <c r="Q63210" s="5"/>
    </row>
    <row r="63211" spans="14:17" ht="25" customHeight="1">
      <c r="N63211" s="2"/>
      <c r="O63211" s="2"/>
      <c r="Q63211" s="5"/>
    </row>
    <row r="63212" spans="14:17" ht="25" customHeight="1">
      <c r="N63212" s="2"/>
      <c r="O63212" s="2"/>
      <c r="Q63212" s="5"/>
    </row>
    <row r="63213" spans="14:17" ht="25" customHeight="1">
      <c r="N63213" s="2"/>
      <c r="O63213" s="2"/>
      <c r="Q63213" s="5"/>
    </row>
    <row r="63214" spans="14:17" ht="25" customHeight="1">
      <c r="N63214" s="2"/>
      <c r="O63214" s="2"/>
      <c r="Q63214" s="5"/>
    </row>
    <row r="63215" spans="14:17" ht="25" customHeight="1">
      <c r="N63215" s="2"/>
      <c r="O63215" s="2"/>
      <c r="Q63215" s="5"/>
    </row>
    <row r="63216" spans="14:17" ht="25" customHeight="1">
      <c r="N63216" s="2"/>
      <c r="O63216" s="2"/>
      <c r="Q63216" s="5"/>
    </row>
    <row r="63217" spans="14:17" ht="25" customHeight="1">
      <c r="N63217" s="2"/>
      <c r="O63217" s="2"/>
      <c r="Q63217" s="5"/>
    </row>
    <row r="63218" spans="14:17" ht="25" customHeight="1">
      <c r="N63218" s="2"/>
      <c r="O63218" s="2"/>
      <c r="Q63218" s="5"/>
    </row>
    <row r="63219" spans="14:17" ht="25" customHeight="1">
      <c r="N63219" s="2"/>
      <c r="O63219" s="2"/>
      <c r="Q63219" s="5"/>
    </row>
    <row r="63220" spans="14:17" ht="25" customHeight="1">
      <c r="N63220" s="2"/>
      <c r="O63220" s="2"/>
      <c r="Q63220" s="5"/>
    </row>
    <row r="63221" spans="14:17" ht="25" customHeight="1">
      <c r="N63221" s="2"/>
      <c r="O63221" s="2"/>
      <c r="Q63221" s="5"/>
    </row>
    <row r="63222" spans="14:17" ht="25" customHeight="1">
      <c r="N63222" s="2"/>
      <c r="O63222" s="2"/>
      <c r="Q63222" s="5"/>
    </row>
    <row r="63223" spans="14:17" ht="25" customHeight="1">
      <c r="N63223" s="2"/>
      <c r="O63223" s="2"/>
      <c r="Q63223" s="5"/>
    </row>
    <row r="63224" spans="14:17" ht="25" customHeight="1">
      <c r="N63224" s="2"/>
      <c r="O63224" s="2"/>
      <c r="Q63224" s="5"/>
    </row>
    <row r="63225" spans="14:17" ht="25" customHeight="1">
      <c r="N63225" s="2"/>
      <c r="O63225" s="2"/>
      <c r="Q63225" s="5"/>
    </row>
    <row r="63226" spans="14:17" ht="25" customHeight="1">
      <c r="N63226" s="2"/>
      <c r="O63226" s="2"/>
      <c r="Q63226" s="5"/>
    </row>
    <row r="63227" spans="14:17" ht="25" customHeight="1">
      <c r="N63227" s="2"/>
      <c r="O63227" s="2"/>
      <c r="Q63227" s="5"/>
    </row>
    <row r="63228" spans="14:17" ht="25" customHeight="1">
      <c r="N63228" s="2"/>
      <c r="O63228" s="2"/>
      <c r="Q63228" s="5"/>
    </row>
    <row r="63229" spans="14:17" ht="25" customHeight="1">
      <c r="N63229" s="2"/>
      <c r="O63229" s="2"/>
      <c r="Q63229" s="5"/>
    </row>
    <row r="63230" spans="14:17" ht="25" customHeight="1">
      <c r="N63230" s="2"/>
      <c r="O63230" s="2"/>
      <c r="Q63230" s="5"/>
    </row>
    <row r="63231" spans="14:17" ht="25" customHeight="1">
      <c r="N63231" s="2"/>
      <c r="O63231" s="2"/>
      <c r="Q63231" s="5"/>
    </row>
    <row r="63232" spans="14:17" ht="25" customHeight="1">
      <c r="N63232" s="2"/>
      <c r="O63232" s="2"/>
      <c r="Q63232" s="5"/>
    </row>
    <row r="63233" spans="14:17" ht="25" customHeight="1">
      <c r="N63233" s="2"/>
      <c r="O63233" s="2"/>
      <c r="Q63233" s="5"/>
    </row>
    <row r="63234" spans="14:17" ht="25" customHeight="1">
      <c r="N63234" s="2"/>
      <c r="O63234" s="2"/>
      <c r="Q63234" s="5"/>
    </row>
    <row r="63235" spans="14:17" ht="25" customHeight="1">
      <c r="N63235" s="2"/>
      <c r="O63235" s="2"/>
      <c r="Q63235" s="5"/>
    </row>
    <row r="63236" spans="14:17" ht="25" customHeight="1">
      <c r="N63236" s="2"/>
      <c r="O63236" s="2"/>
      <c r="Q63236" s="5"/>
    </row>
    <row r="63237" spans="14:17" ht="25" customHeight="1">
      <c r="N63237" s="2"/>
      <c r="O63237" s="2"/>
      <c r="Q63237" s="5"/>
    </row>
    <row r="63238" spans="14:17" ht="25" customHeight="1">
      <c r="N63238" s="2"/>
      <c r="O63238" s="2"/>
      <c r="Q63238" s="5"/>
    </row>
    <row r="63239" spans="14:17" ht="25" customHeight="1">
      <c r="N63239" s="2"/>
      <c r="O63239" s="2"/>
      <c r="Q63239" s="5"/>
    </row>
    <row r="63240" spans="14:17" ht="25" customHeight="1">
      <c r="N63240" s="2"/>
      <c r="O63240" s="2"/>
      <c r="Q63240" s="5"/>
    </row>
    <row r="63241" spans="14:17" ht="25" customHeight="1">
      <c r="N63241" s="2"/>
      <c r="O63241" s="2"/>
      <c r="Q63241" s="5"/>
    </row>
    <row r="63242" spans="14:17" ht="25" customHeight="1">
      <c r="N63242" s="2"/>
      <c r="O63242" s="2"/>
      <c r="Q63242" s="5"/>
    </row>
    <row r="63243" spans="14:17" ht="25" customHeight="1">
      <c r="N63243" s="2"/>
      <c r="O63243" s="2"/>
      <c r="Q63243" s="5"/>
    </row>
    <row r="63244" spans="14:17" ht="25" customHeight="1">
      <c r="N63244" s="2"/>
      <c r="O63244" s="2"/>
      <c r="Q63244" s="5"/>
    </row>
    <row r="63245" spans="14:17" ht="25" customHeight="1">
      <c r="N63245" s="2"/>
      <c r="O63245" s="2"/>
      <c r="Q63245" s="5"/>
    </row>
    <row r="63246" spans="14:17" ht="25" customHeight="1">
      <c r="N63246" s="2"/>
      <c r="O63246" s="2"/>
      <c r="Q63246" s="5"/>
    </row>
    <row r="63247" spans="14:17" ht="25" customHeight="1">
      <c r="N63247" s="2"/>
      <c r="O63247" s="2"/>
      <c r="Q63247" s="5"/>
    </row>
    <row r="63248" spans="14:17" ht="25" customHeight="1">
      <c r="N63248" s="2"/>
      <c r="O63248" s="2"/>
      <c r="Q63248" s="5"/>
    </row>
    <row r="63249" spans="14:17" ht="25" customHeight="1">
      <c r="N63249" s="2"/>
      <c r="O63249" s="2"/>
      <c r="Q63249" s="5"/>
    </row>
    <row r="63250" spans="14:17" ht="25" customHeight="1">
      <c r="N63250" s="2"/>
      <c r="O63250" s="2"/>
      <c r="Q63250" s="5"/>
    </row>
    <row r="63251" spans="14:17" ht="25" customHeight="1">
      <c r="N63251" s="2"/>
      <c r="O63251" s="2"/>
      <c r="Q63251" s="5"/>
    </row>
    <row r="63252" spans="14:17" ht="25" customHeight="1">
      <c r="N63252" s="2"/>
      <c r="O63252" s="2"/>
      <c r="Q63252" s="5"/>
    </row>
    <row r="63253" spans="14:17" ht="25" customHeight="1">
      <c r="N63253" s="2"/>
      <c r="O63253" s="2"/>
      <c r="Q63253" s="5"/>
    </row>
    <row r="63254" spans="14:17" ht="25" customHeight="1">
      <c r="N63254" s="2"/>
      <c r="O63254" s="2"/>
      <c r="Q63254" s="5"/>
    </row>
    <row r="63255" spans="14:17" ht="25" customHeight="1">
      <c r="N63255" s="2"/>
      <c r="O63255" s="2"/>
      <c r="Q63255" s="5"/>
    </row>
    <row r="63256" spans="14:17" ht="25" customHeight="1">
      <c r="N63256" s="2"/>
      <c r="O63256" s="2"/>
      <c r="Q63256" s="5"/>
    </row>
    <row r="63257" spans="14:17" ht="25" customHeight="1">
      <c r="N63257" s="2"/>
      <c r="O63257" s="2"/>
      <c r="Q63257" s="5"/>
    </row>
    <row r="63258" spans="14:17" ht="25" customHeight="1">
      <c r="N63258" s="2"/>
      <c r="O63258" s="2"/>
      <c r="Q63258" s="5"/>
    </row>
    <row r="63259" spans="14:17" ht="25" customHeight="1">
      <c r="N63259" s="2"/>
      <c r="O63259" s="2"/>
      <c r="Q63259" s="5"/>
    </row>
    <row r="63260" spans="14:17" ht="25" customHeight="1">
      <c r="N63260" s="2"/>
      <c r="O63260" s="2"/>
      <c r="Q63260" s="5"/>
    </row>
    <row r="63261" spans="14:17" ht="25" customHeight="1">
      <c r="N63261" s="2"/>
      <c r="O63261" s="2"/>
      <c r="Q63261" s="5"/>
    </row>
    <row r="63262" spans="14:17" ht="25" customHeight="1">
      <c r="N63262" s="2"/>
      <c r="O63262" s="2"/>
      <c r="Q63262" s="5"/>
    </row>
    <row r="63263" spans="14:17" ht="25" customHeight="1">
      <c r="N63263" s="2"/>
      <c r="O63263" s="2"/>
      <c r="Q63263" s="5"/>
    </row>
    <row r="63264" spans="14:17" ht="25" customHeight="1">
      <c r="N63264" s="2"/>
      <c r="O63264" s="2"/>
      <c r="Q63264" s="5"/>
    </row>
    <row r="63265" spans="14:17" ht="25" customHeight="1">
      <c r="N63265" s="2"/>
      <c r="O63265" s="2"/>
      <c r="Q63265" s="5"/>
    </row>
    <row r="63266" spans="14:17" ht="25" customHeight="1">
      <c r="N63266" s="2"/>
      <c r="O63266" s="2"/>
      <c r="Q63266" s="5"/>
    </row>
    <row r="63267" spans="14:17" ht="25" customHeight="1">
      <c r="N63267" s="2"/>
      <c r="O63267" s="2"/>
      <c r="Q63267" s="5"/>
    </row>
    <row r="63268" spans="14:17" ht="25" customHeight="1">
      <c r="N63268" s="2"/>
      <c r="O63268" s="2"/>
      <c r="Q63268" s="5"/>
    </row>
    <row r="63269" spans="14:17" ht="25" customHeight="1">
      <c r="N63269" s="2"/>
      <c r="O63269" s="2"/>
      <c r="Q63269" s="5"/>
    </row>
    <row r="63270" spans="14:17" ht="25" customHeight="1">
      <c r="N63270" s="2"/>
      <c r="O63270" s="2"/>
      <c r="Q63270" s="5"/>
    </row>
    <row r="63271" spans="14:17" ht="25" customHeight="1">
      <c r="N63271" s="2"/>
      <c r="O63271" s="2"/>
      <c r="Q63271" s="5"/>
    </row>
    <row r="63272" spans="14:17" ht="25" customHeight="1">
      <c r="N63272" s="2"/>
      <c r="O63272" s="2"/>
      <c r="Q63272" s="5"/>
    </row>
    <row r="63273" spans="14:17" ht="25" customHeight="1">
      <c r="N63273" s="2"/>
      <c r="O63273" s="2"/>
      <c r="Q63273" s="5"/>
    </row>
    <row r="63274" spans="14:17" ht="25" customHeight="1">
      <c r="N63274" s="2"/>
      <c r="O63274" s="2"/>
      <c r="Q63274" s="5"/>
    </row>
    <row r="63275" spans="14:17" ht="25" customHeight="1">
      <c r="N63275" s="2"/>
      <c r="O63275" s="2"/>
      <c r="Q63275" s="5"/>
    </row>
    <row r="63276" spans="14:17" ht="25" customHeight="1">
      <c r="N63276" s="2"/>
      <c r="O63276" s="2"/>
      <c r="Q63276" s="5"/>
    </row>
    <row r="63277" spans="14:17" ht="25" customHeight="1">
      <c r="N63277" s="2"/>
      <c r="O63277" s="2"/>
      <c r="Q63277" s="5"/>
    </row>
    <row r="63278" spans="14:17" ht="25" customHeight="1">
      <c r="N63278" s="2"/>
      <c r="O63278" s="2"/>
      <c r="Q63278" s="5"/>
    </row>
    <row r="63279" spans="14:17" ht="25" customHeight="1">
      <c r="N63279" s="2"/>
      <c r="O63279" s="2"/>
      <c r="Q63279" s="5"/>
    </row>
    <row r="63280" spans="14:17" ht="25" customHeight="1">
      <c r="N63280" s="2"/>
      <c r="O63280" s="2"/>
      <c r="Q63280" s="5"/>
    </row>
    <row r="63281" spans="14:17" ht="25" customHeight="1">
      <c r="N63281" s="2"/>
      <c r="O63281" s="2"/>
      <c r="Q63281" s="5"/>
    </row>
    <row r="63282" spans="14:17" ht="25" customHeight="1">
      <c r="N63282" s="2"/>
      <c r="O63282" s="2"/>
      <c r="Q63282" s="5"/>
    </row>
    <row r="63283" spans="14:17" ht="25" customHeight="1">
      <c r="N63283" s="2"/>
      <c r="O63283" s="2"/>
      <c r="Q63283" s="5"/>
    </row>
    <row r="63284" spans="14:17" ht="25" customHeight="1">
      <c r="N63284" s="2"/>
      <c r="O63284" s="2"/>
      <c r="Q63284" s="5"/>
    </row>
    <row r="63285" spans="14:17" ht="25" customHeight="1">
      <c r="N63285" s="2"/>
      <c r="O63285" s="2"/>
      <c r="Q63285" s="5"/>
    </row>
    <row r="63286" spans="14:17" ht="25" customHeight="1">
      <c r="N63286" s="2"/>
      <c r="O63286" s="2"/>
      <c r="Q63286" s="5"/>
    </row>
    <row r="63287" spans="14:17" ht="25" customHeight="1">
      <c r="N63287" s="2"/>
      <c r="O63287" s="2"/>
      <c r="Q63287" s="5"/>
    </row>
    <row r="63288" spans="14:17" ht="25" customHeight="1">
      <c r="N63288" s="2"/>
      <c r="O63288" s="2"/>
      <c r="Q63288" s="5"/>
    </row>
    <row r="63289" spans="14:17" ht="25" customHeight="1">
      <c r="N63289" s="2"/>
      <c r="O63289" s="2"/>
      <c r="Q63289" s="5"/>
    </row>
    <row r="63290" spans="14:17" ht="25" customHeight="1">
      <c r="N63290" s="2"/>
      <c r="O63290" s="2"/>
      <c r="Q63290" s="5"/>
    </row>
    <row r="63291" spans="14:17" ht="25" customHeight="1">
      <c r="N63291" s="2"/>
      <c r="O63291" s="2"/>
      <c r="Q63291" s="5"/>
    </row>
    <row r="63292" spans="14:17" ht="25" customHeight="1">
      <c r="N63292" s="2"/>
      <c r="O63292" s="2"/>
      <c r="Q63292" s="5"/>
    </row>
    <row r="63293" spans="14:17" ht="25" customHeight="1">
      <c r="N63293" s="2"/>
      <c r="O63293" s="2"/>
      <c r="Q63293" s="5"/>
    </row>
    <row r="63294" spans="14:17" ht="25" customHeight="1">
      <c r="N63294" s="2"/>
      <c r="O63294" s="2"/>
      <c r="Q63294" s="5"/>
    </row>
    <row r="63295" spans="14:17" ht="25" customHeight="1">
      <c r="N63295" s="2"/>
      <c r="O63295" s="2"/>
      <c r="Q63295" s="5"/>
    </row>
    <row r="63296" spans="14:17" ht="25" customHeight="1">
      <c r="N63296" s="2"/>
      <c r="O63296" s="2"/>
      <c r="Q63296" s="5"/>
    </row>
    <row r="63297" spans="14:17" ht="25" customHeight="1">
      <c r="N63297" s="2"/>
      <c r="O63297" s="2"/>
      <c r="Q63297" s="5"/>
    </row>
    <row r="63298" spans="14:17" ht="25" customHeight="1">
      <c r="N63298" s="2"/>
      <c r="O63298" s="2"/>
      <c r="Q63298" s="5"/>
    </row>
    <row r="63299" spans="14:17" ht="25" customHeight="1">
      <c r="N63299" s="2"/>
      <c r="O63299" s="2"/>
      <c r="Q63299" s="5"/>
    </row>
    <row r="63300" spans="14:17" ht="25" customHeight="1">
      <c r="N63300" s="2"/>
      <c r="O63300" s="2"/>
      <c r="Q63300" s="5"/>
    </row>
    <row r="63301" spans="14:17" ht="25" customHeight="1">
      <c r="N63301" s="2"/>
      <c r="O63301" s="2"/>
      <c r="Q63301" s="5"/>
    </row>
    <row r="63302" spans="14:17" ht="25" customHeight="1">
      <c r="N63302" s="2"/>
      <c r="O63302" s="2"/>
      <c r="Q63302" s="5"/>
    </row>
    <row r="63303" spans="14:17" ht="25" customHeight="1">
      <c r="N63303" s="2"/>
      <c r="O63303" s="2"/>
      <c r="Q63303" s="5"/>
    </row>
    <row r="63304" spans="14:17" ht="25" customHeight="1">
      <c r="N63304" s="2"/>
      <c r="O63304" s="2"/>
      <c r="Q63304" s="5"/>
    </row>
    <row r="63305" spans="14:17" ht="25" customHeight="1">
      <c r="N63305" s="2"/>
      <c r="O63305" s="2"/>
      <c r="Q63305" s="5"/>
    </row>
    <row r="63306" spans="14:17" ht="25" customHeight="1">
      <c r="N63306" s="2"/>
      <c r="O63306" s="2"/>
      <c r="Q63306" s="5"/>
    </row>
    <row r="63307" spans="14:17" ht="25" customHeight="1">
      <c r="N63307" s="2"/>
      <c r="O63307" s="2"/>
      <c r="Q63307" s="5"/>
    </row>
    <row r="63308" spans="14:17" ht="25" customHeight="1">
      <c r="N63308" s="2"/>
      <c r="O63308" s="2"/>
      <c r="Q63308" s="5"/>
    </row>
    <row r="63309" spans="14:17" ht="25" customHeight="1">
      <c r="N63309" s="2"/>
      <c r="O63309" s="2"/>
      <c r="Q63309" s="5"/>
    </row>
    <row r="63310" spans="14:17" ht="25" customHeight="1">
      <c r="N63310" s="2"/>
      <c r="O63310" s="2"/>
      <c r="Q63310" s="5"/>
    </row>
    <row r="63311" spans="14:17" ht="25" customHeight="1">
      <c r="N63311" s="2"/>
      <c r="O63311" s="2"/>
      <c r="Q63311" s="5"/>
    </row>
    <row r="63312" spans="14:17" ht="25" customHeight="1">
      <c r="N63312" s="2"/>
      <c r="O63312" s="2"/>
      <c r="Q63312" s="5"/>
    </row>
    <row r="63313" spans="14:17" ht="25" customHeight="1">
      <c r="N63313" s="2"/>
      <c r="O63313" s="2"/>
      <c r="Q63313" s="5"/>
    </row>
    <row r="63314" spans="14:17" ht="25" customHeight="1">
      <c r="N63314" s="2"/>
      <c r="O63314" s="2"/>
      <c r="Q63314" s="5"/>
    </row>
    <row r="63315" spans="14:17" ht="25" customHeight="1">
      <c r="N63315" s="2"/>
      <c r="O63315" s="2"/>
      <c r="Q63315" s="5"/>
    </row>
    <row r="63316" spans="14:17" ht="25" customHeight="1">
      <c r="N63316" s="2"/>
      <c r="O63316" s="2"/>
      <c r="Q63316" s="5"/>
    </row>
    <row r="63317" spans="14:17" ht="25" customHeight="1">
      <c r="N63317" s="2"/>
      <c r="O63317" s="2"/>
      <c r="Q63317" s="5"/>
    </row>
    <row r="63318" spans="14:17" ht="25" customHeight="1">
      <c r="N63318" s="2"/>
      <c r="O63318" s="2"/>
      <c r="Q63318" s="5"/>
    </row>
    <row r="63319" spans="14:17" ht="25" customHeight="1">
      <c r="N63319" s="2"/>
      <c r="O63319" s="2"/>
      <c r="Q63319" s="5"/>
    </row>
    <row r="63320" spans="14:17" ht="25" customHeight="1">
      <c r="N63320" s="2"/>
      <c r="O63320" s="2"/>
      <c r="Q63320" s="5"/>
    </row>
    <row r="63321" spans="14:17" ht="25" customHeight="1">
      <c r="N63321" s="2"/>
      <c r="O63321" s="2"/>
      <c r="Q63321" s="5"/>
    </row>
    <row r="63322" spans="14:17" ht="25" customHeight="1">
      <c r="N63322" s="2"/>
      <c r="O63322" s="2"/>
      <c r="Q63322" s="5"/>
    </row>
    <row r="63323" spans="14:17" ht="25" customHeight="1">
      <c r="N63323" s="2"/>
      <c r="O63323" s="2"/>
      <c r="Q63323" s="5"/>
    </row>
    <row r="63324" spans="14:17" ht="25" customHeight="1">
      <c r="N63324" s="2"/>
      <c r="O63324" s="2"/>
      <c r="Q63324" s="5"/>
    </row>
    <row r="63325" spans="14:17" ht="25" customHeight="1">
      <c r="N63325" s="2"/>
      <c r="O63325" s="2"/>
      <c r="Q63325" s="5"/>
    </row>
    <row r="63326" spans="14:17" ht="25" customHeight="1">
      <c r="N63326" s="2"/>
      <c r="O63326" s="2"/>
      <c r="Q63326" s="5"/>
    </row>
    <row r="63327" spans="14:17" ht="25" customHeight="1">
      <c r="N63327" s="2"/>
      <c r="O63327" s="2"/>
      <c r="Q63327" s="5"/>
    </row>
    <row r="63328" spans="14:17" ht="25" customHeight="1">
      <c r="N63328" s="2"/>
      <c r="O63328" s="2"/>
      <c r="Q63328" s="5"/>
    </row>
    <row r="63329" spans="14:17" ht="25" customHeight="1">
      <c r="N63329" s="2"/>
      <c r="O63329" s="2"/>
      <c r="Q63329" s="5"/>
    </row>
    <row r="63330" spans="14:17" ht="25" customHeight="1">
      <c r="N63330" s="2"/>
      <c r="O63330" s="2"/>
      <c r="Q63330" s="5"/>
    </row>
    <row r="63331" spans="14:17" ht="25" customHeight="1">
      <c r="N63331" s="2"/>
      <c r="O63331" s="2"/>
      <c r="Q63331" s="5"/>
    </row>
    <row r="63332" spans="14:17" ht="25" customHeight="1">
      <c r="N63332" s="2"/>
      <c r="O63332" s="2"/>
      <c r="Q63332" s="5"/>
    </row>
    <row r="63333" spans="14:17" ht="25" customHeight="1">
      <c r="N63333" s="2"/>
      <c r="O63333" s="2"/>
      <c r="Q63333" s="5"/>
    </row>
    <row r="63334" spans="14:17" ht="25" customHeight="1">
      <c r="N63334" s="2"/>
      <c r="O63334" s="2"/>
      <c r="Q63334" s="5"/>
    </row>
    <row r="63335" spans="14:17" ht="25" customHeight="1">
      <c r="N63335" s="2"/>
      <c r="O63335" s="2"/>
      <c r="Q63335" s="5"/>
    </row>
    <row r="63336" spans="14:17" ht="25" customHeight="1">
      <c r="N63336" s="2"/>
      <c r="O63336" s="2"/>
      <c r="Q63336" s="5"/>
    </row>
    <row r="63337" spans="14:17" ht="25" customHeight="1">
      <c r="N63337" s="2"/>
      <c r="O63337" s="2"/>
      <c r="Q63337" s="5"/>
    </row>
    <row r="63338" spans="14:17" ht="25" customHeight="1">
      <c r="N63338" s="2"/>
      <c r="O63338" s="2"/>
      <c r="Q63338" s="5"/>
    </row>
    <row r="63339" spans="14:17" ht="25" customHeight="1">
      <c r="N63339" s="2"/>
      <c r="O63339" s="2"/>
      <c r="Q63339" s="5"/>
    </row>
    <row r="63340" spans="14:17" ht="25" customHeight="1">
      <c r="N63340" s="2"/>
      <c r="O63340" s="2"/>
      <c r="Q63340" s="5"/>
    </row>
    <row r="63341" spans="14:17" ht="25" customHeight="1">
      <c r="N63341" s="2"/>
      <c r="O63341" s="2"/>
      <c r="Q63341" s="5"/>
    </row>
    <row r="63342" spans="14:17" ht="25" customHeight="1">
      <c r="N63342" s="2"/>
      <c r="O63342" s="2"/>
      <c r="Q63342" s="5"/>
    </row>
    <row r="63343" spans="14:17" ht="25" customHeight="1">
      <c r="N63343" s="2"/>
      <c r="O63343" s="2"/>
      <c r="Q63343" s="5"/>
    </row>
    <row r="63344" spans="14:17" ht="25" customHeight="1">
      <c r="N63344" s="2"/>
      <c r="O63344" s="2"/>
      <c r="Q63344" s="5"/>
    </row>
    <row r="63345" spans="14:17" ht="25" customHeight="1">
      <c r="N63345" s="2"/>
      <c r="O63345" s="2"/>
      <c r="Q63345" s="5"/>
    </row>
    <row r="63346" spans="14:17" ht="25" customHeight="1">
      <c r="N63346" s="2"/>
      <c r="O63346" s="2"/>
      <c r="Q63346" s="5"/>
    </row>
    <row r="63347" spans="14:17" ht="25" customHeight="1">
      <c r="N63347" s="2"/>
      <c r="O63347" s="2"/>
      <c r="Q63347" s="5"/>
    </row>
    <row r="63348" spans="14:17" ht="25" customHeight="1">
      <c r="N63348" s="2"/>
      <c r="O63348" s="2"/>
      <c r="Q63348" s="5"/>
    </row>
    <row r="63349" spans="14:17" ht="25" customHeight="1">
      <c r="N63349" s="2"/>
      <c r="O63349" s="2"/>
      <c r="Q63349" s="5"/>
    </row>
    <row r="63350" spans="14:17" ht="25" customHeight="1">
      <c r="N63350" s="2"/>
      <c r="O63350" s="2"/>
      <c r="Q63350" s="5"/>
    </row>
    <row r="63351" spans="14:17" ht="25" customHeight="1">
      <c r="N63351" s="2"/>
      <c r="O63351" s="2"/>
      <c r="Q63351" s="5"/>
    </row>
    <row r="63352" spans="14:17" ht="25" customHeight="1">
      <c r="N63352" s="2"/>
      <c r="O63352" s="2"/>
      <c r="Q63352" s="5"/>
    </row>
    <row r="63353" spans="14:17" ht="25" customHeight="1">
      <c r="N63353" s="2"/>
      <c r="O63353" s="2"/>
      <c r="Q63353" s="5"/>
    </row>
    <row r="63354" spans="14:17" ht="25" customHeight="1">
      <c r="N63354" s="2"/>
      <c r="O63354" s="2"/>
      <c r="Q63354" s="5"/>
    </row>
    <row r="63355" spans="14:17" ht="25" customHeight="1">
      <c r="N63355" s="2"/>
      <c r="O63355" s="2"/>
      <c r="Q63355" s="5"/>
    </row>
    <row r="63356" spans="14:17" ht="25" customHeight="1">
      <c r="N63356" s="2"/>
      <c r="O63356" s="2"/>
      <c r="Q63356" s="5"/>
    </row>
    <row r="63357" spans="14:17" ht="25" customHeight="1">
      <c r="N63357" s="2"/>
      <c r="O63357" s="2"/>
      <c r="Q63357" s="5"/>
    </row>
    <row r="63358" spans="14:17" ht="25" customHeight="1">
      <c r="N63358" s="2"/>
      <c r="O63358" s="2"/>
      <c r="Q63358" s="5"/>
    </row>
    <row r="63359" spans="14:17" ht="25" customHeight="1">
      <c r="N63359" s="2"/>
      <c r="O63359" s="2"/>
      <c r="Q63359" s="5"/>
    </row>
    <row r="63360" spans="14:17" ht="25" customHeight="1">
      <c r="N63360" s="2"/>
      <c r="O63360" s="2"/>
      <c r="Q63360" s="5"/>
    </row>
    <row r="63361" spans="14:17" ht="25" customHeight="1">
      <c r="N63361" s="2"/>
      <c r="O63361" s="2"/>
      <c r="Q63361" s="5"/>
    </row>
    <row r="63362" spans="14:17" ht="25" customHeight="1">
      <c r="N63362" s="2"/>
      <c r="O63362" s="2"/>
      <c r="Q63362" s="5"/>
    </row>
    <row r="63363" spans="14:17" ht="25" customHeight="1">
      <c r="N63363" s="2"/>
      <c r="O63363" s="2"/>
      <c r="Q63363" s="5"/>
    </row>
    <row r="63364" spans="14:17" ht="25" customHeight="1">
      <c r="N63364" s="2"/>
      <c r="O63364" s="2"/>
      <c r="Q63364" s="5"/>
    </row>
    <row r="63365" spans="14:17" ht="25" customHeight="1">
      <c r="N63365" s="2"/>
      <c r="O63365" s="2"/>
      <c r="Q63365" s="5"/>
    </row>
    <row r="63366" spans="14:17" ht="25" customHeight="1">
      <c r="N63366" s="2"/>
      <c r="O63366" s="2"/>
      <c r="Q63366" s="5"/>
    </row>
    <row r="63367" spans="14:17" ht="25" customHeight="1">
      <c r="N63367" s="2"/>
      <c r="O63367" s="2"/>
      <c r="Q63367" s="5"/>
    </row>
    <row r="63368" spans="14:17" ht="25" customHeight="1">
      <c r="N63368" s="2"/>
      <c r="O63368" s="2"/>
      <c r="Q63368" s="5"/>
    </row>
    <row r="63369" spans="14:17" ht="25" customHeight="1">
      <c r="N63369" s="2"/>
      <c r="O63369" s="2"/>
      <c r="Q63369" s="5"/>
    </row>
    <row r="63370" spans="14:17" ht="25" customHeight="1">
      <c r="N63370" s="2"/>
      <c r="O63370" s="2"/>
      <c r="Q63370" s="5"/>
    </row>
    <row r="63371" spans="14:17" ht="25" customHeight="1">
      <c r="N63371" s="2"/>
      <c r="O63371" s="2"/>
      <c r="Q63371" s="5"/>
    </row>
    <row r="63372" spans="14:17" ht="25" customHeight="1">
      <c r="N63372" s="2"/>
      <c r="O63372" s="2"/>
      <c r="Q63372" s="5"/>
    </row>
    <row r="63373" spans="14:17" ht="25" customHeight="1">
      <c r="N63373" s="2"/>
      <c r="O63373" s="2"/>
      <c r="Q63373" s="5"/>
    </row>
    <row r="63374" spans="14:17" ht="25" customHeight="1">
      <c r="N63374" s="2"/>
      <c r="O63374" s="2"/>
      <c r="Q63374" s="5"/>
    </row>
    <row r="63375" spans="14:17" ht="25" customHeight="1">
      <c r="N63375" s="2"/>
      <c r="O63375" s="2"/>
      <c r="Q63375" s="5"/>
    </row>
    <row r="63376" spans="14:17" ht="25" customHeight="1">
      <c r="N63376" s="2"/>
      <c r="O63376" s="2"/>
      <c r="Q63376" s="5"/>
    </row>
    <row r="63377" spans="14:17" ht="25" customHeight="1">
      <c r="N63377" s="2"/>
      <c r="O63377" s="2"/>
      <c r="Q63377" s="5"/>
    </row>
    <row r="63378" spans="14:17" ht="25" customHeight="1">
      <c r="N63378" s="2"/>
      <c r="O63378" s="2"/>
      <c r="Q63378" s="5"/>
    </row>
    <row r="63379" spans="14:17" ht="25" customHeight="1">
      <c r="N63379" s="2"/>
      <c r="O63379" s="2"/>
      <c r="Q63379" s="5"/>
    </row>
    <row r="63380" spans="14:17" ht="25" customHeight="1">
      <c r="N63380" s="2"/>
      <c r="O63380" s="2"/>
      <c r="Q63380" s="5"/>
    </row>
    <row r="63381" spans="14:17" ht="25" customHeight="1">
      <c r="N63381" s="2"/>
      <c r="O63381" s="2"/>
      <c r="Q63381" s="5"/>
    </row>
    <row r="63382" spans="14:17" ht="25" customHeight="1">
      <c r="N63382" s="2"/>
      <c r="O63382" s="2"/>
      <c r="Q63382" s="5"/>
    </row>
    <row r="63383" spans="14:17" ht="25" customHeight="1">
      <c r="N63383" s="2"/>
      <c r="O63383" s="2"/>
      <c r="Q63383" s="5"/>
    </row>
    <row r="63384" spans="14:17" ht="25" customHeight="1">
      <c r="N63384" s="2"/>
      <c r="O63384" s="2"/>
      <c r="Q63384" s="5"/>
    </row>
    <row r="63385" spans="14:17" ht="25" customHeight="1">
      <c r="N63385" s="2"/>
      <c r="O63385" s="2"/>
      <c r="Q63385" s="5"/>
    </row>
    <row r="63386" spans="14:17" ht="25" customHeight="1">
      <c r="N63386" s="2"/>
      <c r="O63386" s="2"/>
      <c r="Q63386" s="5"/>
    </row>
    <row r="63387" spans="14:17" ht="25" customHeight="1">
      <c r="N63387" s="2"/>
      <c r="O63387" s="2"/>
      <c r="Q63387" s="5"/>
    </row>
    <row r="63388" spans="14:17" ht="25" customHeight="1">
      <c r="N63388" s="2"/>
      <c r="O63388" s="2"/>
      <c r="Q63388" s="5"/>
    </row>
    <row r="63389" spans="14:17" ht="25" customHeight="1">
      <c r="N63389" s="2"/>
      <c r="O63389" s="2"/>
      <c r="Q63389" s="5"/>
    </row>
    <row r="63390" spans="14:17" ht="25" customHeight="1">
      <c r="N63390" s="2"/>
      <c r="O63390" s="2"/>
      <c r="Q63390" s="5"/>
    </row>
    <row r="63391" spans="14:17" ht="25" customHeight="1">
      <c r="N63391" s="2"/>
      <c r="O63391" s="2"/>
      <c r="Q63391" s="5"/>
    </row>
    <row r="63392" spans="14:17" ht="25" customHeight="1">
      <c r="N63392" s="2"/>
      <c r="O63392" s="2"/>
      <c r="Q63392" s="5"/>
    </row>
    <row r="63393" spans="14:17" ht="25" customHeight="1">
      <c r="N63393" s="2"/>
      <c r="O63393" s="2"/>
      <c r="Q63393" s="5"/>
    </row>
    <row r="63394" spans="14:17" ht="25" customHeight="1">
      <c r="N63394" s="2"/>
      <c r="O63394" s="2"/>
      <c r="Q63394" s="5"/>
    </row>
    <row r="63395" spans="14:17" ht="25" customHeight="1">
      <c r="N63395" s="2"/>
      <c r="O63395" s="2"/>
      <c r="Q63395" s="5"/>
    </row>
    <row r="63396" spans="14:17" ht="25" customHeight="1">
      <c r="N63396" s="2"/>
      <c r="O63396" s="2"/>
      <c r="Q63396" s="5"/>
    </row>
    <row r="63397" spans="14:17" ht="25" customHeight="1">
      <c r="N63397" s="2"/>
      <c r="O63397" s="2"/>
      <c r="Q63397" s="5"/>
    </row>
    <row r="63398" spans="14:17" ht="25" customHeight="1">
      <c r="N63398" s="2"/>
      <c r="O63398" s="2"/>
      <c r="Q63398" s="5"/>
    </row>
    <row r="63399" spans="14:17" ht="25" customHeight="1">
      <c r="N63399" s="2"/>
      <c r="O63399" s="2"/>
      <c r="Q63399" s="5"/>
    </row>
    <row r="63400" spans="14:17" ht="25" customHeight="1">
      <c r="N63400" s="2"/>
      <c r="O63400" s="2"/>
      <c r="Q63400" s="5"/>
    </row>
    <row r="63401" spans="14:17" ht="25" customHeight="1">
      <c r="N63401" s="2"/>
      <c r="O63401" s="2"/>
      <c r="Q63401" s="5"/>
    </row>
    <row r="63402" spans="14:17" ht="25" customHeight="1">
      <c r="N63402" s="2"/>
      <c r="O63402" s="2"/>
      <c r="Q63402" s="5"/>
    </row>
    <row r="63403" spans="14:17" ht="25" customHeight="1">
      <c r="N63403" s="2"/>
      <c r="O63403" s="2"/>
      <c r="Q63403" s="5"/>
    </row>
    <row r="63404" spans="14:17" ht="25" customHeight="1">
      <c r="N63404" s="2"/>
      <c r="O63404" s="2"/>
      <c r="Q63404" s="5"/>
    </row>
    <row r="63405" spans="14:17" ht="25" customHeight="1">
      <c r="N63405" s="2"/>
      <c r="O63405" s="2"/>
      <c r="Q63405" s="5"/>
    </row>
    <row r="63406" spans="14:17" ht="25" customHeight="1">
      <c r="N63406" s="2"/>
      <c r="O63406" s="2"/>
      <c r="Q63406" s="5"/>
    </row>
    <row r="63407" spans="14:17" ht="25" customHeight="1">
      <c r="N63407" s="2"/>
      <c r="O63407" s="2"/>
      <c r="Q63407" s="5"/>
    </row>
    <row r="63408" spans="14:17" ht="25" customHeight="1">
      <c r="N63408" s="2"/>
      <c r="O63408" s="2"/>
      <c r="Q63408" s="5"/>
    </row>
    <row r="63409" spans="14:17" ht="25" customHeight="1">
      <c r="N63409" s="2"/>
      <c r="O63409" s="2"/>
      <c r="Q63409" s="5"/>
    </row>
    <row r="63410" spans="14:17" ht="25" customHeight="1">
      <c r="N63410" s="2"/>
      <c r="O63410" s="2"/>
      <c r="Q63410" s="5"/>
    </row>
    <row r="63411" spans="14:17" ht="25" customHeight="1">
      <c r="N63411" s="2"/>
      <c r="O63411" s="2"/>
      <c r="Q63411" s="5"/>
    </row>
    <row r="63412" spans="14:17" ht="25" customHeight="1">
      <c r="N63412" s="2"/>
      <c r="O63412" s="2"/>
      <c r="Q63412" s="5"/>
    </row>
    <row r="63413" spans="14:17" ht="25" customHeight="1">
      <c r="N63413" s="2"/>
      <c r="O63413" s="2"/>
      <c r="Q63413" s="5"/>
    </row>
    <row r="63414" spans="14:17" ht="25" customHeight="1">
      <c r="N63414" s="2"/>
      <c r="O63414" s="2"/>
      <c r="Q63414" s="5"/>
    </row>
    <row r="63415" spans="14:17" ht="25" customHeight="1">
      <c r="N63415" s="2"/>
      <c r="O63415" s="2"/>
      <c r="Q63415" s="5"/>
    </row>
    <row r="63416" spans="14:17" ht="25" customHeight="1">
      <c r="N63416" s="2"/>
      <c r="O63416" s="2"/>
      <c r="Q63416" s="5"/>
    </row>
    <row r="63417" spans="14:17" ht="25" customHeight="1">
      <c r="N63417" s="2"/>
      <c r="O63417" s="2"/>
      <c r="Q63417" s="5"/>
    </row>
    <row r="63418" spans="14:17" ht="25" customHeight="1">
      <c r="N63418" s="2"/>
      <c r="O63418" s="2"/>
      <c r="Q63418" s="5"/>
    </row>
    <row r="63419" spans="14:17" ht="25" customHeight="1">
      <c r="N63419" s="2"/>
      <c r="O63419" s="2"/>
      <c r="Q63419" s="5"/>
    </row>
    <row r="63420" spans="14:17" ht="25" customHeight="1">
      <c r="N63420" s="2"/>
      <c r="O63420" s="2"/>
      <c r="Q63420" s="5"/>
    </row>
    <row r="63421" spans="14:17" ht="25" customHeight="1">
      <c r="N63421" s="2"/>
      <c r="O63421" s="2"/>
      <c r="Q63421" s="5"/>
    </row>
    <row r="63422" spans="14:17" ht="25" customHeight="1">
      <c r="N63422" s="2"/>
      <c r="O63422" s="2"/>
      <c r="Q63422" s="5"/>
    </row>
    <row r="63423" spans="14:17" ht="25" customHeight="1">
      <c r="N63423" s="2"/>
      <c r="O63423" s="2"/>
      <c r="Q63423" s="5"/>
    </row>
    <row r="63424" spans="14:17" ht="25" customHeight="1">
      <c r="N63424" s="2"/>
      <c r="O63424" s="2"/>
      <c r="Q63424" s="5"/>
    </row>
    <row r="63425" spans="14:17" ht="25" customHeight="1">
      <c r="N63425" s="2"/>
      <c r="O63425" s="2"/>
      <c r="Q63425" s="5"/>
    </row>
    <row r="63426" spans="14:17" ht="25" customHeight="1">
      <c r="N63426" s="2"/>
      <c r="O63426" s="2"/>
      <c r="Q63426" s="5"/>
    </row>
    <row r="63427" spans="14:17" ht="25" customHeight="1">
      <c r="N63427" s="2"/>
      <c r="O63427" s="2"/>
      <c r="Q63427" s="5"/>
    </row>
    <row r="63428" spans="14:17" ht="25" customHeight="1">
      <c r="N63428" s="2"/>
      <c r="O63428" s="2"/>
      <c r="Q63428" s="5"/>
    </row>
    <row r="63429" spans="14:17" ht="25" customHeight="1">
      <c r="N63429" s="2"/>
      <c r="O63429" s="2"/>
      <c r="Q63429" s="5"/>
    </row>
    <row r="63430" spans="14:17" ht="25" customHeight="1">
      <c r="N63430" s="2"/>
      <c r="O63430" s="2"/>
      <c r="Q63430" s="5"/>
    </row>
    <row r="63431" spans="14:17" ht="25" customHeight="1">
      <c r="N63431" s="2"/>
      <c r="O63431" s="2"/>
      <c r="Q63431" s="5"/>
    </row>
    <row r="63432" spans="14:17" ht="25" customHeight="1">
      <c r="N63432" s="2"/>
      <c r="O63432" s="2"/>
      <c r="Q63432" s="5"/>
    </row>
    <row r="63433" spans="14:17" ht="25" customHeight="1">
      <c r="N63433" s="2"/>
      <c r="O63433" s="2"/>
      <c r="Q63433" s="5"/>
    </row>
    <row r="63434" spans="14:17" ht="25" customHeight="1">
      <c r="N63434" s="2"/>
      <c r="O63434" s="2"/>
      <c r="Q63434" s="5"/>
    </row>
    <row r="63435" spans="14:17" ht="25" customHeight="1">
      <c r="N63435" s="2"/>
      <c r="O63435" s="2"/>
      <c r="Q63435" s="5"/>
    </row>
    <row r="63436" spans="14:17" ht="25" customHeight="1">
      <c r="N63436" s="2"/>
      <c r="O63436" s="2"/>
      <c r="Q63436" s="5"/>
    </row>
    <row r="63437" spans="14:17" ht="25" customHeight="1">
      <c r="N63437" s="2"/>
      <c r="O63437" s="2"/>
      <c r="Q63437" s="5"/>
    </row>
    <row r="63438" spans="14:17" ht="25" customHeight="1">
      <c r="N63438" s="2"/>
      <c r="O63438" s="2"/>
      <c r="Q63438" s="5"/>
    </row>
    <row r="63439" spans="14:17" ht="25" customHeight="1">
      <c r="N63439" s="2"/>
      <c r="O63439" s="2"/>
      <c r="Q63439" s="5"/>
    </row>
    <row r="63440" spans="14:17" ht="25" customHeight="1">
      <c r="N63440" s="2"/>
      <c r="O63440" s="2"/>
      <c r="Q63440" s="5"/>
    </row>
    <row r="63441" spans="14:17" ht="25" customHeight="1">
      <c r="N63441" s="2"/>
      <c r="O63441" s="2"/>
      <c r="Q63441" s="5"/>
    </row>
    <row r="63442" spans="14:17" ht="25" customHeight="1">
      <c r="N63442" s="2"/>
      <c r="O63442" s="2"/>
      <c r="Q63442" s="5"/>
    </row>
    <row r="63443" spans="14:17" ht="25" customHeight="1">
      <c r="N63443" s="2"/>
      <c r="O63443" s="2"/>
      <c r="Q63443" s="5"/>
    </row>
    <row r="63444" spans="14:17" ht="25" customHeight="1">
      <c r="N63444" s="2"/>
      <c r="O63444" s="2"/>
      <c r="Q63444" s="5"/>
    </row>
    <row r="63445" spans="14:17" ht="25" customHeight="1">
      <c r="N63445" s="2"/>
      <c r="O63445" s="2"/>
      <c r="Q63445" s="5"/>
    </row>
    <row r="63446" spans="14:17" ht="25" customHeight="1">
      <c r="N63446" s="2"/>
      <c r="O63446" s="2"/>
      <c r="Q63446" s="5"/>
    </row>
    <row r="63447" spans="14:17" ht="25" customHeight="1">
      <c r="N63447" s="2"/>
      <c r="O63447" s="2"/>
      <c r="Q63447" s="5"/>
    </row>
    <row r="63448" spans="14:17" ht="25" customHeight="1">
      <c r="N63448" s="2"/>
      <c r="O63448" s="2"/>
      <c r="Q63448" s="5"/>
    </row>
    <row r="63449" spans="14:17" ht="25" customHeight="1">
      <c r="N63449" s="2"/>
      <c r="O63449" s="2"/>
      <c r="Q63449" s="5"/>
    </row>
    <row r="63450" spans="14:17" ht="25" customHeight="1">
      <c r="N63450" s="2"/>
      <c r="O63450" s="2"/>
      <c r="Q63450" s="5"/>
    </row>
    <row r="63451" spans="14:17" ht="25" customHeight="1">
      <c r="N63451" s="2"/>
      <c r="O63451" s="2"/>
      <c r="Q63451" s="5"/>
    </row>
    <row r="63452" spans="14:17" ht="25" customHeight="1">
      <c r="N63452" s="2"/>
      <c r="O63452" s="2"/>
      <c r="Q63452" s="5"/>
    </row>
    <row r="63453" spans="14:17" ht="25" customHeight="1">
      <c r="N63453" s="2"/>
      <c r="O63453" s="2"/>
      <c r="Q63453" s="5"/>
    </row>
    <row r="63454" spans="14:17" ht="25" customHeight="1">
      <c r="N63454" s="2"/>
      <c r="O63454" s="2"/>
      <c r="Q63454" s="5"/>
    </row>
    <row r="63455" spans="14:17" ht="25" customHeight="1">
      <c r="N63455" s="2"/>
      <c r="O63455" s="2"/>
      <c r="Q63455" s="5"/>
    </row>
    <row r="63456" spans="14:17" ht="25" customHeight="1">
      <c r="N63456" s="2"/>
      <c r="O63456" s="2"/>
      <c r="Q63456" s="5"/>
    </row>
    <row r="63457" spans="14:17" ht="25" customHeight="1">
      <c r="N63457" s="2"/>
      <c r="O63457" s="2"/>
      <c r="Q63457" s="5"/>
    </row>
    <row r="63458" spans="14:17" ht="25" customHeight="1">
      <c r="N63458" s="2"/>
      <c r="O63458" s="2"/>
      <c r="Q63458" s="5"/>
    </row>
    <row r="63459" spans="14:17" ht="25" customHeight="1">
      <c r="N63459" s="2"/>
      <c r="O63459" s="2"/>
      <c r="Q63459" s="5"/>
    </row>
    <row r="63460" spans="14:17" ht="25" customHeight="1">
      <c r="N63460" s="2"/>
      <c r="O63460" s="2"/>
      <c r="Q63460" s="5"/>
    </row>
    <row r="63461" spans="14:17" ht="25" customHeight="1">
      <c r="N63461" s="2"/>
      <c r="O63461" s="2"/>
      <c r="Q63461" s="5"/>
    </row>
    <row r="63462" spans="14:17" ht="25" customHeight="1">
      <c r="N63462" s="2"/>
      <c r="O63462" s="2"/>
      <c r="Q63462" s="5"/>
    </row>
    <row r="63463" spans="14:17" ht="25" customHeight="1">
      <c r="N63463" s="2"/>
      <c r="O63463" s="2"/>
      <c r="Q63463" s="5"/>
    </row>
    <row r="63464" spans="14:17" ht="25" customHeight="1">
      <c r="N63464" s="2"/>
      <c r="O63464" s="2"/>
      <c r="Q63464" s="5"/>
    </row>
    <row r="63465" spans="14:17" ht="25" customHeight="1">
      <c r="N63465" s="2"/>
      <c r="O63465" s="2"/>
      <c r="Q63465" s="5"/>
    </row>
    <row r="63466" spans="14:17" ht="25" customHeight="1">
      <c r="N63466" s="2"/>
      <c r="O63466" s="2"/>
      <c r="Q63466" s="5"/>
    </row>
    <row r="63467" spans="14:17" ht="25" customHeight="1">
      <c r="N63467" s="2"/>
      <c r="O63467" s="2"/>
      <c r="Q63467" s="5"/>
    </row>
    <row r="63468" spans="14:17" ht="25" customHeight="1">
      <c r="N63468" s="2"/>
      <c r="O63468" s="2"/>
      <c r="Q63468" s="5"/>
    </row>
    <row r="63469" spans="14:17" ht="25" customHeight="1">
      <c r="N63469" s="2"/>
      <c r="O63469" s="2"/>
      <c r="Q63469" s="5"/>
    </row>
    <row r="63470" spans="14:17" ht="25" customHeight="1">
      <c r="N63470" s="2"/>
      <c r="O63470" s="2"/>
      <c r="Q63470" s="5"/>
    </row>
    <row r="63471" spans="14:17" ht="25" customHeight="1">
      <c r="N63471" s="2"/>
      <c r="O63471" s="2"/>
      <c r="Q63471" s="5"/>
    </row>
    <row r="63472" spans="14:17" ht="25" customHeight="1">
      <c r="N63472" s="2"/>
      <c r="O63472" s="2"/>
      <c r="Q63472" s="5"/>
    </row>
    <row r="63473" spans="14:17" ht="25" customHeight="1">
      <c r="N63473" s="2"/>
      <c r="O63473" s="2"/>
      <c r="Q63473" s="5"/>
    </row>
    <row r="63474" spans="14:17" ht="25" customHeight="1">
      <c r="N63474" s="2"/>
      <c r="O63474" s="2"/>
      <c r="Q63474" s="5"/>
    </row>
    <row r="63475" spans="14:17" ht="25" customHeight="1">
      <c r="N63475" s="2"/>
      <c r="O63475" s="2"/>
      <c r="Q63475" s="5"/>
    </row>
    <row r="63476" spans="14:17" ht="25" customHeight="1">
      <c r="N63476" s="2"/>
      <c r="O63476" s="2"/>
      <c r="Q63476" s="5"/>
    </row>
    <row r="63477" spans="14:17" ht="25" customHeight="1">
      <c r="N63477" s="2"/>
      <c r="O63477" s="2"/>
      <c r="Q63477" s="5"/>
    </row>
    <row r="63478" spans="14:17" ht="25" customHeight="1">
      <c r="N63478" s="2"/>
      <c r="O63478" s="2"/>
      <c r="Q63478" s="5"/>
    </row>
    <row r="63479" spans="14:17" ht="25" customHeight="1">
      <c r="N63479" s="2"/>
      <c r="O63479" s="2"/>
      <c r="Q63479" s="5"/>
    </row>
    <row r="63480" spans="14:17" ht="25" customHeight="1">
      <c r="N63480" s="2"/>
      <c r="O63480" s="2"/>
      <c r="Q63480" s="5"/>
    </row>
    <row r="63481" spans="14:17" ht="25" customHeight="1">
      <c r="N63481" s="2"/>
      <c r="O63481" s="2"/>
      <c r="Q63481" s="5"/>
    </row>
    <row r="63482" spans="14:17" ht="25" customHeight="1">
      <c r="N63482" s="2"/>
      <c r="O63482" s="2"/>
      <c r="Q63482" s="5"/>
    </row>
    <row r="63483" spans="14:17" ht="25" customHeight="1">
      <c r="N63483" s="2"/>
      <c r="O63483" s="2"/>
      <c r="Q63483" s="5"/>
    </row>
    <row r="63484" spans="14:17" ht="25" customHeight="1">
      <c r="N63484" s="2"/>
      <c r="O63484" s="2"/>
      <c r="Q63484" s="5"/>
    </row>
    <row r="63485" spans="14:17" ht="25" customHeight="1">
      <c r="N63485" s="2"/>
      <c r="O63485" s="2"/>
      <c r="Q63485" s="5"/>
    </row>
    <row r="63486" spans="14:17" ht="25" customHeight="1">
      <c r="N63486" s="2"/>
      <c r="O63486" s="2"/>
      <c r="Q63486" s="5"/>
    </row>
    <row r="63487" spans="14:17" ht="25" customHeight="1">
      <c r="N63487" s="2"/>
      <c r="O63487" s="2"/>
      <c r="Q63487" s="5"/>
    </row>
    <row r="63488" spans="14:17" ht="25" customHeight="1">
      <c r="N63488" s="2"/>
      <c r="O63488" s="2"/>
      <c r="Q63488" s="5"/>
    </row>
    <row r="63489" spans="14:17" ht="25" customHeight="1">
      <c r="N63489" s="2"/>
      <c r="O63489" s="2"/>
      <c r="Q63489" s="5"/>
    </row>
    <row r="63490" spans="14:17" ht="25" customHeight="1">
      <c r="N63490" s="2"/>
      <c r="O63490" s="2"/>
      <c r="Q63490" s="5"/>
    </row>
    <row r="63491" spans="14:17" ht="25" customHeight="1">
      <c r="N63491" s="2"/>
      <c r="O63491" s="2"/>
      <c r="Q63491" s="5"/>
    </row>
    <row r="63492" spans="14:17" ht="25" customHeight="1">
      <c r="N63492" s="2"/>
      <c r="O63492" s="2"/>
      <c r="Q63492" s="5"/>
    </row>
    <row r="63493" spans="14:17" ht="25" customHeight="1">
      <c r="N63493" s="2"/>
      <c r="O63493" s="2"/>
      <c r="Q63493" s="5"/>
    </row>
    <row r="63494" spans="14:17" ht="25" customHeight="1">
      <c r="N63494" s="2"/>
      <c r="O63494" s="2"/>
      <c r="Q63494" s="5"/>
    </row>
    <row r="63495" spans="14:17" ht="25" customHeight="1">
      <c r="N63495" s="2"/>
      <c r="O63495" s="2"/>
      <c r="Q63495" s="5"/>
    </row>
    <row r="63496" spans="14:17" ht="25" customHeight="1">
      <c r="N63496" s="2"/>
      <c r="O63496" s="2"/>
      <c r="Q63496" s="5"/>
    </row>
    <row r="63497" spans="14:17" ht="25" customHeight="1">
      <c r="N63497" s="2"/>
      <c r="O63497" s="2"/>
      <c r="Q63497" s="5"/>
    </row>
    <row r="63498" spans="14:17" ht="25" customHeight="1">
      <c r="N63498" s="2"/>
      <c r="O63498" s="2"/>
      <c r="Q63498" s="5"/>
    </row>
    <row r="63499" spans="14:17" ht="25" customHeight="1">
      <c r="N63499" s="2"/>
      <c r="O63499" s="2"/>
      <c r="Q63499" s="5"/>
    </row>
    <row r="63500" spans="14:17" ht="25" customHeight="1">
      <c r="N63500" s="2"/>
      <c r="O63500" s="2"/>
      <c r="Q63500" s="5"/>
    </row>
    <row r="63501" spans="14:17" ht="25" customHeight="1">
      <c r="N63501" s="2"/>
      <c r="O63501" s="2"/>
      <c r="Q63501" s="5"/>
    </row>
    <row r="63502" spans="14:17" ht="25" customHeight="1">
      <c r="N63502" s="2"/>
      <c r="O63502" s="2"/>
      <c r="Q63502" s="5"/>
    </row>
    <row r="63503" spans="14:17" ht="25" customHeight="1">
      <c r="N63503" s="2"/>
      <c r="O63503" s="2"/>
      <c r="Q63503" s="5"/>
    </row>
    <row r="63504" spans="14:17" ht="25" customHeight="1">
      <c r="N63504" s="2"/>
      <c r="O63504" s="2"/>
      <c r="Q63504" s="5"/>
    </row>
    <row r="63505" spans="14:17" ht="25" customHeight="1">
      <c r="N63505" s="2"/>
      <c r="O63505" s="2"/>
      <c r="Q63505" s="5"/>
    </row>
    <row r="63506" spans="14:17" ht="25" customHeight="1">
      <c r="N63506" s="2"/>
      <c r="O63506" s="2"/>
      <c r="Q63506" s="5"/>
    </row>
    <row r="63507" spans="14:17" ht="25" customHeight="1">
      <c r="N63507" s="2"/>
      <c r="O63507" s="2"/>
      <c r="Q63507" s="5"/>
    </row>
    <row r="63508" spans="14:17" ht="25" customHeight="1">
      <c r="N63508" s="2"/>
      <c r="O63508" s="2"/>
      <c r="Q63508" s="5"/>
    </row>
    <row r="63509" spans="14:17" ht="25" customHeight="1">
      <c r="N63509" s="2"/>
      <c r="O63509" s="2"/>
      <c r="Q63509" s="5"/>
    </row>
    <row r="63510" spans="14:17" ht="25" customHeight="1">
      <c r="N63510" s="2"/>
      <c r="O63510" s="2"/>
      <c r="Q63510" s="5"/>
    </row>
    <row r="63511" spans="14:17" ht="25" customHeight="1">
      <c r="N63511" s="2"/>
      <c r="O63511" s="2"/>
      <c r="Q63511" s="5"/>
    </row>
    <row r="63512" spans="14:17" ht="25" customHeight="1">
      <c r="N63512" s="2"/>
      <c r="O63512" s="2"/>
      <c r="Q63512" s="5"/>
    </row>
    <row r="63513" spans="14:17" ht="25" customHeight="1">
      <c r="N63513" s="2"/>
      <c r="O63513" s="2"/>
      <c r="Q63513" s="5"/>
    </row>
    <row r="63514" spans="14:17" ht="25" customHeight="1">
      <c r="N63514" s="2"/>
      <c r="O63514" s="2"/>
      <c r="Q63514" s="5"/>
    </row>
    <row r="63515" spans="14:17" ht="25" customHeight="1">
      <c r="N63515" s="2"/>
      <c r="O63515" s="2"/>
      <c r="Q63515" s="5"/>
    </row>
    <row r="63516" spans="14:17" ht="25" customHeight="1">
      <c r="N63516" s="2"/>
      <c r="O63516" s="2"/>
      <c r="Q63516" s="5"/>
    </row>
    <row r="63517" spans="14:17" ht="25" customHeight="1">
      <c r="N63517" s="2"/>
      <c r="O63517" s="2"/>
      <c r="Q63517" s="5"/>
    </row>
    <row r="63518" spans="14:17" ht="25" customHeight="1">
      <c r="N63518" s="2"/>
      <c r="O63518" s="2"/>
      <c r="Q63518" s="5"/>
    </row>
    <row r="63519" spans="14:17" ht="25" customHeight="1">
      <c r="N63519" s="2"/>
      <c r="O63519" s="2"/>
      <c r="Q63519" s="5"/>
    </row>
    <row r="63520" spans="14:17" ht="25" customHeight="1">
      <c r="N63520" s="2"/>
      <c r="O63520" s="2"/>
      <c r="Q63520" s="5"/>
    </row>
    <row r="63521" spans="14:17" ht="25" customHeight="1">
      <c r="N63521" s="2"/>
      <c r="O63521" s="2"/>
      <c r="Q63521" s="5"/>
    </row>
    <row r="63522" spans="14:17" ht="25" customHeight="1">
      <c r="N63522" s="2"/>
      <c r="O63522" s="2"/>
      <c r="Q63522" s="5"/>
    </row>
    <row r="63523" spans="14:17" ht="25" customHeight="1">
      <c r="N63523" s="2"/>
      <c r="O63523" s="2"/>
      <c r="Q63523" s="5"/>
    </row>
    <row r="63524" spans="14:17" ht="25" customHeight="1">
      <c r="N63524" s="2"/>
      <c r="O63524" s="2"/>
      <c r="Q63524" s="5"/>
    </row>
    <row r="63525" spans="14:17" ht="25" customHeight="1">
      <c r="N63525" s="2"/>
      <c r="O63525" s="2"/>
      <c r="Q63525" s="5"/>
    </row>
    <row r="63526" spans="14:17" ht="25" customHeight="1">
      <c r="N63526" s="2"/>
      <c r="O63526" s="2"/>
      <c r="Q63526" s="5"/>
    </row>
    <row r="63527" spans="14:17" ht="25" customHeight="1">
      <c r="N63527" s="2"/>
      <c r="O63527" s="2"/>
      <c r="Q63527" s="5"/>
    </row>
    <row r="63528" spans="14:17" ht="25" customHeight="1">
      <c r="N63528" s="2"/>
      <c r="O63528" s="2"/>
      <c r="Q63528" s="5"/>
    </row>
    <row r="63529" spans="14:17" ht="25" customHeight="1">
      <c r="N63529" s="2"/>
      <c r="O63529" s="2"/>
      <c r="Q63529" s="5"/>
    </row>
    <row r="63530" spans="14:17" ht="25" customHeight="1">
      <c r="N63530" s="2"/>
      <c r="O63530" s="2"/>
      <c r="Q63530" s="5"/>
    </row>
    <row r="63531" spans="14:17" ht="25" customHeight="1">
      <c r="N63531" s="2"/>
      <c r="O63531" s="2"/>
      <c r="Q63531" s="5"/>
    </row>
    <row r="63532" spans="14:17" ht="25" customHeight="1">
      <c r="N63532" s="2"/>
      <c r="O63532" s="2"/>
      <c r="Q63532" s="5"/>
    </row>
    <row r="63533" spans="14:17" ht="25" customHeight="1">
      <c r="N63533" s="2"/>
      <c r="O63533" s="2"/>
      <c r="Q63533" s="5"/>
    </row>
    <row r="63534" spans="14:17" ht="25" customHeight="1">
      <c r="N63534" s="2"/>
      <c r="O63534" s="2"/>
      <c r="Q63534" s="5"/>
    </row>
    <row r="63535" spans="14:17" ht="25" customHeight="1">
      <c r="N63535" s="2"/>
      <c r="O63535" s="2"/>
      <c r="Q63535" s="5"/>
    </row>
    <row r="63536" spans="14:17" ht="25" customHeight="1">
      <c r="N63536" s="2"/>
      <c r="O63536" s="2"/>
      <c r="Q63536" s="5"/>
    </row>
    <row r="63537" spans="14:17" ht="25" customHeight="1">
      <c r="N63537" s="2"/>
      <c r="O63537" s="2"/>
      <c r="Q63537" s="5"/>
    </row>
    <row r="63538" spans="14:17" ht="25" customHeight="1">
      <c r="N63538" s="2"/>
      <c r="O63538" s="2"/>
      <c r="Q63538" s="5"/>
    </row>
    <row r="63539" spans="14:17" ht="25" customHeight="1">
      <c r="N63539" s="2"/>
      <c r="O63539" s="2"/>
      <c r="Q63539" s="5"/>
    </row>
    <row r="63540" spans="14:17" ht="25" customHeight="1">
      <c r="N63540" s="2"/>
      <c r="O63540" s="2"/>
      <c r="Q63540" s="5"/>
    </row>
    <row r="63541" spans="14:17" ht="25" customHeight="1">
      <c r="N63541" s="2"/>
      <c r="O63541" s="2"/>
      <c r="Q63541" s="5"/>
    </row>
    <row r="63542" spans="14:17" ht="25" customHeight="1">
      <c r="N63542" s="2"/>
      <c r="O63542" s="2"/>
      <c r="Q63542" s="5"/>
    </row>
    <row r="63543" spans="14:17" ht="25" customHeight="1">
      <c r="N63543" s="2"/>
      <c r="O63543" s="2"/>
      <c r="Q63543" s="5"/>
    </row>
    <row r="63544" spans="14:17" ht="25" customHeight="1">
      <c r="N63544" s="2"/>
      <c r="O63544" s="2"/>
      <c r="Q63544" s="5"/>
    </row>
    <row r="63545" spans="14:17" ht="25" customHeight="1">
      <c r="N63545" s="2"/>
      <c r="O63545" s="2"/>
      <c r="Q63545" s="5"/>
    </row>
    <row r="63546" spans="14:17" ht="25" customHeight="1">
      <c r="N63546" s="2"/>
      <c r="O63546" s="2"/>
      <c r="Q63546" s="5"/>
    </row>
    <row r="63547" spans="14:17" ht="25" customHeight="1">
      <c r="N63547" s="2"/>
      <c r="O63547" s="2"/>
      <c r="Q63547" s="5"/>
    </row>
    <row r="63548" spans="14:17" ht="25" customHeight="1">
      <c r="N63548" s="2"/>
      <c r="O63548" s="2"/>
      <c r="Q63548" s="5"/>
    </row>
    <row r="63549" spans="14:17" ht="25" customHeight="1">
      <c r="N63549" s="2"/>
      <c r="O63549" s="2"/>
      <c r="Q63549" s="5"/>
    </row>
    <row r="63550" spans="14:17" ht="25" customHeight="1">
      <c r="N63550" s="2"/>
      <c r="O63550" s="2"/>
      <c r="Q63550" s="5"/>
    </row>
    <row r="63551" spans="14:17" ht="25" customHeight="1">
      <c r="N63551" s="2"/>
      <c r="O63551" s="2"/>
      <c r="Q63551" s="5"/>
    </row>
    <row r="63552" spans="14:17" ht="25" customHeight="1">
      <c r="N63552" s="2"/>
      <c r="O63552" s="2"/>
      <c r="Q63552" s="5"/>
    </row>
    <row r="63553" spans="14:17" ht="25" customHeight="1">
      <c r="N63553" s="2"/>
      <c r="O63553" s="2"/>
      <c r="Q63553" s="5"/>
    </row>
    <row r="63554" spans="14:17" ht="25" customHeight="1">
      <c r="N63554" s="2"/>
      <c r="O63554" s="2"/>
      <c r="Q63554" s="5"/>
    </row>
    <row r="63555" spans="14:17" ht="25" customHeight="1">
      <c r="N63555" s="2"/>
      <c r="O63555" s="2"/>
      <c r="Q63555" s="5"/>
    </row>
    <row r="63556" spans="14:17" ht="25" customHeight="1">
      <c r="N63556" s="2"/>
      <c r="O63556" s="2"/>
      <c r="Q63556" s="5"/>
    </row>
    <row r="63557" spans="14:17" ht="25" customHeight="1">
      <c r="N63557" s="2"/>
      <c r="O63557" s="2"/>
      <c r="Q63557" s="5"/>
    </row>
    <row r="63558" spans="14:17" ht="25" customHeight="1">
      <c r="N63558" s="2"/>
      <c r="O63558" s="2"/>
      <c r="Q63558" s="5"/>
    </row>
    <row r="63559" spans="14:17" ht="25" customHeight="1">
      <c r="N63559" s="2"/>
      <c r="O63559" s="2"/>
      <c r="Q63559" s="5"/>
    </row>
    <row r="63560" spans="14:17" ht="25" customHeight="1">
      <c r="N63560" s="2"/>
      <c r="O63560" s="2"/>
      <c r="Q63560" s="5"/>
    </row>
    <row r="63561" spans="14:17" ht="25" customHeight="1">
      <c r="N63561" s="2"/>
      <c r="O63561" s="2"/>
      <c r="Q63561" s="5"/>
    </row>
    <row r="63562" spans="14:17" ht="25" customHeight="1">
      <c r="N63562" s="2"/>
      <c r="O63562" s="2"/>
      <c r="Q63562" s="5"/>
    </row>
    <row r="63563" spans="14:17" ht="25" customHeight="1">
      <c r="N63563" s="2"/>
      <c r="O63563" s="2"/>
      <c r="Q63563" s="5"/>
    </row>
    <row r="63564" spans="14:17" ht="25" customHeight="1">
      <c r="N63564" s="2"/>
      <c r="O63564" s="2"/>
      <c r="Q63564" s="5"/>
    </row>
    <row r="63565" spans="14:17" ht="25" customHeight="1">
      <c r="N63565" s="2"/>
      <c r="O63565" s="2"/>
      <c r="Q63565" s="5"/>
    </row>
    <row r="63566" spans="14:17" ht="25" customHeight="1">
      <c r="N63566" s="2"/>
      <c r="O63566" s="2"/>
      <c r="Q63566" s="5"/>
    </row>
    <row r="63567" spans="14:17" ht="25" customHeight="1">
      <c r="N63567" s="2"/>
      <c r="O63567" s="2"/>
      <c r="Q63567" s="5"/>
    </row>
    <row r="63568" spans="14:17" ht="25" customHeight="1">
      <c r="N63568" s="2"/>
      <c r="O63568" s="2"/>
      <c r="Q63568" s="5"/>
    </row>
    <row r="63569" spans="14:17" ht="25" customHeight="1">
      <c r="N63569" s="2"/>
      <c r="O63569" s="2"/>
      <c r="Q63569" s="5"/>
    </row>
    <row r="63570" spans="14:17" ht="25" customHeight="1">
      <c r="N63570" s="2"/>
      <c r="O63570" s="2"/>
      <c r="Q63570" s="5"/>
    </row>
    <row r="63571" spans="14:17" ht="25" customHeight="1">
      <c r="N63571" s="2"/>
      <c r="O63571" s="2"/>
      <c r="Q63571" s="5"/>
    </row>
    <row r="63572" spans="14:17" ht="25" customHeight="1">
      <c r="N63572" s="2"/>
      <c r="O63572" s="2"/>
      <c r="Q63572" s="5"/>
    </row>
    <row r="63573" spans="14:17" ht="25" customHeight="1">
      <c r="N63573" s="2"/>
      <c r="O63573" s="2"/>
      <c r="Q63573" s="5"/>
    </row>
    <row r="63574" spans="14:17" ht="25" customHeight="1">
      <c r="N63574" s="2"/>
      <c r="O63574" s="2"/>
      <c r="Q63574" s="5"/>
    </row>
    <row r="63575" spans="14:17" ht="25" customHeight="1">
      <c r="N63575" s="2"/>
      <c r="O63575" s="2"/>
      <c r="Q63575" s="5"/>
    </row>
    <row r="63576" spans="14:17" ht="25" customHeight="1">
      <c r="N63576" s="2"/>
      <c r="O63576" s="2"/>
      <c r="Q63576" s="5"/>
    </row>
    <row r="63577" spans="14:17" ht="25" customHeight="1">
      <c r="N63577" s="2"/>
      <c r="O63577" s="2"/>
      <c r="Q63577" s="5"/>
    </row>
    <row r="63578" spans="14:17" ht="25" customHeight="1">
      <c r="N63578" s="2"/>
      <c r="O63578" s="2"/>
      <c r="Q63578" s="5"/>
    </row>
    <row r="63579" spans="14:17" ht="25" customHeight="1">
      <c r="N63579" s="2"/>
      <c r="O63579" s="2"/>
      <c r="Q63579" s="5"/>
    </row>
    <row r="63580" spans="14:17" ht="25" customHeight="1">
      <c r="N63580" s="2"/>
      <c r="O63580" s="2"/>
      <c r="Q63580" s="5"/>
    </row>
    <row r="63581" spans="14:17" ht="25" customHeight="1">
      <c r="N63581" s="2"/>
      <c r="O63581" s="2"/>
      <c r="Q63581" s="5"/>
    </row>
    <row r="63582" spans="14:17" ht="25" customHeight="1">
      <c r="N63582" s="2"/>
      <c r="O63582" s="2"/>
      <c r="Q63582" s="5"/>
    </row>
    <row r="63583" spans="14:17" ht="25" customHeight="1">
      <c r="N63583" s="2"/>
      <c r="O63583" s="2"/>
      <c r="Q63583" s="5"/>
    </row>
    <row r="63584" spans="14:17" ht="25" customHeight="1">
      <c r="N63584" s="2"/>
      <c r="O63584" s="2"/>
      <c r="Q63584" s="5"/>
    </row>
    <row r="63585" spans="14:17" ht="25" customHeight="1">
      <c r="N63585" s="2"/>
      <c r="O63585" s="2"/>
      <c r="Q63585" s="5"/>
    </row>
    <row r="63586" spans="14:17" ht="25" customHeight="1">
      <c r="N63586" s="2"/>
      <c r="O63586" s="2"/>
      <c r="Q63586" s="5"/>
    </row>
    <row r="63587" spans="14:17" ht="25" customHeight="1">
      <c r="N63587" s="2"/>
      <c r="O63587" s="2"/>
      <c r="Q63587" s="5"/>
    </row>
    <row r="63588" spans="14:17" ht="25" customHeight="1">
      <c r="N63588" s="2"/>
      <c r="O63588" s="2"/>
      <c r="Q63588" s="5"/>
    </row>
    <row r="63589" spans="14:17" ht="25" customHeight="1">
      <c r="N63589" s="2"/>
      <c r="O63589" s="2"/>
      <c r="Q63589" s="5"/>
    </row>
    <row r="63590" spans="14:17" ht="25" customHeight="1">
      <c r="N63590" s="2"/>
      <c r="O63590" s="2"/>
      <c r="Q63590" s="5"/>
    </row>
    <row r="63591" spans="14:17" ht="25" customHeight="1">
      <c r="N63591" s="2"/>
      <c r="O63591" s="2"/>
      <c r="Q63591" s="5"/>
    </row>
    <row r="63592" spans="14:17" ht="25" customHeight="1">
      <c r="N63592" s="2"/>
      <c r="O63592" s="2"/>
      <c r="Q63592" s="5"/>
    </row>
    <row r="63593" spans="14:17" ht="25" customHeight="1">
      <c r="N63593" s="2"/>
      <c r="O63593" s="2"/>
      <c r="Q63593" s="5"/>
    </row>
    <row r="63594" spans="14:17" ht="25" customHeight="1">
      <c r="N63594" s="2"/>
      <c r="O63594" s="2"/>
      <c r="Q63594" s="5"/>
    </row>
    <row r="63595" spans="14:17" ht="25" customHeight="1">
      <c r="N63595" s="2"/>
      <c r="O63595" s="2"/>
      <c r="Q63595" s="5"/>
    </row>
    <row r="63596" spans="14:17" ht="25" customHeight="1">
      <c r="N63596" s="2"/>
      <c r="O63596" s="2"/>
      <c r="Q63596" s="5"/>
    </row>
    <row r="63597" spans="14:17" ht="25" customHeight="1">
      <c r="N63597" s="2"/>
      <c r="O63597" s="2"/>
      <c r="Q63597" s="5"/>
    </row>
    <row r="63598" spans="14:17" ht="25" customHeight="1">
      <c r="N63598" s="2"/>
      <c r="O63598" s="2"/>
      <c r="Q63598" s="5"/>
    </row>
    <row r="63599" spans="14:17" ht="25" customHeight="1">
      <c r="N63599" s="2"/>
      <c r="O63599" s="2"/>
      <c r="Q63599" s="5"/>
    </row>
    <row r="63600" spans="14:17" ht="25" customHeight="1">
      <c r="N63600" s="2"/>
      <c r="O63600" s="2"/>
      <c r="Q63600" s="5"/>
    </row>
    <row r="63601" spans="14:17" ht="25" customHeight="1">
      <c r="N63601" s="2"/>
      <c r="O63601" s="2"/>
      <c r="Q63601" s="5"/>
    </row>
    <row r="63602" spans="14:17" ht="25" customHeight="1">
      <c r="N63602" s="2"/>
      <c r="O63602" s="2"/>
      <c r="Q63602" s="5"/>
    </row>
    <row r="63603" spans="14:17" ht="25" customHeight="1">
      <c r="N63603" s="2"/>
      <c r="O63603" s="2"/>
      <c r="Q63603" s="5"/>
    </row>
    <row r="63604" spans="14:17" ht="25" customHeight="1">
      <c r="N63604" s="2"/>
      <c r="O63604" s="2"/>
      <c r="Q63604" s="5"/>
    </row>
    <row r="63605" spans="14:17" ht="25" customHeight="1">
      <c r="N63605" s="2"/>
      <c r="O63605" s="2"/>
      <c r="Q63605" s="5"/>
    </row>
    <row r="63606" spans="14:17" ht="25" customHeight="1">
      <c r="N63606" s="2"/>
      <c r="O63606" s="2"/>
      <c r="Q63606" s="5"/>
    </row>
    <row r="63607" spans="14:17" ht="25" customHeight="1">
      <c r="N63607" s="2"/>
      <c r="O63607" s="2"/>
      <c r="Q63607" s="5"/>
    </row>
    <row r="63608" spans="14:17" ht="25" customHeight="1">
      <c r="N63608" s="2"/>
      <c r="O63608" s="2"/>
      <c r="Q63608" s="5"/>
    </row>
    <row r="63609" spans="14:17" ht="25" customHeight="1">
      <c r="N63609" s="2"/>
      <c r="O63609" s="2"/>
      <c r="Q63609" s="5"/>
    </row>
    <row r="63610" spans="14:17" ht="25" customHeight="1">
      <c r="N63610" s="2"/>
      <c r="O63610" s="2"/>
      <c r="Q63610" s="5"/>
    </row>
    <row r="63611" spans="14:17" ht="25" customHeight="1">
      <c r="N63611" s="2"/>
      <c r="O63611" s="2"/>
      <c r="Q63611" s="5"/>
    </row>
    <row r="63612" spans="14:17" ht="25" customHeight="1">
      <c r="N63612" s="2"/>
      <c r="O63612" s="2"/>
      <c r="Q63612" s="5"/>
    </row>
    <row r="63613" spans="14:17" ht="25" customHeight="1">
      <c r="N63613" s="2"/>
      <c r="O63613" s="2"/>
      <c r="Q63613" s="5"/>
    </row>
    <row r="63614" spans="14:17" ht="25" customHeight="1">
      <c r="N63614" s="2"/>
      <c r="O63614" s="2"/>
      <c r="Q63614" s="5"/>
    </row>
    <row r="63615" spans="14:17" ht="25" customHeight="1">
      <c r="N63615" s="2"/>
      <c r="O63615" s="2"/>
      <c r="Q63615" s="5"/>
    </row>
    <row r="63616" spans="14:17" ht="25" customHeight="1">
      <c r="N63616" s="2"/>
      <c r="O63616" s="2"/>
      <c r="Q63616" s="5"/>
    </row>
    <row r="63617" spans="14:17" ht="25" customHeight="1">
      <c r="N63617" s="2"/>
      <c r="O63617" s="2"/>
      <c r="Q63617" s="5"/>
    </row>
    <row r="63618" spans="14:17" ht="25" customHeight="1">
      <c r="N63618" s="2"/>
      <c r="O63618" s="2"/>
      <c r="Q63618" s="5"/>
    </row>
    <row r="63619" spans="14:17" ht="25" customHeight="1">
      <c r="N63619" s="2"/>
      <c r="O63619" s="2"/>
      <c r="Q63619" s="5"/>
    </row>
    <row r="63620" spans="14:17" ht="25" customHeight="1">
      <c r="N63620" s="2"/>
      <c r="O63620" s="2"/>
      <c r="Q63620" s="5"/>
    </row>
    <row r="63621" spans="14:17" ht="25" customHeight="1">
      <c r="N63621" s="2"/>
      <c r="O63621" s="2"/>
      <c r="Q63621" s="5"/>
    </row>
    <row r="63622" spans="14:17" ht="25" customHeight="1">
      <c r="N63622" s="2"/>
      <c r="O63622" s="2"/>
      <c r="Q63622" s="5"/>
    </row>
    <row r="63623" spans="14:17" ht="25" customHeight="1">
      <c r="N63623" s="2"/>
      <c r="O63623" s="2"/>
      <c r="Q63623" s="5"/>
    </row>
    <row r="63624" spans="14:17" ht="25" customHeight="1">
      <c r="N63624" s="2"/>
      <c r="O63624" s="2"/>
      <c r="Q63624" s="5"/>
    </row>
    <row r="63625" spans="14:17" ht="25" customHeight="1">
      <c r="N63625" s="2"/>
      <c r="O63625" s="2"/>
      <c r="Q63625" s="5"/>
    </row>
    <row r="63626" spans="14:17" ht="25" customHeight="1">
      <c r="N63626" s="2"/>
      <c r="O63626" s="2"/>
      <c r="Q63626" s="5"/>
    </row>
    <row r="63627" spans="14:17" ht="25" customHeight="1">
      <c r="N63627" s="2"/>
      <c r="O63627" s="2"/>
      <c r="Q63627" s="5"/>
    </row>
    <row r="63628" spans="14:17" ht="25" customHeight="1">
      <c r="N63628" s="2"/>
      <c r="O63628" s="2"/>
      <c r="Q63628" s="5"/>
    </row>
    <row r="63629" spans="14:17" ht="25" customHeight="1">
      <c r="N63629" s="2"/>
      <c r="O63629" s="2"/>
      <c r="Q63629" s="5"/>
    </row>
    <row r="63630" spans="14:17" ht="25" customHeight="1">
      <c r="N63630" s="2"/>
      <c r="O63630" s="2"/>
      <c r="Q63630" s="5"/>
    </row>
    <row r="63631" spans="14:17" ht="25" customHeight="1">
      <c r="N63631" s="2"/>
      <c r="O63631" s="2"/>
      <c r="Q63631" s="5"/>
    </row>
    <row r="63632" spans="14:17" ht="25" customHeight="1">
      <c r="N63632" s="2"/>
      <c r="O63632" s="2"/>
      <c r="Q63632" s="5"/>
    </row>
    <row r="63633" spans="14:17" ht="25" customHeight="1">
      <c r="N63633" s="2"/>
      <c r="O63633" s="2"/>
      <c r="Q63633" s="5"/>
    </row>
    <row r="63634" spans="14:17" ht="25" customHeight="1">
      <c r="N63634" s="2"/>
      <c r="O63634" s="2"/>
      <c r="Q63634" s="5"/>
    </row>
    <row r="63635" spans="14:17" ht="25" customHeight="1">
      <c r="N63635" s="2"/>
      <c r="O63635" s="2"/>
      <c r="Q63635" s="5"/>
    </row>
    <row r="63636" spans="14:17" ht="25" customHeight="1">
      <c r="N63636" s="2"/>
      <c r="O63636" s="2"/>
      <c r="Q63636" s="5"/>
    </row>
    <row r="63637" spans="14:17" ht="25" customHeight="1">
      <c r="N63637" s="2"/>
      <c r="O63637" s="2"/>
      <c r="Q63637" s="5"/>
    </row>
    <row r="63638" spans="14:17" ht="25" customHeight="1">
      <c r="N63638" s="2"/>
      <c r="O63638" s="2"/>
      <c r="Q63638" s="5"/>
    </row>
    <row r="63639" spans="14:17" ht="25" customHeight="1">
      <c r="N63639" s="2"/>
      <c r="O63639" s="2"/>
      <c r="Q63639" s="5"/>
    </row>
    <row r="63640" spans="14:17" ht="25" customHeight="1">
      <c r="N63640" s="2"/>
      <c r="O63640" s="2"/>
      <c r="Q63640" s="5"/>
    </row>
    <row r="63641" spans="14:17" ht="25" customHeight="1">
      <c r="N63641" s="2"/>
      <c r="O63641" s="2"/>
      <c r="Q63641" s="5"/>
    </row>
    <row r="63642" spans="14:17" ht="25" customHeight="1">
      <c r="N63642" s="2"/>
      <c r="O63642" s="2"/>
      <c r="Q63642" s="5"/>
    </row>
    <row r="63643" spans="14:17" ht="25" customHeight="1">
      <c r="N63643" s="2"/>
      <c r="O63643" s="2"/>
      <c r="Q63643" s="5"/>
    </row>
    <row r="63644" spans="14:17" ht="25" customHeight="1">
      <c r="N63644" s="2"/>
      <c r="O63644" s="2"/>
      <c r="Q63644" s="5"/>
    </row>
    <row r="63645" spans="14:17" ht="25" customHeight="1">
      <c r="N63645" s="2"/>
      <c r="O63645" s="2"/>
      <c r="Q63645" s="5"/>
    </row>
    <row r="63646" spans="14:17" ht="25" customHeight="1">
      <c r="N63646" s="2"/>
      <c r="O63646" s="2"/>
      <c r="Q63646" s="5"/>
    </row>
    <row r="63647" spans="14:17" ht="25" customHeight="1">
      <c r="N63647" s="2"/>
      <c r="O63647" s="2"/>
      <c r="Q63647" s="5"/>
    </row>
    <row r="63648" spans="14:17" ht="25" customHeight="1">
      <c r="N63648" s="2"/>
      <c r="O63648" s="2"/>
      <c r="Q63648" s="5"/>
    </row>
    <row r="63649" spans="14:17" ht="25" customHeight="1">
      <c r="N63649" s="2"/>
      <c r="O63649" s="2"/>
      <c r="Q63649" s="5"/>
    </row>
    <row r="63650" spans="14:17" ht="25" customHeight="1">
      <c r="N63650" s="2"/>
      <c r="O63650" s="2"/>
      <c r="Q63650" s="5"/>
    </row>
    <row r="63651" spans="14:17" ht="25" customHeight="1">
      <c r="N63651" s="2"/>
      <c r="O63651" s="2"/>
      <c r="Q63651" s="5"/>
    </row>
    <row r="63652" spans="14:17" ht="25" customHeight="1">
      <c r="N63652" s="2"/>
      <c r="O63652" s="2"/>
      <c r="Q63652" s="5"/>
    </row>
    <row r="63653" spans="14:17" ht="25" customHeight="1">
      <c r="N63653" s="2"/>
      <c r="O63653" s="2"/>
      <c r="Q63653" s="5"/>
    </row>
    <row r="63654" spans="14:17" ht="25" customHeight="1">
      <c r="N63654" s="2"/>
      <c r="O63654" s="2"/>
      <c r="Q63654" s="5"/>
    </row>
    <row r="63655" spans="14:17" ht="25" customHeight="1">
      <c r="N63655" s="2"/>
      <c r="O63655" s="2"/>
      <c r="Q63655" s="5"/>
    </row>
    <row r="63656" spans="14:17" ht="25" customHeight="1">
      <c r="N63656" s="2"/>
      <c r="O63656" s="2"/>
      <c r="Q63656" s="5"/>
    </row>
    <row r="63657" spans="14:17" ht="25" customHeight="1">
      <c r="N63657" s="2"/>
      <c r="O63657" s="2"/>
      <c r="Q63657" s="5"/>
    </row>
    <row r="63658" spans="14:17" ht="25" customHeight="1">
      <c r="N63658" s="2"/>
      <c r="O63658" s="2"/>
      <c r="Q63658" s="5"/>
    </row>
    <row r="63659" spans="14:17" ht="25" customHeight="1">
      <c r="N63659" s="2"/>
      <c r="O63659" s="2"/>
      <c r="Q63659" s="5"/>
    </row>
    <row r="63660" spans="14:17" ht="25" customHeight="1">
      <c r="N63660" s="2"/>
      <c r="O63660" s="2"/>
      <c r="Q63660" s="5"/>
    </row>
    <row r="63661" spans="14:17" ht="25" customHeight="1">
      <c r="N63661" s="2"/>
      <c r="O63661" s="2"/>
      <c r="Q63661" s="5"/>
    </row>
    <row r="63662" spans="14:17" ht="25" customHeight="1">
      <c r="N63662" s="2"/>
      <c r="O63662" s="2"/>
      <c r="Q63662" s="5"/>
    </row>
    <row r="63663" spans="14:17" ht="25" customHeight="1">
      <c r="N63663" s="2"/>
      <c r="O63663" s="2"/>
      <c r="Q63663" s="5"/>
    </row>
    <row r="63664" spans="14:17" ht="25" customHeight="1">
      <c r="N63664" s="2"/>
      <c r="O63664" s="2"/>
      <c r="Q63664" s="5"/>
    </row>
    <row r="63665" spans="14:17" ht="25" customHeight="1">
      <c r="N63665" s="2"/>
      <c r="O63665" s="2"/>
      <c r="Q63665" s="5"/>
    </row>
    <row r="63666" spans="14:17" ht="25" customHeight="1">
      <c r="N63666" s="2"/>
      <c r="O63666" s="2"/>
      <c r="Q63666" s="5"/>
    </row>
    <row r="63667" spans="14:17" ht="25" customHeight="1">
      <c r="N63667" s="2"/>
      <c r="O63667" s="2"/>
      <c r="Q63667" s="5"/>
    </row>
    <row r="63668" spans="14:17" ht="25" customHeight="1">
      <c r="N63668" s="2"/>
      <c r="O63668" s="2"/>
      <c r="Q63668" s="5"/>
    </row>
    <row r="63669" spans="14:17" ht="25" customHeight="1">
      <c r="N63669" s="2"/>
      <c r="O63669" s="2"/>
      <c r="Q63669" s="5"/>
    </row>
    <row r="63670" spans="14:17" ht="25" customHeight="1">
      <c r="N63670" s="2"/>
      <c r="O63670" s="2"/>
      <c r="Q63670" s="5"/>
    </row>
    <row r="63671" spans="14:17" ht="25" customHeight="1">
      <c r="N63671" s="2"/>
      <c r="O63671" s="2"/>
      <c r="Q63671" s="5"/>
    </row>
    <row r="63672" spans="14:17" ht="25" customHeight="1">
      <c r="N63672" s="2"/>
      <c r="O63672" s="2"/>
      <c r="Q63672" s="5"/>
    </row>
    <row r="63673" spans="14:17" ht="25" customHeight="1">
      <c r="N63673" s="2"/>
      <c r="O63673" s="2"/>
      <c r="Q63673" s="5"/>
    </row>
    <row r="63674" spans="14:17" ht="25" customHeight="1">
      <c r="N63674" s="2"/>
      <c r="O63674" s="2"/>
      <c r="Q63674" s="5"/>
    </row>
    <row r="63675" spans="14:17" ht="25" customHeight="1">
      <c r="N63675" s="2"/>
      <c r="O63675" s="2"/>
      <c r="Q63675" s="5"/>
    </row>
    <row r="63676" spans="14:17" ht="25" customHeight="1">
      <c r="N63676" s="2"/>
      <c r="O63676" s="2"/>
      <c r="Q63676" s="5"/>
    </row>
    <row r="63677" spans="14:17" ht="25" customHeight="1">
      <c r="N63677" s="2"/>
      <c r="O63677" s="2"/>
      <c r="Q63677" s="5"/>
    </row>
    <row r="63678" spans="14:17" ht="25" customHeight="1">
      <c r="N63678" s="2"/>
      <c r="O63678" s="2"/>
      <c r="Q63678" s="5"/>
    </row>
    <row r="63679" spans="14:17" ht="25" customHeight="1">
      <c r="N63679" s="2"/>
      <c r="O63679" s="2"/>
      <c r="Q63679" s="5"/>
    </row>
    <row r="63680" spans="14:17" ht="25" customHeight="1">
      <c r="N63680" s="2"/>
      <c r="O63680" s="2"/>
      <c r="Q63680" s="5"/>
    </row>
    <row r="63681" spans="14:17" ht="25" customHeight="1">
      <c r="N63681" s="2"/>
      <c r="O63681" s="2"/>
      <c r="Q63681" s="5"/>
    </row>
    <row r="63682" spans="14:17" ht="25" customHeight="1">
      <c r="N63682" s="2"/>
      <c r="O63682" s="2"/>
      <c r="Q63682" s="5"/>
    </row>
    <row r="63683" spans="14:17" ht="25" customHeight="1">
      <c r="N63683" s="2"/>
      <c r="O63683" s="2"/>
      <c r="Q63683" s="5"/>
    </row>
    <row r="63684" spans="14:17" ht="25" customHeight="1">
      <c r="N63684" s="2"/>
      <c r="O63684" s="2"/>
      <c r="Q63684" s="5"/>
    </row>
    <row r="63685" spans="14:17" ht="25" customHeight="1">
      <c r="N63685" s="2"/>
      <c r="O63685" s="2"/>
      <c r="Q63685" s="5"/>
    </row>
    <row r="63686" spans="14:17" ht="25" customHeight="1">
      <c r="N63686" s="2"/>
      <c r="O63686" s="2"/>
      <c r="Q63686" s="5"/>
    </row>
    <row r="63687" spans="14:17" ht="25" customHeight="1">
      <c r="N63687" s="2"/>
      <c r="O63687" s="2"/>
      <c r="Q63687" s="5"/>
    </row>
    <row r="63688" spans="14:17" ht="25" customHeight="1">
      <c r="N63688" s="2"/>
      <c r="O63688" s="2"/>
      <c r="Q63688" s="5"/>
    </row>
    <row r="63689" spans="14:17" ht="25" customHeight="1">
      <c r="N63689" s="2"/>
      <c r="O63689" s="2"/>
      <c r="Q63689" s="5"/>
    </row>
    <row r="63690" spans="14:17" ht="25" customHeight="1">
      <c r="N63690" s="2"/>
      <c r="O63690" s="2"/>
      <c r="Q63690" s="5"/>
    </row>
    <row r="63691" spans="14:17" ht="25" customHeight="1">
      <c r="N63691" s="2"/>
      <c r="O63691" s="2"/>
      <c r="Q63691" s="5"/>
    </row>
    <row r="63692" spans="14:17" ht="25" customHeight="1">
      <c r="N63692" s="2"/>
      <c r="O63692" s="2"/>
      <c r="Q63692" s="5"/>
    </row>
    <row r="63693" spans="14:17" ht="25" customHeight="1">
      <c r="N63693" s="2"/>
      <c r="O63693" s="2"/>
      <c r="Q63693" s="5"/>
    </row>
    <row r="63694" spans="14:17" ht="25" customHeight="1">
      <c r="N63694" s="2"/>
      <c r="O63694" s="2"/>
      <c r="Q63694" s="5"/>
    </row>
    <row r="63695" spans="14:17" ht="25" customHeight="1">
      <c r="N63695" s="2"/>
      <c r="O63695" s="2"/>
      <c r="Q63695" s="5"/>
    </row>
    <row r="63696" spans="14:17" ht="25" customHeight="1">
      <c r="N63696" s="2"/>
      <c r="O63696" s="2"/>
      <c r="Q63696" s="5"/>
    </row>
    <row r="63697" spans="14:17" ht="25" customHeight="1">
      <c r="N63697" s="2"/>
      <c r="O63697" s="2"/>
      <c r="Q63697" s="5"/>
    </row>
    <row r="63698" spans="14:17" ht="25" customHeight="1">
      <c r="N63698" s="2"/>
      <c r="O63698" s="2"/>
      <c r="Q63698" s="5"/>
    </row>
    <row r="63699" spans="14:17" ht="25" customHeight="1">
      <c r="N63699" s="2"/>
      <c r="O63699" s="2"/>
      <c r="Q63699" s="5"/>
    </row>
    <row r="63700" spans="14:17" ht="25" customHeight="1">
      <c r="N63700" s="2"/>
      <c r="O63700" s="2"/>
      <c r="Q63700" s="5"/>
    </row>
    <row r="63701" spans="14:17" ht="25" customHeight="1">
      <c r="N63701" s="2"/>
      <c r="O63701" s="2"/>
      <c r="Q63701" s="5"/>
    </row>
    <row r="63702" spans="14:17" ht="25" customHeight="1">
      <c r="N63702" s="2"/>
      <c r="O63702" s="2"/>
      <c r="Q63702" s="5"/>
    </row>
    <row r="63703" spans="14:17" ht="25" customHeight="1">
      <c r="N63703" s="2"/>
      <c r="O63703" s="2"/>
      <c r="Q63703" s="5"/>
    </row>
    <row r="63704" spans="14:17" ht="25" customHeight="1">
      <c r="N63704" s="2"/>
      <c r="O63704" s="2"/>
      <c r="Q63704" s="5"/>
    </row>
    <row r="63705" spans="14:17" ht="25" customHeight="1">
      <c r="N63705" s="2"/>
      <c r="O63705" s="2"/>
      <c r="Q63705" s="5"/>
    </row>
    <row r="63706" spans="14:17" ht="25" customHeight="1">
      <c r="N63706" s="2"/>
      <c r="O63706" s="2"/>
      <c r="Q63706" s="5"/>
    </row>
    <row r="63707" spans="14:17" ht="25" customHeight="1">
      <c r="N63707" s="2"/>
      <c r="O63707" s="2"/>
      <c r="Q63707" s="5"/>
    </row>
    <row r="63708" spans="14:17" ht="25" customHeight="1">
      <c r="N63708" s="2"/>
      <c r="O63708" s="2"/>
      <c r="Q63708" s="5"/>
    </row>
    <row r="63709" spans="14:17" ht="25" customHeight="1">
      <c r="N63709" s="2"/>
      <c r="O63709" s="2"/>
      <c r="Q63709" s="5"/>
    </row>
    <row r="63710" spans="14:17" ht="25" customHeight="1">
      <c r="N63710" s="2"/>
      <c r="O63710" s="2"/>
      <c r="Q63710" s="5"/>
    </row>
    <row r="63711" spans="14:17" ht="25" customHeight="1">
      <c r="N63711" s="2"/>
      <c r="O63711" s="2"/>
      <c r="Q63711" s="5"/>
    </row>
    <row r="63712" spans="14:17" ht="25" customHeight="1">
      <c r="N63712" s="2"/>
      <c r="O63712" s="2"/>
      <c r="Q63712" s="5"/>
    </row>
    <row r="63713" spans="14:17" ht="25" customHeight="1">
      <c r="N63713" s="2"/>
      <c r="O63713" s="2"/>
      <c r="Q63713" s="5"/>
    </row>
    <row r="63714" spans="14:17" ht="25" customHeight="1">
      <c r="N63714" s="2"/>
      <c r="O63714" s="2"/>
      <c r="Q63714" s="5"/>
    </row>
    <row r="63715" spans="14:17" ht="25" customHeight="1">
      <c r="N63715" s="2"/>
      <c r="O63715" s="2"/>
      <c r="Q63715" s="5"/>
    </row>
    <row r="63716" spans="14:17" ht="25" customHeight="1">
      <c r="N63716" s="2"/>
      <c r="O63716" s="2"/>
      <c r="Q63716" s="5"/>
    </row>
    <row r="63717" spans="14:17" ht="25" customHeight="1">
      <c r="N63717" s="2"/>
      <c r="O63717" s="2"/>
      <c r="Q63717" s="5"/>
    </row>
    <row r="63718" spans="14:17" ht="25" customHeight="1">
      <c r="N63718" s="2"/>
      <c r="O63718" s="2"/>
      <c r="Q63718" s="5"/>
    </row>
    <row r="63719" spans="14:17" ht="25" customHeight="1">
      <c r="N63719" s="2"/>
      <c r="O63719" s="2"/>
      <c r="Q63719" s="5"/>
    </row>
    <row r="63720" spans="14:17" ht="25" customHeight="1">
      <c r="N63720" s="2"/>
      <c r="O63720" s="2"/>
      <c r="Q63720" s="5"/>
    </row>
    <row r="63721" spans="14:17" ht="25" customHeight="1">
      <c r="N63721" s="2"/>
      <c r="O63721" s="2"/>
      <c r="Q63721" s="5"/>
    </row>
    <row r="63722" spans="14:17" ht="25" customHeight="1">
      <c r="N63722" s="2"/>
      <c r="O63722" s="2"/>
      <c r="Q63722" s="5"/>
    </row>
    <row r="63723" spans="14:17" ht="25" customHeight="1">
      <c r="N63723" s="2"/>
      <c r="O63723" s="2"/>
      <c r="Q63723" s="5"/>
    </row>
    <row r="63724" spans="14:17" ht="25" customHeight="1">
      <c r="N63724" s="2"/>
      <c r="O63724" s="2"/>
      <c r="Q63724" s="5"/>
    </row>
    <row r="63725" spans="14:17" ht="25" customHeight="1">
      <c r="N63725" s="2"/>
      <c r="O63725" s="2"/>
      <c r="Q63725" s="5"/>
    </row>
    <row r="63726" spans="14:17" ht="25" customHeight="1">
      <c r="N63726" s="2"/>
      <c r="O63726" s="2"/>
      <c r="Q63726" s="5"/>
    </row>
    <row r="63727" spans="14:17" ht="25" customHeight="1">
      <c r="N63727" s="2"/>
      <c r="O63727" s="2"/>
      <c r="Q63727" s="5"/>
    </row>
    <row r="63728" spans="14:17" ht="25" customHeight="1">
      <c r="N63728" s="2"/>
      <c r="O63728" s="2"/>
      <c r="Q63728" s="5"/>
    </row>
    <row r="63729" spans="14:17" ht="25" customHeight="1">
      <c r="N63729" s="2"/>
      <c r="O63729" s="2"/>
      <c r="Q63729" s="5"/>
    </row>
    <row r="63730" spans="14:17" ht="25" customHeight="1">
      <c r="N63730" s="2"/>
      <c r="O63730" s="2"/>
      <c r="Q63730" s="5"/>
    </row>
    <row r="63731" spans="14:17" ht="25" customHeight="1">
      <c r="N63731" s="2"/>
      <c r="O63731" s="2"/>
      <c r="Q63731" s="5"/>
    </row>
    <row r="63732" spans="14:17" ht="25" customHeight="1">
      <c r="N63732" s="2"/>
      <c r="O63732" s="2"/>
      <c r="Q63732" s="5"/>
    </row>
    <row r="63733" spans="14:17" ht="25" customHeight="1">
      <c r="N63733" s="2"/>
      <c r="O63733" s="2"/>
      <c r="Q63733" s="5"/>
    </row>
    <row r="63734" spans="14:17" ht="25" customHeight="1">
      <c r="N63734" s="2"/>
      <c r="O63734" s="2"/>
      <c r="Q63734" s="5"/>
    </row>
    <row r="63735" spans="14:17" ht="25" customHeight="1">
      <c r="N63735" s="2"/>
      <c r="O63735" s="2"/>
      <c r="Q63735" s="5"/>
    </row>
    <row r="63736" spans="14:17" ht="25" customHeight="1">
      <c r="N63736" s="2"/>
      <c r="O63736" s="2"/>
      <c r="Q63736" s="5"/>
    </row>
    <row r="63737" spans="14:17" ht="25" customHeight="1">
      <c r="N63737" s="2"/>
      <c r="O63737" s="2"/>
      <c r="Q63737" s="5"/>
    </row>
    <row r="63738" spans="14:17" ht="25" customHeight="1">
      <c r="N63738" s="2"/>
      <c r="O63738" s="2"/>
      <c r="Q63738" s="5"/>
    </row>
    <row r="63739" spans="14:17" ht="25" customHeight="1">
      <c r="N63739" s="2"/>
      <c r="O63739" s="2"/>
      <c r="Q63739" s="5"/>
    </row>
    <row r="63740" spans="14:17" ht="25" customHeight="1">
      <c r="N63740" s="2"/>
      <c r="O63740" s="2"/>
      <c r="Q63740" s="5"/>
    </row>
    <row r="63741" spans="14:17" ht="25" customHeight="1">
      <c r="N63741" s="2"/>
      <c r="O63741" s="2"/>
      <c r="Q63741" s="5"/>
    </row>
    <row r="63742" spans="14:17" ht="25" customHeight="1">
      <c r="N63742" s="2"/>
      <c r="O63742" s="2"/>
      <c r="Q63742" s="5"/>
    </row>
    <row r="63743" spans="14:17" ht="25" customHeight="1">
      <c r="N63743" s="2"/>
      <c r="O63743" s="2"/>
      <c r="Q63743" s="5"/>
    </row>
    <row r="63744" spans="14:17" ht="25" customHeight="1">
      <c r="N63744" s="2"/>
      <c r="O63744" s="2"/>
      <c r="Q63744" s="5"/>
    </row>
    <row r="63745" spans="14:17" ht="25" customHeight="1">
      <c r="N63745" s="2"/>
      <c r="O63745" s="2"/>
      <c r="Q63745" s="5"/>
    </row>
    <row r="63746" spans="14:17" ht="25" customHeight="1">
      <c r="N63746" s="2"/>
      <c r="O63746" s="2"/>
      <c r="Q63746" s="5"/>
    </row>
    <row r="63747" spans="14:17" ht="25" customHeight="1">
      <c r="N63747" s="2"/>
      <c r="O63747" s="2"/>
      <c r="Q63747" s="5"/>
    </row>
    <row r="63748" spans="14:17" ht="25" customHeight="1">
      <c r="N63748" s="2"/>
      <c r="O63748" s="2"/>
      <c r="Q63748" s="5"/>
    </row>
    <row r="63749" spans="14:17" ht="25" customHeight="1">
      <c r="N63749" s="2"/>
      <c r="O63749" s="2"/>
      <c r="Q63749" s="5"/>
    </row>
    <row r="63750" spans="14:17" ht="25" customHeight="1">
      <c r="N63750" s="2"/>
      <c r="O63750" s="2"/>
      <c r="Q63750" s="5"/>
    </row>
    <row r="63751" spans="14:17" ht="25" customHeight="1">
      <c r="N63751" s="2"/>
      <c r="O63751" s="2"/>
      <c r="Q63751" s="5"/>
    </row>
    <row r="63752" spans="14:17" ht="25" customHeight="1">
      <c r="N63752" s="2"/>
      <c r="O63752" s="2"/>
      <c r="Q63752" s="5"/>
    </row>
    <row r="63753" spans="14:17" ht="25" customHeight="1">
      <c r="N63753" s="2"/>
      <c r="O63753" s="2"/>
      <c r="Q63753" s="5"/>
    </row>
    <row r="63754" spans="14:17" ht="25" customHeight="1">
      <c r="N63754" s="2"/>
      <c r="O63754" s="2"/>
      <c r="Q63754" s="5"/>
    </row>
    <row r="63755" spans="14:17" ht="25" customHeight="1">
      <c r="N63755" s="2"/>
      <c r="O63755" s="2"/>
      <c r="Q63755" s="5"/>
    </row>
    <row r="63756" spans="14:17" ht="25" customHeight="1">
      <c r="N63756" s="2"/>
      <c r="O63756" s="2"/>
      <c r="Q63756" s="5"/>
    </row>
    <row r="63757" spans="14:17" ht="25" customHeight="1">
      <c r="N63757" s="2"/>
      <c r="O63757" s="2"/>
      <c r="Q63757" s="5"/>
    </row>
    <row r="63758" spans="14:17" ht="25" customHeight="1">
      <c r="N63758" s="2"/>
      <c r="O63758" s="2"/>
      <c r="Q63758" s="5"/>
    </row>
    <row r="63759" spans="14:17" ht="25" customHeight="1">
      <c r="N63759" s="2"/>
      <c r="O63759" s="2"/>
      <c r="Q63759" s="5"/>
    </row>
    <row r="63760" spans="14:17" ht="25" customHeight="1">
      <c r="N63760" s="2"/>
      <c r="O63760" s="2"/>
      <c r="Q63760" s="5"/>
    </row>
    <row r="63761" spans="14:17" ht="25" customHeight="1">
      <c r="N63761" s="2"/>
      <c r="O63761" s="2"/>
      <c r="Q63761" s="5"/>
    </row>
    <row r="63762" spans="14:17" ht="25" customHeight="1">
      <c r="N63762" s="2"/>
      <c r="O63762" s="2"/>
      <c r="Q63762" s="5"/>
    </row>
    <row r="63763" spans="14:17" ht="25" customHeight="1">
      <c r="N63763" s="2"/>
      <c r="O63763" s="2"/>
      <c r="Q63763" s="5"/>
    </row>
    <row r="63764" spans="14:17" ht="25" customHeight="1">
      <c r="N63764" s="2"/>
      <c r="O63764" s="2"/>
      <c r="Q63764" s="5"/>
    </row>
    <row r="63765" spans="14:17" ht="25" customHeight="1">
      <c r="N63765" s="2"/>
      <c r="O63765" s="2"/>
      <c r="Q63765" s="5"/>
    </row>
    <row r="63766" spans="14:17" ht="25" customHeight="1">
      <c r="N63766" s="2"/>
      <c r="O63766" s="2"/>
      <c r="Q63766" s="5"/>
    </row>
    <row r="63767" spans="14:17" ht="25" customHeight="1">
      <c r="N63767" s="2"/>
      <c r="O63767" s="2"/>
      <c r="Q63767" s="5"/>
    </row>
    <row r="63768" spans="14:17" ht="25" customHeight="1">
      <c r="N63768" s="2"/>
      <c r="O63768" s="2"/>
      <c r="Q63768" s="5"/>
    </row>
    <row r="63769" spans="14:17" ht="25" customHeight="1">
      <c r="N63769" s="2"/>
      <c r="O63769" s="2"/>
      <c r="Q63769" s="5"/>
    </row>
    <row r="63770" spans="14:17" ht="25" customHeight="1">
      <c r="N63770" s="2"/>
      <c r="O63770" s="2"/>
      <c r="Q63770" s="5"/>
    </row>
    <row r="63771" spans="14:17" ht="25" customHeight="1">
      <c r="N63771" s="2"/>
      <c r="O63771" s="2"/>
      <c r="Q63771" s="5"/>
    </row>
    <row r="63772" spans="14:17" ht="25" customHeight="1">
      <c r="N63772" s="2"/>
      <c r="O63772" s="2"/>
      <c r="Q63772" s="5"/>
    </row>
    <row r="63773" spans="14:17" ht="25" customHeight="1">
      <c r="N63773" s="2"/>
      <c r="O63773" s="2"/>
      <c r="Q63773" s="5"/>
    </row>
    <row r="63774" spans="14:17" ht="25" customHeight="1">
      <c r="N63774" s="2"/>
      <c r="O63774" s="2"/>
      <c r="Q63774" s="5"/>
    </row>
    <row r="63775" spans="14:17" ht="25" customHeight="1">
      <c r="N63775" s="2"/>
      <c r="O63775" s="2"/>
      <c r="Q63775" s="5"/>
    </row>
    <row r="63776" spans="14:17" ht="25" customHeight="1">
      <c r="N63776" s="2"/>
      <c r="O63776" s="2"/>
      <c r="Q63776" s="5"/>
    </row>
    <row r="63777" spans="14:17" ht="25" customHeight="1">
      <c r="N63777" s="2"/>
      <c r="O63777" s="2"/>
      <c r="Q63777" s="5"/>
    </row>
    <row r="63778" spans="14:17" ht="25" customHeight="1">
      <c r="N63778" s="2"/>
      <c r="O63778" s="2"/>
      <c r="Q63778" s="5"/>
    </row>
    <row r="63779" spans="14:17" ht="25" customHeight="1">
      <c r="N63779" s="2"/>
      <c r="O63779" s="2"/>
      <c r="Q63779" s="5"/>
    </row>
    <row r="63780" spans="14:17" ht="25" customHeight="1">
      <c r="N63780" s="2"/>
      <c r="O63780" s="2"/>
      <c r="Q63780" s="5"/>
    </row>
    <row r="63781" spans="14:17" ht="25" customHeight="1">
      <c r="N63781" s="2"/>
      <c r="O63781" s="2"/>
      <c r="Q63781" s="5"/>
    </row>
    <row r="63782" spans="14:17" ht="25" customHeight="1">
      <c r="N63782" s="2"/>
      <c r="O63782" s="2"/>
      <c r="Q63782" s="5"/>
    </row>
    <row r="63783" spans="14:17" ht="25" customHeight="1">
      <c r="N63783" s="2"/>
      <c r="O63783" s="2"/>
      <c r="Q63783" s="5"/>
    </row>
    <row r="63784" spans="14:17" ht="25" customHeight="1">
      <c r="N63784" s="2"/>
      <c r="O63784" s="2"/>
      <c r="Q63784" s="5"/>
    </row>
    <row r="63785" spans="14:17" ht="25" customHeight="1">
      <c r="N63785" s="2"/>
      <c r="O63785" s="2"/>
      <c r="Q63785" s="5"/>
    </row>
    <row r="63786" spans="14:17" ht="25" customHeight="1">
      <c r="N63786" s="2"/>
      <c r="O63786" s="2"/>
      <c r="Q63786" s="5"/>
    </row>
    <row r="63787" spans="14:17" ht="25" customHeight="1">
      <c r="N63787" s="2"/>
      <c r="O63787" s="2"/>
      <c r="Q63787" s="5"/>
    </row>
    <row r="63788" spans="14:17" ht="25" customHeight="1">
      <c r="N63788" s="2"/>
      <c r="O63788" s="2"/>
      <c r="Q63788" s="5"/>
    </row>
    <row r="63789" spans="14:17" ht="25" customHeight="1">
      <c r="N63789" s="2"/>
      <c r="O63789" s="2"/>
      <c r="Q63789" s="5"/>
    </row>
    <row r="63790" spans="14:17" ht="25" customHeight="1">
      <c r="N63790" s="2"/>
      <c r="O63790" s="2"/>
      <c r="Q63790" s="5"/>
    </row>
    <row r="63791" spans="14:17" ht="25" customHeight="1">
      <c r="N63791" s="2"/>
      <c r="O63791" s="2"/>
      <c r="Q63791" s="5"/>
    </row>
    <row r="63792" spans="14:17" ht="25" customHeight="1">
      <c r="N63792" s="2"/>
      <c r="O63792" s="2"/>
      <c r="Q63792" s="5"/>
    </row>
    <row r="63793" spans="14:17" ht="25" customHeight="1">
      <c r="N63793" s="2"/>
      <c r="O63793" s="2"/>
      <c r="Q63793" s="5"/>
    </row>
    <row r="63794" spans="14:17" ht="25" customHeight="1">
      <c r="N63794" s="2"/>
      <c r="O63794" s="2"/>
      <c r="Q63794" s="5"/>
    </row>
    <row r="63795" spans="14:17" ht="25" customHeight="1">
      <c r="N63795" s="2"/>
      <c r="O63795" s="2"/>
      <c r="Q63795" s="5"/>
    </row>
    <row r="63796" spans="14:17" ht="25" customHeight="1">
      <c r="N63796" s="2"/>
      <c r="O63796" s="2"/>
      <c r="Q63796" s="5"/>
    </row>
    <row r="63797" spans="14:17" ht="25" customHeight="1">
      <c r="N63797" s="2"/>
      <c r="O63797" s="2"/>
      <c r="Q63797" s="5"/>
    </row>
    <row r="63798" spans="14:17" ht="25" customHeight="1">
      <c r="N63798" s="2"/>
      <c r="O63798" s="2"/>
      <c r="Q63798" s="5"/>
    </row>
    <row r="63799" spans="14:17" ht="25" customHeight="1">
      <c r="N63799" s="2"/>
      <c r="O63799" s="2"/>
      <c r="Q63799" s="5"/>
    </row>
    <row r="63800" spans="14:17" ht="25" customHeight="1">
      <c r="N63800" s="2"/>
      <c r="O63800" s="2"/>
      <c r="Q63800" s="5"/>
    </row>
    <row r="63801" spans="14:17" ht="25" customHeight="1">
      <c r="N63801" s="2"/>
      <c r="O63801" s="2"/>
      <c r="Q63801" s="5"/>
    </row>
    <row r="63802" spans="14:17" ht="25" customHeight="1">
      <c r="N63802" s="2"/>
      <c r="O63802" s="2"/>
      <c r="Q63802" s="5"/>
    </row>
    <row r="63803" spans="14:17" ht="25" customHeight="1">
      <c r="N63803" s="2"/>
      <c r="O63803" s="2"/>
      <c r="Q63803" s="5"/>
    </row>
    <row r="63804" spans="14:17" ht="25" customHeight="1">
      <c r="N63804" s="2"/>
      <c r="O63804" s="2"/>
      <c r="Q63804" s="5"/>
    </row>
    <row r="63805" spans="14:17" ht="25" customHeight="1">
      <c r="N63805" s="2"/>
      <c r="O63805" s="2"/>
      <c r="Q63805" s="5"/>
    </row>
    <row r="63806" spans="14:17" ht="25" customHeight="1">
      <c r="N63806" s="2"/>
      <c r="O63806" s="2"/>
      <c r="Q63806" s="5"/>
    </row>
    <row r="63807" spans="14:17" ht="25" customHeight="1">
      <c r="N63807" s="2"/>
      <c r="O63807" s="2"/>
      <c r="Q63807" s="5"/>
    </row>
    <row r="63808" spans="14:17" ht="25" customHeight="1">
      <c r="N63808" s="2"/>
      <c r="O63808" s="2"/>
      <c r="Q63808" s="5"/>
    </row>
    <row r="63809" spans="14:17" ht="25" customHeight="1">
      <c r="N63809" s="2"/>
      <c r="O63809" s="2"/>
      <c r="Q63809" s="5"/>
    </row>
    <row r="63810" spans="14:17" ht="25" customHeight="1">
      <c r="N63810" s="2"/>
      <c r="O63810" s="2"/>
      <c r="Q63810" s="5"/>
    </row>
    <row r="63811" spans="14:17" ht="25" customHeight="1">
      <c r="N63811" s="2"/>
      <c r="O63811" s="2"/>
      <c r="Q63811" s="5"/>
    </row>
    <row r="63812" spans="14:17" ht="25" customHeight="1">
      <c r="N63812" s="2"/>
      <c r="O63812" s="2"/>
      <c r="Q63812" s="5"/>
    </row>
    <row r="63813" spans="14:17" ht="25" customHeight="1">
      <c r="N63813" s="2"/>
      <c r="O63813" s="2"/>
      <c r="Q63813" s="5"/>
    </row>
    <row r="63814" spans="14:17" ht="25" customHeight="1">
      <c r="N63814" s="2"/>
      <c r="O63814" s="2"/>
      <c r="Q63814" s="5"/>
    </row>
    <row r="63815" spans="14:17" ht="25" customHeight="1">
      <c r="N63815" s="2"/>
      <c r="O63815" s="2"/>
      <c r="Q63815" s="5"/>
    </row>
    <row r="63816" spans="14:17" ht="25" customHeight="1">
      <c r="N63816" s="2"/>
      <c r="O63816" s="2"/>
      <c r="Q63816" s="5"/>
    </row>
    <row r="63817" spans="14:17" ht="25" customHeight="1">
      <c r="N63817" s="2"/>
      <c r="O63817" s="2"/>
      <c r="Q63817" s="5"/>
    </row>
    <row r="63818" spans="14:17" ht="25" customHeight="1">
      <c r="N63818" s="2"/>
      <c r="O63818" s="2"/>
      <c r="Q63818" s="5"/>
    </row>
    <row r="63819" spans="14:17" ht="25" customHeight="1">
      <c r="N63819" s="2"/>
      <c r="O63819" s="2"/>
      <c r="Q63819" s="5"/>
    </row>
    <row r="63820" spans="14:17" ht="25" customHeight="1">
      <c r="N63820" s="2"/>
      <c r="O63820" s="2"/>
      <c r="Q63820" s="5"/>
    </row>
    <row r="63821" spans="14:17" ht="25" customHeight="1">
      <c r="N63821" s="2"/>
      <c r="O63821" s="2"/>
      <c r="Q63821" s="5"/>
    </row>
    <row r="63822" spans="14:17" ht="25" customHeight="1">
      <c r="N63822" s="2"/>
      <c r="O63822" s="2"/>
      <c r="Q63822" s="5"/>
    </row>
    <row r="63823" spans="14:17" ht="25" customHeight="1">
      <c r="N63823" s="2"/>
      <c r="O63823" s="2"/>
      <c r="Q63823" s="5"/>
    </row>
    <row r="63824" spans="14:17" ht="25" customHeight="1">
      <c r="N63824" s="2"/>
      <c r="O63824" s="2"/>
      <c r="Q63824" s="5"/>
    </row>
    <row r="63825" spans="14:17" ht="25" customHeight="1">
      <c r="N63825" s="2"/>
      <c r="O63825" s="2"/>
      <c r="Q63825" s="5"/>
    </row>
    <row r="63826" spans="14:17" ht="25" customHeight="1">
      <c r="N63826" s="2"/>
      <c r="O63826" s="2"/>
      <c r="Q63826" s="5"/>
    </row>
    <row r="63827" spans="14:17" ht="25" customHeight="1">
      <c r="N63827" s="2"/>
      <c r="O63827" s="2"/>
      <c r="Q63827" s="5"/>
    </row>
    <row r="63828" spans="14:17" ht="25" customHeight="1">
      <c r="N63828" s="2"/>
      <c r="O63828" s="2"/>
      <c r="Q63828" s="5"/>
    </row>
    <row r="63829" spans="14:17" ht="25" customHeight="1">
      <c r="N63829" s="2"/>
      <c r="O63829" s="2"/>
      <c r="Q63829" s="5"/>
    </row>
    <row r="63830" spans="14:17" ht="25" customHeight="1">
      <c r="N63830" s="2"/>
      <c r="O63830" s="2"/>
      <c r="Q63830" s="5"/>
    </row>
    <row r="63831" spans="14:17" ht="25" customHeight="1">
      <c r="N63831" s="2"/>
      <c r="O63831" s="2"/>
      <c r="Q63831" s="5"/>
    </row>
    <row r="63832" spans="14:17" ht="25" customHeight="1">
      <c r="N63832" s="2"/>
      <c r="O63832" s="2"/>
      <c r="Q63832" s="5"/>
    </row>
    <row r="63833" spans="14:17" ht="25" customHeight="1">
      <c r="N63833" s="2"/>
      <c r="O63833" s="2"/>
      <c r="Q63833" s="5"/>
    </row>
    <row r="63834" spans="14:17" ht="25" customHeight="1">
      <c r="N63834" s="2"/>
      <c r="O63834" s="2"/>
      <c r="Q63834" s="5"/>
    </row>
    <row r="63835" spans="14:17" ht="25" customHeight="1">
      <c r="N63835" s="2"/>
      <c r="O63835" s="2"/>
      <c r="Q63835" s="5"/>
    </row>
    <row r="63836" spans="14:17" ht="25" customHeight="1">
      <c r="N63836" s="2"/>
      <c r="O63836" s="2"/>
      <c r="Q63836" s="5"/>
    </row>
    <row r="63837" spans="14:17" ht="25" customHeight="1">
      <c r="N63837" s="2"/>
      <c r="O63837" s="2"/>
      <c r="Q63837" s="5"/>
    </row>
    <row r="63838" spans="14:17" ht="25" customHeight="1">
      <c r="N63838" s="2"/>
      <c r="O63838" s="2"/>
      <c r="Q63838" s="5"/>
    </row>
    <row r="63839" spans="14:17" ht="25" customHeight="1">
      <c r="N63839" s="2"/>
      <c r="O63839" s="2"/>
      <c r="Q63839" s="5"/>
    </row>
    <row r="63840" spans="14:17" ht="25" customHeight="1">
      <c r="N63840" s="2"/>
      <c r="O63840" s="2"/>
      <c r="Q63840" s="5"/>
    </row>
    <row r="63841" spans="14:17" ht="25" customHeight="1">
      <c r="N63841" s="2"/>
      <c r="O63841" s="2"/>
      <c r="Q63841" s="5"/>
    </row>
    <row r="63842" spans="14:17" ht="25" customHeight="1">
      <c r="N63842" s="2"/>
      <c r="O63842" s="2"/>
      <c r="Q63842" s="5"/>
    </row>
    <row r="63843" spans="14:17" ht="25" customHeight="1">
      <c r="N63843" s="2"/>
      <c r="O63843" s="2"/>
      <c r="Q63843" s="5"/>
    </row>
    <row r="63844" spans="14:17" ht="25" customHeight="1">
      <c r="N63844" s="2"/>
      <c r="O63844" s="2"/>
      <c r="Q63844" s="5"/>
    </row>
    <row r="63845" spans="14:17" ht="25" customHeight="1">
      <c r="N63845" s="2"/>
      <c r="O63845" s="2"/>
      <c r="Q63845" s="5"/>
    </row>
    <row r="63846" spans="14:17" ht="25" customHeight="1">
      <c r="N63846" s="2"/>
      <c r="O63846" s="2"/>
      <c r="Q63846" s="5"/>
    </row>
    <row r="63847" spans="14:17" ht="25" customHeight="1">
      <c r="N63847" s="2"/>
      <c r="O63847" s="2"/>
      <c r="Q63847" s="5"/>
    </row>
    <row r="63848" spans="14:17" ht="25" customHeight="1">
      <c r="N63848" s="2"/>
      <c r="O63848" s="2"/>
      <c r="Q63848" s="5"/>
    </row>
    <row r="63849" spans="14:17" ht="25" customHeight="1">
      <c r="N63849" s="2"/>
      <c r="O63849" s="2"/>
      <c r="Q63849" s="5"/>
    </row>
    <row r="63850" spans="14:17" ht="25" customHeight="1">
      <c r="N63850" s="2"/>
      <c r="O63850" s="2"/>
      <c r="Q63850" s="5"/>
    </row>
    <row r="63851" spans="14:17" ht="25" customHeight="1">
      <c r="N63851" s="2"/>
      <c r="O63851" s="2"/>
      <c r="Q63851" s="5"/>
    </row>
    <row r="63852" spans="14:17" ht="25" customHeight="1">
      <c r="N63852" s="2"/>
      <c r="O63852" s="2"/>
      <c r="Q63852" s="5"/>
    </row>
    <row r="63853" spans="14:17" ht="25" customHeight="1">
      <c r="N63853" s="2"/>
      <c r="O63853" s="2"/>
      <c r="Q63853" s="5"/>
    </row>
    <row r="63854" spans="14:17" ht="25" customHeight="1">
      <c r="N63854" s="2"/>
      <c r="O63854" s="2"/>
      <c r="Q63854" s="5"/>
    </row>
    <row r="63855" spans="14:17" ht="25" customHeight="1">
      <c r="N63855" s="2"/>
      <c r="O63855" s="2"/>
      <c r="Q63855" s="5"/>
    </row>
    <row r="63856" spans="14:17" ht="25" customHeight="1">
      <c r="N63856" s="2"/>
      <c r="O63856" s="2"/>
      <c r="Q63856" s="5"/>
    </row>
    <row r="63857" spans="14:17" ht="25" customHeight="1">
      <c r="N63857" s="2"/>
      <c r="O63857" s="2"/>
      <c r="Q63857" s="5"/>
    </row>
    <row r="63858" spans="14:17" ht="25" customHeight="1">
      <c r="N63858" s="2"/>
      <c r="O63858" s="2"/>
      <c r="Q63858" s="5"/>
    </row>
    <row r="63859" spans="14:17" ht="25" customHeight="1">
      <c r="N63859" s="2"/>
      <c r="O63859" s="2"/>
      <c r="Q63859" s="5"/>
    </row>
    <row r="63860" spans="14:17" ht="25" customHeight="1">
      <c r="N63860" s="2"/>
      <c r="O63860" s="2"/>
      <c r="Q63860" s="5"/>
    </row>
    <row r="63861" spans="14:17" ht="25" customHeight="1">
      <c r="N63861" s="2"/>
      <c r="O63861" s="2"/>
      <c r="Q63861" s="5"/>
    </row>
    <row r="63862" spans="14:17" ht="25" customHeight="1">
      <c r="N63862" s="2"/>
      <c r="O63862" s="2"/>
      <c r="Q63862" s="5"/>
    </row>
    <row r="63863" spans="14:17" ht="25" customHeight="1">
      <c r="N63863" s="2"/>
      <c r="O63863" s="2"/>
      <c r="Q63863" s="5"/>
    </row>
    <row r="63864" spans="14:17" ht="25" customHeight="1">
      <c r="N63864" s="2"/>
      <c r="O63864" s="2"/>
      <c r="Q63864" s="5"/>
    </row>
    <row r="63865" spans="14:17" ht="25" customHeight="1">
      <c r="N63865" s="2"/>
      <c r="O63865" s="2"/>
      <c r="Q63865" s="5"/>
    </row>
    <row r="63866" spans="14:17" ht="25" customHeight="1">
      <c r="N63866" s="2"/>
      <c r="O63866" s="2"/>
      <c r="Q63866" s="5"/>
    </row>
    <row r="63867" spans="14:17" ht="25" customHeight="1">
      <c r="N63867" s="2"/>
      <c r="O63867" s="2"/>
      <c r="Q63867" s="5"/>
    </row>
    <row r="63868" spans="14:17" ht="25" customHeight="1">
      <c r="N63868" s="2"/>
      <c r="O63868" s="2"/>
      <c r="Q63868" s="5"/>
    </row>
    <row r="63869" spans="14:17" ht="25" customHeight="1">
      <c r="N63869" s="2"/>
      <c r="O63869" s="2"/>
      <c r="Q63869" s="5"/>
    </row>
    <row r="63870" spans="14:17" ht="25" customHeight="1">
      <c r="N63870" s="2"/>
      <c r="O63870" s="2"/>
      <c r="Q63870" s="5"/>
    </row>
    <row r="63871" spans="14:17" ht="25" customHeight="1">
      <c r="N63871" s="2"/>
      <c r="O63871" s="2"/>
      <c r="Q63871" s="5"/>
    </row>
    <row r="63872" spans="14:17" ht="25" customHeight="1">
      <c r="N63872" s="2"/>
      <c r="O63872" s="2"/>
      <c r="Q63872" s="5"/>
    </row>
    <row r="63873" spans="14:17" ht="25" customHeight="1">
      <c r="N63873" s="2"/>
      <c r="O63873" s="2"/>
      <c r="Q63873" s="5"/>
    </row>
    <row r="63874" spans="14:17" ht="25" customHeight="1">
      <c r="N63874" s="2"/>
      <c r="O63874" s="2"/>
      <c r="Q63874" s="5"/>
    </row>
    <row r="63875" spans="14:17" ht="25" customHeight="1">
      <c r="N63875" s="2"/>
      <c r="O63875" s="2"/>
      <c r="Q63875" s="5"/>
    </row>
    <row r="63876" spans="14:17" ht="25" customHeight="1">
      <c r="N63876" s="2"/>
      <c r="O63876" s="2"/>
      <c r="Q63876" s="5"/>
    </row>
    <row r="63877" spans="14:17" ht="25" customHeight="1">
      <c r="N63877" s="2"/>
      <c r="O63877" s="2"/>
      <c r="Q63877" s="5"/>
    </row>
    <row r="63878" spans="14:17" ht="25" customHeight="1">
      <c r="N63878" s="2"/>
      <c r="O63878" s="2"/>
      <c r="Q63878" s="5"/>
    </row>
    <row r="63879" spans="14:17" ht="25" customHeight="1">
      <c r="N63879" s="2"/>
      <c r="O63879" s="2"/>
      <c r="Q63879" s="5"/>
    </row>
    <row r="63880" spans="14:17" ht="25" customHeight="1">
      <c r="N63880" s="2"/>
      <c r="O63880" s="2"/>
      <c r="Q63880" s="5"/>
    </row>
    <row r="63881" spans="14:17" ht="25" customHeight="1">
      <c r="N63881" s="2"/>
      <c r="O63881" s="2"/>
      <c r="Q63881" s="5"/>
    </row>
    <row r="63882" spans="14:17" ht="25" customHeight="1">
      <c r="N63882" s="2"/>
      <c r="O63882" s="2"/>
      <c r="Q63882" s="5"/>
    </row>
    <row r="63883" spans="14:17" ht="25" customHeight="1">
      <c r="N63883" s="2"/>
      <c r="O63883" s="2"/>
      <c r="Q63883" s="5"/>
    </row>
    <row r="63884" spans="14:17" ht="25" customHeight="1">
      <c r="N63884" s="2"/>
      <c r="O63884" s="2"/>
      <c r="Q63884" s="5"/>
    </row>
    <row r="63885" spans="14:17" ht="25" customHeight="1">
      <c r="N63885" s="2"/>
      <c r="O63885" s="2"/>
      <c r="Q63885" s="5"/>
    </row>
    <row r="63886" spans="14:17" ht="25" customHeight="1">
      <c r="N63886" s="2"/>
      <c r="O63886" s="2"/>
      <c r="Q63886" s="5"/>
    </row>
    <row r="63887" spans="14:17" ht="25" customHeight="1">
      <c r="N63887" s="2"/>
      <c r="O63887" s="2"/>
      <c r="Q63887" s="5"/>
    </row>
    <row r="63888" spans="14:17" ht="25" customHeight="1">
      <c r="N63888" s="2"/>
      <c r="O63888" s="2"/>
      <c r="Q63888" s="5"/>
    </row>
    <row r="63889" spans="14:17" ht="25" customHeight="1">
      <c r="N63889" s="2"/>
      <c r="O63889" s="2"/>
      <c r="Q63889" s="5"/>
    </row>
    <row r="63890" spans="14:17" ht="25" customHeight="1">
      <c r="N63890" s="2"/>
      <c r="O63890" s="2"/>
      <c r="Q63890" s="5"/>
    </row>
    <row r="63891" spans="14:17" ht="25" customHeight="1">
      <c r="N63891" s="2"/>
      <c r="O63891" s="2"/>
      <c r="Q63891" s="5"/>
    </row>
    <row r="63892" spans="14:17" ht="25" customHeight="1">
      <c r="N63892" s="2"/>
      <c r="O63892" s="2"/>
      <c r="Q63892" s="5"/>
    </row>
    <row r="63893" spans="14:17" ht="25" customHeight="1">
      <c r="N63893" s="2"/>
      <c r="O63893" s="2"/>
      <c r="Q63893" s="5"/>
    </row>
    <row r="63894" spans="14:17" ht="25" customHeight="1">
      <c r="N63894" s="2"/>
      <c r="O63894" s="2"/>
      <c r="Q63894" s="5"/>
    </row>
    <row r="63895" spans="14:17" ht="25" customHeight="1">
      <c r="N63895" s="2"/>
      <c r="O63895" s="2"/>
      <c r="Q63895" s="5"/>
    </row>
    <row r="63896" spans="14:17" ht="25" customHeight="1">
      <c r="N63896" s="2"/>
      <c r="O63896" s="2"/>
      <c r="Q63896" s="5"/>
    </row>
    <row r="63897" spans="14:17" ht="25" customHeight="1">
      <c r="N63897" s="2"/>
      <c r="O63897" s="2"/>
      <c r="Q63897" s="5"/>
    </row>
    <row r="63898" spans="14:17" ht="25" customHeight="1">
      <c r="N63898" s="2"/>
      <c r="O63898" s="2"/>
      <c r="Q63898" s="5"/>
    </row>
    <row r="63899" spans="14:17" ht="25" customHeight="1">
      <c r="N63899" s="2"/>
      <c r="O63899" s="2"/>
      <c r="Q63899" s="5"/>
    </row>
    <row r="63900" spans="14:17" ht="25" customHeight="1">
      <c r="N63900" s="2"/>
      <c r="O63900" s="2"/>
      <c r="Q63900" s="5"/>
    </row>
    <row r="63901" spans="14:17" ht="25" customHeight="1">
      <c r="N63901" s="2"/>
      <c r="O63901" s="2"/>
      <c r="Q63901" s="5"/>
    </row>
    <row r="63902" spans="14:17" ht="25" customHeight="1">
      <c r="N63902" s="2"/>
      <c r="O63902" s="2"/>
      <c r="Q63902" s="5"/>
    </row>
    <row r="63903" spans="14:17" ht="25" customHeight="1">
      <c r="N63903" s="2"/>
      <c r="O63903" s="2"/>
      <c r="Q63903" s="5"/>
    </row>
    <row r="63904" spans="14:17" ht="25" customHeight="1">
      <c r="N63904" s="2"/>
      <c r="O63904" s="2"/>
      <c r="Q63904" s="5"/>
    </row>
    <row r="63905" spans="14:17" ht="25" customHeight="1">
      <c r="N63905" s="2"/>
      <c r="O63905" s="2"/>
      <c r="Q63905" s="5"/>
    </row>
    <row r="63906" spans="14:17" ht="25" customHeight="1">
      <c r="N63906" s="2"/>
      <c r="O63906" s="2"/>
      <c r="Q63906" s="5"/>
    </row>
    <row r="63907" spans="14:17" ht="25" customHeight="1">
      <c r="N63907" s="2"/>
      <c r="O63907" s="2"/>
      <c r="Q63907" s="5"/>
    </row>
    <row r="63908" spans="14:17" ht="25" customHeight="1">
      <c r="N63908" s="2"/>
      <c r="O63908" s="2"/>
      <c r="Q63908" s="5"/>
    </row>
    <row r="63909" spans="14:17" ht="25" customHeight="1">
      <c r="N63909" s="2"/>
      <c r="O63909" s="2"/>
      <c r="Q63909" s="5"/>
    </row>
    <row r="63910" spans="14:17" ht="25" customHeight="1">
      <c r="N63910" s="2"/>
      <c r="O63910" s="2"/>
      <c r="Q63910" s="5"/>
    </row>
    <row r="63911" spans="14:17" ht="25" customHeight="1">
      <c r="N63911" s="2"/>
      <c r="O63911" s="2"/>
      <c r="Q63911" s="5"/>
    </row>
    <row r="63912" spans="14:17" ht="25" customHeight="1">
      <c r="N63912" s="2"/>
      <c r="O63912" s="2"/>
      <c r="Q63912" s="5"/>
    </row>
    <row r="63913" spans="14:17" ht="25" customHeight="1">
      <c r="N63913" s="2"/>
      <c r="O63913" s="2"/>
      <c r="Q63913" s="5"/>
    </row>
    <row r="63914" spans="14:17" ht="25" customHeight="1">
      <c r="N63914" s="2"/>
      <c r="O63914" s="2"/>
      <c r="Q63914" s="5"/>
    </row>
    <row r="63915" spans="14:17" ht="25" customHeight="1">
      <c r="N63915" s="2"/>
      <c r="O63915" s="2"/>
      <c r="Q63915" s="5"/>
    </row>
    <row r="63916" spans="14:17" ht="25" customHeight="1">
      <c r="N63916" s="2"/>
      <c r="O63916" s="2"/>
      <c r="Q63916" s="5"/>
    </row>
    <row r="63917" spans="14:17" ht="25" customHeight="1">
      <c r="N63917" s="2"/>
      <c r="O63917" s="2"/>
      <c r="Q63917" s="5"/>
    </row>
    <row r="63918" spans="14:17" ht="25" customHeight="1">
      <c r="N63918" s="2"/>
      <c r="O63918" s="2"/>
      <c r="Q63918" s="5"/>
    </row>
    <row r="63919" spans="14:17" ht="25" customHeight="1">
      <c r="N63919" s="2"/>
      <c r="O63919" s="2"/>
      <c r="Q63919" s="5"/>
    </row>
    <row r="63920" spans="14:17" ht="25" customHeight="1">
      <c r="N63920" s="2"/>
      <c r="O63920" s="2"/>
      <c r="Q63920" s="5"/>
    </row>
    <row r="63921" spans="14:17" ht="25" customHeight="1">
      <c r="N63921" s="2"/>
      <c r="O63921" s="2"/>
      <c r="Q63921" s="5"/>
    </row>
    <row r="63922" spans="14:17" ht="25" customHeight="1">
      <c r="N63922" s="2"/>
      <c r="O63922" s="2"/>
      <c r="Q63922" s="5"/>
    </row>
    <row r="63923" spans="14:17" ht="25" customHeight="1">
      <c r="N63923" s="2"/>
      <c r="O63923" s="2"/>
      <c r="Q63923" s="5"/>
    </row>
    <row r="63924" spans="14:17" ht="25" customHeight="1">
      <c r="N63924" s="2"/>
      <c r="O63924" s="2"/>
      <c r="Q63924" s="5"/>
    </row>
    <row r="63925" spans="14:17" ht="25" customHeight="1">
      <c r="N63925" s="2"/>
      <c r="O63925" s="2"/>
      <c r="Q63925" s="5"/>
    </row>
    <row r="63926" spans="14:17" ht="25" customHeight="1">
      <c r="N63926" s="2"/>
      <c r="O63926" s="2"/>
      <c r="Q63926" s="5"/>
    </row>
    <row r="63927" spans="14:17" ht="25" customHeight="1">
      <c r="N63927" s="2"/>
      <c r="O63927" s="2"/>
      <c r="Q63927" s="5"/>
    </row>
    <row r="63928" spans="14:17" ht="25" customHeight="1">
      <c r="N63928" s="2"/>
      <c r="O63928" s="2"/>
      <c r="Q63928" s="5"/>
    </row>
    <row r="63929" spans="14:17" ht="25" customHeight="1">
      <c r="N63929" s="2"/>
      <c r="O63929" s="2"/>
      <c r="Q63929" s="5"/>
    </row>
    <row r="63930" spans="14:17" ht="25" customHeight="1">
      <c r="N63930" s="2"/>
      <c r="O63930" s="2"/>
      <c r="Q63930" s="5"/>
    </row>
    <row r="63931" spans="14:17" ht="25" customHeight="1">
      <c r="N63931" s="2"/>
      <c r="O63931" s="2"/>
      <c r="Q63931" s="5"/>
    </row>
    <row r="63932" spans="14:17" ht="25" customHeight="1">
      <c r="N63932" s="2"/>
      <c r="O63932" s="2"/>
      <c r="Q63932" s="5"/>
    </row>
    <row r="63933" spans="14:17" ht="25" customHeight="1">
      <c r="N63933" s="2"/>
      <c r="O63933" s="2"/>
      <c r="Q63933" s="5"/>
    </row>
    <row r="63934" spans="14:17" ht="25" customHeight="1">
      <c r="N63934" s="2"/>
      <c r="O63934" s="2"/>
      <c r="Q63934" s="5"/>
    </row>
    <row r="63935" spans="14:17" ht="25" customHeight="1">
      <c r="N63935" s="2"/>
      <c r="O63935" s="2"/>
      <c r="Q63935" s="5"/>
    </row>
    <row r="63936" spans="14:17" ht="25" customHeight="1">
      <c r="N63936" s="2"/>
      <c r="O63936" s="2"/>
      <c r="Q63936" s="5"/>
    </row>
    <row r="63937" spans="14:17" ht="25" customHeight="1">
      <c r="N63937" s="2"/>
      <c r="O63937" s="2"/>
      <c r="Q63937" s="5"/>
    </row>
    <row r="63938" spans="14:17" ht="25" customHeight="1">
      <c r="N63938" s="2"/>
      <c r="O63938" s="2"/>
      <c r="Q63938" s="5"/>
    </row>
    <row r="63939" spans="14:17" ht="25" customHeight="1">
      <c r="N63939" s="2"/>
      <c r="O63939" s="2"/>
      <c r="Q63939" s="5"/>
    </row>
    <row r="63940" spans="14:17" ht="25" customHeight="1">
      <c r="N63940" s="2"/>
      <c r="O63940" s="2"/>
      <c r="Q63940" s="5"/>
    </row>
    <row r="63941" spans="14:17" ht="25" customHeight="1">
      <c r="N63941" s="2"/>
      <c r="O63941" s="2"/>
      <c r="Q63941" s="5"/>
    </row>
    <row r="63942" spans="14:17" ht="25" customHeight="1">
      <c r="N63942" s="2"/>
      <c r="O63942" s="2"/>
      <c r="Q63942" s="5"/>
    </row>
    <row r="63943" spans="14:17" ht="25" customHeight="1">
      <c r="N63943" s="2"/>
      <c r="O63943" s="2"/>
      <c r="Q63943" s="5"/>
    </row>
    <row r="63944" spans="14:17" ht="25" customHeight="1">
      <c r="N63944" s="2"/>
      <c r="O63944" s="2"/>
      <c r="Q63944" s="5"/>
    </row>
    <row r="63945" spans="14:17" ht="25" customHeight="1">
      <c r="N63945" s="2"/>
      <c r="O63945" s="2"/>
      <c r="Q63945" s="5"/>
    </row>
    <row r="63946" spans="14:17" ht="25" customHeight="1">
      <c r="N63946" s="2"/>
      <c r="O63946" s="2"/>
      <c r="Q63946" s="5"/>
    </row>
    <row r="63947" spans="14:17" ht="25" customHeight="1">
      <c r="N63947" s="2"/>
      <c r="O63947" s="2"/>
      <c r="Q63947" s="5"/>
    </row>
    <row r="63948" spans="14:17" ht="25" customHeight="1">
      <c r="N63948" s="2"/>
      <c r="O63948" s="2"/>
      <c r="Q63948" s="5"/>
    </row>
    <row r="63949" spans="14:17" ht="25" customHeight="1">
      <c r="N63949" s="2"/>
      <c r="O63949" s="2"/>
      <c r="Q63949" s="5"/>
    </row>
    <row r="63950" spans="14:17" ht="25" customHeight="1">
      <c r="N63950" s="2"/>
      <c r="O63950" s="2"/>
      <c r="Q63950" s="5"/>
    </row>
    <row r="63951" spans="14:17" ht="25" customHeight="1">
      <c r="N63951" s="2"/>
      <c r="O63951" s="2"/>
      <c r="Q63951" s="5"/>
    </row>
    <row r="63952" spans="14:17" ht="25" customHeight="1">
      <c r="N63952" s="2"/>
      <c r="O63952" s="2"/>
      <c r="Q63952" s="5"/>
    </row>
    <row r="63953" spans="14:17" ht="25" customHeight="1">
      <c r="N63953" s="2"/>
      <c r="O63953" s="2"/>
      <c r="Q63953" s="5"/>
    </row>
    <row r="63954" spans="14:17" ht="25" customHeight="1">
      <c r="N63954" s="2"/>
      <c r="O63954" s="2"/>
      <c r="Q63954" s="5"/>
    </row>
    <row r="63955" spans="14:17" ht="25" customHeight="1">
      <c r="N63955" s="2"/>
      <c r="O63955" s="2"/>
      <c r="Q63955" s="5"/>
    </row>
    <row r="63956" spans="14:17" ht="25" customHeight="1">
      <c r="N63956" s="2"/>
      <c r="O63956" s="2"/>
      <c r="Q63956" s="5"/>
    </row>
    <row r="63957" spans="14:17" ht="25" customHeight="1">
      <c r="N63957" s="2"/>
      <c r="O63957" s="2"/>
      <c r="Q63957" s="5"/>
    </row>
    <row r="63958" spans="14:17" ht="25" customHeight="1">
      <c r="N63958" s="2"/>
      <c r="O63958" s="2"/>
      <c r="Q63958" s="5"/>
    </row>
    <row r="63959" spans="14:17" ht="25" customHeight="1">
      <c r="N63959" s="2"/>
      <c r="O63959" s="2"/>
      <c r="Q63959" s="5"/>
    </row>
    <row r="63960" spans="14:17" ht="25" customHeight="1">
      <c r="N63960" s="2"/>
      <c r="O63960" s="2"/>
      <c r="Q63960" s="5"/>
    </row>
    <row r="63961" spans="14:17" ht="25" customHeight="1">
      <c r="N63961" s="2"/>
      <c r="O63961" s="2"/>
      <c r="Q63961" s="5"/>
    </row>
    <row r="63962" spans="14:17" ht="25" customHeight="1">
      <c r="N63962" s="2"/>
      <c r="O63962" s="2"/>
      <c r="Q63962" s="5"/>
    </row>
    <row r="63963" spans="14:17" ht="25" customHeight="1">
      <c r="N63963" s="2"/>
      <c r="O63963" s="2"/>
      <c r="Q63963" s="5"/>
    </row>
    <row r="63964" spans="14:17" ht="25" customHeight="1">
      <c r="N63964" s="2"/>
      <c r="O63964" s="2"/>
      <c r="Q63964" s="5"/>
    </row>
    <row r="63965" spans="14:17" ht="25" customHeight="1">
      <c r="N63965" s="2"/>
      <c r="O63965" s="2"/>
      <c r="Q63965" s="5"/>
    </row>
    <row r="63966" spans="14:17" ht="25" customHeight="1">
      <c r="N63966" s="2"/>
      <c r="O63966" s="2"/>
      <c r="Q63966" s="5"/>
    </row>
    <row r="63967" spans="14:17" ht="25" customHeight="1">
      <c r="N63967" s="2"/>
      <c r="O63967" s="2"/>
      <c r="Q63967" s="5"/>
    </row>
    <row r="63968" spans="14:17" ht="25" customHeight="1">
      <c r="N63968" s="2"/>
      <c r="O63968" s="2"/>
      <c r="Q63968" s="5"/>
    </row>
    <row r="63969" spans="14:17" ht="25" customHeight="1">
      <c r="N63969" s="2"/>
      <c r="O63969" s="2"/>
      <c r="Q63969" s="5"/>
    </row>
    <row r="63970" spans="14:17" ht="25" customHeight="1">
      <c r="N63970" s="2"/>
      <c r="O63970" s="2"/>
      <c r="Q63970" s="5"/>
    </row>
    <row r="63971" spans="14:17" ht="25" customHeight="1">
      <c r="N63971" s="2"/>
      <c r="O63971" s="2"/>
      <c r="Q63971" s="5"/>
    </row>
    <row r="63972" spans="14:17" ht="25" customHeight="1">
      <c r="N63972" s="2"/>
      <c r="O63972" s="2"/>
      <c r="Q63972" s="5"/>
    </row>
    <row r="63973" spans="14:17" ht="25" customHeight="1">
      <c r="N63973" s="2"/>
      <c r="O63973" s="2"/>
      <c r="Q63973" s="5"/>
    </row>
    <row r="63974" spans="14:17" ht="25" customHeight="1">
      <c r="N63974" s="2"/>
      <c r="O63974" s="2"/>
      <c r="Q63974" s="5"/>
    </row>
    <row r="63975" spans="14:17" ht="25" customHeight="1">
      <c r="N63975" s="2"/>
      <c r="O63975" s="2"/>
      <c r="Q63975" s="5"/>
    </row>
    <row r="63976" spans="14:17" ht="25" customHeight="1">
      <c r="N63976" s="2"/>
      <c r="O63976" s="2"/>
      <c r="Q63976" s="5"/>
    </row>
    <row r="63977" spans="14:17" ht="25" customHeight="1">
      <c r="N63977" s="2"/>
      <c r="O63977" s="2"/>
      <c r="Q63977" s="5"/>
    </row>
    <row r="63978" spans="14:17" ht="25" customHeight="1">
      <c r="N63978" s="2"/>
      <c r="O63978" s="2"/>
      <c r="Q63978" s="5"/>
    </row>
    <row r="63979" spans="14:17" ht="25" customHeight="1">
      <c r="N63979" s="2"/>
      <c r="O63979" s="2"/>
      <c r="Q63979" s="5"/>
    </row>
    <row r="63980" spans="14:17" ht="25" customHeight="1">
      <c r="N63980" s="2"/>
      <c r="O63980" s="2"/>
      <c r="Q63980" s="5"/>
    </row>
    <row r="63981" spans="14:17" ht="25" customHeight="1">
      <c r="N63981" s="2"/>
      <c r="O63981" s="2"/>
      <c r="Q63981" s="5"/>
    </row>
    <row r="63982" spans="14:17" ht="25" customHeight="1">
      <c r="N63982" s="2"/>
      <c r="O63982" s="2"/>
      <c r="Q63982" s="5"/>
    </row>
    <row r="63983" spans="14:17" ht="25" customHeight="1">
      <c r="N63983" s="2"/>
      <c r="O63983" s="2"/>
      <c r="Q63983" s="5"/>
    </row>
    <row r="63984" spans="14:17" ht="25" customHeight="1">
      <c r="N63984" s="2"/>
      <c r="O63984" s="2"/>
      <c r="Q63984" s="5"/>
    </row>
    <row r="63985" spans="14:17" ht="25" customHeight="1">
      <c r="N63985" s="2"/>
      <c r="O63985" s="2"/>
      <c r="Q63985" s="5"/>
    </row>
    <row r="63986" spans="14:17" ht="25" customHeight="1">
      <c r="N63986" s="2"/>
      <c r="O63986" s="2"/>
      <c r="Q63986" s="5"/>
    </row>
    <row r="63987" spans="14:17" ht="25" customHeight="1">
      <c r="N63987" s="2"/>
      <c r="O63987" s="2"/>
      <c r="Q63987" s="5"/>
    </row>
    <row r="63988" spans="14:17" ht="25" customHeight="1">
      <c r="N63988" s="2"/>
      <c r="O63988" s="2"/>
      <c r="Q63988" s="5"/>
    </row>
    <row r="63989" spans="14:17" ht="25" customHeight="1">
      <c r="N63989" s="2"/>
      <c r="O63989" s="2"/>
      <c r="Q63989" s="5"/>
    </row>
    <row r="63990" spans="14:17" ht="25" customHeight="1">
      <c r="N63990" s="2"/>
      <c r="O63990" s="2"/>
      <c r="Q63990" s="5"/>
    </row>
    <row r="63991" spans="14:17" ht="25" customHeight="1">
      <c r="N63991" s="2"/>
      <c r="O63991" s="2"/>
      <c r="Q63991" s="5"/>
    </row>
    <row r="63992" spans="14:17" ht="25" customHeight="1">
      <c r="N63992" s="2"/>
      <c r="O63992" s="2"/>
      <c r="Q63992" s="5"/>
    </row>
    <row r="63993" spans="14:17" ht="25" customHeight="1">
      <c r="N63993" s="2"/>
      <c r="O63993" s="2"/>
      <c r="Q63993" s="5"/>
    </row>
    <row r="63994" spans="14:17" ht="25" customHeight="1">
      <c r="N63994" s="2"/>
      <c r="O63994" s="2"/>
      <c r="Q63994" s="5"/>
    </row>
    <row r="63995" spans="14:17" ht="25" customHeight="1">
      <c r="N63995" s="2"/>
      <c r="O63995" s="2"/>
      <c r="Q63995" s="5"/>
    </row>
    <row r="63996" spans="14:17" ht="25" customHeight="1">
      <c r="N63996" s="2"/>
      <c r="O63996" s="2"/>
      <c r="Q63996" s="5"/>
    </row>
    <row r="63997" spans="14:17" ht="25" customHeight="1">
      <c r="N63997" s="2"/>
      <c r="O63997" s="2"/>
      <c r="Q63997" s="5"/>
    </row>
    <row r="63998" spans="14:17" ht="25" customHeight="1">
      <c r="N63998" s="2"/>
      <c r="O63998" s="2"/>
      <c r="Q63998" s="5"/>
    </row>
    <row r="63999" spans="14:17" ht="25" customHeight="1">
      <c r="N63999" s="2"/>
      <c r="O63999" s="2"/>
      <c r="Q63999" s="5"/>
    </row>
    <row r="64000" spans="14:17" ht="25" customHeight="1">
      <c r="N64000" s="2"/>
      <c r="O64000" s="2"/>
      <c r="Q64000" s="5"/>
    </row>
    <row r="64001" spans="14:17" ht="25" customHeight="1">
      <c r="N64001" s="2"/>
      <c r="O64001" s="2"/>
      <c r="Q64001" s="5"/>
    </row>
    <row r="64002" spans="14:17" ht="25" customHeight="1">
      <c r="N64002" s="2"/>
      <c r="O64002" s="2"/>
      <c r="Q64002" s="5"/>
    </row>
    <row r="64003" spans="14:17" ht="25" customHeight="1">
      <c r="N64003" s="2"/>
      <c r="O64003" s="2"/>
      <c r="Q64003" s="5"/>
    </row>
    <row r="64004" spans="14:17" ht="25" customHeight="1">
      <c r="N64004" s="2"/>
      <c r="O64004" s="2"/>
      <c r="Q64004" s="5"/>
    </row>
    <row r="64005" spans="14:17" ht="25" customHeight="1">
      <c r="N64005" s="2"/>
      <c r="O64005" s="2"/>
      <c r="Q64005" s="5"/>
    </row>
    <row r="64006" spans="14:17" ht="25" customHeight="1">
      <c r="N64006" s="2"/>
      <c r="O64006" s="2"/>
      <c r="Q64006" s="5"/>
    </row>
    <row r="64007" spans="14:17" ht="25" customHeight="1">
      <c r="N64007" s="2"/>
      <c r="O64007" s="2"/>
      <c r="Q64007" s="5"/>
    </row>
    <row r="64008" spans="14:17" ht="25" customHeight="1">
      <c r="N64008" s="2"/>
      <c r="O64008" s="2"/>
      <c r="Q64008" s="5"/>
    </row>
    <row r="64009" spans="14:17" ht="25" customHeight="1">
      <c r="N64009" s="2"/>
      <c r="O64009" s="2"/>
      <c r="Q64009" s="5"/>
    </row>
    <row r="64010" spans="14:17" ht="25" customHeight="1">
      <c r="N64010" s="2"/>
      <c r="O64010" s="2"/>
      <c r="Q64010" s="5"/>
    </row>
    <row r="64011" spans="14:17" ht="25" customHeight="1">
      <c r="N64011" s="2"/>
      <c r="O64011" s="2"/>
      <c r="Q64011" s="5"/>
    </row>
    <row r="64012" spans="14:17" ht="25" customHeight="1">
      <c r="N64012" s="2"/>
      <c r="O64012" s="2"/>
      <c r="Q64012" s="5"/>
    </row>
    <row r="64013" spans="14:17" ht="25" customHeight="1">
      <c r="N64013" s="2"/>
      <c r="O64013" s="2"/>
      <c r="Q64013" s="5"/>
    </row>
    <row r="64014" spans="14:17" ht="25" customHeight="1">
      <c r="N64014" s="2"/>
      <c r="O64014" s="2"/>
      <c r="Q64014" s="5"/>
    </row>
    <row r="64015" spans="14:17" ht="25" customHeight="1">
      <c r="N64015" s="2"/>
      <c r="O64015" s="2"/>
      <c r="Q64015" s="5"/>
    </row>
    <row r="64016" spans="14:17" ht="25" customHeight="1">
      <c r="N64016" s="2"/>
      <c r="O64016" s="2"/>
      <c r="Q64016" s="5"/>
    </row>
    <row r="64017" spans="14:17" ht="25" customHeight="1">
      <c r="N64017" s="2"/>
      <c r="O64017" s="2"/>
      <c r="Q64017" s="5"/>
    </row>
    <row r="64018" spans="14:17" ht="25" customHeight="1">
      <c r="N64018" s="2"/>
      <c r="O64018" s="2"/>
      <c r="Q64018" s="5"/>
    </row>
    <row r="64019" spans="14:17" ht="25" customHeight="1">
      <c r="N64019" s="2"/>
      <c r="O64019" s="2"/>
      <c r="Q64019" s="5"/>
    </row>
    <row r="64020" spans="14:17" ht="25" customHeight="1">
      <c r="N64020" s="2"/>
      <c r="O64020" s="2"/>
      <c r="Q64020" s="5"/>
    </row>
    <row r="64021" spans="14:17" ht="25" customHeight="1">
      <c r="N64021" s="2"/>
      <c r="O64021" s="2"/>
      <c r="Q64021" s="5"/>
    </row>
    <row r="64022" spans="14:17" ht="25" customHeight="1">
      <c r="N64022" s="2"/>
      <c r="O64022" s="2"/>
      <c r="Q64022" s="5"/>
    </row>
    <row r="64023" spans="14:17" ht="25" customHeight="1">
      <c r="N64023" s="2"/>
      <c r="O64023" s="2"/>
      <c r="Q64023" s="5"/>
    </row>
    <row r="64024" spans="14:17" ht="25" customHeight="1">
      <c r="N64024" s="2"/>
      <c r="O64024" s="2"/>
      <c r="Q64024" s="5"/>
    </row>
    <row r="64025" spans="14:17" ht="25" customHeight="1">
      <c r="N64025" s="2"/>
      <c r="O64025" s="2"/>
      <c r="Q64025" s="5"/>
    </row>
    <row r="64026" spans="14:17" ht="25" customHeight="1">
      <c r="N64026" s="2"/>
      <c r="O64026" s="2"/>
      <c r="Q64026" s="5"/>
    </row>
    <row r="64027" spans="14:17" ht="25" customHeight="1">
      <c r="N64027" s="2"/>
      <c r="O64027" s="2"/>
      <c r="Q64027" s="5"/>
    </row>
    <row r="64028" spans="14:17" ht="25" customHeight="1">
      <c r="N64028" s="2"/>
      <c r="O64028" s="2"/>
      <c r="Q64028" s="5"/>
    </row>
    <row r="64029" spans="14:17" ht="25" customHeight="1">
      <c r="N64029" s="2"/>
      <c r="O64029" s="2"/>
      <c r="Q64029" s="5"/>
    </row>
    <row r="64030" spans="14:17" ht="25" customHeight="1">
      <c r="N64030" s="2"/>
      <c r="O64030" s="2"/>
      <c r="Q64030" s="5"/>
    </row>
    <row r="64031" spans="14:17" ht="25" customHeight="1">
      <c r="N64031" s="2"/>
      <c r="O64031" s="2"/>
      <c r="Q64031" s="5"/>
    </row>
    <row r="64032" spans="14:17" ht="25" customHeight="1">
      <c r="N64032" s="2"/>
      <c r="O64032" s="2"/>
      <c r="Q64032" s="5"/>
    </row>
    <row r="64033" spans="14:17" ht="25" customHeight="1">
      <c r="N64033" s="2"/>
      <c r="O64033" s="2"/>
      <c r="Q64033" s="5"/>
    </row>
    <row r="64034" spans="14:17" ht="25" customHeight="1">
      <c r="N64034" s="2"/>
      <c r="O64034" s="2"/>
      <c r="Q64034" s="5"/>
    </row>
    <row r="64035" spans="14:17" ht="25" customHeight="1">
      <c r="N64035" s="2"/>
      <c r="O64035" s="2"/>
      <c r="Q64035" s="5"/>
    </row>
    <row r="64036" spans="14:17" ht="25" customHeight="1">
      <c r="N64036" s="2"/>
      <c r="O64036" s="2"/>
      <c r="Q64036" s="5"/>
    </row>
    <row r="64037" spans="14:17" ht="25" customHeight="1">
      <c r="N64037" s="2"/>
      <c r="O64037" s="2"/>
      <c r="Q64037" s="5"/>
    </row>
    <row r="64038" spans="14:17" ht="25" customHeight="1">
      <c r="N64038" s="2"/>
      <c r="O64038" s="2"/>
      <c r="Q64038" s="5"/>
    </row>
    <row r="64039" spans="14:17" ht="25" customHeight="1">
      <c r="N64039" s="2"/>
      <c r="O64039" s="2"/>
      <c r="Q64039" s="5"/>
    </row>
    <row r="64040" spans="14:17" ht="25" customHeight="1">
      <c r="N64040" s="2"/>
      <c r="O64040" s="2"/>
      <c r="Q64040" s="5"/>
    </row>
    <row r="64041" spans="14:17" ht="25" customHeight="1">
      <c r="N64041" s="2"/>
      <c r="O64041" s="2"/>
      <c r="Q64041" s="5"/>
    </row>
    <row r="64042" spans="14:17" ht="25" customHeight="1">
      <c r="N64042" s="2"/>
      <c r="O64042" s="2"/>
      <c r="Q64042" s="5"/>
    </row>
    <row r="64043" spans="14:17" ht="25" customHeight="1">
      <c r="N64043" s="2"/>
      <c r="O64043" s="2"/>
      <c r="Q64043" s="5"/>
    </row>
    <row r="64044" spans="14:17" ht="25" customHeight="1">
      <c r="N64044" s="2"/>
      <c r="O64044" s="2"/>
      <c r="Q64044" s="5"/>
    </row>
    <row r="64045" spans="14:17" ht="25" customHeight="1">
      <c r="N64045" s="2"/>
      <c r="O64045" s="2"/>
      <c r="Q64045" s="5"/>
    </row>
    <row r="64046" spans="14:17" ht="25" customHeight="1">
      <c r="N64046" s="2"/>
      <c r="O64046" s="2"/>
      <c r="Q64046" s="5"/>
    </row>
    <row r="64047" spans="14:17" ht="25" customHeight="1">
      <c r="N64047" s="2"/>
      <c r="O64047" s="2"/>
      <c r="Q64047" s="5"/>
    </row>
    <row r="64048" spans="14:17" ht="25" customHeight="1">
      <c r="N64048" s="2"/>
      <c r="O64048" s="2"/>
      <c r="Q64048" s="5"/>
    </row>
    <row r="64049" spans="14:17" ht="25" customHeight="1">
      <c r="N64049" s="2"/>
      <c r="O64049" s="2"/>
      <c r="Q64049" s="5"/>
    </row>
    <row r="64050" spans="14:17" ht="25" customHeight="1">
      <c r="N64050" s="2"/>
      <c r="O64050" s="2"/>
      <c r="Q64050" s="5"/>
    </row>
    <row r="64051" spans="14:17" ht="25" customHeight="1">
      <c r="N64051" s="2"/>
      <c r="O64051" s="2"/>
      <c r="Q64051" s="5"/>
    </row>
    <row r="64052" spans="14:17" ht="25" customHeight="1">
      <c r="N64052" s="2"/>
      <c r="O64052" s="2"/>
      <c r="Q64052" s="5"/>
    </row>
    <row r="64053" spans="14:17" ht="25" customHeight="1">
      <c r="N64053" s="2"/>
      <c r="O64053" s="2"/>
      <c r="Q64053" s="5"/>
    </row>
    <row r="64054" spans="14:17" ht="25" customHeight="1">
      <c r="N64054" s="2"/>
      <c r="O64054" s="2"/>
      <c r="Q64054" s="5"/>
    </row>
    <row r="64055" spans="14:17" ht="25" customHeight="1">
      <c r="N64055" s="2"/>
      <c r="O64055" s="2"/>
      <c r="Q64055" s="5"/>
    </row>
    <row r="64056" spans="14:17" ht="25" customHeight="1">
      <c r="N64056" s="2"/>
      <c r="O64056" s="2"/>
      <c r="Q64056" s="5"/>
    </row>
    <row r="64057" spans="14:17" ht="25" customHeight="1">
      <c r="N64057" s="2"/>
      <c r="O64057" s="2"/>
      <c r="Q64057" s="5"/>
    </row>
    <row r="64058" spans="14:17" ht="25" customHeight="1">
      <c r="N64058" s="2"/>
      <c r="O64058" s="2"/>
      <c r="Q64058" s="5"/>
    </row>
    <row r="64059" spans="14:17" ht="25" customHeight="1">
      <c r="N64059" s="2"/>
      <c r="O64059" s="2"/>
      <c r="Q64059" s="5"/>
    </row>
    <row r="64060" spans="14:17" ht="25" customHeight="1">
      <c r="N64060" s="2"/>
      <c r="O64060" s="2"/>
      <c r="Q64060" s="5"/>
    </row>
    <row r="64061" spans="14:17" ht="25" customHeight="1">
      <c r="N64061" s="2"/>
      <c r="O64061" s="2"/>
      <c r="Q64061" s="5"/>
    </row>
    <row r="64062" spans="14:17" ht="25" customHeight="1">
      <c r="N64062" s="2"/>
      <c r="O64062" s="2"/>
      <c r="Q64062" s="5"/>
    </row>
    <row r="64063" spans="14:17" ht="25" customHeight="1">
      <c r="N64063" s="2"/>
      <c r="O64063" s="2"/>
      <c r="Q64063" s="5"/>
    </row>
    <row r="64064" spans="14:17" ht="25" customHeight="1">
      <c r="N64064" s="2"/>
      <c r="O64064" s="2"/>
      <c r="Q64064" s="5"/>
    </row>
    <row r="64065" spans="14:17" ht="25" customHeight="1">
      <c r="N64065" s="2"/>
      <c r="O64065" s="2"/>
      <c r="Q64065" s="5"/>
    </row>
    <row r="64066" spans="14:17" ht="25" customHeight="1">
      <c r="N64066" s="2"/>
      <c r="O64066" s="2"/>
      <c r="Q64066" s="5"/>
    </row>
    <row r="64067" spans="14:17" ht="25" customHeight="1">
      <c r="N64067" s="2"/>
      <c r="O64067" s="2"/>
      <c r="Q64067" s="5"/>
    </row>
    <row r="64068" spans="14:17" ht="25" customHeight="1">
      <c r="N64068" s="2"/>
      <c r="O64068" s="2"/>
      <c r="Q64068" s="5"/>
    </row>
    <row r="64069" spans="14:17" ht="25" customHeight="1">
      <c r="N64069" s="2"/>
      <c r="O64069" s="2"/>
      <c r="Q64069" s="5"/>
    </row>
    <row r="64070" spans="14:17" ht="25" customHeight="1">
      <c r="N64070" s="2"/>
      <c r="O64070" s="2"/>
      <c r="Q64070" s="5"/>
    </row>
    <row r="64071" spans="14:17" ht="25" customHeight="1">
      <c r="N64071" s="2"/>
      <c r="O64071" s="2"/>
      <c r="Q64071" s="5"/>
    </row>
    <row r="64072" spans="14:17" ht="25" customHeight="1">
      <c r="N64072" s="2"/>
      <c r="O64072" s="2"/>
      <c r="Q64072" s="5"/>
    </row>
    <row r="64073" spans="14:17" ht="25" customHeight="1">
      <c r="N64073" s="2"/>
      <c r="O64073" s="2"/>
      <c r="Q64073" s="5"/>
    </row>
    <row r="64074" spans="14:17" ht="25" customHeight="1">
      <c r="N64074" s="2"/>
      <c r="O64074" s="2"/>
      <c r="Q64074" s="5"/>
    </row>
    <row r="64075" spans="14:17" ht="25" customHeight="1">
      <c r="N64075" s="2"/>
      <c r="O64075" s="2"/>
      <c r="Q64075" s="5"/>
    </row>
    <row r="64076" spans="14:17" ht="25" customHeight="1">
      <c r="N64076" s="2"/>
      <c r="O64076" s="2"/>
      <c r="Q64076" s="5"/>
    </row>
    <row r="64077" spans="14:17" ht="25" customHeight="1">
      <c r="N64077" s="2"/>
      <c r="O64077" s="2"/>
      <c r="Q64077" s="5"/>
    </row>
    <row r="64078" spans="14:17" ht="25" customHeight="1">
      <c r="N64078" s="2"/>
      <c r="O64078" s="2"/>
      <c r="Q64078" s="5"/>
    </row>
    <row r="64079" spans="14:17" ht="25" customHeight="1">
      <c r="N64079" s="2"/>
      <c r="O64079" s="2"/>
      <c r="Q64079" s="5"/>
    </row>
    <row r="64080" spans="14:17" ht="25" customHeight="1">
      <c r="N64080" s="2"/>
      <c r="O64080" s="2"/>
      <c r="Q64080" s="5"/>
    </row>
    <row r="64081" spans="14:17" ht="25" customHeight="1">
      <c r="N64081" s="2"/>
      <c r="O64081" s="2"/>
      <c r="Q64081" s="5"/>
    </row>
    <row r="64082" spans="14:17" ht="25" customHeight="1">
      <c r="N64082" s="2"/>
      <c r="O64082" s="2"/>
      <c r="Q64082" s="5"/>
    </row>
    <row r="64083" spans="14:17" ht="25" customHeight="1">
      <c r="N64083" s="2"/>
      <c r="O64083" s="2"/>
      <c r="Q64083" s="5"/>
    </row>
    <row r="64084" spans="14:17" ht="25" customHeight="1">
      <c r="N64084" s="2"/>
      <c r="O64084" s="2"/>
      <c r="Q64084" s="5"/>
    </row>
    <row r="64085" spans="14:17" ht="25" customHeight="1">
      <c r="N64085" s="2"/>
      <c r="O64085" s="2"/>
      <c r="Q64085" s="5"/>
    </row>
    <row r="64086" spans="14:17" ht="25" customHeight="1">
      <c r="N64086" s="2"/>
      <c r="O64086" s="2"/>
      <c r="Q64086" s="5"/>
    </row>
    <row r="64087" spans="14:17" ht="25" customHeight="1">
      <c r="N64087" s="2"/>
      <c r="O64087" s="2"/>
      <c r="Q64087" s="5"/>
    </row>
    <row r="64088" spans="14:17" ht="25" customHeight="1">
      <c r="N64088" s="2"/>
      <c r="O64088" s="2"/>
      <c r="Q64088" s="5"/>
    </row>
    <row r="64089" spans="14:17" ht="25" customHeight="1">
      <c r="N64089" s="2"/>
      <c r="O64089" s="2"/>
      <c r="Q64089" s="5"/>
    </row>
    <row r="64090" spans="14:17" ht="25" customHeight="1">
      <c r="N64090" s="2"/>
      <c r="O64090" s="2"/>
      <c r="Q64090" s="5"/>
    </row>
    <row r="64091" spans="14:17" ht="25" customHeight="1">
      <c r="N64091" s="2"/>
      <c r="O64091" s="2"/>
      <c r="Q64091" s="5"/>
    </row>
    <row r="64092" spans="14:17" ht="25" customHeight="1">
      <c r="N64092" s="2"/>
      <c r="O64092" s="2"/>
      <c r="Q64092" s="5"/>
    </row>
    <row r="64093" spans="14:17" ht="25" customHeight="1">
      <c r="N64093" s="2"/>
      <c r="O64093" s="2"/>
      <c r="Q64093" s="5"/>
    </row>
    <row r="64094" spans="14:17" ht="25" customHeight="1">
      <c r="N64094" s="2"/>
      <c r="O64094" s="2"/>
      <c r="Q64094" s="5"/>
    </row>
    <row r="64095" spans="14:17" ht="25" customHeight="1">
      <c r="N64095" s="2"/>
      <c r="O64095" s="2"/>
      <c r="Q64095" s="5"/>
    </row>
    <row r="64096" spans="14:17" ht="25" customHeight="1">
      <c r="N64096" s="2"/>
      <c r="O64096" s="2"/>
      <c r="Q64096" s="5"/>
    </row>
    <row r="64097" spans="14:17" ht="25" customHeight="1">
      <c r="N64097" s="2"/>
      <c r="O64097" s="2"/>
      <c r="Q64097" s="5"/>
    </row>
    <row r="64098" spans="14:17" ht="25" customHeight="1">
      <c r="N64098" s="2"/>
      <c r="O64098" s="2"/>
      <c r="Q64098" s="5"/>
    </row>
    <row r="64099" spans="14:17" ht="25" customHeight="1">
      <c r="N64099" s="2"/>
      <c r="O64099" s="2"/>
      <c r="Q64099" s="5"/>
    </row>
    <row r="64100" spans="14:17" ht="25" customHeight="1">
      <c r="N64100" s="2"/>
      <c r="O64100" s="2"/>
      <c r="Q64100" s="5"/>
    </row>
    <row r="64101" spans="14:17" ht="25" customHeight="1">
      <c r="N64101" s="2"/>
      <c r="O64101" s="2"/>
      <c r="Q64101" s="5"/>
    </row>
    <row r="64102" spans="14:17" ht="25" customHeight="1">
      <c r="N64102" s="2"/>
      <c r="O64102" s="2"/>
      <c r="Q64102" s="5"/>
    </row>
    <row r="64103" spans="14:17" ht="25" customHeight="1">
      <c r="N64103" s="2"/>
      <c r="O64103" s="2"/>
      <c r="Q64103" s="5"/>
    </row>
    <row r="64104" spans="14:17" ht="25" customHeight="1">
      <c r="N64104" s="2"/>
      <c r="O64104" s="2"/>
      <c r="Q64104" s="5"/>
    </row>
    <row r="64105" spans="14:17" ht="25" customHeight="1">
      <c r="N64105" s="2"/>
      <c r="O64105" s="2"/>
      <c r="Q64105" s="5"/>
    </row>
    <row r="64106" spans="14:17" ht="25" customHeight="1">
      <c r="N64106" s="2"/>
      <c r="O64106" s="2"/>
      <c r="Q64106" s="5"/>
    </row>
    <row r="64107" spans="14:17" ht="25" customHeight="1">
      <c r="N64107" s="2"/>
      <c r="O64107" s="2"/>
      <c r="Q64107" s="5"/>
    </row>
    <row r="64108" spans="14:17" ht="25" customHeight="1">
      <c r="N64108" s="2"/>
      <c r="O64108" s="2"/>
      <c r="Q64108" s="5"/>
    </row>
    <row r="64109" spans="14:17" ht="25" customHeight="1">
      <c r="N64109" s="2"/>
      <c r="O64109" s="2"/>
      <c r="Q64109" s="5"/>
    </row>
    <row r="64110" spans="14:17" ht="25" customHeight="1">
      <c r="N64110" s="2"/>
      <c r="O64110" s="2"/>
      <c r="Q64110" s="5"/>
    </row>
    <row r="64111" spans="14:17" ht="25" customHeight="1">
      <c r="N64111" s="2"/>
      <c r="O64111" s="2"/>
      <c r="Q64111" s="5"/>
    </row>
    <row r="64112" spans="14:17" ht="25" customHeight="1">
      <c r="N64112" s="2"/>
      <c r="O64112" s="2"/>
      <c r="Q64112" s="5"/>
    </row>
    <row r="64113" spans="14:17" ht="25" customHeight="1">
      <c r="N64113" s="2"/>
      <c r="O64113" s="2"/>
      <c r="Q64113" s="5"/>
    </row>
    <row r="64114" spans="14:17" ht="25" customHeight="1">
      <c r="N64114" s="2"/>
      <c r="O64114" s="2"/>
      <c r="Q64114" s="5"/>
    </row>
    <row r="64115" spans="14:17" ht="25" customHeight="1">
      <c r="N64115" s="2"/>
      <c r="O64115" s="2"/>
      <c r="Q64115" s="5"/>
    </row>
    <row r="64116" spans="14:17" ht="25" customHeight="1">
      <c r="N64116" s="2"/>
      <c r="O64116" s="2"/>
      <c r="Q64116" s="5"/>
    </row>
    <row r="64117" spans="14:17" ht="25" customHeight="1">
      <c r="N64117" s="2"/>
      <c r="O64117" s="2"/>
      <c r="Q64117" s="5"/>
    </row>
    <row r="64118" spans="14:17" ht="25" customHeight="1">
      <c r="N64118" s="2"/>
      <c r="O64118" s="2"/>
      <c r="Q64118" s="5"/>
    </row>
    <row r="64119" spans="14:17" ht="25" customHeight="1">
      <c r="N64119" s="2"/>
      <c r="O64119" s="2"/>
      <c r="Q64119" s="5"/>
    </row>
    <row r="64120" spans="14:17" ht="25" customHeight="1">
      <c r="N64120" s="2"/>
      <c r="O64120" s="2"/>
      <c r="Q64120" s="5"/>
    </row>
    <row r="64121" spans="14:17" ht="25" customHeight="1">
      <c r="N64121" s="2"/>
      <c r="O64121" s="2"/>
      <c r="Q64121" s="5"/>
    </row>
    <row r="64122" spans="14:17" ht="25" customHeight="1">
      <c r="N64122" s="2"/>
      <c r="O64122" s="2"/>
      <c r="Q64122" s="5"/>
    </row>
    <row r="64123" spans="14:17" ht="25" customHeight="1">
      <c r="N64123" s="2"/>
      <c r="O64123" s="2"/>
      <c r="Q64123" s="5"/>
    </row>
    <row r="64124" spans="14:17" ht="25" customHeight="1">
      <c r="N64124" s="2"/>
      <c r="O64124" s="2"/>
      <c r="Q64124" s="5"/>
    </row>
    <row r="64125" spans="14:17" ht="25" customHeight="1">
      <c r="N64125" s="2"/>
      <c r="O64125" s="2"/>
      <c r="Q64125" s="5"/>
    </row>
    <row r="64126" spans="14:17" ht="25" customHeight="1">
      <c r="N64126" s="2"/>
      <c r="O64126" s="2"/>
      <c r="Q64126" s="5"/>
    </row>
    <row r="64127" spans="14:17" ht="25" customHeight="1">
      <c r="N64127" s="2"/>
      <c r="O64127" s="2"/>
      <c r="Q64127" s="5"/>
    </row>
    <row r="64128" spans="14:17" ht="25" customHeight="1">
      <c r="N64128" s="2"/>
      <c r="O64128" s="2"/>
      <c r="Q64128" s="5"/>
    </row>
    <row r="64129" spans="14:17" ht="25" customHeight="1">
      <c r="N64129" s="2"/>
      <c r="O64129" s="2"/>
      <c r="Q64129" s="5"/>
    </row>
    <row r="64130" spans="14:17" ht="25" customHeight="1">
      <c r="N64130" s="2"/>
      <c r="O64130" s="2"/>
      <c r="Q64130" s="5"/>
    </row>
    <row r="64131" spans="14:17" ht="25" customHeight="1">
      <c r="N64131" s="2"/>
      <c r="O64131" s="2"/>
      <c r="Q64131" s="5"/>
    </row>
    <row r="64132" spans="14:17" ht="25" customHeight="1">
      <c r="N64132" s="2"/>
      <c r="O64132" s="2"/>
      <c r="Q64132" s="5"/>
    </row>
    <row r="64133" spans="14:17" ht="25" customHeight="1">
      <c r="N64133" s="2"/>
      <c r="O64133" s="2"/>
      <c r="Q64133" s="5"/>
    </row>
    <row r="64134" spans="14:17" ht="25" customHeight="1">
      <c r="N64134" s="2"/>
      <c r="O64134" s="2"/>
      <c r="Q64134" s="5"/>
    </row>
    <row r="64135" spans="14:17" ht="25" customHeight="1">
      <c r="N64135" s="2"/>
      <c r="O64135" s="2"/>
      <c r="Q64135" s="5"/>
    </row>
    <row r="64136" spans="14:17" ht="25" customHeight="1">
      <c r="N64136" s="2"/>
      <c r="O64136" s="2"/>
      <c r="Q64136" s="5"/>
    </row>
    <row r="64137" spans="14:17" ht="25" customHeight="1">
      <c r="N64137" s="2"/>
      <c r="O64137" s="2"/>
      <c r="Q64137" s="5"/>
    </row>
    <row r="64138" spans="14:17" ht="25" customHeight="1">
      <c r="N64138" s="2"/>
      <c r="O64138" s="2"/>
      <c r="Q64138" s="5"/>
    </row>
    <row r="64139" spans="14:17" ht="25" customHeight="1">
      <c r="N64139" s="2"/>
      <c r="O64139" s="2"/>
      <c r="Q64139" s="5"/>
    </row>
    <row r="64140" spans="14:17" ht="25" customHeight="1">
      <c r="N64140" s="2"/>
      <c r="O64140" s="2"/>
      <c r="Q64140" s="5"/>
    </row>
    <row r="64141" spans="14:17" ht="25" customHeight="1">
      <c r="N64141" s="2"/>
      <c r="O64141" s="2"/>
      <c r="Q64141" s="5"/>
    </row>
    <row r="64142" spans="14:17" ht="25" customHeight="1">
      <c r="N64142" s="2"/>
      <c r="O64142" s="2"/>
      <c r="Q64142" s="5"/>
    </row>
    <row r="64143" spans="14:17" ht="25" customHeight="1">
      <c r="N64143" s="2"/>
      <c r="O64143" s="2"/>
      <c r="Q64143" s="5"/>
    </row>
    <row r="64144" spans="14:17" ht="25" customHeight="1">
      <c r="N64144" s="2"/>
      <c r="O64144" s="2"/>
      <c r="Q64144" s="5"/>
    </row>
    <row r="64145" spans="14:17" ht="25" customHeight="1">
      <c r="N64145" s="2"/>
      <c r="O64145" s="2"/>
      <c r="Q64145" s="5"/>
    </row>
    <row r="64146" spans="14:17" ht="25" customHeight="1">
      <c r="N64146" s="2"/>
      <c r="O64146" s="2"/>
      <c r="Q64146" s="5"/>
    </row>
    <row r="64147" spans="14:17" ht="25" customHeight="1">
      <c r="N64147" s="2"/>
      <c r="O64147" s="2"/>
      <c r="Q64147" s="5"/>
    </row>
    <row r="64148" spans="14:17" ht="25" customHeight="1">
      <c r="N64148" s="2"/>
      <c r="O64148" s="2"/>
      <c r="Q64148" s="5"/>
    </row>
    <row r="64149" spans="14:17" ht="25" customHeight="1">
      <c r="N64149" s="2"/>
      <c r="O64149" s="2"/>
      <c r="Q64149" s="5"/>
    </row>
    <row r="64150" spans="14:17" ht="25" customHeight="1">
      <c r="N64150" s="2"/>
      <c r="O64150" s="2"/>
      <c r="Q64150" s="5"/>
    </row>
    <row r="64151" spans="14:17" ht="25" customHeight="1">
      <c r="N64151" s="2"/>
      <c r="O64151" s="2"/>
      <c r="Q64151" s="5"/>
    </row>
    <row r="64152" spans="14:17" ht="25" customHeight="1">
      <c r="N64152" s="2"/>
      <c r="O64152" s="2"/>
      <c r="Q64152" s="5"/>
    </row>
    <row r="64153" spans="14:17" ht="25" customHeight="1">
      <c r="N64153" s="2"/>
      <c r="O64153" s="2"/>
      <c r="Q64153" s="5"/>
    </row>
    <row r="64154" spans="14:17" ht="25" customHeight="1">
      <c r="N64154" s="2"/>
      <c r="O64154" s="2"/>
      <c r="Q64154" s="5"/>
    </row>
    <row r="64155" spans="14:17" ht="25" customHeight="1">
      <c r="N64155" s="2"/>
      <c r="O64155" s="2"/>
      <c r="Q64155" s="5"/>
    </row>
    <row r="64156" spans="14:17" ht="25" customHeight="1">
      <c r="N64156" s="2"/>
      <c r="O64156" s="2"/>
      <c r="Q64156" s="5"/>
    </row>
    <row r="64157" spans="14:17" ht="25" customHeight="1">
      <c r="N64157" s="2"/>
      <c r="O64157" s="2"/>
      <c r="Q64157" s="5"/>
    </row>
    <row r="64158" spans="14:17" ht="25" customHeight="1">
      <c r="N64158" s="2"/>
      <c r="O64158" s="2"/>
      <c r="Q64158" s="5"/>
    </row>
    <row r="64159" spans="14:17" ht="25" customHeight="1">
      <c r="N64159" s="2"/>
      <c r="O64159" s="2"/>
      <c r="Q64159" s="5"/>
    </row>
    <row r="64160" spans="14:17" ht="25" customHeight="1">
      <c r="N64160" s="2"/>
      <c r="O64160" s="2"/>
      <c r="Q64160" s="5"/>
    </row>
    <row r="64161" spans="14:17" ht="25" customHeight="1">
      <c r="N64161" s="2"/>
      <c r="O64161" s="2"/>
      <c r="Q64161" s="5"/>
    </row>
    <row r="64162" spans="14:17" ht="25" customHeight="1">
      <c r="N64162" s="2"/>
      <c r="O64162" s="2"/>
      <c r="Q64162" s="5"/>
    </row>
    <row r="64163" spans="14:17" ht="25" customHeight="1">
      <c r="N64163" s="2"/>
      <c r="O64163" s="2"/>
      <c r="Q64163" s="5"/>
    </row>
    <row r="64164" spans="14:17" ht="25" customHeight="1">
      <c r="N64164" s="2"/>
      <c r="O64164" s="2"/>
      <c r="Q64164" s="5"/>
    </row>
    <row r="64165" spans="14:17" ht="25" customHeight="1">
      <c r="N64165" s="2"/>
      <c r="O64165" s="2"/>
      <c r="Q64165" s="5"/>
    </row>
    <row r="64166" spans="14:17" ht="25" customHeight="1">
      <c r="N64166" s="2"/>
      <c r="O64166" s="2"/>
      <c r="Q64166" s="5"/>
    </row>
    <row r="64167" spans="14:17" ht="25" customHeight="1">
      <c r="N64167" s="2"/>
      <c r="O64167" s="2"/>
      <c r="Q64167" s="5"/>
    </row>
    <row r="64168" spans="14:17" ht="25" customHeight="1">
      <c r="N64168" s="2"/>
      <c r="O64168" s="2"/>
      <c r="Q64168" s="5"/>
    </row>
    <row r="64169" spans="14:17" ht="25" customHeight="1">
      <c r="N64169" s="2"/>
      <c r="O64169" s="2"/>
      <c r="Q64169" s="5"/>
    </row>
    <row r="64170" spans="14:17" ht="25" customHeight="1">
      <c r="N64170" s="2"/>
      <c r="O64170" s="2"/>
      <c r="Q64170" s="5"/>
    </row>
    <row r="64171" spans="14:17" ht="25" customHeight="1">
      <c r="N64171" s="2"/>
      <c r="O64171" s="2"/>
      <c r="Q64171" s="5"/>
    </row>
    <row r="64172" spans="14:17" ht="25" customHeight="1">
      <c r="N64172" s="2"/>
      <c r="O64172" s="2"/>
      <c r="Q64172" s="5"/>
    </row>
    <row r="64173" spans="14:17" ht="25" customHeight="1">
      <c r="N64173" s="2"/>
      <c r="O64173" s="2"/>
      <c r="Q64173" s="5"/>
    </row>
    <row r="64174" spans="14:17" ht="25" customHeight="1">
      <c r="N64174" s="2"/>
      <c r="O64174" s="2"/>
      <c r="Q64174" s="5"/>
    </row>
    <row r="64175" spans="14:17" ht="25" customHeight="1">
      <c r="N64175" s="2"/>
      <c r="O64175" s="2"/>
      <c r="Q64175" s="5"/>
    </row>
    <row r="64176" spans="14:17" ht="25" customHeight="1">
      <c r="N64176" s="2"/>
      <c r="O64176" s="2"/>
      <c r="Q64176" s="5"/>
    </row>
    <row r="64177" spans="14:17" ht="25" customHeight="1">
      <c r="N64177" s="2"/>
      <c r="O64177" s="2"/>
      <c r="Q64177" s="5"/>
    </row>
    <row r="64178" spans="14:17" ht="25" customHeight="1">
      <c r="N64178" s="2"/>
      <c r="O64178" s="2"/>
      <c r="Q64178" s="5"/>
    </row>
    <row r="64179" spans="14:17" ht="25" customHeight="1">
      <c r="N64179" s="2"/>
      <c r="O64179" s="2"/>
      <c r="Q64179" s="5"/>
    </row>
    <row r="64180" spans="14:17" ht="25" customHeight="1">
      <c r="N64180" s="2"/>
      <c r="O64180" s="2"/>
      <c r="Q64180" s="5"/>
    </row>
    <row r="64181" spans="14:17" ht="25" customHeight="1">
      <c r="N64181" s="2"/>
      <c r="O64181" s="2"/>
      <c r="Q64181" s="5"/>
    </row>
    <row r="64182" spans="14:17" ht="25" customHeight="1">
      <c r="N64182" s="2"/>
      <c r="O64182" s="2"/>
      <c r="Q64182" s="5"/>
    </row>
    <row r="64183" spans="14:17" ht="25" customHeight="1">
      <c r="N64183" s="2"/>
      <c r="O64183" s="2"/>
      <c r="Q64183" s="5"/>
    </row>
    <row r="64184" spans="14:17" ht="25" customHeight="1">
      <c r="N64184" s="2"/>
      <c r="O64184" s="2"/>
      <c r="Q64184" s="5"/>
    </row>
    <row r="64185" spans="14:17" ht="25" customHeight="1">
      <c r="N64185" s="2"/>
      <c r="O64185" s="2"/>
      <c r="Q64185" s="5"/>
    </row>
    <row r="64186" spans="14:17" ht="25" customHeight="1">
      <c r="N64186" s="2"/>
      <c r="O64186" s="2"/>
      <c r="Q64186" s="5"/>
    </row>
    <row r="64187" spans="14:17" ht="25" customHeight="1">
      <c r="N64187" s="2"/>
      <c r="O64187" s="2"/>
      <c r="Q64187" s="5"/>
    </row>
    <row r="64188" spans="14:17" ht="25" customHeight="1">
      <c r="N64188" s="2"/>
      <c r="O64188" s="2"/>
      <c r="Q64188" s="5"/>
    </row>
    <row r="64189" spans="14:17" ht="25" customHeight="1">
      <c r="N64189" s="2"/>
      <c r="O64189" s="2"/>
      <c r="Q64189" s="5"/>
    </row>
    <row r="64190" spans="14:17" ht="25" customHeight="1">
      <c r="N64190" s="2"/>
      <c r="O64190" s="2"/>
      <c r="Q64190" s="5"/>
    </row>
    <row r="64191" spans="14:17" ht="25" customHeight="1">
      <c r="N64191" s="2"/>
      <c r="O64191" s="2"/>
      <c r="Q64191" s="5"/>
    </row>
    <row r="64192" spans="14:17" ht="25" customHeight="1">
      <c r="N64192" s="2"/>
      <c r="O64192" s="2"/>
      <c r="Q64192" s="5"/>
    </row>
    <row r="64193" spans="14:17" ht="25" customHeight="1">
      <c r="N64193" s="2"/>
      <c r="O64193" s="2"/>
      <c r="Q64193" s="5"/>
    </row>
    <row r="64194" spans="14:17" ht="25" customHeight="1">
      <c r="N64194" s="2"/>
      <c r="O64194" s="2"/>
      <c r="Q64194" s="5"/>
    </row>
    <row r="64195" spans="14:17" ht="25" customHeight="1">
      <c r="N64195" s="2"/>
      <c r="O64195" s="2"/>
      <c r="Q64195" s="5"/>
    </row>
    <row r="64196" spans="14:17" ht="25" customHeight="1">
      <c r="N64196" s="2"/>
      <c r="O64196" s="2"/>
      <c r="Q64196" s="5"/>
    </row>
    <row r="64197" spans="14:17" ht="25" customHeight="1">
      <c r="N64197" s="2"/>
      <c r="O64197" s="2"/>
      <c r="Q64197" s="5"/>
    </row>
    <row r="64198" spans="14:17" ht="25" customHeight="1">
      <c r="N64198" s="2"/>
      <c r="O64198" s="2"/>
      <c r="Q64198" s="5"/>
    </row>
    <row r="64199" spans="14:17" ht="25" customHeight="1">
      <c r="N64199" s="2"/>
      <c r="O64199" s="2"/>
      <c r="Q64199" s="5"/>
    </row>
    <row r="64200" spans="14:17" ht="25" customHeight="1">
      <c r="N64200" s="2"/>
      <c r="O64200" s="2"/>
      <c r="Q64200" s="5"/>
    </row>
    <row r="64201" spans="14:17" ht="25" customHeight="1">
      <c r="N64201" s="2"/>
      <c r="O64201" s="2"/>
      <c r="Q64201" s="5"/>
    </row>
    <row r="64202" spans="14:17" ht="25" customHeight="1">
      <c r="N64202" s="2"/>
      <c r="O64202" s="2"/>
      <c r="Q64202" s="5"/>
    </row>
    <row r="64203" spans="14:17" ht="25" customHeight="1">
      <c r="N64203" s="2"/>
      <c r="O64203" s="2"/>
      <c r="Q64203" s="5"/>
    </row>
    <row r="64204" spans="14:17" ht="25" customHeight="1">
      <c r="N64204" s="2"/>
      <c r="O64204" s="2"/>
      <c r="Q64204" s="5"/>
    </row>
    <row r="64205" spans="14:17" ht="25" customHeight="1">
      <c r="N64205" s="2"/>
      <c r="O64205" s="2"/>
      <c r="Q64205" s="5"/>
    </row>
    <row r="64206" spans="14:17" ht="25" customHeight="1">
      <c r="N64206" s="2"/>
      <c r="O64206" s="2"/>
      <c r="Q64206" s="5"/>
    </row>
    <row r="64207" spans="14:17" ht="25" customHeight="1">
      <c r="N64207" s="2"/>
      <c r="O64207" s="2"/>
      <c r="Q64207" s="5"/>
    </row>
    <row r="64208" spans="14:17" ht="25" customHeight="1">
      <c r="N64208" s="2"/>
      <c r="O64208" s="2"/>
      <c r="Q64208" s="5"/>
    </row>
    <row r="64209" spans="14:17" ht="25" customHeight="1">
      <c r="N64209" s="2"/>
      <c r="O64209" s="2"/>
      <c r="Q64209" s="5"/>
    </row>
    <row r="64210" spans="14:17" ht="25" customHeight="1">
      <c r="N64210" s="2"/>
      <c r="O64210" s="2"/>
      <c r="Q64210" s="5"/>
    </row>
    <row r="64211" spans="14:17" ht="25" customHeight="1">
      <c r="N64211" s="2"/>
      <c r="O64211" s="2"/>
      <c r="Q64211" s="5"/>
    </row>
    <row r="64212" spans="14:17" ht="25" customHeight="1">
      <c r="N64212" s="2"/>
      <c r="O64212" s="2"/>
      <c r="Q64212" s="5"/>
    </row>
    <row r="64213" spans="14:17" ht="25" customHeight="1">
      <c r="N64213" s="2"/>
      <c r="O64213" s="2"/>
      <c r="Q64213" s="5"/>
    </row>
    <row r="64214" spans="14:17" ht="25" customHeight="1">
      <c r="N64214" s="2"/>
      <c r="O64214" s="2"/>
      <c r="Q64214" s="5"/>
    </row>
    <row r="64215" spans="14:17" ht="25" customHeight="1">
      <c r="N64215" s="2"/>
      <c r="O64215" s="2"/>
      <c r="Q64215" s="5"/>
    </row>
    <row r="64216" spans="14:17" ht="25" customHeight="1">
      <c r="N64216" s="2"/>
      <c r="O64216" s="2"/>
      <c r="Q64216" s="5"/>
    </row>
    <row r="64217" spans="14:17" ht="25" customHeight="1">
      <c r="N64217" s="2"/>
      <c r="O64217" s="2"/>
      <c r="Q64217" s="5"/>
    </row>
    <row r="64218" spans="14:17" ht="25" customHeight="1">
      <c r="N64218" s="2"/>
      <c r="O64218" s="2"/>
      <c r="Q64218" s="5"/>
    </row>
    <row r="64219" spans="14:17" ht="25" customHeight="1">
      <c r="N64219" s="2"/>
      <c r="O64219" s="2"/>
      <c r="Q64219" s="5"/>
    </row>
    <row r="64220" spans="14:17" ht="25" customHeight="1">
      <c r="N64220" s="2"/>
      <c r="O64220" s="2"/>
      <c r="Q64220" s="5"/>
    </row>
    <row r="64221" spans="14:17" ht="25" customHeight="1">
      <c r="N64221" s="2"/>
      <c r="O64221" s="2"/>
      <c r="Q64221" s="5"/>
    </row>
    <row r="64222" spans="14:17" ht="25" customHeight="1">
      <c r="N64222" s="2"/>
      <c r="O64222" s="2"/>
      <c r="Q64222" s="5"/>
    </row>
    <row r="64223" spans="14:17" ht="25" customHeight="1">
      <c r="N64223" s="2"/>
      <c r="O64223" s="2"/>
      <c r="Q64223" s="5"/>
    </row>
    <row r="64224" spans="14:17" ht="25" customHeight="1">
      <c r="N64224" s="2"/>
      <c r="O64224" s="2"/>
      <c r="Q64224" s="5"/>
    </row>
    <row r="64225" spans="14:17" ht="25" customHeight="1">
      <c r="N64225" s="2"/>
      <c r="O64225" s="2"/>
      <c r="Q64225" s="5"/>
    </row>
    <row r="64226" spans="14:17" ht="25" customHeight="1">
      <c r="N64226" s="2"/>
      <c r="O64226" s="2"/>
      <c r="Q64226" s="5"/>
    </row>
    <row r="64227" spans="14:17" ht="25" customHeight="1">
      <c r="N64227" s="2"/>
      <c r="O64227" s="2"/>
      <c r="Q64227" s="5"/>
    </row>
    <row r="64228" spans="14:17" ht="25" customHeight="1">
      <c r="N64228" s="2"/>
      <c r="O64228" s="2"/>
      <c r="Q64228" s="5"/>
    </row>
    <row r="64229" spans="14:17" ht="25" customHeight="1">
      <c r="N64229" s="2"/>
      <c r="O64229" s="2"/>
      <c r="Q64229" s="5"/>
    </row>
    <row r="64230" spans="14:17" ht="25" customHeight="1">
      <c r="N64230" s="2"/>
      <c r="O64230" s="2"/>
      <c r="Q64230" s="5"/>
    </row>
    <row r="64231" spans="14:17" ht="25" customHeight="1">
      <c r="N64231" s="2"/>
      <c r="O64231" s="2"/>
      <c r="Q64231" s="5"/>
    </row>
    <row r="64232" spans="14:17" ht="25" customHeight="1">
      <c r="N64232" s="2"/>
      <c r="O64232" s="2"/>
      <c r="Q64232" s="5"/>
    </row>
    <row r="64233" spans="14:17" ht="25" customHeight="1">
      <c r="N64233" s="2"/>
      <c r="O64233" s="2"/>
      <c r="Q64233" s="5"/>
    </row>
    <row r="64234" spans="14:17" ht="25" customHeight="1">
      <c r="N64234" s="2"/>
      <c r="O64234" s="2"/>
      <c r="Q64234" s="5"/>
    </row>
    <row r="64235" spans="14:17" ht="25" customHeight="1">
      <c r="N64235" s="2"/>
      <c r="O64235" s="2"/>
      <c r="Q64235" s="5"/>
    </row>
    <row r="64236" spans="14:17" ht="25" customHeight="1">
      <c r="N64236" s="2"/>
      <c r="O64236" s="2"/>
      <c r="Q64236" s="5"/>
    </row>
    <row r="64237" spans="14:17" ht="25" customHeight="1">
      <c r="N64237" s="2"/>
      <c r="O64237" s="2"/>
      <c r="Q64237" s="5"/>
    </row>
    <row r="64238" spans="14:17" ht="25" customHeight="1">
      <c r="N64238" s="2"/>
      <c r="O64238" s="2"/>
      <c r="Q64238" s="5"/>
    </row>
    <row r="64239" spans="14:17" ht="25" customHeight="1">
      <c r="N64239" s="2"/>
      <c r="O64239" s="2"/>
      <c r="Q64239" s="5"/>
    </row>
    <row r="64240" spans="14:17" ht="25" customHeight="1">
      <c r="N64240" s="2"/>
      <c r="O64240" s="2"/>
      <c r="Q64240" s="5"/>
    </row>
    <row r="64241" spans="14:17" ht="25" customHeight="1">
      <c r="N64241" s="2"/>
      <c r="O64241" s="2"/>
      <c r="Q64241" s="5"/>
    </row>
    <row r="64242" spans="14:17" ht="25" customHeight="1">
      <c r="N64242" s="2"/>
      <c r="O64242" s="2"/>
      <c r="Q64242" s="5"/>
    </row>
    <row r="64243" spans="14:17" ht="25" customHeight="1">
      <c r="N64243" s="2"/>
      <c r="O64243" s="2"/>
      <c r="Q64243" s="5"/>
    </row>
    <row r="64244" spans="14:17" ht="25" customHeight="1">
      <c r="N64244" s="2"/>
      <c r="O64244" s="2"/>
      <c r="Q64244" s="5"/>
    </row>
    <row r="64245" spans="14:17" ht="25" customHeight="1">
      <c r="N64245" s="2"/>
      <c r="O64245" s="2"/>
      <c r="Q64245" s="5"/>
    </row>
    <row r="64246" spans="14:17" ht="25" customHeight="1">
      <c r="N64246" s="2"/>
      <c r="O64246" s="2"/>
      <c r="Q64246" s="5"/>
    </row>
    <row r="64247" spans="14:17" ht="25" customHeight="1">
      <c r="N64247" s="2"/>
      <c r="O64247" s="2"/>
      <c r="Q64247" s="5"/>
    </row>
    <row r="64248" spans="14:17" ht="25" customHeight="1">
      <c r="N64248" s="2"/>
      <c r="O64248" s="2"/>
      <c r="Q64248" s="5"/>
    </row>
    <row r="64249" spans="14:17" ht="25" customHeight="1">
      <c r="N64249" s="2"/>
      <c r="O64249" s="2"/>
      <c r="Q64249" s="5"/>
    </row>
    <row r="64250" spans="14:17" ht="25" customHeight="1">
      <c r="N64250" s="2"/>
      <c r="O64250" s="2"/>
      <c r="Q64250" s="5"/>
    </row>
    <row r="64251" spans="14:17" ht="25" customHeight="1">
      <c r="N64251" s="2"/>
      <c r="O64251" s="2"/>
      <c r="Q64251" s="5"/>
    </row>
    <row r="64252" spans="14:17" ht="25" customHeight="1">
      <c r="N64252" s="2"/>
      <c r="O64252" s="2"/>
      <c r="Q64252" s="5"/>
    </row>
    <row r="64253" spans="14:17" ht="25" customHeight="1">
      <c r="N64253" s="2"/>
      <c r="O64253" s="2"/>
      <c r="Q64253" s="5"/>
    </row>
    <row r="64254" spans="14:17" ht="25" customHeight="1">
      <c r="N64254" s="2"/>
      <c r="O64254" s="2"/>
      <c r="Q64254" s="5"/>
    </row>
    <row r="64255" spans="14:17" ht="25" customHeight="1">
      <c r="N64255" s="2"/>
      <c r="O64255" s="2"/>
      <c r="Q64255" s="5"/>
    </row>
    <row r="64256" spans="14:17" ht="25" customHeight="1">
      <c r="N64256" s="2"/>
      <c r="O64256" s="2"/>
      <c r="Q64256" s="5"/>
    </row>
    <row r="64257" spans="14:17" ht="25" customHeight="1">
      <c r="N64257" s="2"/>
      <c r="O64257" s="2"/>
      <c r="Q64257" s="5"/>
    </row>
    <row r="64258" spans="14:17" ht="25" customHeight="1">
      <c r="N64258" s="2"/>
      <c r="O64258" s="2"/>
      <c r="Q64258" s="5"/>
    </row>
    <row r="64259" spans="14:17" ht="25" customHeight="1">
      <c r="N64259" s="2"/>
      <c r="O64259" s="2"/>
      <c r="Q64259" s="5"/>
    </row>
    <row r="64260" spans="14:17" ht="25" customHeight="1">
      <c r="N64260" s="2"/>
      <c r="O64260" s="2"/>
      <c r="Q64260" s="5"/>
    </row>
    <row r="64261" spans="14:17" ht="25" customHeight="1">
      <c r="N64261" s="2"/>
      <c r="O64261" s="2"/>
      <c r="Q64261" s="5"/>
    </row>
    <row r="64262" spans="14:17" ht="25" customHeight="1">
      <c r="N64262" s="2"/>
      <c r="O64262" s="2"/>
      <c r="Q64262" s="5"/>
    </row>
    <row r="64263" spans="14:17" ht="25" customHeight="1">
      <c r="N64263" s="2"/>
      <c r="O64263" s="2"/>
      <c r="Q64263" s="5"/>
    </row>
    <row r="64264" spans="14:17" ht="25" customHeight="1">
      <c r="N64264" s="2"/>
      <c r="O64264" s="2"/>
      <c r="Q64264" s="5"/>
    </row>
    <row r="64265" spans="14:17" ht="25" customHeight="1">
      <c r="N64265" s="2"/>
      <c r="O64265" s="2"/>
      <c r="Q64265" s="5"/>
    </row>
    <row r="64266" spans="14:17" ht="25" customHeight="1">
      <c r="N64266" s="2"/>
      <c r="O64266" s="2"/>
      <c r="Q64266" s="5"/>
    </row>
    <row r="64267" spans="14:17" ht="25" customHeight="1">
      <c r="N64267" s="2"/>
      <c r="O64267" s="2"/>
      <c r="Q64267" s="5"/>
    </row>
    <row r="64268" spans="14:17" ht="25" customHeight="1">
      <c r="N64268" s="2"/>
      <c r="O64268" s="2"/>
      <c r="Q64268" s="5"/>
    </row>
    <row r="64269" spans="14:17" ht="25" customHeight="1">
      <c r="N64269" s="2"/>
      <c r="O64269" s="2"/>
      <c r="Q64269" s="5"/>
    </row>
    <row r="64270" spans="14:17" ht="25" customHeight="1">
      <c r="N64270" s="2"/>
      <c r="O64270" s="2"/>
      <c r="Q64270" s="5"/>
    </row>
    <row r="64271" spans="14:17" ht="25" customHeight="1">
      <c r="N64271" s="2"/>
      <c r="O64271" s="2"/>
      <c r="Q64271" s="5"/>
    </row>
    <row r="64272" spans="14:17" ht="25" customHeight="1">
      <c r="N64272" s="2"/>
      <c r="O64272" s="2"/>
      <c r="Q64272" s="5"/>
    </row>
    <row r="64273" spans="14:17" ht="25" customHeight="1">
      <c r="N64273" s="2"/>
      <c r="O64273" s="2"/>
      <c r="Q64273" s="5"/>
    </row>
    <row r="64274" spans="14:17" ht="25" customHeight="1">
      <c r="N64274" s="2"/>
      <c r="O64274" s="2"/>
      <c r="Q64274" s="5"/>
    </row>
    <row r="64275" spans="14:17" ht="25" customHeight="1">
      <c r="N64275" s="2"/>
      <c r="O64275" s="2"/>
      <c r="Q64275" s="5"/>
    </row>
    <row r="64276" spans="14:17" ht="25" customHeight="1">
      <c r="N64276" s="2"/>
      <c r="O64276" s="2"/>
      <c r="Q64276" s="5"/>
    </row>
    <row r="64277" spans="14:17" ht="25" customHeight="1">
      <c r="N64277" s="2"/>
      <c r="O64277" s="2"/>
      <c r="Q64277" s="5"/>
    </row>
    <row r="64278" spans="14:17" ht="25" customHeight="1">
      <c r="N64278" s="2"/>
      <c r="O64278" s="2"/>
      <c r="Q64278" s="5"/>
    </row>
    <row r="64279" spans="14:17" ht="25" customHeight="1">
      <c r="N64279" s="2"/>
      <c r="O64279" s="2"/>
      <c r="Q64279" s="5"/>
    </row>
    <row r="64280" spans="14:17" ht="25" customHeight="1">
      <c r="N64280" s="2"/>
      <c r="O64280" s="2"/>
      <c r="Q64280" s="5"/>
    </row>
    <row r="64281" spans="14:17" ht="25" customHeight="1">
      <c r="N64281" s="2"/>
      <c r="O64281" s="2"/>
      <c r="Q64281" s="5"/>
    </row>
    <row r="64282" spans="14:17" ht="25" customHeight="1">
      <c r="N64282" s="2"/>
      <c r="O64282" s="2"/>
      <c r="Q64282" s="5"/>
    </row>
    <row r="64283" spans="14:17" ht="25" customHeight="1">
      <c r="N64283" s="2"/>
      <c r="O64283" s="2"/>
      <c r="Q64283" s="5"/>
    </row>
    <row r="64284" spans="14:17" ht="25" customHeight="1">
      <c r="N64284" s="2"/>
      <c r="O64284" s="2"/>
      <c r="Q64284" s="5"/>
    </row>
    <row r="64285" spans="14:17" ht="25" customHeight="1">
      <c r="N64285" s="2"/>
      <c r="O64285" s="2"/>
      <c r="Q64285" s="5"/>
    </row>
    <row r="64286" spans="14:17" ht="25" customHeight="1">
      <c r="N64286" s="2"/>
      <c r="O64286" s="2"/>
      <c r="Q64286" s="5"/>
    </row>
    <row r="64287" spans="14:17" ht="25" customHeight="1">
      <c r="N64287" s="2"/>
      <c r="O64287" s="2"/>
      <c r="Q64287" s="5"/>
    </row>
    <row r="64288" spans="14:17" ht="25" customHeight="1">
      <c r="N64288" s="2"/>
      <c r="O64288" s="2"/>
      <c r="Q64288" s="5"/>
    </row>
    <row r="64289" spans="14:17" ht="25" customHeight="1">
      <c r="N64289" s="2"/>
      <c r="O64289" s="2"/>
      <c r="Q64289" s="5"/>
    </row>
    <row r="64290" spans="14:17" ht="25" customHeight="1">
      <c r="N64290" s="2"/>
      <c r="O64290" s="2"/>
      <c r="Q64290" s="5"/>
    </row>
    <row r="64291" spans="14:17" ht="25" customHeight="1">
      <c r="N64291" s="2"/>
      <c r="O64291" s="2"/>
      <c r="Q64291" s="5"/>
    </row>
    <row r="64292" spans="14:17" ht="25" customHeight="1">
      <c r="N64292" s="2"/>
      <c r="O64292" s="2"/>
      <c r="Q64292" s="5"/>
    </row>
    <row r="64293" spans="14:17" ht="25" customHeight="1">
      <c r="N64293" s="2"/>
      <c r="O64293" s="2"/>
      <c r="Q64293" s="5"/>
    </row>
    <row r="64294" spans="14:17" ht="25" customHeight="1">
      <c r="N64294" s="2"/>
      <c r="O64294" s="2"/>
      <c r="Q64294" s="5"/>
    </row>
    <row r="64295" spans="14:17" ht="25" customHeight="1">
      <c r="N64295" s="2"/>
      <c r="O64295" s="2"/>
      <c r="Q64295" s="5"/>
    </row>
    <row r="64296" spans="14:17" ht="25" customHeight="1">
      <c r="N64296" s="2"/>
      <c r="O64296" s="2"/>
      <c r="Q64296" s="5"/>
    </row>
    <row r="64297" spans="14:17" ht="25" customHeight="1">
      <c r="N64297" s="2"/>
      <c r="O64297" s="2"/>
      <c r="Q64297" s="5"/>
    </row>
    <row r="64298" spans="14:17" ht="25" customHeight="1">
      <c r="N64298" s="2"/>
      <c r="O64298" s="2"/>
      <c r="Q64298" s="5"/>
    </row>
    <row r="64299" spans="14:17" ht="25" customHeight="1">
      <c r="N64299" s="2"/>
      <c r="O64299" s="2"/>
      <c r="Q64299" s="5"/>
    </row>
    <row r="64300" spans="14:17" ht="25" customHeight="1">
      <c r="N64300" s="2"/>
      <c r="O64300" s="2"/>
      <c r="Q64300" s="5"/>
    </row>
    <row r="64301" spans="14:17" ht="25" customHeight="1">
      <c r="N64301" s="2"/>
      <c r="O64301" s="2"/>
      <c r="Q64301" s="5"/>
    </row>
    <row r="64302" spans="14:17" ht="25" customHeight="1">
      <c r="N64302" s="2"/>
      <c r="O64302" s="2"/>
      <c r="Q64302" s="5"/>
    </row>
    <row r="64303" spans="14:17" ht="25" customHeight="1">
      <c r="N64303" s="2"/>
      <c r="O64303" s="2"/>
      <c r="Q64303" s="5"/>
    </row>
    <row r="64304" spans="14:17" ht="25" customHeight="1">
      <c r="N64304" s="2"/>
      <c r="O64304" s="2"/>
      <c r="Q64304" s="5"/>
    </row>
    <row r="64305" spans="14:17" ht="25" customHeight="1">
      <c r="N64305" s="2"/>
      <c r="O64305" s="2"/>
      <c r="Q64305" s="5"/>
    </row>
    <row r="64306" spans="14:17" ht="25" customHeight="1">
      <c r="N64306" s="2"/>
      <c r="O64306" s="2"/>
      <c r="Q64306" s="5"/>
    </row>
    <row r="64307" spans="14:17" ht="25" customHeight="1">
      <c r="N64307" s="2"/>
      <c r="O64307" s="2"/>
      <c r="Q64307" s="5"/>
    </row>
    <row r="64308" spans="14:17" ht="25" customHeight="1">
      <c r="N64308" s="2"/>
      <c r="O64308" s="2"/>
      <c r="Q64308" s="5"/>
    </row>
    <row r="64309" spans="14:17" ht="25" customHeight="1">
      <c r="N64309" s="2"/>
      <c r="O64309" s="2"/>
      <c r="Q64309" s="5"/>
    </row>
    <row r="64310" spans="14:17" ht="25" customHeight="1">
      <c r="N64310" s="2"/>
      <c r="O64310" s="2"/>
      <c r="Q64310" s="5"/>
    </row>
    <row r="64311" spans="14:17" ht="25" customHeight="1">
      <c r="N64311" s="2"/>
      <c r="O64311" s="2"/>
      <c r="Q64311" s="5"/>
    </row>
    <row r="64312" spans="14:17" ht="25" customHeight="1">
      <c r="N64312" s="2"/>
      <c r="O64312" s="2"/>
      <c r="Q64312" s="5"/>
    </row>
    <row r="64313" spans="14:17" ht="25" customHeight="1">
      <c r="N64313" s="2"/>
      <c r="O64313" s="2"/>
      <c r="Q64313" s="5"/>
    </row>
    <row r="64314" spans="14:17" ht="25" customHeight="1">
      <c r="N64314" s="2"/>
      <c r="O64314" s="2"/>
      <c r="Q64314" s="5"/>
    </row>
    <row r="64315" spans="14:17" ht="25" customHeight="1">
      <c r="N64315" s="2"/>
      <c r="O64315" s="2"/>
      <c r="Q64315" s="5"/>
    </row>
    <row r="64316" spans="14:17" ht="25" customHeight="1">
      <c r="N64316" s="2"/>
      <c r="O64316" s="2"/>
      <c r="Q64316" s="5"/>
    </row>
    <row r="64317" spans="14:17" ht="25" customHeight="1">
      <c r="N64317" s="2"/>
      <c r="O64317" s="2"/>
      <c r="Q64317" s="5"/>
    </row>
    <row r="64318" spans="14:17" ht="25" customHeight="1">
      <c r="N64318" s="2"/>
      <c r="O64318" s="2"/>
      <c r="Q64318" s="5"/>
    </row>
    <row r="64319" spans="14:17" ht="25" customHeight="1">
      <c r="N64319" s="2"/>
      <c r="O64319" s="2"/>
      <c r="Q64319" s="5"/>
    </row>
    <row r="64320" spans="14:17" ht="25" customHeight="1">
      <c r="N64320" s="2"/>
      <c r="O64320" s="2"/>
      <c r="Q64320" s="5"/>
    </row>
    <row r="64321" spans="14:17" ht="25" customHeight="1">
      <c r="N64321" s="2"/>
      <c r="O64321" s="2"/>
      <c r="Q64321" s="5"/>
    </row>
    <row r="64322" spans="14:17" ht="25" customHeight="1">
      <c r="N64322" s="2"/>
      <c r="O64322" s="2"/>
      <c r="Q64322" s="5"/>
    </row>
    <row r="64323" spans="14:17" ht="25" customHeight="1">
      <c r="N64323" s="2"/>
      <c r="O64323" s="2"/>
      <c r="Q64323" s="5"/>
    </row>
    <row r="64324" spans="14:17" ht="25" customHeight="1">
      <c r="N64324" s="2"/>
      <c r="O64324" s="2"/>
      <c r="Q64324" s="5"/>
    </row>
    <row r="64325" spans="14:17" ht="25" customHeight="1">
      <c r="N64325" s="2"/>
      <c r="O64325" s="2"/>
      <c r="Q64325" s="5"/>
    </row>
    <row r="64326" spans="14:17" ht="25" customHeight="1">
      <c r="N64326" s="2"/>
      <c r="O64326" s="2"/>
      <c r="Q64326" s="5"/>
    </row>
    <row r="64327" spans="14:17" ht="25" customHeight="1">
      <c r="N64327" s="2"/>
      <c r="O64327" s="2"/>
      <c r="Q64327" s="5"/>
    </row>
    <row r="64328" spans="14:17" ht="25" customHeight="1">
      <c r="N64328" s="2"/>
      <c r="O64328" s="2"/>
      <c r="Q64328" s="5"/>
    </row>
    <row r="64329" spans="14:17" ht="25" customHeight="1">
      <c r="N64329" s="2"/>
      <c r="O64329" s="2"/>
      <c r="Q64329" s="5"/>
    </row>
    <row r="64330" spans="14:17" ht="25" customHeight="1">
      <c r="N64330" s="2"/>
      <c r="O64330" s="2"/>
      <c r="Q64330" s="5"/>
    </row>
    <row r="64331" spans="14:17" ht="25" customHeight="1">
      <c r="N64331" s="2"/>
      <c r="O64331" s="2"/>
      <c r="Q64331" s="5"/>
    </row>
    <row r="64332" spans="14:17" ht="25" customHeight="1">
      <c r="N64332" s="2"/>
      <c r="O64332" s="2"/>
      <c r="Q64332" s="5"/>
    </row>
    <row r="64333" spans="14:17" ht="25" customHeight="1">
      <c r="N64333" s="2"/>
      <c r="O64333" s="2"/>
      <c r="Q64333" s="5"/>
    </row>
    <row r="64334" spans="14:17" ht="25" customHeight="1">
      <c r="N64334" s="2"/>
      <c r="O64334" s="2"/>
      <c r="Q64334" s="5"/>
    </row>
    <row r="64335" spans="14:17" ht="25" customHeight="1">
      <c r="N64335" s="2"/>
      <c r="O64335" s="2"/>
      <c r="Q64335" s="5"/>
    </row>
    <row r="64336" spans="14:17" ht="25" customHeight="1">
      <c r="N64336" s="2"/>
      <c r="O64336" s="2"/>
      <c r="Q64336" s="5"/>
    </row>
    <row r="64337" spans="14:17" ht="25" customHeight="1">
      <c r="N64337" s="2"/>
      <c r="O64337" s="2"/>
      <c r="Q64337" s="5"/>
    </row>
    <row r="64338" spans="14:17" ht="25" customHeight="1">
      <c r="N64338" s="2"/>
      <c r="O64338" s="2"/>
      <c r="Q64338" s="5"/>
    </row>
    <row r="64339" spans="14:17" ht="25" customHeight="1">
      <c r="N64339" s="2"/>
      <c r="O64339" s="2"/>
      <c r="Q64339" s="5"/>
    </row>
    <row r="64340" spans="14:17" ht="25" customHeight="1">
      <c r="N64340" s="2"/>
      <c r="O64340" s="2"/>
      <c r="Q64340" s="5"/>
    </row>
    <row r="64341" spans="14:17" ht="25" customHeight="1">
      <c r="N64341" s="2"/>
      <c r="O64341" s="2"/>
      <c r="Q64341" s="5"/>
    </row>
    <row r="64342" spans="14:17" ht="25" customHeight="1">
      <c r="N64342" s="2"/>
      <c r="O64342" s="2"/>
      <c r="Q64342" s="5"/>
    </row>
    <row r="64343" spans="14:17" ht="25" customHeight="1">
      <c r="N64343" s="2"/>
      <c r="O64343" s="2"/>
      <c r="Q64343" s="5"/>
    </row>
    <row r="64344" spans="14:17" ht="25" customHeight="1">
      <c r="N64344" s="2"/>
      <c r="O64344" s="2"/>
      <c r="Q64344" s="5"/>
    </row>
    <row r="64345" spans="14:17" ht="25" customHeight="1">
      <c r="N64345" s="2"/>
      <c r="O64345" s="2"/>
      <c r="Q64345" s="5"/>
    </row>
    <row r="64346" spans="14:17" ht="25" customHeight="1">
      <c r="N64346" s="2"/>
      <c r="O64346" s="2"/>
      <c r="Q64346" s="5"/>
    </row>
    <row r="64347" spans="14:17" ht="25" customHeight="1">
      <c r="N64347" s="2"/>
      <c r="O64347" s="2"/>
      <c r="Q64347" s="5"/>
    </row>
    <row r="64348" spans="14:17" ht="25" customHeight="1">
      <c r="N64348" s="2"/>
      <c r="O64348" s="2"/>
      <c r="Q64348" s="5"/>
    </row>
    <row r="64349" spans="14:17" ht="25" customHeight="1">
      <c r="N64349" s="2"/>
      <c r="O64349" s="2"/>
      <c r="Q64349" s="5"/>
    </row>
    <row r="64350" spans="14:17" ht="25" customHeight="1">
      <c r="N64350" s="2"/>
      <c r="O64350" s="2"/>
      <c r="Q64350" s="5"/>
    </row>
    <row r="64351" spans="14:17" ht="25" customHeight="1">
      <c r="N64351" s="2"/>
      <c r="O64351" s="2"/>
      <c r="Q64351" s="5"/>
    </row>
    <row r="64352" spans="14:17" ht="25" customHeight="1">
      <c r="N64352" s="2"/>
      <c r="O64352" s="2"/>
      <c r="Q64352" s="5"/>
    </row>
    <row r="64353" spans="14:17" ht="25" customHeight="1">
      <c r="N64353" s="2"/>
      <c r="O64353" s="2"/>
      <c r="Q64353" s="5"/>
    </row>
    <row r="64354" spans="14:17" ht="25" customHeight="1">
      <c r="N64354" s="2"/>
      <c r="O64354" s="2"/>
      <c r="Q64354" s="5"/>
    </row>
    <row r="64355" spans="14:17" ht="25" customHeight="1">
      <c r="N64355" s="2"/>
      <c r="O64355" s="2"/>
      <c r="Q64355" s="5"/>
    </row>
    <row r="64356" spans="14:17" ht="25" customHeight="1">
      <c r="N64356" s="2"/>
      <c r="O64356" s="2"/>
      <c r="Q64356" s="5"/>
    </row>
    <row r="64357" spans="14:17" ht="25" customHeight="1">
      <c r="N64357" s="2"/>
      <c r="O64357" s="2"/>
      <c r="Q64357" s="5"/>
    </row>
    <row r="64358" spans="14:17" ht="25" customHeight="1">
      <c r="N64358" s="2"/>
      <c r="O64358" s="2"/>
      <c r="Q64358" s="5"/>
    </row>
    <row r="64359" spans="14:17" ht="25" customHeight="1">
      <c r="N64359" s="2"/>
      <c r="O64359" s="2"/>
      <c r="Q64359" s="5"/>
    </row>
    <row r="64360" spans="14:17" ht="25" customHeight="1">
      <c r="N64360" s="2"/>
      <c r="O64360" s="2"/>
      <c r="Q64360" s="5"/>
    </row>
    <row r="64361" spans="14:17" ht="25" customHeight="1">
      <c r="N64361" s="2"/>
      <c r="O64361" s="2"/>
      <c r="Q64361" s="5"/>
    </row>
    <row r="64362" spans="14:17" ht="25" customHeight="1">
      <c r="N64362" s="2"/>
      <c r="O64362" s="2"/>
      <c r="Q64362" s="5"/>
    </row>
    <row r="64363" spans="14:17" ht="25" customHeight="1">
      <c r="N64363" s="2"/>
      <c r="O64363" s="2"/>
      <c r="Q64363" s="5"/>
    </row>
    <row r="64364" spans="14:17" ht="25" customHeight="1">
      <c r="N64364" s="2"/>
      <c r="O64364" s="2"/>
      <c r="Q64364" s="5"/>
    </row>
    <row r="64365" spans="14:17" ht="25" customHeight="1">
      <c r="N64365" s="2"/>
      <c r="O64365" s="2"/>
      <c r="Q64365" s="5"/>
    </row>
    <row r="64366" spans="14:17" ht="25" customHeight="1">
      <c r="N64366" s="2"/>
      <c r="O64366" s="2"/>
      <c r="Q64366" s="5"/>
    </row>
    <row r="64367" spans="14:17" ht="25" customHeight="1">
      <c r="N64367" s="2"/>
      <c r="O64367" s="2"/>
      <c r="Q64367" s="5"/>
    </row>
    <row r="64368" spans="14:17" ht="25" customHeight="1">
      <c r="N64368" s="2"/>
      <c r="O64368" s="2"/>
      <c r="Q64368" s="5"/>
    </row>
    <row r="64369" spans="14:17" ht="25" customHeight="1">
      <c r="N64369" s="2"/>
      <c r="O64369" s="2"/>
      <c r="Q64369" s="5"/>
    </row>
    <row r="64370" spans="14:17" ht="25" customHeight="1">
      <c r="N64370" s="2"/>
      <c r="O64370" s="2"/>
      <c r="Q64370" s="5"/>
    </row>
    <row r="64371" spans="14:17" ht="25" customHeight="1">
      <c r="N64371" s="2"/>
      <c r="O64371" s="2"/>
      <c r="Q64371" s="5"/>
    </row>
    <row r="64372" spans="14:17" ht="25" customHeight="1">
      <c r="N64372" s="2"/>
      <c r="O64372" s="2"/>
      <c r="Q64372" s="5"/>
    </row>
    <row r="64373" spans="14:17" ht="25" customHeight="1">
      <c r="N64373" s="2"/>
      <c r="O64373" s="2"/>
      <c r="Q64373" s="5"/>
    </row>
    <row r="64374" spans="14:17" ht="25" customHeight="1">
      <c r="N64374" s="2"/>
      <c r="O64374" s="2"/>
      <c r="Q64374" s="5"/>
    </row>
    <row r="64375" spans="14:17" ht="25" customHeight="1">
      <c r="N64375" s="2"/>
      <c r="O64375" s="2"/>
      <c r="Q64375" s="5"/>
    </row>
    <row r="64376" spans="14:17" ht="25" customHeight="1">
      <c r="N64376" s="2"/>
      <c r="O64376" s="2"/>
      <c r="Q64376" s="5"/>
    </row>
    <row r="64377" spans="14:17" ht="25" customHeight="1">
      <c r="N64377" s="2"/>
      <c r="O64377" s="2"/>
      <c r="Q64377" s="5"/>
    </row>
    <row r="64378" spans="14:17" ht="25" customHeight="1">
      <c r="N64378" s="2"/>
      <c r="O64378" s="2"/>
      <c r="Q64378" s="5"/>
    </row>
    <row r="64379" spans="14:17" ht="25" customHeight="1">
      <c r="N64379" s="2"/>
      <c r="O64379" s="2"/>
      <c r="Q64379" s="5"/>
    </row>
    <row r="64380" spans="14:17" ht="25" customHeight="1">
      <c r="N64380" s="2"/>
      <c r="O64380" s="2"/>
      <c r="Q64380" s="5"/>
    </row>
    <row r="64381" spans="14:17" ht="25" customHeight="1">
      <c r="N64381" s="2"/>
      <c r="O64381" s="2"/>
      <c r="Q64381" s="5"/>
    </row>
    <row r="64382" spans="14:17" ht="25" customHeight="1">
      <c r="N64382" s="2"/>
      <c r="O64382" s="2"/>
      <c r="Q64382" s="5"/>
    </row>
    <row r="64383" spans="14:17" ht="25" customHeight="1">
      <c r="N64383" s="2"/>
      <c r="O64383" s="2"/>
      <c r="Q64383" s="5"/>
    </row>
    <row r="64384" spans="14:17" ht="25" customHeight="1">
      <c r="N64384" s="2"/>
      <c r="O64384" s="2"/>
      <c r="Q64384" s="5"/>
    </row>
    <row r="64385" spans="14:17" ht="25" customHeight="1">
      <c r="N64385" s="2"/>
      <c r="O64385" s="2"/>
      <c r="Q64385" s="5"/>
    </row>
    <row r="64386" spans="14:17" ht="25" customHeight="1">
      <c r="N64386" s="2"/>
      <c r="O64386" s="2"/>
      <c r="Q64386" s="5"/>
    </row>
    <row r="64387" spans="14:17" ht="25" customHeight="1">
      <c r="N64387" s="2"/>
      <c r="O64387" s="2"/>
      <c r="Q64387" s="5"/>
    </row>
    <row r="64388" spans="14:17" ht="25" customHeight="1">
      <c r="N64388" s="2"/>
      <c r="O64388" s="2"/>
      <c r="Q64388" s="5"/>
    </row>
    <row r="64389" spans="14:17" ht="25" customHeight="1">
      <c r="N64389" s="2"/>
      <c r="O64389" s="2"/>
      <c r="Q64389" s="5"/>
    </row>
    <row r="64390" spans="14:17" ht="25" customHeight="1">
      <c r="N64390" s="2"/>
      <c r="O64390" s="2"/>
      <c r="Q64390" s="5"/>
    </row>
    <row r="64391" spans="14:17" ht="25" customHeight="1">
      <c r="N64391" s="2"/>
      <c r="O64391" s="2"/>
      <c r="Q64391" s="5"/>
    </row>
    <row r="64392" spans="14:17" ht="25" customHeight="1">
      <c r="N64392" s="2"/>
      <c r="O64392" s="2"/>
      <c r="Q64392" s="5"/>
    </row>
    <row r="64393" spans="14:17" ht="25" customHeight="1">
      <c r="N64393" s="2"/>
      <c r="O64393" s="2"/>
      <c r="Q64393" s="5"/>
    </row>
    <row r="64394" spans="14:17" ht="25" customHeight="1">
      <c r="N64394" s="2"/>
      <c r="O64394" s="2"/>
      <c r="Q64394" s="5"/>
    </row>
    <row r="64395" spans="14:17" ht="25" customHeight="1">
      <c r="N64395" s="2"/>
      <c r="O64395" s="2"/>
      <c r="Q64395" s="5"/>
    </row>
    <row r="64396" spans="14:17" ht="25" customHeight="1">
      <c r="N64396" s="2"/>
      <c r="O64396" s="2"/>
      <c r="Q64396" s="5"/>
    </row>
    <row r="64397" spans="14:17" ht="25" customHeight="1">
      <c r="N64397" s="2"/>
      <c r="O64397" s="2"/>
      <c r="Q64397" s="5"/>
    </row>
    <row r="64398" spans="14:17" ht="25" customHeight="1">
      <c r="N64398" s="2"/>
      <c r="O64398" s="2"/>
      <c r="Q64398" s="5"/>
    </row>
    <row r="64399" spans="14:17" ht="25" customHeight="1">
      <c r="N64399" s="2"/>
      <c r="O64399" s="2"/>
      <c r="Q64399" s="5"/>
    </row>
    <row r="64400" spans="14:17" ht="25" customHeight="1">
      <c r="N64400" s="2"/>
      <c r="O64400" s="2"/>
      <c r="Q64400" s="5"/>
    </row>
    <row r="64401" spans="14:17" ht="25" customHeight="1">
      <c r="N64401" s="2"/>
      <c r="O64401" s="2"/>
      <c r="Q64401" s="5"/>
    </row>
    <row r="64402" spans="14:17" ht="25" customHeight="1">
      <c r="N64402" s="2"/>
      <c r="O64402" s="2"/>
      <c r="Q64402" s="5"/>
    </row>
    <row r="64403" spans="14:17" ht="25" customHeight="1">
      <c r="N64403" s="2"/>
      <c r="O64403" s="2"/>
      <c r="Q64403" s="5"/>
    </row>
    <row r="64404" spans="14:17" ht="25" customHeight="1">
      <c r="N64404" s="2"/>
      <c r="O64404" s="2"/>
      <c r="Q64404" s="5"/>
    </row>
    <row r="64405" spans="14:17" ht="25" customHeight="1">
      <c r="N64405" s="2"/>
      <c r="O64405" s="2"/>
      <c r="Q64405" s="5"/>
    </row>
    <row r="64406" spans="14:17" ht="25" customHeight="1">
      <c r="N64406" s="2"/>
      <c r="O64406" s="2"/>
      <c r="Q64406" s="5"/>
    </row>
    <row r="64407" spans="14:17" ht="25" customHeight="1">
      <c r="N64407" s="2"/>
      <c r="O64407" s="2"/>
      <c r="Q64407" s="5"/>
    </row>
    <row r="64408" spans="14:17" ht="25" customHeight="1">
      <c r="N64408" s="2"/>
      <c r="O64408" s="2"/>
      <c r="Q64408" s="5"/>
    </row>
    <row r="64409" spans="14:17" ht="25" customHeight="1">
      <c r="N64409" s="2"/>
      <c r="O64409" s="2"/>
      <c r="Q64409" s="5"/>
    </row>
    <row r="64410" spans="14:17" ht="25" customHeight="1">
      <c r="N64410" s="2"/>
      <c r="O64410" s="2"/>
      <c r="Q64410" s="5"/>
    </row>
    <row r="64411" spans="14:17" ht="25" customHeight="1">
      <c r="N64411" s="2"/>
      <c r="O64411" s="2"/>
      <c r="Q64411" s="5"/>
    </row>
    <row r="64412" spans="14:17" ht="25" customHeight="1">
      <c r="N64412" s="2"/>
      <c r="O64412" s="2"/>
      <c r="Q64412" s="5"/>
    </row>
    <row r="64413" spans="14:17" ht="25" customHeight="1">
      <c r="N64413" s="2"/>
      <c r="O64413" s="2"/>
      <c r="Q64413" s="5"/>
    </row>
    <row r="64414" spans="14:17" ht="25" customHeight="1">
      <c r="N64414" s="2"/>
      <c r="O64414" s="2"/>
      <c r="Q64414" s="5"/>
    </row>
    <row r="64415" spans="14:17" ht="25" customHeight="1">
      <c r="N64415" s="2"/>
      <c r="O64415" s="2"/>
      <c r="Q64415" s="5"/>
    </row>
    <row r="64416" spans="14:17" ht="25" customHeight="1">
      <c r="N64416" s="2"/>
      <c r="O64416" s="2"/>
      <c r="Q64416" s="5"/>
    </row>
    <row r="64417" spans="14:17" ht="25" customHeight="1">
      <c r="N64417" s="2"/>
      <c r="O64417" s="2"/>
      <c r="Q64417" s="5"/>
    </row>
    <row r="64418" spans="14:17" ht="25" customHeight="1">
      <c r="N64418" s="2"/>
      <c r="O64418" s="2"/>
      <c r="Q64418" s="5"/>
    </row>
    <row r="64419" spans="14:17" ht="25" customHeight="1">
      <c r="N64419" s="2"/>
      <c r="O64419" s="2"/>
      <c r="Q64419" s="5"/>
    </row>
    <row r="64420" spans="14:17" ht="25" customHeight="1">
      <c r="N64420" s="2"/>
      <c r="O64420" s="2"/>
      <c r="Q64420" s="5"/>
    </row>
    <row r="64421" spans="14:17" ht="25" customHeight="1">
      <c r="N64421" s="2"/>
      <c r="O64421" s="2"/>
      <c r="Q64421" s="5"/>
    </row>
    <row r="64422" spans="14:17" ht="25" customHeight="1">
      <c r="N64422" s="2"/>
      <c r="O64422" s="2"/>
      <c r="Q64422" s="5"/>
    </row>
    <row r="64423" spans="14:17" ht="25" customHeight="1">
      <c r="N64423" s="2"/>
      <c r="O64423" s="2"/>
      <c r="Q64423" s="5"/>
    </row>
    <row r="64424" spans="14:17" ht="25" customHeight="1">
      <c r="N64424" s="2"/>
      <c r="O64424" s="2"/>
      <c r="Q64424" s="5"/>
    </row>
    <row r="64425" spans="14:17" ht="25" customHeight="1">
      <c r="N64425" s="2"/>
      <c r="O64425" s="2"/>
      <c r="Q64425" s="5"/>
    </row>
    <row r="64426" spans="14:17" ht="25" customHeight="1">
      <c r="N64426" s="2"/>
      <c r="O64426" s="2"/>
      <c r="Q64426" s="5"/>
    </row>
    <row r="64427" spans="14:17" ht="25" customHeight="1">
      <c r="N64427" s="2"/>
      <c r="O64427" s="2"/>
      <c r="Q64427" s="5"/>
    </row>
    <row r="64428" spans="14:17" ht="25" customHeight="1">
      <c r="N64428" s="2"/>
      <c r="O64428" s="2"/>
      <c r="Q64428" s="5"/>
    </row>
    <row r="64429" spans="14:17" ht="25" customHeight="1">
      <c r="N64429" s="2"/>
      <c r="O64429" s="2"/>
      <c r="Q64429" s="5"/>
    </row>
    <row r="64430" spans="14:17" ht="25" customHeight="1">
      <c r="N64430" s="2"/>
      <c r="O64430" s="2"/>
      <c r="Q64430" s="5"/>
    </row>
    <row r="64431" spans="14:17" ht="25" customHeight="1">
      <c r="N64431" s="2"/>
      <c r="O64431" s="2"/>
      <c r="Q64431" s="5"/>
    </row>
    <row r="64432" spans="14:17" ht="25" customHeight="1">
      <c r="N64432" s="2"/>
      <c r="O64432" s="2"/>
      <c r="Q64432" s="5"/>
    </row>
    <row r="64433" spans="14:17" ht="25" customHeight="1">
      <c r="N64433" s="2"/>
      <c r="O64433" s="2"/>
      <c r="Q64433" s="5"/>
    </row>
    <row r="64434" spans="14:17" ht="25" customHeight="1">
      <c r="N64434" s="2"/>
      <c r="O64434" s="2"/>
      <c r="Q64434" s="5"/>
    </row>
    <row r="64435" spans="14:17" ht="25" customHeight="1">
      <c r="N64435" s="2"/>
      <c r="O64435" s="2"/>
      <c r="Q64435" s="5"/>
    </row>
    <row r="64436" spans="14:17" ht="25" customHeight="1">
      <c r="N64436" s="2"/>
      <c r="O64436" s="2"/>
      <c r="Q64436" s="5"/>
    </row>
    <row r="64437" spans="14:17" ht="25" customHeight="1">
      <c r="N64437" s="2"/>
      <c r="O64437" s="2"/>
      <c r="Q64437" s="5"/>
    </row>
    <row r="64438" spans="14:17" ht="25" customHeight="1">
      <c r="N64438" s="2"/>
      <c r="O64438" s="2"/>
      <c r="Q64438" s="5"/>
    </row>
    <row r="64439" spans="14:17" ht="25" customHeight="1">
      <c r="N64439" s="2"/>
      <c r="O64439" s="2"/>
      <c r="Q64439" s="5"/>
    </row>
    <row r="64440" spans="14:17" ht="25" customHeight="1">
      <c r="N64440" s="2"/>
      <c r="O64440" s="2"/>
      <c r="Q64440" s="5"/>
    </row>
    <row r="64441" spans="14:17" ht="25" customHeight="1">
      <c r="N64441" s="2"/>
      <c r="O64441" s="2"/>
      <c r="Q64441" s="5"/>
    </row>
    <row r="64442" spans="14:17" ht="25" customHeight="1">
      <c r="N64442" s="2"/>
      <c r="O64442" s="2"/>
      <c r="Q64442" s="5"/>
    </row>
    <row r="64443" spans="14:17" ht="25" customHeight="1">
      <c r="N64443" s="2"/>
      <c r="O64443" s="2"/>
      <c r="Q64443" s="5"/>
    </row>
    <row r="64444" spans="14:17" ht="25" customHeight="1">
      <c r="N64444" s="2"/>
      <c r="O64444" s="2"/>
      <c r="Q64444" s="5"/>
    </row>
    <row r="64445" spans="14:17" ht="25" customHeight="1">
      <c r="N64445" s="2"/>
      <c r="O64445" s="2"/>
      <c r="Q64445" s="5"/>
    </row>
    <row r="64446" spans="14:17" ht="25" customHeight="1">
      <c r="N64446" s="2"/>
      <c r="O64446" s="2"/>
      <c r="Q64446" s="5"/>
    </row>
    <row r="64447" spans="14:17" ht="25" customHeight="1">
      <c r="N64447" s="2"/>
      <c r="O64447" s="2"/>
      <c r="Q64447" s="5"/>
    </row>
    <row r="64448" spans="14:17" ht="25" customHeight="1">
      <c r="N64448" s="2"/>
      <c r="O64448" s="2"/>
      <c r="Q64448" s="5"/>
    </row>
    <row r="64449" spans="14:17" ht="25" customHeight="1">
      <c r="N64449" s="2"/>
      <c r="O64449" s="2"/>
      <c r="Q64449" s="5"/>
    </row>
    <row r="64450" spans="14:17" ht="25" customHeight="1">
      <c r="N64450" s="2"/>
      <c r="O64450" s="2"/>
      <c r="Q64450" s="5"/>
    </row>
    <row r="64451" spans="14:17" ht="25" customHeight="1">
      <c r="N64451" s="2"/>
      <c r="O64451" s="2"/>
      <c r="Q64451" s="5"/>
    </row>
    <row r="64452" spans="14:17" ht="25" customHeight="1">
      <c r="N64452" s="2"/>
      <c r="O64452" s="2"/>
      <c r="Q64452" s="5"/>
    </row>
    <row r="64453" spans="14:17" ht="25" customHeight="1">
      <c r="N64453" s="2"/>
      <c r="O64453" s="2"/>
      <c r="Q64453" s="5"/>
    </row>
    <row r="64454" spans="14:17" ht="25" customHeight="1">
      <c r="N64454" s="2"/>
      <c r="O64454" s="2"/>
      <c r="Q64454" s="5"/>
    </row>
    <row r="64455" spans="14:17" ht="25" customHeight="1">
      <c r="N64455" s="2"/>
      <c r="O64455" s="2"/>
      <c r="Q64455" s="5"/>
    </row>
    <row r="64456" spans="14:17" ht="25" customHeight="1">
      <c r="N64456" s="2"/>
      <c r="O64456" s="2"/>
      <c r="Q64456" s="5"/>
    </row>
    <row r="64457" spans="14:17" ht="25" customHeight="1">
      <c r="N64457" s="2"/>
      <c r="O64457" s="2"/>
      <c r="Q64457" s="5"/>
    </row>
    <row r="64458" spans="14:17" ht="25" customHeight="1">
      <c r="N64458" s="2"/>
      <c r="O64458" s="2"/>
      <c r="Q64458" s="5"/>
    </row>
    <row r="64459" spans="14:17" ht="25" customHeight="1">
      <c r="N64459" s="2"/>
      <c r="O64459" s="2"/>
      <c r="Q64459" s="5"/>
    </row>
    <row r="64460" spans="14:17" ht="25" customHeight="1">
      <c r="N64460" s="2"/>
      <c r="O64460" s="2"/>
      <c r="Q64460" s="5"/>
    </row>
    <row r="64461" spans="14:17" ht="25" customHeight="1">
      <c r="N64461" s="2"/>
      <c r="O64461" s="2"/>
      <c r="Q64461" s="5"/>
    </row>
    <row r="64462" spans="14:17" ht="25" customHeight="1">
      <c r="N64462" s="2"/>
      <c r="O64462" s="2"/>
      <c r="Q64462" s="5"/>
    </row>
    <row r="64463" spans="14:17" ht="25" customHeight="1">
      <c r="N64463" s="2"/>
      <c r="O64463" s="2"/>
      <c r="Q64463" s="5"/>
    </row>
    <row r="64464" spans="14:17" ht="25" customHeight="1">
      <c r="N64464" s="2"/>
      <c r="O64464" s="2"/>
      <c r="Q64464" s="5"/>
    </row>
    <row r="64465" spans="14:17" ht="25" customHeight="1">
      <c r="N64465" s="2"/>
      <c r="O64465" s="2"/>
      <c r="Q64465" s="5"/>
    </row>
    <row r="64466" spans="14:17" ht="25" customHeight="1">
      <c r="N64466" s="2"/>
      <c r="O64466" s="2"/>
      <c r="Q64466" s="5"/>
    </row>
    <row r="64467" spans="14:17" ht="25" customHeight="1">
      <c r="N64467" s="2"/>
      <c r="O64467" s="2"/>
      <c r="Q64467" s="5"/>
    </row>
    <row r="64468" spans="14:17" ht="25" customHeight="1">
      <c r="N64468" s="2"/>
      <c r="O64468" s="2"/>
      <c r="Q64468" s="5"/>
    </row>
    <row r="64469" spans="14:17" ht="25" customHeight="1">
      <c r="N64469" s="2"/>
      <c r="O64469" s="2"/>
      <c r="Q64469" s="5"/>
    </row>
    <row r="64470" spans="14:17" ht="25" customHeight="1">
      <c r="N64470" s="2"/>
      <c r="O64470" s="2"/>
      <c r="Q64470" s="5"/>
    </row>
    <row r="64471" spans="14:17" ht="25" customHeight="1">
      <c r="N64471" s="2"/>
      <c r="O64471" s="2"/>
      <c r="Q64471" s="5"/>
    </row>
    <row r="64472" spans="14:17" ht="25" customHeight="1">
      <c r="N64472" s="2"/>
      <c r="O64472" s="2"/>
      <c r="Q64472" s="5"/>
    </row>
    <row r="64473" spans="14:17" ht="25" customHeight="1">
      <c r="N64473" s="2"/>
      <c r="O64473" s="2"/>
      <c r="Q64473" s="5"/>
    </row>
    <row r="64474" spans="14:17" ht="25" customHeight="1">
      <c r="N64474" s="2"/>
      <c r="O64474" s="2"/>
      <c r="Q64474" s="5"/>
    </row>
    <row r="64475" spans="14:17" ht="25" customHeight="1">
      <c r="N64475" s="2"/>
      <c r="O64475" s="2"/>
      <c r="Q64475" s="5"/>
    </row>
    <row r="64476" spans="14:17" ht="25" customHeight="1">
      <c r="N64476" s="2"/>
      <c r="O64476" s="2"/>
      <c r="Q64476" s="5"/>
    </row>
    <row r="64477" spans="14:17" ht="25" customHeight="1">
      <c r="N64477" s="2"/>
      <c r="O64477" s="2"/>
      <c r="Q64477" s="5"/>
    </row>
    <row r="64478" spans="14:17" ht="25" customHeight="1">
      <c r="N64478" s="2"/>
      <c r="O64478" s="2"/>
      <c r="Q64478" s="5"/>
    </row>
    <row r="64479" spans="14:17" ht="25" customHeight="1">
      <c r="N64479" s="2"/>
      <c r="O64479" s="2"/>
      <c r="Q64479" s="5"/>
    </row>
    <row r="64480" spans="14:17" ht="25" customHeight="1">
      <c r="N64480" s="2"/>
      <c r="O64480" s="2"/>
      <c r="Q64480" s="5"/>
    </row>
    <row r="64481" spans="14:17" ht="25" customHeight="1">
      <c r="N64481" s="2"/>
      <c r="O64481" s="2"/>
      <c r="Q64481" s="5"/>
    </row>
    <row r="64482" spans="14:17" ht="25" customHeight="1">
      <c r="N64482" s="2"/>
      <c r="O64482" s="2"/>
      <c r="Q64482" s="5"/>
    </row>
    <row r="64483" spans="14:17" ht="25" customHeight="1">
      <c r="N64483" s="2"/>
      <c r="O64483" s="2"/>
      <c r="Q64483" s="5"/>
    </row>
    <row r="64484" spans="14:17" ht="25" customHeight="1">
      <c r="N64484" s="2"/>
      <c r="O64484" s="2"/>
      <c r="Q64484" s="5"/>
    </row>
    <row r="64485" spans="14:17" ht="25" customHeight="1">
      <c r="N64485" s="2"/>
      <c r="O64485" s="2"/>
      <c r="Q64485" s="5"/>
    </row>
    <row r="64486" spans="14:17" ht="25" customHeight="1">
      <c r="N64486" s="2"/>
      <c r="O64486" s="2"/>
      <c r="Q64486" s="5"/>
    </row>
    <row r="64487" spans="14:17" ht="25" customHeight="1">
      <c r="N64487" s="2"/>
      <c r="O64487" s="2"/>
      <c r="Q64487" s="5"/>
    </row>
    <row r="64488" spans="14:17" ht="25" customHeight="1">
      <c r="N64488" s="2"/>
      <c r="O64488" s="2"/>
      <c r="Q64488" s="5"/>
    </row>
    <row r="64489" spans="14:17" ht="25" customHeight="1">
      <c r="N64489" s="2"/>
      <c r="O64489" s="2"/>
      <c r="Q64489" s="5"/>
    </row>
    <row r="64490" spans="14:17" ht="25" customHeight="1">
      <c r="N64490" s="2"/>
      <c r="O64490" s="2"/>
      <c r="Q64490" s="5"/>
    </row>
    <row r="64491" spans="14:17" ht="25" customHeight="1">
      <c r="N64491" s="2"/>
      <c r="O64491" s="2"/>
      <c r="Q64491" s="5"/>
    </row>
    <row r="64492" spans="14:17" ht="25" customHeight="1">
      <c r="N64492" s="2"/>
      <c r="O64492" s="2"/>
      <c r="Q64492" s="5"/>
    </row>
    <row r="64493" spans="14:17" ht="25" customHeight="1">
      <c r="N64493" s="2"/>
      <c r="O64493" s="2"/>
      <c r="Q64493" s="5"/>
    </row>
    <row r="64494" spans="14:17" ht="25" customHeight="1">
      <c r="N64494" s="2"/>
      <c r="O64494" s="2"/>
      <c r="Q64494" s="5"/>
    </row>
    <row r="64495" spans="14:17" ht="25" customHeight="1">
      <c r="N64495" s="2"/>
      <c r="O64495" s="2"/>
      <c r="Q64495" s="5"/>
    </row>
    <row r="64496" spans="14:17" ht="25" customHeight="1">
      <c r="N64496" s="2"/>
      <c r="O64496" s="2"/>
      <c r="Q64496" s="5"/>
    </row>
    <row r="64497" spans="14:17" ht="25" customHeight="1">
      <c r="N64497" s="2"/>
      <c r="O64497" s="2"/>
      <c r="Q64497" s="5"/>
    </row>
    <row r="64498" spans="14:17" ht="25" customHeight="1">
      <c r="N64498" s="2"/>
      <c r="O64498" s="2"/>
      <c r="Q64498" s="5"/>
    </row>
    <row r="64499" spans="14:17" ht="25" customHeight="1">
      <c r="N64499" s="2"/>
      <c r="O64499" s="2"/>
      <c r="Q64499" s="5"/>
    </row>
    <row r="64500" spans="14:17" ht="25" customHeight="1">
      <c r="N64500" s="2"/>
      <c r="O64500" s="2"/>
      <c r="Q64500" s="5"/>
    </row>
    <row r="64501" spans="14:17" ht="25" customHeight="1">
      <c r="N64501" s="2"/>
      <c r="O64501" s="2"/>
      <c r="Q64501" s="5"/>
    </row>
    <row r="64502" spans="14:17" ht="25" customHeight="1">
      <c r="N64502" s="2"/>
      <c r="O64502" s="2"/>
      <c r="Q64502" s="5"/>
    </row>
    <row r="64503" spans="14:17" ht="25" customHeight="1">
      <c r="N64503" s="2"/>
      <c r="O64503" s="2"/>
      <c r="Q64503" s="5"/>
    </row>
    <row r="64504" spans="14:17" ht="25" customHeight="1">
      <c r="N64504" s="2"/>
      <c r="O64504" s="2"/>
      <c r="Q64504" s="5"/>
    </row>
    <row r="64505" spans="14:17" ht="25" customHeight="1">
      <c r="N64505" s="2"/>
      <c r="O64505" s="2"/>
      <c r="Q64505" s="5"/>
    </row>
    <row r="64506" spans="14:17" ht="25" customHeight="1">
      <c r="N64506" s="2"/>
      <c r="O64506" s="2"/>
      <c r="Q64506" s="5"/>
    </row>
    <row r="64507" spans="14:17" ht="25" customHeight="1">
      <c r="N64507" s="2"/>
      <c r="O64507" s="2"/>
      <c r="Q64507" s="5"/>
    </row>
    <row r="64508" spans="14:17" ht="25" customHeight="1">
      <c r="N64508" s="2"/>
      <c r="O64508" s="2"/>
      <c r="Q64508" s="5"/>
    </row>
    <row r="64509" spans="14:17" ht="25" customHeight="1">
      <c r="N64509" s="2"/>
      <c r="O64509" s="2"/>
      <c r="Q64509" s="5"/>
    </row>
    <row r="64510" spans="14:17" ht="25" customHeight="1">
      <c r="N64510" s="2"/>
      <c r="O64510" s="2"/>
      <c r="Q64510" s="5"/>
    </row>
    <row r="64511" spans="14:17" ht="25" customHeight="1">
      <c r="N64511" s="2"/>
      <c r="O64511" s="2"/>
      <c r="Q64511" s="5"/>
    </row>
    <row r="64512" spans="14:17" ht="25" customHeight="1">
      <c r="N64512" s="2"/>
      <c r="O64512" s="2"/>
      <c r="Q64512" s="5"/>
    </row>
    <row r="64513" spans="14:17" ht="25" customHeight="1">
      <c r="N64513" s="2"/>
      <c r="O64513" s="2"/>
      <c r="Q64513" s="5"/>
    </row>
    <row r="64514" spans="14:17" ht="25" customHeight="1">
      <c r="N64514" s="2"/>
      <c r="O64514" s="2"/>
      <c r="Q64514" s="5"/>
    </row>
    <row r="64515" spans="14:17" ht="25" customHeight="1">
      <c r="N64515" s="2"/>
      <c r="O64515" s="2"/>
      <c r="Q64515" s="5"/>
    </row>
    <row r="64516" spans="14:17" ht="25" customHeight="1">
      <c r="N64516" s="2"/>
      <c r="O64516" s="2"/>
      <c r="Q64516" s="5"/>
    </row>
    <row r="64517" spans="14:17" ht="25" customHeight="1">
      <c r="N64517" s="2"/>
      <c r="O64517" s="2"/>
      <c r="Q64517" s="5"/>
    </row>
    <row r="64518" spans="14:17" ht="25" customHeight="1">
      <c r="N64518" s="2"/>
      <c r="O64518" s="2"/>
      <c r="Q64518" s="5"/>
    </row>
    <row r="64519" spans="14:17" ht="25" customHeight="1">
      <c r="N64519" s="2"/>
      <c r="O64519" s="2"/>
      <c r="Q64519" s="5"/>
    </row>
    <row r="64520" spans="14:17" ht="25" customHeight="1">
      <c r="N64520" s="2"/>
      <c r="O64520" s="2"/>
      <c r="Q64520" s="5"/>
    </row>
    <row r="64521" spans="14:17" ht="25" customHeight="1">
      <c r="N64521" s="2"/>
      <c r="O64521" s="2"/>
      <c r="Q64521" s="5"/>
    </row>
    <row r="64522" spans="14:17" ht="25" customHeight="1">
      <c r="N64522" s="2"/>
      <c r="O64522" s="2"/>
      <c r="Q64522" s="5"/>
    </row>
    <row r="64523" spans="14:17" ht="25" customHeight="1">
      <c r="N64523" s="2"/>
      <c r="O64523" s="2"/>
      <c r="Q64523" s="5"/>
    </row>
    <row r="64524" spans="14:17" ht="25" customHeight="1">
      <c r="N64524" s="2"/>
      <c r="O64524" s="2"/>
      <c r="Q64524" s="5"/>
    </row>
    <row r="64525" spans="14:17" ht="25" customHeight="1">
      <c r="N64525" s="2"/>
      <c r="O64525" s="2"/>
      <c r="Q64525" s="5"/>
    </row>
    <row r="64526" spans="14:17" ht="25" customHeight="1">
      <c r="N64526" s="2"/>
      <c r="O64526" s="2"/>
      <c r="Q64526" s="5"/>
    </row>
    <row r="64527" spans="14:17" ht="25" customHeight="1">
      <c r="N64527" s="2"/>
      <c r="O64527" s="2"/>
      <c r="Q64527" s="5"/>
    </row>
    <row r="64528" spans="14:17" ht="25" customHeight="1">
      <c r="N64528" s="2"/>
      <c r="O64528" s="2"/>
      <c r="Q64528" s="5"/>
    </row>
    <row r="64529" spans="14:17" ht="25" customHeight="1">
      <c r="N64529" s="2"/>
      <c r="O64529" s="2"/>
      <c r="Q64529" s="5"/>
    </row>
    <row r="64530" spans="14:17" ht="25" customHeight="1">
      <c r="N64530" s="2"/>
      <c r="O64530" s="2"/>
      <c r="Q64530" s="5"/>
    </row>
    <row r="64531" spans="14:17" ht="25" customHeight="1">
      <c r="N64531" s="2"/>
      <c r="O64531" s="2"/>
      <c r="Q64531" s="5"/>
    </row>
    <row r="64532" spans="14:17" ht="25" customHeight="1">
      <c r="N64532" s="2"/>
      <c r="O64532" s="2"/>
      <c r="Q64532" s="5"/>
    </row>
    <row r="64533" spans="14:17" ht="25" customHeight="1">
      <c r="N64533" s="2"/>
      <c r="O64533" s="2"/>
      <c r="Q64533" s="5"/>
    </row>
    <row r="64534" spans="14:17" ht="25" customHeight="1">
      <c r="N64534" s="2"/>
      <c r="O64534" s="2"/>
      <c r="Q64534" s="5"/>
    </row>
    <row r="64535" spans="14:17" ht="25" customHeight="1">
      <c r="N64535" s="2"/>
      <c r="O64535" s="2"/>
      <c r="Q64535" s="5"/>
    </row>
    <row r="64536" spans="14:17" ht="25" customHeight="1">
      <c r="N64536" s="2"/>
      <c r="O64536" s="2"/>
      <c r="Q64536" s="5"/>
    </row>
    <row r="64537" spans="14:17" ht="25" customHeight="1">
      <c r="N64537" s="2"/>
      <c r="O64537" s="2"/>
      <c r="Q64537" s="5"/>
    </row>
    <row r="64538" spans="14:17" ht="25" customHeight="1">
      <c r="N64538" s="2"/>
      <c r="O64538" s="2"/>
      <c r="Q64538" s="5"/>
    </row>
    <row r="64539" spans="14:17" ht="25" customHeight="1">
      <c r="N64539" s="2"/>
      <c r="O64539" s="2"/>
      <c r="Q64539" s="5"/>
    </row>
    <row r="64540" spans="14:17" ht="25" customHeight="1">
      <c r="N64540" s="2"/>
      <c r="O64540" s="2"/>
      <c r="Q64540" s="5"/>
    </row>
    <row r="64541" spans="14:17" ht="25" customHeight="1">
      <c r="N64541" s="2"/>
      <c r="O64541" s="2"/>
      <c r="Q64541" s="5"/>
    </row>
    <row r="64542" spans="14:17" ht="25" customHeight="1">
      <c r="N64542" s="2"/>
      <c r="O64542" s="2"/>
      <c r="Q64542" s="5"/>
    </row>
    <row r="64543" spans="14:17" ht="25" customHeight="1">
      <c r="N64543" s="2"/>
      <c r="O64543" s="2"/>
      <c r="Q64543" s="5"/>
    </row>
    <row r="64544" spans="14:17" ht="25" customHeight="1">
      <c r="N64544" s="2"/>
      <c r="O64544" s="2"/>
      <c r="Q64544" s="5"/>
    </row>
    <row r="64545" spans="14:17" ht="25" customHeight="1">
      <c r="N64545" s="2"/>
      <c r="O64545" s="2"/>
      <c r="Q64545" s="5"/>
    </row>
    <row r="64546" spans="14:17" ht="25" customHeight="1">
      <c r="N64546" s="2"/>
      <c r="O64546" s="2"/>
      <c r="Q64546" s="5"/>
    </row>
    <row r="64547" spans="14:17" ht="25" customHeight="1">
      <c r="N64547" s="2"/>
      <c r="O64547" s="2"/>
      <c r="Q64547" s="5"/>
    </row>
    <row r="64548" spans="14:17" ht="25" customHeight="1">
      <c r="N64548" s="2"/>
      <c r="O64548" s="2"/>
      <c r="Q64548" s="5"/>
    </row>
    <row r="64549" spans="14:17" ht="25" customHeight="1">
      <c r="N64549" s="2"/>
      <c r="O64549" s="2"/>
      <c r="Q64549" s="5"/>
    </row>
    <row r="64550" spans="14:17" ht="25" customHeight="1">
      <c r="N64550" s="2"/>
      <c r="O64550" s="2"/>
      <c r="Q64550" s="5"/>
    </row>
    <row r="64551" spans="14:17" ht="25" customHeight="1">
      <c r="N64551" s="2"/>
      <c r="O64551" s="2"/>
      <c r="Q64551" s="5"/>
    </row>
    <row r="64552" spans="14:17" ht="25" customHeight="1">
      <c r="N64552" s="2"/>
      <c r="O64552" s="2"/>
      <c r="Q64552" s="5"/>
    </row>
    <row r="64553" spans="14:17" ht="25" customHeight="1">
      <c r="N64553" s="2"/>
      <c r="O64553" s="2"/>
      <c r="Q64553" s="5"/>
    </row>
    <row r="64554" spans="14:17" ht="25" customHeight="1">
      <c r="N64554" s="2"/>
      <c r="O64554" s="2"/>
      <c r="Q64554" s="5"/>
    </row>
    <row r="64555" spans="14:17" ht="25" customHeight="1">
      <c r="N64555" s="2"/>
      <c r="O64555" s="2"/>
      <c r="Q64555" s="5"/>
    </row>
    <row r="64556" spans="14:17" ht="25" customHeight="1">
      <c r="N64556" s="2"/>
      <c r="O64556" s="2"/>
      <c r="Q64556" s="5"/>
    </row>
    <row r="64557" spans="14:17" ht="25" customHeight="1">
      <c r="N64557" s="2"/>
      <c r="O64557" s="2"/>
      <c r="Q64557" s="5"/>
    </row>
    <row r="64558" spans="14:17" ht="25" customHeight="1">
      <c r="N64558" s="2"/>
      <c r="O64558" s="2"/>
      <c r="Q64558" s="5"/>
    </row>
    <row r="64559" spans="14:17" ht="25" customHeight="1">
      <c r="N64559" s="2"/>
      <c r="O64559" s="2"/>
      <c r="Q64559" s="5"/>
    </row>
    <row r="64560" spans="14:17" ht="25" customHeight="1">
      <c r="N64560" s="2"/>
      <c r="O64560" s="2"/>
      <c r="Q64560" s="5"/>
    </row>
    <row r="64561" spans="14:17" ht="25" customHeight="1">
      <c r="N64561" s="2"/>
      <c r="O64561" s="2"/>
      <c r="Q64561" s="5"/>
    </row>
    <row r="64562" spans="14:17" ht="25" customHeight="1">
      <c r="N64562" s="2"/>
      <c r="O64562" s="2"/>
      <c r="Q64562" s="5"/>
    </row>
    <row r="64563" spans="14:17" ht="25" customHeight="1">
      <c r="N64563" s="2"/>
      <c r="O64563" s="2"/>
      <c r="Q64563" s="5"/>
    </row>
    <row r="64564" spans="14:17" ht="25" customHeight="1">
      <c r="N64564" s="2"/>
      <c r="O64564" s="2"/>
      <c r="Q64564" s="5"/>
    </row>
    <row r="64565" spans="14:17" ht="25" customHeight="1">
      <c r="N64565" s="2"/>
      <c r="O64565" s="2"/>
      <c r="Q64565" s="5"/>
    </row>
    <row r="64566" spans="14:17" ht="25" customHeight="1">
      <c r="N64566" s="2"/>
      <c r="O64566" s="2"/>
      <c r="Q64566" s="5"/>
    </row>
    <row r="64567" spans="14:17" ht="25" customHeight="1">
      <c r="N64567" s="2"/>
      <c r="O64567" s="2"/>
      <c r="Q64567" s="5"/>
    </row>
    <row r="64568" spans="14:17" ht="25" customHeight="1">
      <c r="N64568" s="2"/>
      <c r="O64568" s="2"/>
      <c r="Q64568" s="5"/>
    </row>
    <row r="64569" spans="14:17" ht="25" customHeight="1">
      <c r="N64569" s="2"/>
      <c r="O64569" s="2"/>
      <c r="Q64569" s="5"/>
    </row>
    <row r="64570" spans="14:17" ht="25" customHeight="1">
      <c r="N64570" s="2"/>
      <c r="O64570" s="2"/>
      <c r="Q64570" s="5"/>
    </row>
    <row r="64571" spans="14:17" ht="25" customHeight="1">
      <c r="N64571" s="2"/>
      <c r="O64571" s="2"/>
      <c r="Q64571" s="5"/>
    </row>
    <row r="64572" spans="14:17" ht="25" customHeight="1">
      <c r="N64572" s="2"/>
      <c r="O64572" s="2"/>
      <c r="Q64572" s="5"/>
    </row>
    <row r="64573" spans="14:17" ht="25" customHeight="1">
      <c r="N64573" s="2"/>
      <c r="O64573" s="2"/>
      <c r="Q64573" s="5"/>
    </row>
    <row r="64574" spans="14:17" ht="25" customHeight="1">
      <c r="N64574" s="2"/>
      <c r="O64574" s="2"/>
      <c r="Q64574" s="5"/>
    </row>
    <row r="64575" spans="14:17" ht="25" customHeight="1">
      <c r="N64575" s="2"/>
      <c r="O64575" s="2"/>
      <c r="Q64575" s="5"/>
    </row>
    <row r="64576" spans="14:17" ht="25" customHeight="1">
      <c r="N64576" s="2"/>
      <c r="O64576" s="2"/>
      <c r="Q64576" s="5"/>
    </row>
    <row r="64577" spans="14:17" ht="25" customHeight="1">
      <c r="N64577" s="2"/>
      <c r="O64577" s="2"/>
      <c r="Q64577" s="5"/>
    </row>
    <row r="64578" spans="14:17" ht="25" customHeight="1">
      <c r="N64578" s="2"/>
      <c r="O64578" s="2"/>
      <c r="Q64578" s="5"/>
    </row>
    <row r="64579" spans="14:17" ht="25" customHeight="1">
      <c r="N64579" s="2"/>
      <c r="O64579" s="2"/>
      <c r="Q64579" s="5"/>
    </row>
    <row r="64580" spans="14:17" ht="25" customHeight="1">
      <c r="N64580" s="2"/>
      <c r="O64580" s="2"/>
      <c r="Q64580" s="5"/>
    </row>
    <row r="64581" spans="14:17" ht="25" customHeight="1">
      <c r="N64581" s="2"/>
      <c r="O64581" s="2"/>
      <c r="Q64581" s="5"/>
    </row>
    <row r="64582" spans="14:17" ht="25" customHeight="1">
      <c r="N64582" s="2"/>
      <c r="O64582" s="2"/>
      <c r="Q64582" s="5"/>
    </row>
    <row r="64583" spans="14:17" ht="25" customHeight="1">
      <c r="N64583" s="2"/>
      <c r="O64583" s="2"/>
      <c r="Q64583" s="5"/>
    </row>
    <row r="64584" spans="14:17" ht="25" customHeight="1">
      <c r="N64584" s="2"/>
      <c r="O64584" s="2"/>
      <c r="Q64584" s="5"/>
    </row>
    <row r="64585" spans="14:17" ht="25" customHeight="1">
      <c r="N64585" s="2"/>
      <c r="O64585" s="2"/>
      <c r="Q64585" s="5"/>
    </row>
    <row r="64586" spans="14:17" ht="25" customHeight="1">
      <c r="N64586" s="2"/>
      <c r="O64586" s="2"/>
      <c r="Q64586" s="5"/>
    </row>
    <row r="64587" spans="14:17" ht="25" customHeight="1">
      <c r="N64587" s="2"/>
      <c r="O64587" s="2"/>
      <c r="Q64587" s="5"/>
    </row>
    <row r="64588" spans="14:17" ht="25" customHeight="1">
      <c r="N64588" s="2"/>
      <c r="O64588" s="2"/>
      <c r="Q64588" s="5"/>
    </row>
    <row r="64589" spans="14:17" ht="25" customHeight="1">
      <c r="N64589" s="2"/>
      <c r="O64589" s="2"/>
      <c r="Q64589" s="5"/>
    </row>
    <row r="64590" spans="14:17" ht="25" customHeight="1">
      <c r="N64590" s="2"/>
      <c r="O64590" s="2"/>
      <c r="Q64590" s="5"/>
    </row>
    <row r="64591" spans="14:17" ht="25" customHeight="1">
      <c r="N64591" s="2"/>
      <c r="O64591" s="2"/>
      <c r="Q64591" s="5"/>
    </row>
    <row r="64592" spans="14:17" ht="25" customHeight="1">
      <c r="N64592" s="2"/>
      <c r="O64592" s="2"/>
      <c r="Q64592" s="5"/>
    </row>
    <row r="64593" spans="14:17" ht="25" customHeight="1">
      <c r="N64593" s="2"/>
      <c r="O64593" s="2"/>
      <c r="Q64593" s="5"/>
    </row>
    <row r="64594" spans="14:17" ht="25" customHeight="1">
      <c r="N64594" s="2"/>
      <c r="O64594" s="2"/>
      <c r="Q64594" s="5"/>
    </row>
    <row r="64595" spans="14:17" ht="25" customHeight="1">
      <c r="N64595" s="2"/>
      <c r="O64595" s="2"/>
      <c r="Q64595" s="5"/>
    </row>
    <row r="64596" spans="14:17" ht="25" customHeight="1">
      <c r="N64596" s="2"/>
      <c r="O64596" s="2"/>
      <c r="Q64596" s="5"/>
    </row>
    <row r="64597" spans="14:17" ht="25" customHeight="1">
      <c r="N64597" s="2"/>
      <c r="O64597" s="2"/>
      <c r="Q64597" s="5"/>
    </row>
    <row r="64598" spans="14:17" ht="25" customHeight="1">
      <c r="N64598" s="2"/>
      <c r="O64598" s="2"/>
      <c r="Q64598" s="5"/>
    </row>
    <row r="64599" spans="14:17" ht="25" customHeight="1">
      <c r="N64599" s="2"/>
      <c r="O64599" s="2"/>
      <c r="Q64599" s="5"/>
    </row>
    <row r="64600" spans="14:17" ht="25" customHeight="1">
      <c r="N64600" s="2"/>
      <c r="O64600" s="2"/>
      <c r="Q64600" s="5"/>
    </row>
    <row r="64601" spans="14:17" ht="25" customHeight="1">
      <c r="N64601" s="2"/>
      <c r="O64601" s="2"/>
      <c r="Q64601" s="5"/>
    </row>
    <row r="64602" spans="14:17" ht="25" customHeight="1">
      <c r="N64602" s="2"/>
      <c r="O64602" s="2"/>
      <c r="Q64602" s="5"/>
    </row>
    <row r="64603" spans="14:17" ht="25" customHeight="1">
      <c r="N64603" s="2"/>
      <c r="O64603" s="2"/>
      <c r="Q64603" s="5"/>
    </row>
    <row r="64604" spans="14:17" ht="25" customHeight="1">
      <c r="N64604" s="2"/>
      <c r="O64604" s="2"/>
      <c r="Q64604" s="5"/>
    </row>
    <row r="64605" spans="14:17" ht="25" customHeight="1">
      <c r="N64605" s="2"/>
      <c r="O64605" s="2"/>
      <c r="Q64605" s="5"/>
    </row>
    <row r="64606" spans="14:17" ht="25" customHeight="1">
      <c r="N64606" s="2"/>
      <c r="O64606" s="2"/>
      <c r="Q64606" s="5"/>
    </row>
    <row r="64607" spans="14:17" ht="25" customHeight="1">
      <c r="N64607" s="2"/>
      <c r="O64607" s="2"/>
      <c r="Q64607" s="5"/>
    </row>
    <row r="64608" spans="14:17" ht="25" customHeight="1">
      <c r="N64608" s="2"/>
      <c r="O64608" s="2"/>
      <c r="Q64608" s="5"/>
    </row>
    <row r="64609" spans="14:17" ht="25" customHeight="1">
      <c r="N64609" s="2"/>
      <c r="O64609" s="2"/>
      <c r="Q64609" s="5"/>
    </row>
    <row r="64610" spans="14:17" ht="25" customHeight="1">
      <c r="N64610" s="2"/>
      <c r="O64610" s="2"/>
      <c r="Q64610" s="5"/>
    </row>
    <row r="64611" spans="14:17" ht="25" customHeight="1">
      <c r="N64611" s="2"/>
      <c r="O64611" s="2"/>
      <c r="Q64611" s="5"/>
    </row>
    <row r="64612" spans="14:17" ht="25" customHeight="1">
      <c r="N64612" s="2"/>
      <c r="O64612" s="2"/>
      <c r="Q64612" s="5"/>
    </row>
    <row r="64613" spans="14:17" ht="25" customHeight="1">
      <c r="N64613" s="2"/>
      <c r="O64613" s="2"/>
      <c r="Q64613" s="5"/>
    </row>
    <row r="64614" spans="14:17" ht="25" customHeight="1">
      <c r="N64614" s="2"/>
      <c r="O64614" s="2"/>
      <c r="Q64614" s="5"/>
    </row>
    <row r="64615" spans="14:17" ht="25" customHeight="1">
      <c r="N64615" s="2"/>
      <c r="O64615" s="2"/>
      <c r="Q64615" s="5"/>
    </row>
    <row r="64616" spans="14:17" ht="25" customHeight="1">
      <c r="N64616" s="2"/>
      <c r="O64616" s="2"/>
      <c r="Q64616" s="5"/>
    </row>
    <row r="64617" spans="14:17" ht="25" customHeight="1">
      <c r="N64617" s="2"/>
      <c r="O64617" s="2"/>
      <c r="Q64617" s="5"/>
    </row>
    <row r="64618" spans="14:17" ht="25" customHeight="1">
      <c r="N64618" s="2"/>
      <c r="O64618" s="2"/>
      <c r="Q64618" s="5"/>
    </row>
    <row r="64619" spans="14:17" ht="25" customHeight="1">
      <c r="N64619" s="2"/>
      <c r="O64619" s="2"/>
      <c r="Q64619" s="5"/>
    </row>
    <row r="64620" spans="14:17" ht="25" customHeight="1">
      <c r="N64620" s="2"/>
      <c r="O64620" s="2"/>
      <c r="Q64620" s="5"/>
    </row>
    <row r="64621" spans="14:17" ht="25" customHeight="1">
      <c r="N64621" s="2"/>
      <c r="O64621" s="2"/>
      <c r="Q64621" s="5"/>
    </row>
    <row r="64622" spans="14:17" ht="25" customHeight="1">
      <c r="N64622" s="2"/>
      <c r="O64622" s="2"/>
      <c r="Q64622" s="5"/>
    </row>
    <row r="64623" spans="14:17" ht="25" customHeight="1">
      <c r="N64623" s="2"/>
      <c r="O64623" s="2"/>
      <c r="Q64623" s="5"/>
    </row>
    <row r="64624" spans="14:17" ht="25" customHeight="1">
      <c r="N64624" s="2"/>
      <c r="O64624" s="2"/>
      <c r="Q64624" s="5"/>
    </row>
    <row r="64625" spans="14:17" ht="25" customHeight="1">
      <c r="N64625" s="2"/>
      <c r="O64625" s="2"/>
      <c r="Q64625" s="5"/>
    </row>
    <row r="64626" spans="14:17" ht="25" customHeight="1">
      <c r="N64626" s="2"/>
      <c r="O64626" s="2"/>
      <c r="Q64626" s="5"/>
    </row>
    <row r="64627" spans="14:17" ht="25" customHeight="1">
      <c r="N64627" s="2"/>
      <c r="O64627" s="2"/>
      <c r="Q64627" s="5"/>
    </row>
    <row r="64628" spans="14:17" ht="25" customHeight="1">
      <c r="N64628" s="2"/>
      <c r="O64628" s="2"/>
      <c r="Q64628" s="5"/>
    </row>
    <row r="64629" spans="14:17" ht="25" customHeight="1">
      <c r="N64629" s="2"/>
      <c r="O64629" s="2"/>
      <c r="Q64629" s="5"/>
    </row>
    <row r="64630" spans="14:17" ht="25" customHeight="1">
      <c r="N64630" s="2"/>
      <c r="O64630" s="2"/>
      <c r="Q64630" s="5"/>
    </row>
    <row r="64631" spans="14:17" ht="25" customHeight="1">
      <c r="N64631" s="2"/>
      <c r="O64631" s="2"/>
      <c r="Q64631" s="5"/>
    </row>
    <row r="64632" spans="14:17" ht="25" customHeight="1">
      <c r="N64632" s="2"/>
      <c r="O64632" s="2"/>
      <c r="Q64632" s="5"/>
    </row>
    <row r="64633" spans="14:17" ht="25" customHeight="1">
      <c r="N64633" s="2"/>
      <c r="O64633" s="2"/>
      <c r="Q64633" s="5"/>
    </row>
    <row r="64634" spans="14:17" ht="25" customHeight="1">
      <c r="N64634" s="2"/>
      <c r="O64634" s="2"/>
      <c r="Q64634" s="5"/>
    </row>
    <row r="64635" spans="14:17" ht="25" customHeight="1">
      <c r="N64635" s="2"/>
      <c r="O64635" s="2"/>
      <c r="Q64635" s="5"/>
    </row>
    <row r="64636" spans="14:17" ht="25" customHeight="1">
      <c r="N64636" s="2"/>
      <c r="O64636" s="2"/>
      <c r="Q64636" s="5"/>
    </row>
    <row r="64637" spans="14:17" ht="25" customHeight="1">
      <c r="N64637" s="2"/>
      <c r="O64637" s="2"/>
      <c r="Q64637" s="5"/>
    </row>
    <row r="64638" spans="14:17" ht="25" customHeight="1">
      <c r="N64638" s="2"/>
      <c r="O64638" s="2"/>
      <c r="Q64638" s="5"/>
    </row>
    <row r="64639" spans="14:17" ht="25" customHeight="1">
      <c r="N64639" s="2"/>
      <c r="O64639" s="2"/>
      <c r="Q64639" s="5"/>
    </row>
    <row r="64640" spans="14:17" ht="25" customHeight="1">
      <c r="N64640" s="2"/>
      <c r="O64640" s="2"/>
      <c r="Q64640" s="5"/>
    </row>
    <row r="64641" spans="14:17" ht="25" customHeight="1">
      <c r="N64641" s="2"/>
      <c r="O64641" s="2"/>
      <c r="Q64641" s="5"/>
    </row>
    <row r="64642" spans="14:17" ht="25" customHeight="1">
      <c r="N64642" s="2"/>
      <c r="O64642" s="2"/>
      <c r="Q64642" s="5"/>
    </row>
    <row r="64643" spans="14:17" ht="25" customHeight="1">
      <c r="N64643" s="2"/>
      <c r="O64643" s="2"/>
      <c r="Q64643" s="5"/>
    </row>
    <row r="64644" spans="14:17" ht="25" customHeight="1">
      <c r="N64644" s="2"/>
      <c r="O64644" s="2"/>
      <c r="Q64644" s="5"/>
    </row>
    <row r="64645" spans="14:17" ht="25" customHeight="1">
      <c r="N64645" s="2"/>
      <c r="O64645" s="2"/>
      <c r="Q64645" s="5"/>
    </row>
    <row r="64646" spans="14:17" ht="25" customHeight="1">
      <c r="N64646" s="2"/>
      <c r="O64646" s="2"/>
      <c r="Q64646" s="5"/>
    </row>
    <row r="64647" spans="14:17" ht="25" customHeight="1">
      <c r="N64647" s="2"/>
      <c r="O64647" s="2"/>
      <c r="Q64647" s="5"/>
    </row>
    <row r="64648" spans="14:17" ht="25" customHeight="1">
      <c r="N64648" s="2"/>
      <c r="O64648" s="2"/>
      <c r="Q64648" s="5"/>
    </row>
    <row r="64649" spans="14:17" ht="25" customHeight="1">
      <c r="N64649" s="2"/>
      <c r="O64649" s="2"/>
      <c r="Q64649" s="5"/>
    </row>
    <row r="64650" spans="14:17" ht="25" customHeight="1">
      <c r="N64650" s="2"/>
      <c r="O64650" s="2"/>
      <c r="Q64650" s="5"/>
    </row>
    <row r="64651" spans="14:17" ht="25" customHeight="1">
      <c r="N64651" s="2"/>
      <c r="O64651" s="2"/>
      <c r="Q64651" s="5"/>
    </row>
    <row r="64652" spans="14:17" ht="25" customHeight="1">
      <c r="N64652" s="2"/>
      <c r="O64652" s="2"/>
      <c r="Q64652" s="5"/>
    </row>
    <row r="64653" spans="14:17" ht="25" customHeight="1">
      <c r="N64653" s="2"/>
      <c r="O64653" s="2"/>
      <c r="Q64653" s="5"/>
    </row>
    <row r="64654" spans="14:17" ht="25" customHeight="1">
      <c r="N64654" s="2"/>
      <c r="O64654" s="2"/>
      <c r="Q64654" s="5"/>
    </row>
    <row r="64655" spans="14:17" ht="25" customHeight="1">
      <c r="N64655" s="2"/>
      <c r="O64655" s="2"/>
      <c r="Q64655" s="5"/>
    </row>
    <row r="64656" spans="14:17" ht="25" customHeight="1">
      <c r="N64656" s="2"/>
      <c r="O64656" s="2"/>
      <c r="Q64656" s="5"/>
    </row>
    <row r="64657" spans="14:17" ht="25" customHeight="1">
      <c r="N64657" s="2"/>
      <c r="O64657" s="2"/>
      <c r="Q64657" s="5"/>
    </row>
    <row r="64658" spans="14:17" ht="25" customHeight="1">
      <c r="N64658" s="2"/>
      <c r="O64658" s="2"/>
      <c r="Q64658" s="5"/>
    </row>
    <row r="64659" spans="14:17" ht="25" customHeight="1">
      <c r="N64659" s="2"/>
      <c r="O64659" s="2"/>
      <c r="Q64659" s="5"/>
    </row>
    <row r="64660" spans="14:17" ht="25" customHeight="1">
      <c r="N64660" s="2"/>
      <c r="O64660" s="2"/>
      <c r="Q64660" s="5"/>
    </row>
    <row r="64661" spans="14:17" ht="25" customHeight="1">
      <c r="N64661" s="2"/>
      <c r="O64661" s="2"/>
      <c r="Q64661" s="5"/>
    </row>
    <row r="64662" spans="14:17" ht="25" customHeight="1">
      <c r="N64662" s="2"/>
      <c r="O64662" s="2"/>
      <c r="Q64662" s="5"/>
    </row>
    <row r="64663" spans="14:17" ht="25" customHeight="1">
      <c r="N64663" s="2"/>
      <c r="O64663" s="2"/>
      <c r="Q64663" s="5"/>
    </row>
    <row r="64664" spans="14:17" ht="25" customHeight="1">
      <c r="N64664" s="2"/>
      <c r="O64664" s="2"/>
      <c r="Q64664" s="5"/>
    </row>
    <row r="64665" spans="14:17" ht="25" customHeight="1">
      <c r="N64665" s="2"/>
      <c r="O64665" s="2"/>
      <c r="Q64665" s="5"/>
    </row>
    <row r="64666" spans="14:17" ht="25" customHeight="1">
      <c r="N64666" s="2"/>
      <c r="O64666" s="2"/>
      <c r="Q64666" s="5"/>
    </row>
    <row r="64667" spans="14:17" ht="25" customHeight="1">
      <c r="N64667" s="2"/>
      <c r="O64667" s="2"/>
      <c r="Q64667" s="5"/>
    </row>
    <row r="64668" spans="14:17" ht="25" customHeight="1">
      <c r="N64668" s="2"/>
      <c r="O64668" s="2"/>
      <c r="Q64668" s="5"/>
    </row>
    <row r="64669" spans="14:17" ht="25" customHeight="1">
      <c r="N64669" s="2"/>
      <c r="O64669" s="2"/>
      <c r="Q64669" s="5"/>
    </row>
    <row r="64670" spans="14:17" ht="25" customHeight="1">
      <c r="N64670" s="2"/>
      <c r="O64670" s="2"/>
      <c r="Q64670" s="5"/>
    </row>
    <row r="64671" spans="14:17" ht="25" customHeight="1">
      <c r="N64671" s="2"/>
      <c r="O64671" s="2"/>
      <c r="Q64671" s="5"/>
    </row>
    <row r="64672" spans="14:17" ht="25" customHeight="1">
      <c r="N64672" s="2"/>
      <c r="O64672" s="2"/>
      <c r="Q64672" s="5"/>
    </row>
    <row r="64673" spans="14:17" ht="25" customHeight="1">
      <c r="N64673" s="2"/>
      <c r="O64673" s="2"/>
      <c r="Q64673" s="5"/>
    </row>
    <row r="64674" spans="14:17" ht="25" customHeight="1">
      <c r="N64674" s="2"/>
      <c r="O64674" s="2"/>
      <c r="Q64674" s="5"/>
    </row>
    <row r="64675" spans="14:17" ht="25" customHeight="1">
      <c r="N64675" s="2"/>
      <c r="O64675" s="2"/>
      <c r="Q64675" s="5"/>
    </row>
    <row r="64676" spans="14:17" ht="25" customHeight="1">
      <c r="N64676" s="2"/>
      <c r="O64676" s="2"/>
      <c r="Q64676" s="5"/>
    </row>
    <row r="64677" spans="14:17" ht="25" customHeight="1">
      <c r="N64677" s="2"/>
      <c r="O64677" s="2"/>
      <c r="Q64677" s="5"/>
    </row>
    <row r="64678" spans="14:17" ht="25" customHeight="1">
      <c r="N64678" s="2"/>
      <c r="O64678" s="2"/>
      <c r="Q64678" s="5"/>
    </row>
    <row r="64679" spans="14:17" ht="25" customHeight="1">
      <c r="N64679" s="2"/>
      <c r="O64679" s="2"/>
      <c r="Q64679" s="5"/>
    </row>
    <row r="64680" spans="14:17" ht="25" customHeight="1">
      <c r="N64680" s="2"/>
      <c r="O64680" s="2"/>
      <c r="Q64680" s="5"/>
    </row>
    <row r="64681" spans="14:17" ht="25" customHeight="1">
      <c r="N64681" s="2"/>
      <c r="O64681" s="2"/>
      <c r="Q64681" s="5"/>
    </row>
    <row r="64682" spans="14:17" ht="25" customHeight="1">
      <c r="N64682" s="2"/>
      <c r="O64682" s="2"/>
      <c r="Q64682" s="5"/>
    </row>
    <row r="64683" spans="14:17" ht="25" customHeight="1">
      <c r="N64683" s="2"/>
      <c r="O64683" s="2"/>
      <c r="Q64683" s="5"/>
    </row>
    <row r="64684" spans="14:17" ht="25" customHeight="1">
      <c r="N64684" s="2"/>
      <c r="O64684" s="2"/>
      <c r="Q64684" s="5"/>
    </row>
    <row r="64685" spans="14:17" ht="25" customHeight="1">
      <c r="N64685" s="2"/>
      <c r="O64685" s="2"/>
      <c r="Q64685" s="5"/>
    </row>
    <row r="64686" spans="14:17" ht="25" customHeight="1">
      <c r="N64686" s="2"/>
      <c r="O64686" s="2"/>
      <c r="Q64686" s="5"/>
    </row>
    <row r="64687" spans="14:17" ht="25" customHeight="1">
      <c r="N64687" s="2"/>
      <c r="O64687" s="2"/>
      <c r="Q64687" s="5"/>
    </row>
    <row r="64688" spans="14:17" ht="25" customHeight="1">
      <c r="N64688" s="2"/>
      <c r="O64688" s="2"/>
      <c r="Q64688" s="5"/>
    </row>
    <row r="64689" spans="14:17" ht="25" customHeight="1">
      <c r="N64689" s="2"/>
      <c r="O64689" s="2"/>
      <c r="Q64689" s="5"/>
    </row>
    <row r="64690" spans="14:17" ht="25" customHeight="1">
      <c r="N64690" s="2"/>
      <c r="O64690" s="2"/>
      <c r="Q64690" s="5"/>
    </row>
    <row r="64691" spans="14:17" ht="25" customHeight="1">
      <c r="N64691" s="2"/>
      <c r="O64691" s="2"/>
      <c r="Q64691" s="5"/>
    </row>
    <row r="64692" spans="14:17" ht="25" customHeight="1">
      <c r="N64692" s="2"/>
      <c r="O64692" s="2"/>
      <c r="Q64692" s="5"/>
    </row>
    <row r="64693" spans="14:17" ht="25" customHeight="1">
      <c r="N64693" s="2"/>
      <c r="O64693" s="2"/>
      <c r="Q64693" s="5"/>
    </row>
    <row r="64694" spans="14:17" ht="25" customHeight="1">
      <c r="N64694" s="2"/>
      <c r="O64694" s="2"/>
      <c r="Q64694" s="5"/>
    </row>
    <row r="64695" spans="14:17" ht="25" customHeight="1">
      <c r="N64695" s="2"/>
      <c r="O64695" s="2"/>
      <c r="Q64695" s="5"/>
    </row>
    <row r="64696" spans="14:17" ht="25" customHeight="1">
      <c r="N64696" s="2"/>
      <c r="O64696" s="2"/>
      <c r="Q64696" s="5"/>
    </row>
    <row r="64697" spans="14:17" ht="25" customHeight="1">
      <c r="N64697" s="2"/>
      <c r="O64697" s="2"/>
      <c r="Q64697" s="5"/>
    </row>
    <row r="64698" spans="14:17" ht="25" customHeight="1">
      <c r="N64698" s="2"/>
      <c r="O64698" s="2"/>
      <c r="Q64698" s="5"/>
    </row>
    <row r="64699" spans="14:17" ht="25" customHeight="1">
      <c r="N64699" s="2"/>
      <c r="O64699" s="2"/>
      <c r="Q64699" s="5"/>
    </row>
    <row r="64700" spans="14:17" ht="25" customHeight="1">
      <c r="N64700" s="2"/>
      <c r="O64700" s="2"/>
      <c r="Q64700" s="5"/>
    </row>
    <row r="64701" spans="14:17" ht="25" customHeight="1">
      <c r="N64701" s="2"/>
      <c r="O64701" s="2"/>
      <c r="Q64701" s="5"/>
    </row>
    <row r="64702" spans="14:17" ht="25" customHeight="1">
      <c r="N64702" s="2"/>
      <c r="O64702" s="2"/>
      <c r="Q64702" s="5"/>
    </row>
    <row r="64703" spans="14:17" ht="25" customHeight="1">
      <c r="N64703" s="2"/>
      <c r="O64703" s="2"/>
      <c r="Q64703" s="5"/>
    </row>
    <row r="64704" spans="14:17" ht="25" customHeight="1">
      <c r="N64704" s="2"/>
      <c r="O64704" s="2"/>
      <c r="Q64704" s="5"/>
    </row>
    <row r="64705" spans="14:17" ht="25" customHeight="1">
      <c r="N64705" s="2"/>
      <c r="O64705" s="2"/>
      <c r="Q64705" s="5"/>
    </row>
    <row r="64706" spans="14:17" ht="25" customHeight="1">
      <c r="N64706" s="2"/>
      <c r="O64706" s="2"/>
      <c r="Q64706" s="5"/>
    </row>
    <row r="64707" spans="14:17" ht="25" customHeight="1">
      <c r="N64707" s="2"/>
      <c r="O64707" s="2"/>
      <c r="Q64707" s="5"/>
    </row>
    <row r="64708" spans="14:17" ht="25" customHeight="1">
      <c r="N64708" s="2"/>
      <c r="O64708" s="2"/>
      <c r="Q64708" s="5"/>
    </row>
    <row r="64709" spans="14:17" ht="25" customHeight="1">
      <c r="N64709" s="2"/>
      <c r="O64709" s="2"/>
      <c r="Q64709" s="5"/>
    </row>
    <row r="64710" spans="14:17" ht="25" customHeight="1">
      <c r="N64710" s="2"/>
      <c r="O64710" s="2"/>
      <c r="Q64710" s="5"/>
    </row>
    <row r="64711" spans="14:17" ht="25" customHeight="1">
      <c r="N64711" s="2"/>
      <c r="O64711" s="2"/>
      <c r="Q64711" s="5"/>
    </row>
    <row r="64712" spans="14:17" ht="25" customHeight="1">
      <c r="N64712" s="2"/>
      <c r="O64712" s="2"/>
      <c r="Q64712" s="5"/>
    </row>
    <row r="64713" spans="14:17" ht="25" customHeight="1">
      <c r="N64713" s="2"/>
      <c r="O64713" s="2"/>
      <c r="Q64713" s="5"/>
    </row>
    <row r="64714" spans="14:17" ht="25" customHeight="1">
      <c r="N64714" s="2"/>
      <c r="O64714" s="2"/>
      <c r="Q64714" s="5"/>
    </row>
    <row r="64715" spans="14:17" ht="25" customHeight="1">
      <c r="N64715" s="2"/>
      <c r="O64715" s="2"/>
      <c r="Q64715" s="5"/>
    </row>
    <row r="64716" spans="14:17" ht="25" customHeight="1">
      <c r="N64716" s="2"/>
      <c r="O64716" s="2"/>
      <c r="Q64716" s="5"/>
    </row>
    <row r="64717" spans="14:17" ht="25" customHeight="1">
      <c r="N64717" s="2"/>
      <c r="O64717" s="2"/>
      <c r="Q64717" s="5"/>
    </row>
    <row r="64718" spans="14:17" ht="25" customHeight="1">
      <c r="N64718" s="2"/>
      <c r="O64718" s="2"/>
      <c r="Q64718" s="5"/>
    </row>
    <row r="64719" spans="14:17" ht="25" customHeight="1">
      <c r="N64719" s="2"/>
      <c r="O64719" s="2"/>
      <c r="Q64719" s="5"/>
    </row>
    <row r="64720" spans="14:17" ht="25" customHeight="1">
      <c r="N64720" s="2"/>
      <c r="O64720" s="2"/>
      <c r="Q64720" s="5"/>
    </row>
    <row r="64721" spans="14:17" ht="25" customHeight="1">
      <c r="N64721" s="2"/>
      <c r="O64721" s="2"/>
      <c r="Q64721" s="5"/>
    </row>
    <row r="64722" spans="14:17" ht="25" customHeight="1">
      <c r="N64722" s="2"/>
      <c r="O64722" s="2"/>
      <c r="Q64722" s="5"/>
    </row>
    <row r="64723" spans="14:17" ht="25" customHeight="1">
      <c r="N64723" s="2"/>
      <c r="O64723" s="2"/>
      <c r="Q64723" s="5"/>
    </row>
    <row r="64724" spans="14:17" ht="25" customHeight="1">
      <c r="N64724" s="2"/>
      <c r="O64724" s="2"/>
      <c r="Q64724" s="5"/>
    </row>
    <row r="64725" spans="14:17" ht="25" customHeight="1">
      <c r="N64725" s="2"/>
      <c r="O64725" s="2"/>
      <c r="Q64725" s="5"/>
    </row>
    <row r="64726" spans="14:17" ht="25" customHeight="1">
      <c r="N64726" s="2"/>
      <c r="O64726" s="2"/>
      <c r="Q64726" s="5"/>
    </row>
    <row r="64727" spans="14:17" ht="25" customHeight="1">
      <c r="N64727" s="2"/>
      <c r="O64727" s="2"/>
      <c r="Q64727" s="5"/>
    </row>
    <row r="64728" spans="14:17" ht="25" customHeight="1">
      <c r="N64728" s="2"/>
      <c r="O64728" s="2"/>
      <c r="Q64728" s="5"/>
    </row>
    <row r="64729" spans="14:17" ht="25" customHeight="1">
      <c r="N64729" s="2"/>
      <c r="O64729" s="2"/>
      <c r="Q64729" s="5"/>
    </row>
    <row r="64730" spans="14:17" ht="25" customHeight="1">
      <c r="N64730" s="2"/>
      <c r="O64730" s="2"/>
      <c r="Q64730" s="5"/>
    </row>
    <row r="64731" spans="14:17" ht="25" customHeight="1">
      <c r="N64731" s="2"/>
      <c r="O64731" s="2"/>
      <c r="Q64731" s="5"/>
    </row>
    <row r="64732" spans="14:17" ht="25" customHeight="1">
      <c r="N64732" s="2"/>
      <c r="O64732" s="2"/>
      <c r="Q64732" s="5"/>
    </row>
    <row r="64733" spans="14:17" ht="25" customHeight="1">
      <c r="N64733" s="2"/>
      <c r="O64733" s="2"/>
      <c r="Q64733" s="5"/>
    </row>
    <row r="64734" spans="14:17" ht="25" customHeight="1">
      <c r="N64734" s="2"/>
      <c r="O64734" s="2"/>
      <c r="Q64734" s="5"/>
    </row>
    <row r="64735" spans="14:17" ht="25" customHeight="1">
      <c r="N64735" s="2"/>
      <c r="O64735" s="2"/>
      <c r="Q64735" s="5"/>
    </row>
    <row r="64736" spans="14:17" ht="25" customHeight="1">
      <c r="N64736" s="2"/>
      <c r="O64736" s="2"/>
      <c r="Q64736" s="5"/>
    </row>
    <row r="64737" spans="14:17" ht="25" customHeight="1">
      <c r="N64737" s="2"/>
      <c r="O64737" s="2"/>
      <c r="Q64737" s="5"/>
    </row>
    <row r="64738" spans="14:17" ht="25" customHeight="1">
      <c r="N64738" s="2"/>
      <c r="O64738" s="2"/>
      <c r="Q64738" s="5"/>
    </row>
    <row r="64739" spans="14:17" ht="25" customHeight="1">
      <c r="N64739" s="2"/>
      <c r="O64739" s="2"/>
      <c r="Q64739" s="5"/>
    </row>
    <row r="64740" spans="14:17" ht="25" customHeight="1">
      <c r="N64740" s="2"/>
      <c r="O64740" s="2"/>
      <c r="Q64740" s="5"/>
    </row>
    <row r="64741" spans="14:17" ht="25" customHeight="1">
      <c r="N64741" s="2"/>
      <c r="O64741" s="2"/>
      <c r="Q64741" s="5"/>
    </row>
    <row r="64742" spans="14:17" ht="25" customHeight="1">
      <c r="N64742" s="2"/>
      <c r="O64742" s="2"/>
      <c r="Q64742" s="5"/>
    </row>
    <row r="64743" spans="14:17" ht="25" customHeight="1">
      <c r="N64743" s="2"/>
      <c r="O64743" s="2"/>
      <c r="Q64743" s="5"/>
    </row>
    <row r="64744" spans="14:17" ht="25" customHeight="1">
      <c r="N64744" s="2"/>
      <c r="O64744" s="2"/>
      <c r="Q64744" s="5"/>
    </row>
    <row r="64745" spans="14:17" ht="25" customHeight="1">
      <c r="N64745" s="2"/>
      <c r="O64745" s="2"/>
      <c r="Q64745" s="5"/>
    </row>
    <row r="64746" spans="14:17" ht="25" customHeight="1">
      <c r="N64746" s="2"/>
      <c r="O64746" s="2"/>
      <c r="Q64746" s="5"/>
    </row>
    <row r="64747" spans="14:17" ht="25" customHeight="1">
      <c r="N64747" s="2"/>
      <c r="O64747" s="2"/>
      <c r="Q64747" s="5"/>
    </row>
    <row r="64748" spans="14:17" ht="25" customHeight="1">
      <c r="N64748" s="2"/>
      <c r="O64748" s="2"/>
      <c r="Q64748" s="5"/>
    </row>
    <row r="64749" spans="14:17" ht="25" customHeight="1">
      <c r="N64749" s="2"/>
      <c r="O64749" s="2"/>
      <c r="Q64749" s="5"/>
    </row>
    <row r="64750" spans="14:17" ht="25" customHeight="1">
      <c r="N64750" s="2"/>
      <c r="O64750" s="2"/>
      <c r="Q64750" s="5"/>
    </row>
    <row r="64751" spans="14:17" ht="25" customHeight="1">
      <c r="N64751" s="2"/>
      <c r="O64751" s="2"/>
      <c r="Q64751" s="5"/>
    </row>
    <row r="64752" spans="14:17" ht="25" customHeight="1">
      <c r="N64752" s="2"/>
      <c r="O64752" s="2"/>
      <c r="Q64752" s="5"/>
    </row>
    <row r="64753" spans="14:17" ht="25" customHeight="1">
      <c r="N64753" s="2"/>
      <c r="O64753" s="2"/>
      <c r="Q64753" s="5"/>
    </row>
    <row r="64754" spans="14:17" ht="25" customHeight="1">
      <c r="N64754" s="2"/>
      <c r="O64754" s="2"/>
      <c r="Q64754" s="5"/>
    </row>
    <row r="64755" spans="14:17" ht="25" customHeight="1">
      <c r="N64755" s="2"/>
      <c r="O64755" s="2"/>
      <c r="Q64755" s="5"/>
    </row>
    <row r="64756" spans="14:17" ht="25" customHeight="1">
      <c r="N64756" s="2"/>
      <c r="O64756" s="2"/>
      <c r="Q64756" s="5"/>
    </row>
    <row r="64757" spans="14:17" ht="25" customHeight="1">
      <c r="N64757" s="2"/>
      <c r="O64757" s="2"/>
      <c r="Q64757" s="5"/>
    </row>
    <row r="64758" spans="14:17" ht="25" customHeight="1">
      <c r="N64758" s="2"/>
      <c r="O64758" s="2"/>
      <c r="Q64758" s="5"/>
    </row>
    <row r="64759" spans="14:17" ht="25" customHeight="1">
      <c r="N64759" s="2"/>
      <c r="O64759" s="2"/>
      <c r="Q64759" s="5"/>
    </row>
    <row r="64760" spans="14:17" ht="25" customHeight="1">
      <c r="N64760" s="2"/>
      <c r="O64760" s="2"/>
      <c r="Q64760" s="5"/>
    </row>
    <row r="64761" spans="14:17" ht="25" customHeight="1">
      <c r="N64761" s="2"/>
      <c r="O64761" s="2"/>
      <c r="Q64761" s="5"/>
    </row>
    <row r="64762" spans="14:17" ht="25" customHeight="1">
      <c r="N64762" s="2"/>
      <c r="O64762" s="2"/>
      <c r="Q64762" s="5"/>
    </row>
    <row r="64763" spans="14:17" ht="25" customHeight="1">
      <c r="N64763" s="2"/>
      <c r="O64763" s="2"/>
      <c r="Q64763" s="5"/>
    </row>
    <row r="64764" spans="14:17" ht="25" customHeight="1">
      <c r="N64764" s="2"/>
      <c r="O64764" s="2"/>
      <c r="Q64764" s="5"/>
    </row>
    <row r="64765" spans="14:17" ht="25" customHeight="1">
      <c r="N64765" s="2"/>
      <c r="O64765" s="2"/>
      <c r="Q64765" s="5"/>
    </row>
    <row r="64766" spans="14:17" ht="25" customHeight="1">
      <c r="N64766" s="2"/>
      <c r="O64766" s="2"/>
      <c r="Q64766" s="5"/>
    </row>
    <row r="64767" spans="14:17" ht="25" customHeight="1">
      <c r="N64767" s="2"/>
      <c r="O64767" s="2"/>
      <c r="Q64767" s="5"/>
    </row>
    <row r="64768" spans="14:17" ht="25" customHeight="1">
      <c r="N64768" s="2"/>
      <c r="O64768" s="2"/>
      <c r="Q64768" s="5"/>
    </row>
    <row r="64769" spans="14:17" ht="25" customHeight="1">
      <c r="N64769" s="2"/>
      <c r="O64769" s="2"/>
      <c r="Q64769" s="5"/>
    </row>
    <row r="64770" spans="14:17" ht="25" customHeight="1">
      <c r="N64770" s="2"/>
      <c r="O64770" s="2"/>
      <c r="Q64770" s="5"/>
    </row>
    <row r="64771" spans="14:17" ht="25" customHeight="1">
      <c r="N64771" s="2"/>
      <c r="O64771" s="2"/>
      <c r="Q64771" s="5"/>
    </row>
    <row r="64772" spans="14:17" ht="25" customHeight="1">
      <c r="N64772" s="2"/>
      <c r="O64772" s="2"/>
      <c r="Q64772" s="5"/>
    </row>
    <row r="64773" spans="14:17" ht="25" customHeight="1">
      <c r="N64773" s="2"/>
      <c r="O64773" s="2"/>
      <c r="Q64773" s="5"/>
    </row>
    <row r="64774" spans="14:17" ht="25" customHeight="1">
      <c r="N64774" s="2"/>
      <c r="O64774" s="2"/>
      <c r="Q64774" s="5"/>
    </row>
    <row r="64775" spans="14:17" ht="25" customHeight="1">
      <c r="N64775" s="2"/>
      <c r="O64775" s="2"/>
      <c r="Q64775" s="5"/>
    </row>
    <row r="64776" spans="14:17" ht="25" customHeight="1">
      <c r="N64776" s="2"/>
      <c r="O64776" s="2"/>
      <c r="Q64776" s="5"/>
    </row>
    <row r="64777" spans="14:17" ht="25" customHeight="1">
      <c r="N64777" s="2"/>
      <c r="O64777" s="2"/>
      <c r="Q64777" s="5"/>
    </row>
    <row r="64778" spans="14:17" ht="25" customHeight="1">
      <c r="N64778" s="2"/>
      <c r="O64778" s="2"/>
      <c r="Q64778" s="5"/>
    </row>
    <row r="64779" spans="14:17" ht="25" customHeight="1">
      <c r="N64779" s="2"/>
      <c r="O64779" s="2"/>
      <c r="Q64779" s="5"/>
    </row>
    <row r="64780" spans="14:17" ht="25" customHeight="1">
      <c r="N64780" s="2"/>
      <c r="O64780" s="2"/>
      <c r="Q64780" s="5"/>
    </row>
    <row r="64781" spans="14:17" ht="25" customHeight="1">
      <c r="N64781" s="2"/>
      <c r="O64781" s="2"/>
      <c r="Q64781" s="5"/>
    </row>
    <row r="64782" spans="14:17" ht="25" customHeight="1">
      <c r="N64782" s="2"/>
      <c r="O64782" s="2"/>
      <c r="Q64782" s="5"/>
    </row>
    <row r="64783" spans="14:17" ht="25" customHeight="1">
      <c r="N64783" s="2"/>
      <c r="O64783" s="2"/>
      <c r="Q64783" s="5"/>
    </row>
    <row r="64784" spans="14:17" ht="25" customHeight="1">
      <c r="N64784" s="2"/>
      <c r="O64784" s="2"/>
      <c r="Q64784" s="5"/>
    </row>
    <row r="64785" spans="14:17" ht="25" customHeight="1">
      <c r="N64785" s="2"/>
      <c r="O64785" s="2"/>
      <c r="Q64785" s="5"/>
    </row>
    <row r="64786" spans="14:17" ht="25" customHeight="1">
      <c r="N64786" s="2"/>
      <c r="O64786" s="2"/>
      <c r="Q64786" s="5"/>
    </row>
    <row r="64787" spans="14:17" ht="25" customHeight="1">
      <c r="N64787" s="2"/>
      <c r="O64787" s="2"/>
      <c r="Q64787" s="5"/>
    </row>
    <row r="64788" spans="14:17" ht="25" customHeight="1">
      <c r="N64788" s="2"/>
      <c r="O64788" s="2"/>
      <c r="Q64788" s="5"/>
    </row>
    <row r="64789" spans="14:17" ht="25" customHeight="1">
      <c r="N64789" s="2"/>
      <c r="O64789" s="2"/>
      <c r="Q64789" s="5"/>
    </row>
    <row r="64790" spans="14:17" ht="25" customHeight="1">
      <c r="N64790" s="2"/>
      <c r="O64790" s="2"/>
      <c r="Q64790" s="5"/>
    </row>
    <row r="64791" spans="14:17" ht="25" customHeight="1">
      <c r="N64791" s="2"/>
      <c r="O64791" s="2"/>
      <c r="Q64791" s="5"/>
    </row>
    <row r="64792" spans="14:17" ht="25" customHeight="1">
      <c r="N64792" s="2"/>
      <c r="O64792" s="2"/>
      <c r="Q64792" s="5"/>
    </row>
    <row r="64793" spans="14:17" ht="25" customHeight="1">
      <c r="N64793" s="2"/>
      <c r="O64793" s="2"/>
      <c r="Q64793" s="5"/>
    </row>
    <row r="64794" spans="14:17" ht="25" customHeight="1">
      <c r="N64794" s="2"/>
      <c r="O64794" s="2"/>
      <c r="Q64794" s="5"/>
    </row>
    <row r="64795" spans="14:17" ht="25" customHeight="1">
      <c r="N64795" s="2"/>
      <c r="O64795" s="2"/>
      <c r="Q64795" s="5"/>
    </row>
    <row r="64796" spans="14:17" ht="25" customHeight="1">
      <c r="N64796" s="2"/>
      <c r="O64796" s="2"/>
      <c r="Q64796" s="5"/>
    </row>
    <row r="64797" spans="14:17" ht="25" customHeight="1">
      <c r="N64797" s="2"/>
      <c r="O64797" s="2"/>
      <c r="Q64797" s="5"/>
    </row>
    <row r="64798" spans="14:17" ht="25" customHeight="1">
      <c r="N64798" s="2"/>
      <c r="O64798" s="2"/>
      <c r="Q64798" s="5"/>
    </row>
    <row r="64799" spans="14:17" ht="25" customHeight="1">
      <c r="N64799" s="2"/>
      <c r="O64799" s="2"/>
      <c r="Q64799" s="5"/>
    </row>
    <row r="64800" spans="14:17" ht="25" customHeight="1">
      <c r="N64800" s="2"/>
      <c r="O64800" s="2"/>
      <c r="Q64800" s="5"/>
    </row>
    <row r="64801" spans="14:17" ht="25" customHeight="1">
      <c r="N64801" s="2"/>
      <c r="O64801" s="2"/>
      <c r="Q64801" s="5"/>
    </row>
    <row r="64802" spans="14:17" ht="25" customHeight="1">
      <c r="N64802" s="2"/>
      <c r="O64802" s="2"/>
      <c r="Q64802" s="5"/>
    </row>
    <row r="64803" spans="14:17" ht="25" customHeight="1">
      <c r="N64803" s="2"/>
      <c r="O64803" s="2"/>
      <c r="Q64803" s="5"/>
    </row>
    <row r="64804" spans="14:17" ht="25" customHeight="1">
      <c r="N64804" s="2"/>
      <c r="O64804" s="2"/>
      <c r="Q64804" s="5"/>
    </row>
    <row r="64805" spans="14:17" ht="25" customHeight="1">
      <c r="N64805" s="2"/>
      <c r="O64805" s="2"/>
      <c r="Q64805" s="5"/>
    </row>
    <row r="64806" spans="14:17" ht="25" customHeight="1">
      <c r="N64806" s="2"/>
      <c r="O64806" s="2"/>
      <c r="Q64806" s="5"/>
    </row>
    <row r="64807" spans="14:17" ht="25" customHeight="1">
      <c r="N64807" s="2"/>
      <c r="O64807" s="2"/>
      <c r="Q64807" s="5"/>
    </row>
    <row r="64808" spans="14:17" ht="25" customHeight="1">
      <c r="N64808" s="2"/>
      <c r="O64808" s="2"/>
      <c r="Q64808" s="5"/>
    </row>
    <row r="64809" spans="14:17" ht="25" customHeight="1">
      <c r="N64809" s="2"/>
      <c r="O64809" s="2"/>
      <c r="Q64809" s="5"/>
    </row>
    <row r="64810" spans="14:17" ht="25" customHeight="1">
      <c r="N64810" s="2"/>
      <c r="O64810" s="2"/>
      <c r="Q64810" s="5"/>
    </row>
    <row r="64811" spans="14:17" ht="25" customHeight="1">
      <c r="N64811" s="2"/>
      <c r="O64811" s="2"/>
      <c r="Q64811" s="5"/>
    </row>
    <row r="64812" spans="14:17" ht="25" customHeight="1">
      <c r="N64812" s="2"/>
      <c r="O64812" s="2"/>
      <c r="Q64812" s="5"/>
    </row>
    <row r="64813" spans="14:17" ht="25" customHeight="1">
      <c r="N64813" s="2"/>
      <c r="O64813" s="2"/>
      <c r="Q64813" s="5"/>
    </row>
    <row r="64814" spans="14:17" ht="25" customHeight="1">
      <c r="N64814" s="2"/>
      <c r="O64814" s="2"/>
      <c r="Q64814" s="5"/>
    </row>
    <row r="64815" spans="14:17" ht="25" customHeight="1">
      <c r="N64815" s="2"/>
      <c r="O64815" s="2"/>
      <c r="Q64815" s="5"/>
    </row>
    <row r="64816" spans="14:17" ht="25" customHeight="1">
      <c r="N64816" s="2"/>
      <c r="O64816" s="2"/>
      <c r="Q64816" s="5"/>
    </row>
    <row r="64817" spans="14:17" ht="25" customHeight="1">
      <c r="N64817" s="2"/>
      <c r="O64817" s="2"/>
      <c r="Q64817" s="5"/>
    </row>
    <row r="64818" spans="14:17" ht="25" customHeight="1">
      <c r="N64818" s="2"/>
      <c r="O64818" s="2"/>
      <c r="Q64818" s="5"/>
    </row>
    <row r="64819" spans="14:17" ht="25" customHeight="1">
      <c r="N64819" s="2"/>
      <c r="O64819" s="2"/>
      <c r="Q64819" s="5"/>
    </row>
    <row r="64820" spans="14:17" ht="25" customHeight="1">
      <c r="N64820" s="2"/>
      <c r="O64820" s="2"/>
      <c r="Q64820" s="5"/>
    </row>
    <row r="64821" spans="14:17" ht="25" customHeight="1">
      <c r="N64821" s="2"/>
      <c r="O64821" s="2"/>
      <c r="Q64821" s="5"/>
    </row>
    <row r="64822" spans="14:17" ht="25" customHeight="1">
      <c r="N64822" s="2"/>
      <c r="O64822" s="2"/>
      <c r="Q64822" s="5"/>
    </row>
    <row r="64823" spans="14:17" ht="25" customHeight="1">
      <c r="N64823" s="2"/>
      <c r="O64823" s="2"/>
      <c r="Q64823" s="5"/>
    </row>
    <row r="64824" spans="14:17" ht="25" customHeight="1">
      <c r="N64824" s="2"/>
      <c r="O64824" s="2"/>
      <c r="Q64824" s="5"/>
    </row>
    <row r="64825" spans="14:17" ht="25" customHeight="1">
      <c r="N64825" s="2"/>
      <c r="O64825" s="2"/>
      <c r="Q64825" s="5"/>
    </row>
    <row r="64826" spans="14:17" ht="25" customHeight="1">
      <c r="N64826" s="2"/>
      <c r="O64826" s="2"/>
      <c r="Q64826" s="5"/>
    </row>
    <row r="64827" spans="14:17" ht="25" customHeight="1">
      <c r="N64827" s="2"/>
      <c r="O64827" s="2"/>
      <c r="Q64827" s="5"/>
    </row>
    <row r="64828" spans="14:17" ht="25" customHeight="1">
      <c r="N64828" s="2"/>
      <c r="O64828" s="2"/>
      <c r="Q64828" s="5"/>
    </row>
    <row r="64829" spans="14:17" ht="25" customHeight="1">
      <c r="N64829" s="2"/>
      <c r="O64829" s="2"/>
      <c r="Q64829" s="5"/>
    </row>
    <row r="64830" spans="14:17" ht="25" customHeight="1">
      <c r="N64830" s="2"/>
      <c r="O64830" s="2"/>
      <c r="Q64830" s="5"/>
    </row>
    <row r="64831" spans="14:17" ht="25" customHeight="1">
      <c r="N64831" s="2"/>
      <c r="O64831" s="2"/>
      <c r="Q64831" s="5"/>
    </row>
    <row r="64832" spans="14:17" ht="25" customHeight="1">
      <c r="N64832" s="2"/>
      <c r="O64832" s="2"/>
      <c r="Q64832" s="5"/>
    </row>
    <row r="64833" spans="14:17" ht="25" customHeight="1">
      <c r="N64833" s="2"/>
      <c r="O64833" s="2"/>
      <c r="Q64833" s="5"/>
    </row>
    <row r="64834" spans="14:17" ht="25" customHeight="1">
      <c r="N64834" s="2"/>
      <c r="O64834" s="2"/>
      <c r="Q64834" s="5"/>
    </row>
    <row r="64835" spans="14:17" ht="25" customHeight="1">
      <c r="N64835" s="2"/>
      <c r="O64835" s="2"/>
      <c r="Q64835" s="5"/>
    </row>
    <row r="64836" spans="14:17" ht="25" customHeight="1">
      <c r="N64836" s="2"/>
      <c r="O64836" s="2"/>
      <c r="Q64836" s="5"/>
    </row>
    <row r="64837" spans="14:17" ht="25" customHeight="1">
      <c r="N64837" s="2"/>
      <c r="O64837" s="2"/>
      <c r="Q64837" s="5"/>
    </row>
    <row r="64838" spans="14:17" ht="25" customHeight="1">
      <c r="N64838" s="2"/>
      <c r="O64838" s="2"/>
      <c r="Q64838" s="5"/>
    </row>
    <row r="64839" spans="14:17" ht="25" customHeight="1">
      <c r="N64839" s="2"/>
      <c r="O64839" s="2"/>
      <c r="Q64839" s="5"/>
    </row>
    <row r="64840" spans="14:17" ht="25" customHeight="1">
      <c r="N64840" s="2"/>
      <c r="O64840" s="2"/>
      <c r="Q64840" s="5"/>
    </row>
    <row r="64841" spans="14:17" ht="25" customHeight="1">
      <c r="N64841" s="2"/>
      <c r="O64841" s="2"/>
      <c r="Q64841" s="5"/>
    </row>
    <row r="64842" spans="14:17" ht="25" customHeight="1">
      <c r="N64842" s="2"/>
      <c r="O64842" s="2"/>
      <c r="Q64842" s="5"/>
    </row>
    <row r="64843" spans="14:17" ht="25" customHeight="1">
      <c r="N64843" s="2"/>
      <c r="O64843" s="2"/>
      <c r="Q64843" s="5"/>
    </row>
    <row r="64844" spans="14:17" ht="25" customHeight="1">
      <c r="N64844" s="2"/>
      <c r="O64844" s="2"/>
      <c r="Q64844" s="5"/>
    </row>
    <row r="64845" spans="14:17" ht="25" customHeight="1">
      <c r="N64845" s="2"/>
      <c r="O64845" s="2"/>
      <c r="Q64845" s="5"/>
    </row>
    <row r="64846" spans="14:17" ht="25" customHeight="1">
      <c r="N64846" s="2"/>
      <c r="O64846" s="2"/>
      <c r="Q64846" s="5"/>
    </row>
    <row r="64847" spans="14:17" ht="25" customHeight="1">
      <c r="N64847" s="2"/>
      <c r="O64847" s="2"/>
      <c r="Q64847" s="5"/>
    </row>
    <row r="64848" spans="14:17" ht="25" customHeight="1">
      <c r="N64848" s="2"/>
      <c r="O64848" s="2"/>
      <c r="Q64848" s="5"/>
    </row>
    <row r="64849" spans="14:17" ht="25" customHeight="1">
      <c r="N64849" s="2"/>
      <c r="O64849" s="2"/>
      <c r="Q64849" s="5"/>
    </row>
    <row r="64850" spans="14:17" ht="25" customHeight="1">
      <c r="N64850" s="2"/>
      <c r="O64850" s="2"/>
      <c r="Q64850" s="5"/>
    </row>
    <row r="64851" spans="14:17" ht="25" customHeight="1">
      <c r="N64851" s="2"/>
      <c r="O64851" s="2"/>
      <c r="Q64851" s="5"/>
    </row>
    <row r="64852" spans="14:17" ht="25" customHeight="1">
      <c r="N64852" s="2"/>
      <c r="O64852" s="2"/>
      <c r="Q64852" s="5"/>
    </row>
    <row r="64853" spans="14:17" ht="25" customHeight="1">
      <c r="N64853" s="2"/>
      <c r="O64853" s="2"/>
      <c r="Q64853" s="5"/>
    </row>
    <row r="64854" spans="14:17" ht="25" customHeight="1">
      <c r="N64854" s="2"/>
      <c r="O64854" s="2"/>
      <c r="Q64854" s="5"/>
    </row>
    <row r="64855" spans="14:17" ht="25" customHeight="1">
      <c r="N64855" s="2"/>
      <c r="O64855" s="2"/>
      <c r="Q64855" s="5"/>
    </row>
    <row r="64856" spans="14:17" ht="25" customHeight="1">
      <c r="N64856" s="2"/>
      <c r="O64856" s="2"/>
      <c r="Q64856" s="5"/>
    </row>
    <row r="64857" spans="14:17" ht="25" customHeight="1">
      <c r="N64857" s="2"/>
      <c r="O64857" s="2"/>
      <c r="Q64857" s="5"/>
    </row>
    <row r="64858" spans="14:17" ht="25" customHeight="1">
      <c r="N64858" s="2"/>
      <c r="O64858" s="2"/>
      <c r="Q64858" s="5"/>
    </row>
    <row r="64859" spans="14:17" ht="25" customHeight="1">
      <c r="N64859" s="2"/>
      <c r="O64859" s="2"/>
      <c r="Q64859" s="5"/>
    </row>
    <row r="64860" spans="14:17" ht="25" customHeight="1">
      <c r="N64860" s="2"/>
      <c r="O64860" s="2"/>
      <c r="Q64860" s="5"/>
    </row>
    <row r="64861" spans="14:17" ht="25" customHeight="1">
      <c r="N64861" s="2"/>
      <c r="O64861" s="2"/>
      <c r="Q64861" s="5"/>
    </row>
    <row r="64862" spans="14:17" ht="25" customHeight="1">
      <c r="N64862" s="2"/>
      <c r="O64862" s="2"/>
      <c r="Q64862" s="5"/>
    </row>
    <row r="64863" spans="14:17" ht="25" customHeight="1">
      <c r="N64863" s="2"/>
      <c r="O64863" s="2"/>
      <c r="Q64863" s="5"/>
    </row>
    <row r="64864" spans="14:17" ht="25" customHeight="1">
      <c r="N64864" s="2"/>
      <c r="O64864" s="2"/>
      <c r="Q64864" s="5"/>
    </row>
    <row r="64865" spans="14:17" ht="25" customHeight="1">
      <c r="N64865" s="2"/>
      <c r="O64865" s="2"/>
      <c r="Q64865" s="5"/>
    </row>
    <row r="64866" spans="14:17" ht="25" customHeight="1">
      <c r="N64866" s="2"/>
      <c r="O64866" s="2"/>
      <c r="Q64866" s="5"/>
    </row>
    <row r="64867" spans="14:17" ht="25" customHeight="1">
      <c r="N64867" s="2"/>
      <c r="O64867" s="2"/>
      <c r="Q64867" s="5"/>
    </row>
    <row r="64868" spans="14:17" ht="25" customHeight="1">
      <c r="N64868" s="2"/>
      <c r="O64868" s="2"/>
      <c r="Q64868" s="5"/>
    </row>
    <row r="64869" spans="14:17" ht="25" customHeight="1">
      <c r="N64869" s="2"/>
      <c r="O64869" s="2"/>
      <c r="Q64869" s="5"/>
    </row>
    <row r="64870" spans="14:17" ht="25" customHeight="1">
      <c r="N64870" s="2"/>
      <c r="O64870" s="2"/>
      <c r="Q64870" s="5"/>
    </row>
    <row r="64871" spans="14:17" ht="25" customHeight="1">
      <c r="N64871" s="2"/>
      <c r="O64871" s="2"/>
      <c r="Q64871" s="5"/>
    </row>
    <row r="64872" spans="14:17" ht="25" customHeight="1">
      <c r="N64872" s="2"/>
      <c r="O64872" s="2"/>
      <c r="Q64872" s="5"/>
    </row>
    <row r="64873" spans="14:17" ht="25" customHeight="1">
      <c r="N64873" s="2"/>
      <c r="O64873" s="2"/>
      <c r="Q64873" s="5"/>
    </row>
    <row r="64874" spans="14:17" ht="25" customHeight="1">
      <c r="N64874" s="2"/>
      <c r="O64874" s="2"/>
      <c r="Q64874" s="5"/>
    </row>
    <row r="64875" spans="14:17" ht="25" customHeight="1">
      <c r="N64875" s="2"/>
      <c r="O64875" s="2"/>
      <c r="Q64875" s="5"/>
    </row>
    <row r="64876" spans="14:17" ht="25" customHeight="1">
      <c r="N64876" s="2"/>
      <c r="O64876" s="2"/>
      <c r="Q64876" s="5"/>
    </row>
    <row r="64877" spans="14:17" ht="25" customHeight="1">
      <c r="N64877" s="2"/>
      <c r="O64877" s="2"/>
      <c r="Q64877" s="5"/>
    </row>
    <row r="64878" spans="14:17" ht="25" customHeight="1">
      <c r="N64878" s="2"/>
      <c r="O64878" s="2"/>
      <c r="Q64878" s="5"/>
    </row>
    <row r="64879" spans="14:17" ht="25" customHeight="1">
      <c r="N64879" s="2"/>
      <c r="O64879" s="2"/>
      <c r="Q64879" s="5"/>
    </row>
    <row r="64880" spans="14:17" ht="25" customHeight="1">
      <c r="N64880" s="2"/>
      <c r="O64880" s="2"/>
      <c r="Q64880" s="5"/>
    </row>
    <row r="64881" spans="14:17" ht="25" customHeight="1">
      <c r="N64881" s="2"/>
      <c r="O64881" s="2"/>
      <c r="Q64881" s="5"/>
    </row>
    <row r="64882" spans="14:17" ht="25" customHeight="1">
      <c r="N64882" s="2"/>
      <c r="O64882" s="2"/>
      <c r="Q64882" s="5"/>
    </row>
    <row r="64883" spans="14:17" ht="25" customHeight="1">
      <c r="N64883" s="2"/>
      <c r="O64883" s="2"/>
      <c r="Q64883" s="5"/>
    </row>
    <row r="64884" spans="14:17" ht="25" customHeight="1">
      <c r="N64884" s="2"/>
      <c r="O64884" s="2"/>
      <c r="Q64884" s="5"/>
    </row>
    <row r="64885" spans="14:17" ht="25" customHeight="1">
      <c r="N64885" s="2"/>
      <c r="O64885" s="2"/>
      <c r="Q64885" s="5"/>
    </row>
    <row r="64886" spans="14:17" ht="25" customHeight="1">
      <c r="N64886" s="2"/>
      <c r="O64886" s="2"/>
      <c r="Q64886" s="5"/>
    </row>
    <row r="64887" spans="14:17" ht="25" customHeight="1">
      <c r="N64887" s="2"/>
      <c r="O64887" s="2"/>
      <c r="Q64887" s="5"/>
    </row>
    <row r="64888" spans="14:17" ht="25" customHeight="1">
      <c r="N64888" s="2"/>
      <c r="O64888" s="2"/>
      <c r="Q64888" s="5"/>
    </row>
    <row r="64889" spans="14:17" ht="25" customHeight="1">
      <c r="N64889" s="2"/>
      <c r="O64889" s="2"/>
      <c r="Q64889" s="5"/>
    </row>
    <row r="64890" spans="14:17" ht="25" customHeight="1">
      <c r="N64890" s="2"/>
      <c r="O64890" s="2"/>
      <c r="Q64890" s="5"/>
    </row>
    <row r="64891" spans="14:17" ht="25" customHeight="1">
      <c r="N64891" s="2"/>
      <c r="O64891" s="2"/>
      <c r="Q64891" s="5"/>
    </row>
    <row r="64892" spans="14:17" ht="25" customHeight="1">
      <c r="N64892" s="2"/>
      <c r="O64892" s="2"/>
      <c r="Q64892" s="5"/>
    </row>
    <row r="64893" spans="14:17" ht="25" customHeight="1">
      <c r="N64893" s="2"/>
      <c r="O64893" s="2"/>
      <c r="Q64893" s="5"/>
    </row>
    <row r="64894" spans="14:17" ht="25" customHeight="1">
      <c r="N64894" s="2"/>
      <c r="O64894" s="2"/>
      <c r="Q64894" s="5"/>
    </row>
    <row r="64895" spans="14:17" ht="25" customHeight="1">
      <c r="N64895" s="2"/>
      <c r="O64895" s="2"/>
      <c r="Q64895" s="5"/>
    </row>
    <row r="64896" spans="14:17" ht="25" customHeight="1">
      <c r="N64896" s="2"/>
      <c r="O64896" s="2"/>
      <c r="Q64896" s="5"/>
    </row>
    <row r="64897" spans="14:17" ht="25" customHeight="1">
      <c r="N64897" s="2"/>
      <c r="O64897" s="2"/>
      <c r="Q64897" s="5"/>
    </row>
    <row r="64898" spans="14:17" ht="25" customHeight="1">
      <c r="N64898" s="2"/>
      <c r="O64898" s="2"/>
      <c r="Q64898" s="5"/>
    </row>
    <row r="64899" spans="14:17" ht="25" customHeight="1">
      <c r="N64899" s="2"/>
      <c r="O64899" s="2"/>
      <c r="Q64899" s="5"/>
    </row>
    <row r="64900" spans="14:17" ht="25" customHeight="1">
      <c r="N64900" s="2"/>
      <c r="O64900" s="2"/>
      <c r="Q64900" s="5"/>
    </row>
    <row r="64901" spans="14:17" ht="25" customHeight="1">
      <c r="N64901" s="2"/>
      <c r="O64901" s="2"/>
      <c r="Q64901" s="5"/>
    </row>
    <row r="64902" spans="14:17" ht="25" customHeight="1">
      <c r="N64902" s="2"/>
      <c r="O64902" s="2"/>
      <c r="Q64902" s="5"/>
    </row>
    <row r="64903" spans="14:17" ht="25" customHeight="1">
      <c r="N64903" s="2"/>
      <c r="O64903" s="2"/>
      <c r="Q64903" s="5"/>
    </row>
    <row r="64904" spans="14:17" ht="25" customHeight="1">
      <c r="N64904" s="2"/>
      <c r="O64904" s="2"/>
      <c r="Q64904" s="5"/>
    </row>
    <row r="64905" spans="14:17" ht="25" customHeight="1">
      <c r="N64905" s="2"/>
      <c r="O64905" s="2"/>
      <c r="Q64905" s="5"/>
    </row>
    <row r="64906" spans="14:17" ht="25" customHeight="1">
      <c r="N64906" s="2"/>
      <c r="O64906" s="2"/>
      <c r="Q64906" s="5"/>
    </row>
    <row r="64907" spans="14:17" ht="25" customHeight="1">
      <c r="N64907" s="2"/>
      <c r="O64907" s="2"/>
      <c r="Q64907" s="5"/>
    </row>
    <row r="64908" spans="14:17" ht="25" customHeight="1">
      <c r="N64908" s="2"/>
      <c r="O64908" s="2"/>
      <c r="Q64908" s="5"/>
    </row>
    <row r="64909" spans="14:17" ht="25" customHeight="1">
      <c r="N64909" s="2"/>
      <c r="O64909" s="2"/>
      <c r="Q64909" s="5"/>
    </row>
    <row r="64910" spans="14:17" ht="25" customHeight="1">
      <c r="N64910" s="2"/>
      <c r="O64910" s="2"/>
      <c r="Q64910" s="5"/>
    </row>
    <row r="64911" spans="14:17" ht="25" customHeight="1">
      <c r="N64911" s="2"/>
      <c r="O64911" s="2"/>
      <c r="Q64911" s="5"/>
    </row>
    <row r="64912" spans="14:17" ht="25" customHeight="1">
      <c r="N64912" s="2"/>
      <c r="O64912" s="2"/>
      <c r="Q64912" s="5"/>
    </row>
    <row r="64913" spans="14:17" ht="25" customHeight="1">
      <c r="N64913" s="2"/>
      <c r="O64913" s="2"/>
      <c r="Q64913" s="5"/>
    </row>
    <row r="64914" spans="14:17" ht="25" customHeight="1">
      <c r="N64914" s="2"/>
      <c r="O64914" s="2"/>
      <c r="Q64914" s="5"/>
    </row>
    <row r="64915" spans="14:17" ht="25" customHeight="1">
      <c r="N64915" s="2"/>
      <c r="O64915" s="2"/>
      <c r="Q64915" s="5"/>
    </row>
    <row r="64916" spans="14:17" ht="25" customHeight="1">
      <c r="N64916" s="2"/>
      <c r="O64916" s="2"/>
      <c r="Q64916" s="5"/>
    </row>
    <row r="64917" spans="14:17" ht="25" customHeight="1">
      <c r="N64917" s="2"/>
      <c r="O64917" s="2"/>
      <c r="Q64917" s="5"/>
    </row>
    <row r="64918" spans="14:17" ht="25" customHeight="1">
      <c r="N64918" s="2"/>
      <c r="O64918" s="2"/>
      <c r="Q64918" s="5"/>
    </row>
    <row r="64919" spans="14:17" ht="25" customHeight="1">
      <c r="N64919" s="2"/>
      <c r="O64919" s="2"/>
      <c r="Q64919" s="5"/>
    </row>
    <row r="64920" spans="14:17" ht="25" customHeight="1">
      <c r="N64920" s="2"/>
      <c r="O64920" s="2"/>
      <c r="Q64920" s="5"/>
    </row>
    <row r="64921" spans="14:17" ht="25" customHeight="1">
      <c r="N64921" s="2"/>
      <c r="O64921" s="2"/>
      <c r="Q64921" s="5"/>
    </row>
    <row r="64922" spans="14:17" ht="25" customHeight="1">
      <c r="N64922" s="2"/>
      <c r="O64922" s="2"/>
      <c r="Q64922" s="5"/>
    </row>
    <row r="64923" spans="14:17" ht="25" customHeight="1">
      <c r="N64923" s="2"/>
      <c r="O64923" s="2"/>
      <c r="Q64923" s="5"/>
    </row>
    <row r="64924" spans="14:17" ht="25" customHeight="1">
      <c r="N64924" s="2"/>
      <c r="O64924" s="2"/>
      <c r="Q64924" s="5"/>
    </row>
    <row r="64925" spans="14:17" ht="25" customHeight="1">
      <c r="N64925" s="2"/>
      <c r="O64925" s="2"/>
      <c r="Q64925" s="5"/>
    </row>
    <row r="64926" spans="14:17" ht="25" customHeight="1">
      <c r="N64926" s="2"/>
      <c r="O64926" s="2"/>
      <c r="Q64926" s="5"/>
    </row>
    <row r="64927" spans="14:17" ht="25" customHeight="1">
      <c r="N64927" s="2"/>
      <c r="O64927" s="2"/>
      <c r="Q64927" s="5"/>
    </row>
    <row r="64928" spans="14:17" ht="25" customHeight="1">
      <c r="N64928" s="2"/>
      <c r="O64928" s="2"/>
      <c r="Q64928" s="5"/>
    </row>
    <row r="64929" spans="14:17" ht="25" customHeight="1">
      <c r="N64929" s="2"/>
      <c r="O64929" s="2"/>
      <c r="Q64929" s="5"/>
    </row>
    <row r="64930" spans="14:17" ht="25" customHeight="1">
      <c r="N64930" s="2"/>
      <c r="O64930" s="2"/>
      <c r="Q64930" s="5"/>
    </row>
    <row r="64931" spans="14:17" ht="25" customHeight="1">
      <c r="N64931" s="2"/>
      <c r="O64931" s="2"/>
      <c r="Q64931" s="5"/>
    </row>
    <row r="64932" spans="14:17" ht="25" customHeight="1">
      <c r="N64932" s="2"/>
      <c r="O64932" s="2"/>
      <c r="Q64932" s="5"/>
    </row>
    <row r="64933" spans="14:17" ht="25" customHeight="1">
      <c r="N64933" s="2"/>
      <c r="O64933" s="2"/>
      <c r="Q64933" s="5"/>
    </row>
    <row r="64934" spans="14:17" ht="25" customHeight="1">
      <c r="N64934" s="2"/>
      <c r="O64934" s="2"/>
      <c r="Q64934" s="5"/>
    </row>
    <row r="64935" spans="14:17" ht="25" customHeight="1">
      <c r="N64935" s="2"/>
      <c r="O64935" s="2"/>
      <c r="Q64935" s="5"/>
    </row>
    <row r="64936" spans="14:17" ht="25" customHeight="1">
      <c r="N64936" s="2"/>
      <c r="O64936" s="2"/>
      <c r="Q64936" s="5"/>
    </row>
    <row r="64937" spans="14:17" ht="25" customHeight="1">
      <c r="N64937" s="2"/>
      <c r="O64937" s="2"/>
      <c r="Q64937" s="5"/>
    </row>
    <row r="64938" spans="14:17" ht="25" customHeight="1">
      <c r="N64938" s="2"/>
      <c r="O64938" s="2"/>
      <c r="Q64938" s="5"/>
    </row>
    <row r="64939" spans="14:17" ht="25" customHeight="1">
      <c r="N64939" s="2"/>
      <c r="O64939" s="2"/>
      <c r="Q64939" s="5"/>
    </row>
    <row r="64940" spans="14:17" ht="25" customHeight="1">
      <c r="N64940" s="2"/>
      <c r="O64940" s="2"/>
      <c r="Q64940" s="5"/>
    </row>
    <row r="64941" spans="14:17" ht="25" customHeight="1">
      <c r="N64941" s="2"/>
      <c r="O64941" s="2"/>
      <c r="Q64941" s="5"/>
    </row>
    <row r="64942" spans="14:17" ht="25" customHeight="1">
      <c r="N64942" s="2"/>
      <c r="O64942" s="2"/>
      <c r="Q64942" s="5"/>
    </row>
    <row r="64943" spans="14:17" ht="25" customHeight="1">
      <c r="N64943" s="2"/>
      <c r="O64943" s="2"/>
      <c r="Q64943" s="5"/>
    </row>
    <row r="64944" spans="14:17" ht="25" customHeight="1">
      <c r="N64944" s="2"/>
      <c r="O64944" s="2"/>
      <c r="Q64944" s="5"/>
    </row>
    <row r="64945" spans="14:17" ht="25" customHeight="1">
      <c r="N64945" s="2"/>
      <c r="O64945" s="2"/>
      <c r="Q64945" s="5"/>
    </row>
    <row r="64946" spans="14:17" ht="25" customHeight="1">
      <c r="N64946" s="2"/>
      <c r="O64946" s="2"/>
      <c r="Q64946" s="5"/>
    </row>
    <row r="64947" spans="14:17" ht="25" customHeight="1">
      <c r="N64947" s="2"/>
      <c r="O64947" s="2"/>
      <c r="Q64947" s="5"/>
    </row>
    <row r="64948" spans="14:17" ht="25" customHeight="1">
      <c r="N64948" s="2"/>
      <c r="O64948" s="2"/>
      <c r="Q64948" s="5"/>
    </row>
    <row r="64949" spans="14:17" ht="25" customHeight="1">
      <c r="N64949" s="2"/>
      <c r="O64949" s="2"/>
      <c r="Q64949" s="5"/>
    </row>
    <row r="64950" spans="14:17" ht="25" customHeight="1">
      <c r="N64950" s="2"/>
      <c r="O64950" s="2"/>
      <c r="Q64950" s="5"/>
    </row>
    <row r="64951" spans="14:17" ht="25" customHeight="1">
      <c r="N64951" s="2"/>
      <c r="O64951" s="2"/>
      <c r="Q64951" s="5"/>
    </row>
    <row r="64952" spans="14:17" ht="25" customHeight="1">
      <c r="N64952" s="2"/>
      <c r="O64952" s="2"/>
      <c r="Q64952" s="5"/>
    </row>
    <row r="64953" spans="14:17" ht="25" customHeight="1">
      <c r="N64953" s="2"/>
      <c r="O64953" s="2"/>
      <c r="Q64953" s="5"/>
    </row>
    <row r="64954" spans="14:17" ht="25" customHeight="1">
      <c r="N64954" s="2"/>
      <c r="O64954" s="2"/>
      <c r="Q64954" s="5"/>
    </row>
    <row r="64955" spans="14:17" ht="25" customHeight="1">
      <c r="N64955" s="2"/>
      <c r="O64955" s="2"/>
      <c r="Q64955" s="5"/>
    </row>
    <row r="64956" spans="14:17" ht="25" customHeight="1">
      <c r="N64956" s="2"/>
      <c r="O64956" s="2"/>
      <c r="Q64956" s="5"/>
    </row>
    <row r="64957" spans="14:17" ht="25" customHeight="1">
      <c r="N64957" s="2"/>
      <c r="O64957" s="2"/>
      <c r="Q64957" s="5"/>
    </row>
    <row r="64958" spans="14:17" ht="25" customHeight="1">
      <c r="N64958" s="2"/>
      <c r="O64958" s="2"/>
      <c r="Q64958" s="5"/>
    </row>
    <row r="64959" spans="14:17" ht="25" customHeight="1">
      <c r="N64959" s="2"/>
      <c r="O64959" s="2"/>
      <c r="Q64959" s="5"/>
    </row>
    <row r="64960" spans="14:17" ht="25" customHeight="1">
      <c r="N64960" s="2"/>
      <c r="O64960" s="2"/>
      <c r="Q64960" s="5"/>
    </row>
    <row r="64961" spans="14:17" ht="25" customHeight="1">
      <c r="N64961" s="2"/>
      <c r="O64961" s="2"/>
      <c r="Q64961" s="5"/>
    </row>
    <row r="64962" spans="14:17" ht="25" customHeight="1">
      <c r="N64962" s="2"/>
      <c r="O64962" s="2"/>
      <c r="Q64962" s="5"/>
    </row>
    <row r="64963" spans="14:17" ht="25" customHeight="1">
      <c r="N64963" s="2"/>
      <c r="O64963" s="2"/>
      <c r="Q64963" s="5"/>
    </row>
    <row r="64964" spans="14:17" ht="25" customHeight="1">
      <c r="N64964" s="2"/>
      <c r="O64964" s="2"/>
      <c r="Q64964" s="5"/>
    </row>
    <row r="64965" spans="14:17" ht="25" customHeight="1">
      <c r="N64965" s="2"/>
      <c r="O64965" s="2"/>
      <c r="Q64965" s="5"/>
    </row>
    <row r="64966" spans="14:17" ht="25" customHeight="1">
      <c r="N64966" s="2"/>
      <c r="O64966" s="2"/>
      <c r="Q64966" s="5"/>
    </row>
    <row r="64967" spans="14:17" ht="25" customHeight="1">
      <c r="N64967" s="2"/>
      <c r="O64967" s="2"/>
      <c r="Q64967" s="5"/>
    </row>
    <row r="64968" spans="14:17" ht="25" customHeight="1">
      <c r="N64968" s="2"/>
      <c r="O64968" s="2"/>
      <c r="Q64968" s="5"/>
    </row>
    <row r="64969" spans="14:17" ht="25" customHeight="1">
      <c r="N64969" s="2"/>
      <c r="O64969" s="2"/>
      <c r="Q64969" s="5"/>
    </row>
    <row r="64970" spans="14:17" ht="25" customHeight="1">
      <c r="N64970" s="2"/>
      <c r="O64970" s="2"/>
      <c r="Q64970" s="5"/>
    </row>
    <row r="64971" spans="14:17" ht="25" customHeight="1">
      <c r="N64971" s="2"/>
      <c r="O64971" s="2"/>
      <c r="Q64971" s="5"/>
    </row>
    <row r="64972" spans="14:17" ht="25" customHeight="1">
      <c r="N64972" s="2"/>
      <c r="O64972" s="2"/>
      <c r="Q64972" s="5"/>
    </row>
    <row r="64973" spans="14:17" ht="25" customHeight="1">
      <c r="N64973" s="2"/>
      <c r="O64973" s="2"/>
      <c r="Q64973" s="5"/>
    </row>
    <row r="64974" spans="14:17" ht="25" customHeight="1">
      <c r="N64974" s="2"/>
      <c r="O64974" s="2"/>
      <c r="Q64974" s="5"/>
    </row>
    <row r="64975" spans="14:17" ht="25" customHeight="1">
      <c r="N64975" s="2"/>
      <c r="O64975" s="2"/>
      <c r="Q64975" s="5"/>
    </row>
    <row r="64976" spans="14:17" ht="25" customHeight="1">
      <c r="N64976" s="2"/>
      <c r="O64976" s="2"/>
      <c r="Q64976" s="5"/>
    </row>
    <row r="64977" spans="14:17" ht="25" customHeight="1">
      <c r="N64977" s="2"/>
      <c r="O64977" s="2"/>
      <c r="Q64977" s="5"/>
    </row>
    <row r="64978" spans="14:17" ht="25" customHeight="1">
      <c r="N64978" s="2"/>
      <c r="O64978" s="2"/>
      <c r="Q64978" s="5"/>
    </row>
    <row r="64979" spans="14:17" ht="25" customHeight="1">
      <c r="N64979" s="2"/>
      <c r="O64979" s="2"/>
      <c r="Q64979" s="5"/>
    </row>
    <row r="64980" spans="14:17" ht="25" customHeight="1">
      <c r="N64980" s="2"/>
      <c r="O64980" s="2"/>
      <c r="Q64980" s="5"/>
    </row>
    <row r="64981" spans="14:17" ht="25" customHeight="1">
      <c r="N64981" s="2"/>
      <c r="O64981" s="2"/>
      <c r="Q64981" s="5"/>
    </row>
    <row r="64982" spans="14:17" ht="25" customHeight="1">
      <c r="N64982" s="2"/>
      <c r="O64982" s="2"/>
      <c r="Q64982" s="5"/>
    </row>
    <row r="64983" spans="14:17" ht="25" customHeight="1">
      <c r="N64983" s="2"/>
      <c r="O64983" s="2"/>
      <c r="Q64983" s="5"/>
    </row>
    <row r="64984" spans="14:17" ht="25" customHeight="1">
      <c r="N64984" s="2"/>
      <c r="O64984" s="2"/>
      <c r="Q64984" s="5"/>
    </row>
    <row r="64985" spans="14:17" ht="25" customHeight="1">
      <c r="N64985" s="2"/>
      <c r="O64985" s="2"/>
      <c r="Q64985" s="5"/>
    </row>
    <row r="64986" spans="14:17" ht="25" customHeight="1">
      <c r="N64986" s="2"/>
      <c r="O64986" s="2"/>
      <c r="Q64986" s="5"/>
    </row>
    <row r="64987" spans="14:17" ht="25" customHeight="1">
      <c r="N64987" s="2"/>
      <c r="O64987" s="2"/>
      <c r="Q64987" s="5"/>
    </row>
    <row r="64988" spans="14:17" ht="25" customHeight="1">
      <c r="N64988" s="2"/>
      <c r="O64988" s="2"/>
      <c r="Q64988" s="5"/>
    </row>
    <row r="64989" spans="14:17" ht="25" customHeight="1">
      <c r="N64989" s="2"/>
      <c r="O64989" s="2"/>
      <c r="Q64989" s="5"/>
    </row>
    <row r="64990" spans="14:17" ht="25" customHeight="1">
      <c r="N64990" s="2"/>
      <c r="O64990" s="2"/>
      <c r="Q64990" s="5"/>
    </row>
    <row r="64991" spans="14:17" ht="25" customHeight="1">
      <c r="N64991" s="2"/>
      <c r="O64991" s="2"/>
      <c r="Q64991" s="5"/>
    </row>
    <row r="64992" spans="14:17" ht="25" customHeight="1">
      <c r="N64992" s="2"/>
      <c r="O64992" s="2"/>
      <c r="Q64992" s="5"/>
    </row>
    <row r="64993" spans="14:17" ht="25" customHeight="1">
      <c r="N64993" s="2"/>
      <c r="O64993" s="2"/>
      <c r="Q64993" s="5"/>
    </row>
    <row r="64994" spans="14:17" ht="25" customHeight="1">
      <c r="N64994" s="2"/>
      <c r="O64994" s="2"/>
      <c r="Q64994" s="5"/>
    </row>
    <row r="64995" spans="14:17" ht="25" customHeight="1">
      <c r="N64995" s="2"/>
      <c r="O64995" s="2"/>
      <c r="Q64995" s="5"/>
    </row>
    <row r="64996" spans="14:17" ht="25" customHeight="1">
      <c r="N64996" s="2"/>
      <c r="O64996" s="2"/>
      <c r="Q64996" s="5"/>
    </row>
    <row r="64997" spans="14:17" ht="25" customHeight="1">
      <c r="N64997" s="2"/>
      <c r="O64997" s="2"/>
      <c r="Q64997" s="5"/>
    </row>
    <row r="64998" spans="14:17" ht="25" customHeight="1">
      <c r="N64998" s="2"/>
      <c r="O64998" s="2"/>
      <c r="Q64998" s="5"/>
    </row>
    <row r="64999" spans="14:17" ht="25" customHeight="1">
      <c r="N64999" s="2"/>
      <c r="O64999" s="2"/>
      <c r="Q64999" s="5"/>
    </row>
    <row r="65000" spans="14:17" ht="25" customHeight="1">
      <c r="N65000" s="2"/>
      <c r="O65000" s="2"/>
      <c r="Q65000" s="5"/>
    </row>
    <row r="65001" spans="14:17" ht="25" customHeight="1">
      <c r="N65001" s="2"/>
      <c r="O65001" s="2"/>
      <c r="Q65001" s="5"/>
    </row>
    <row r="65002" spans="14:17" ht="25" customHeight="1">
      <c r="N65002" s="2"/>
      <c r="O65002" s="2"/>
      <c r="Q65002" s="5"/>
    </row>
    <row r="65003" spans="14:17" ht="25" customHeight="1">
      <c r="N65003" s="2"/>
      <c r="O65003" s="2"/>
      <c r="Q65003" s="5"/>
    </row>
    <row r="65004" spans="14:17" ht="25" customHeight="1">
      <c r="N65004" s="2"/>
      <c r="O65004" s="2"/>
      <c r="Q65004" s="5"/>
    </row>
    <row r="65005" spans="14:17" ht="25" customHeight="1">
      <c r="N65005" s="2"/>
      <c r="O65005" s="2"/>
      <c r="Q65005" s="5"/>
    </row>
    <row r="65006" spans="14:17" ht="25" customHeight="1">
      <c r="N65006" s="2"/>
      <c r="O65006" s="2"/>
      <c r="Q65006" s="5"/>
    </row>
    <row r="65007" spans="14:17" ht="25" customHeight="1">
      <c r="N65007" s="2"/>
      <c r="O65007" s="2"/>
      <c r="Q65007" s="5"/>
    </row>
    <row r="65008" spans="14:17" ht="25" customHeight="1">
      <c r="N65008" s="2"/>
      <c r="O65008" s="2"/>
      <c r="Q65008" s="5"/>
    </row>
    <row r="65009" spans="14:17" ht="25" customHeight="1">
      <c r="N65009" s="2"/>
      <c r="O65009" s="2"/>
      <c r="Q65009" s="5"/>
    </row>
    <row r="65010" spans="14:17" ht="25" customHeight="1">
      <c r="N65010" s="2"/>
      <c r="O65010" s="2"/>
      <c r="Q65010" s="5"/>
    </row>
    <row r="65011" spans="14:17" ht="25" customHeight="1">
      <c r="N65011" s="2"/>
      <c r="O65011" s="2"/>
      <c r="Q65011" s="5"/>
    </row>
    <row r="65012" spans="14:17" ht="25" customHeight="1">
      <c r="N65012" s="2"/>
      <c r="O65012" s="2"/>
      <c r="Q65012" s="5"/>
    </row>
    <row r="65013" spans="14:17" ht="25" customHeight="1">
      <c r="N65013" s="2"/>
      <c r="O65013" s="2"/>
      <c r="Q65013" s="5"/>
    </row>
    <row r="65014" spans="14:17" ht="25" customHeight="1">
      <c r="N65014" s="2"/>
      <c r="O65014" s="2"/>
      <c r="Q65014" s="5"/>
    </row>
    <row r="65015" spans="14:17" ht="25" customHeight="1">
      <c r="N65015" s="2"/>
      <c r="O65015" s="2"/>
      <c r="Q65015" s="5"/>
    </row>
    <row r="65016" spans="14:17" ht="25" customHeight="1">
      <c r="N65016" s="2"/>
      <c r="O65016" s="2"/>
      <c r="Q65016" s="5"/>
    </row>
    <row r="65017" spans="14:17" ht="25" customHeight="1">
      <c r="N65017" s="2"/>
      <c r="O65017" s="2"/>
      <c r="Q65017" s="5"/>
    </row>
    <row r="65018" spans="14:17" ht="25" customHeight="1">
      <c r="N65018" s="2"/>
      <c r="O65018" s="2"/>
      <c r="Q65018" s="5"/>
    </row>
    <row r="65019" spans="14:17" ht="25" customHeight="1">
      <c r="N65019" s="2"/>
      <c r="O65019" s="2"/>
      <c r="Q65019" s="5"/>
    </row>
    <row r="65020" spans="14:17" ht="25" customHeight="1">
      <c r="N65020" s="2"/>
      <c r="O65020" s="2"/>
      <c r="Q65020" s="5"/>
    </row>
    <row r="65021" spans="14:17" ht="25" customHeight="1">
      <c r="N65021" s="2"/>
      <c r="O65021" s="2"/>
      <c r="Q65021" s="5"/>
    </row>
    <row r="65022" spans="14:17" ht="25" customHeight="1">
      <c r="N65022" s="2"/>
      <c r="O65022" s="2"/>
      <c r="Q65022" s="5"/>
    </row>
    <row r="65023" spans="14:17" ht="25" customHeight="1">
      <c r="N65023" s="2"/>
      <c r="O65023" s="2"/>
      <c r="Q65023" s="5"/>
    </row>
    <row r="65024" spans="14:17" ht="25" customHeight="1">
      <c r="N65024" s="2"/>
      <c r="O65024" s="2"/>
      <c r="Q65024" s="5"/>
    </row>
    <row r="65025" spans="14:17" ht="25" customHeight="1">
      <c r="N65025" s="2"/>
      <c r="O65025" s="2"/>
      <c r="Q65025" s="5"/>
    </row>
    <row r="65026" spans="14:17" ht="25" customHeight="1">
      <c r="N65026" s="2"/>
      <c r="O65026" s="2"/>
      <c r="Q65026" s="5"/>
    </row>
    <row r="65027" spans="14:17" ht="25" customHeight="1">
      <c r="N65027" s="2"/>
      <c r="O65027" s="2"/>
      <c r="Q65027" s="5"/>
    </row>
    <row r="65028" spans="14:17" ht="25" customHeight="1">
      <c r="N65028" s="2"/>
      <c r="O65028" s="2"/>
      <c r="Q65028" s="5"/>
    </row>
    <row r="65029" spans="14:17" ht="25" customHeight="1">
      <c r="N65029" s="2"/>
      <c r="O65029" s="2"/>
      <c r="Q65029" s="5"/>
    </row>
    <row r="65030" spans="14:17" ht="25" customHeight="1">
      <c r="N65030" s="2"/>
      <c r="O65030" s="2"/>
      <c r="Q65030" s="5"/>
    </row>
    <row r="65031" spans="14:17" ht="25" customHeight="1">
      <c r="N65031" s="2"/>
      <c r="O65031" s="2"/>
      <c r="Q65031" s="5"/>
    </row>
    <row r="65032" spans="14:17" ht="25" customHeight="1">
      <c r="N65032" s="2"/>
      <c r="O65032" s="2"/>
      <c r="Q65032" s="5"/>
    </row>
    <row r="65033" spans="14:17" ht="25" customHeight="1">
      <c r="N65033" s="2"/>
      <c r="O65033" s="2"/>
      <c r="Q65033" s="5"/>
    </row>
    <row r="65034" spans="14:17" ht="25" customHeight="1">
      <c r="N65034" s="2"/>
      <c r="O65034" s="2"/>
      <c r="Q65034" s="5"/>
    </row>
    <row r="65035" spans="14:17" ht="25" customHeight="1">
      <c r="N65035" s="2"/>
      <c r="O65035" s="2"/>
      <c r="Q65035" s="5"/>
    </row>
    <row r="65036" spans="14:17" ht="25" customHeight="1">
      <c r="N65036" s="2"/>
      <c r="O65036" s="2"/>
      <c r="Q65036" s="5"/>
    </row>
    <row r="65037" spans="14:17" ht="25" customHeight="1">
      <c r="N65037" s="2"/>
      <c r="O65037" s="2"/>
      <c r="Q65037" s="5"/>
    </row>
    <row r="65038" spans="14:17" ht="25" customHeight="1">
      <c r="N65038" s="2"/>
      <c r="O65038" s="2"/>
      <c r="Q65038" s="5"/>
    </row>
    <row r="65039" spans="14:17" ht="25" customHeight="1">
      <c r="N65039" s="2"/>
      <c r="O65039" s="2"/>
      <c r="Q65039" s="5"/>
    </row>
    <row r="65040" spans="14:17" ht="25" customHeight="1">
      <c r="N65040" s="2"/>
      <c r="O65040" s="2"/>
      <c r="Q65040" s="5"/>
    </row>
    <row r="65041" spans="14:17" ht="25" customHeight="1">
      <c r="N65041" s="2"/>
      <c r="O65041" s="2"/>
      <c r="Q65041" s="5"/>
    </row>
    <row r="65042" spans="14:17" ht="25" customHeight="1">
      <c r="N65042" s="2"/>
      <c r="O65042" s="2"/>
      <c r="Q65042" s="5"/>
    </row>
    <row r="65043" spans="14:17" ht="25" customHeight="1">
      <c r="N65043" s="2"/>
      <c r="O65043" s="2"/>
      <c r="Q65043" s="5"/>
    </row>
    <row r="65044" spans="14:17" ht="25" customHeight="1">
      <c r="N65044" s="2"/>
      <c r="O65044" s="2"/>
      <c r="Q65044" s="5"/>
    </row>
    <row r="65045" spans="14:17" ht="25" customHeight="1">
      <c r="N65045" s="2"/>
      <c r="O65045" s="2"/>
      <c r="Q65045" s="5"/>
    </row>
    <row r="65046" spans="14:17" ht="25" customHeight="1">
      <c r="N65046" s="2"/>
      <c r="O65046" s="2"/>
      <c r="Q65046" s="5"/>
    </row>
    <row r="65047" spans="14:17" ht="25" customHeight="1">
      <c r="N65047" s="2"/>
      <c r="O65047" s="2"/>
      <c r="Q65047" s="5"/>
    </row>
    <row r="65048" spans="14:17" ht="25" customHeight="1">
      <c r="N65048" s="2"/>
      <c r="O65048" s="2"/>
      <c r="Q65048" s="5"/>
    </row>
    <row r="65049" spans="14:17" ht="25" customHeight="1">
      <c r="N65049" s="2"/>
      <c r="O65049" s="2"/>
      <c r="Q65049" s="5"/>
    </row>
    <row r="65050" spans="14:17" ht="25" customHeight="1">
      <c r="N65050" s="2"/>
      <c r="O65050" s="2"/>
      <c r="Q65050" s="5"/>
    </row>
    <row r="65051" spans="14:17" ht="25" customHeight="1">
      <c r="N65051" s="2"/>
      <c r="O65051" s="2"/>
      <c r="Q65051" s="5"/>
    </row>
    <row r="65052" spans="14:17" ht="25" customHeight="1">
      <c r="N65052" s="2"/>
      <c r="O65052" s="2"/>
      <c r="Q65052" s="5"/>
    </row>
    <row r="65053" spans="14:17" ht="25" customHeight="1">
      <c r="N65053" s="2"/>
      <c r="O65053" s="2"/>
      <c r="Q65053" s="5"/>
    </row>
    <row r="65054" spans="14:17" ht="25" customHeight="1">
      <c r="N65054" s="2"/>
      <c r="O65054" s="2"/>
      <c r="Q65054" s="5"/>
    </row>
    <row r="65055" spans="14:17" ht="25" customHeight="1">
      <c r="N65055" s="2"/>
      <c r="O65055" s="2"/>
      <c r="Q65055" s="5"/>
    </row>
    <row r="65056" spans="14:17" ht="25" customHeight="1">
      <c r="N65056" s="2"/>
      <c r="O65056" s="2"/>
      <c r="Q65056" s="5"/>
    </row>
    <row r="65057" spans="14:17" ht="25" customHeight="1">
      <c r="N65057" s="2"/>
      <c r="O65057" s="2"/>
      <c r="Q65057" s="5"/>
    </row>
    <row r="65058" spans="14:17" ht="25" customHeight="1">
      <c r="N65058" s="2"/>
      <c r="O65058" s="2"/>
      <c r="Q65058" s="5"/>
    </row>
    <row r="65059" spans="14:17" ht="25" customHeight="1">
      <c r="N65059" s="2"/>
      <c r="O65059" s="2"/>
      <c r="Q65059" s="5"/>
    </row>
    <row r="65060" spans="14:17" ht="25" customHeight="1">
      <c r="N65060" s="2"/>
      <c r="O65060" s="2"/>
      <c r="Q65060" s="5"/>
    </row>
    <row r="65061" spans="14:17" ht="25" customHeight="1">
      <c r="N65061" s="2"/>
      <c r="O65061" s="2"/>
      <c r="Q65061" s="5"/>
    </row>
    <row r="65062" spans="14:17" ht="25" customHeight="1">
      <c r="N65062" s="2"/>
      <c r="O65062" s="2"/>
      <c r="Q65062" s="5"/>
    </row>
    <row r="65063" spans="14:17" ht="25" customHeight="1">
      <c r="N65063" s="2"/>
      <c r="O65063" s="2"/>
      <c r="Q65063" s="5"/>
    </row>
    <row r="65064" spans="14:17" ht="25" customHeight="1">
      <c r="N65064" s="2"/>
      <c r="O65064" s="2"/>
      <c r="Q65064" s="5"/>
    </row>
    <row r="65065" spans="14:17" ht="25" customHeight="1">
      <c r="N65065" s="2"/>
      <c r="O65065" s="2"/>
      <c r="Q65065" s="5"/>
    </row>
    <row r="65066" spans="14:17" ht="25" customHeight="1">
      <c r="N65066" s="2"/>
      <c r="O65066" s="2"/>
      <c r="Q65066" s="5"/>
    </row>
    <row r="65067" spans="14:17" ht="25" customHeight="1">
      <c r="N65067" s="2"/>
      <c r="O65067" s="2"/>
      <c r="Q65067" s="5"/>
    </row>
    <row r="65068" spans="14:17" ht="25" customHeight="1">
      <c r="N65068" s="2"/>
      <c r="O65068" s="2"/>
      <c r="Q65068" s="5"/>
    </row>
    <row r="65069" spans="14:17" ht="25" customHeight="1">
      <c r="N65069" s="2"/>
      <c r="O65069" s="2"/>
      <c r="Q65069" s="5"/>
    </row>
    <row r="65070" spans="14:17" ht="25" customHeight="1">
      <c r="N65070" s="2"/>
      <c r="O65070" s="2"/>
      <c r="Q65070" s="5"/>
    </row>
    <row r="65071" spans="14:17" ht="25" customHeight="1">
      <c r="N65071" s="2"/>
      <c r="O65071" s="2"/>
      <c r="Q65071" s="5"/>
    </row>
    <row r="65072" spans="14:17" ht="25" customHeight="1">
      <c r="N65072" s="2"/>
      <c r="O65072" s="2"/>
      <c r="Q65072" s="5"/>
    </row>
    <row r="65073" spans="14:17" ht="25" customHeight="1">
      <c r="N65073" s="2"/>
      <c r="O65073" s="2"/>
      <c r="Q65073" s="5"/>
    </row>
    <row r="65074" spans="14:17" ht="25" customHeight="1">
      <c r="N65074" s="2"/>
      <c r="O65074" s="2"/>
      <c r="Q65074" s="5"/>
    </row>
    <row r="65075" spans="14:17" ht="25" customHeight="1">
      <c r="N65075" s="2"/>
      <c r="O65075" s="2"/>
      <c r="Q65075" s="5"/>
    </row>
    <row r="65076" spans="14:17" ht="25" customHeight="1">
      <c r="N65076" s="2"/>
      <c r="O65076" s="2"/>
      <c r="Q65076" s="5"/>
    </row>
    <row r="65077" spans="14:17" ht="25" customHeight="1">
      <c r="N65077" s="2"/>
      <c r="O65077" s="2"/>
      <c r="Q65077" s="5"/>
    </row>
    <row r="65078" spans="14:17" ht="25" customHeight="1">
      <c r="N65078" s="2"/>
      <c r="O65078" s="2"/>
      <c r="Q65078" s="5"/>
    </row>
    <row r="65079" spans="14:17" ht="25" customHeight="1">
      <c r="N65079" s="2"/>
      <c r="O65079" s="2"/>
      <c r="Q65079" s="5"/>
    </row>
    <row r="65080" spans="14:17" ht="25" customHeight="1">
      <c r="N65080" s="2"/>
      <c r="O65080" s="2"/>
      <c r="Q65080" s="5"/>
    </row>
    <row r="65081" spans="14:17" ht="25" customHeight="1">
      <c r="N65081" s="2"/>
      <c r="O65081" s="2"/>
      <c r="Q65081" s="5"/>
    </row>
    <row r="65082" spans="14:17" ht="25" customHeight="1">
      <c r="N65082" s="2"/>
      <c r="O65082" s="2"/>
      <c r="Q65082" s="5"/>
    </row>
    <row r="65083" spans="14:17" ht="25" customHeight="1">
      <c r="N65083" s="2"/>
      <c r="O65083" s="2"/>
      <c r="Q65083" s="5"/>
    </row>
    <row r="65084" spans="14:17" ht="25" customHeight="1">
      <c r="N65084" s="2"/>
      <c r="O65084" s="2"/>
      <c r="Q65084" s="5"/>
    </row>
    <row r="65085" spans="14:17" ht="25" customHeight="1">
      <c r="N65085" s="2"/>
      <c r="O65085" s="2"/>
      <c r="Q65085" s="5"/>
    </row>
    <row r="65086" spans="14:17" ht="25" customHeight="1">
      <c r="N65086" s="2"/>
      <c r="O65086" s="2"/>
      <c r="Q65086" s="5"/>
    </row>
    <row r="65087" spans="14:17" ht="25" customHeight="1">
      <c r="N65087" s="2"/>
      <c r="O65087" s="2"/>
      <c r="Q65087" s="5"/>
    </row>
    <row r="65088" spans="14:17" ht="25" customHeight="1">
      <c r="N65088" s="2"/>
      <c r="O65088" s="2"/>
      <c r="Q65088" s="5"/>
    </row>
    <row r="65089" spans="14:17" ht="25" customHeight="1">
      <c r="N65089" s="2"/>
      <c r="O65089" s="2"/>
      <c r="Q65089" s="5"/>
    </row>
    <row r="65090" spans="14:17" ht="25" customHeight="1">
      <c r="N65090" s="2"/>
      <c r="O65090" s="2"/>
      <c r="Q65090" s="5"/>
    </row>
    <row r="65091" spans="14:17" ht="25" customHeight="1">
      <c r="N65091" s="2"/>
      <c r="O65091" s="2"/>
      <c r="Q65091" s="5"/>
    </row>
    <row r="65092" spans="14:17" ht="25" customHeight="1">
      <c r="N65092" s="2"/>
      <c r="O65092" s="2"/>
      <c r="Q65092" s="5"/>
    </row>
    <row r="65093" spans="14:17" ht="25" customHeight="1">
      <c r="N65093" s="2"/>
      <c r="O65093" s="2"/>
      <c r="Q65093" s="5"/>
    </row>
    <row r="65094" spans="14:17" ht="25" customHeight="1">
      <c r="N65094" s="2"/>
      <c r="O65094" s="2"/>
      <c r="Q65094" s="5"/>
    </row>
    <row r="65095" spans="14:17" ht="25" customHeight="1">
      <c r="N65095" s="2"/>
      <c r="O65095" s="2"/>
      <c r="Q65095" s="5"/>
    </row>
    <row r="65096" spans="14:17" ht="25" customHeight="1">
      <c r="N65096" s="2"/>
      <c r="O65096" s="2"/>
      <c r="Q65096" s="5"/>
    </row>
    <row r="65097" spans="14:17" ht="25" customHeight="1">
      <c r="N65097" s="2"/>
      <c r="O65097" s="2"/>
      <c r="Q65097" s="5"/>
    </row>
    <row r="65098" spans="14:17" ht="25" customHeight="1">
      <c r="N65098" s="2"/>
      <c r="O65098" s="2"/>
      <c r="Q65098" s="5"/>
    </row>
    <row r="65099" spans="14:17" ht="25" customHeight="1">
      <c r="N65099" s="2"/>
      <c r="O65099" s="2"/>
      <c r="Q65099" s="5"/>
    </row>
    <row r="65100" spans="14:17" ht="25" customHeight="1">
      <c r="N65100" s="2"/>
      <c r="O65100" s="2"/>
      <c r="Q65100" s="5"/>
    </row>
    <row r="65101" spans="14:17" ht="25" customHeight="1">
      <c r="N65101" s="2"/>
      <c r="O65101" s="2"/>
      <c r="Q65101" s="5"/>
    </row>
    <row r="65102" spans="14:17" ht="25" customHeight="1">
      <c r="N65102" s="2"/>
      <c r="O65102" s="2"/>
      <c r="Q65102" s="5"/>
    </row>
    <row r="65103" spans="14:17" ht="25" customHeight="1">
      <c r="N65103" s="2"/>
      <c r="O65103" s="2"/>
      <c r="Q65103" s="5"/>
    </row>
    <row r="65104" spans="14:17" ht="25" customHeight="1">
      <c r="N65104" s="2"/>
      <c r="O65104" s="2"/>
      <c r="Q65104" s="5"/>
    </row>
    <row r="65105" spans="14:17" ht="25" customHeight="1">
      <c r="N65105" s="2"/>
      <c r="O65105" s="2"/>
      <c r="Q65105" s="5"/>
    </row>
    <row r="65106" spans="14:17" ht="25" customHeight="1">
      <c r="N65106" s="2"/>
      <c r="O65106" s="2"/>
      <c r="Q65106" s="5"/>
    </row>
    <row r="65107" spans="14:17" ht="25" customHeight="1">
      <c r="N65107" s="2"/>
      <c r="O65107" s="2"/>
      <c r="Q65107" s="5"/>
    </row>
    <row r="65108" spans="14:17" ht="25" customHeight="1">
      <c r="N65108" s="2"/>
      <c r="O65108" s="2"/>
      <c r="Q65108" s="5"/>
    </row>
    <row r="65109" spans="14:17" ht="25" customHeight="1">
      <c r="N65109" s="2"/>
      <c r="O65109" s="2"/>
      <c r="Q65109" s="5"/>
    </row>
    <row r="65110" spans="14:17" ht="25" customHeight="1">
      <c r="N65110" s="2"/>
      <c r="O65110" s="2"/>
      <c r="Q65110" s="5"/>
    </row>
    <row r="65111" spans="14:17" ht="25" customHeight="1">
      <c r="N65111" s="2"/>
      <c r="O65111" s="2"/>
      <c r="Q65111" s="5"/>
    </row>
    <row r="65112" spans="14:17" ht="25" customHeight="1">
      <c r="N65112" s="2"/>
      <c r="O65112" s="2"/>
      <c r="Q65112" s="5"/>
    </row>
    <row r="65113" spans="14:17" ht="25" customHeight="1">
      <c r="N65113" s="2"/>
      <c r="O65113" s="2"/>
      <c r="Q65113" s="5"/>
    </row>
    <row r="65114" spans="14:17" ht="25" customHeight="1">
      <c r="N65114" s="2"/>
      <c r="O65114" s="2"/>
      <c r="Q65114" s="5"/>
    </row>
    <row r="65115" spans="14:17" ht="25" customHeight="1">
      <c r="N65115" s="2"/>
      <c r="O65115" s="2"/>
      <c r="Q65115" s="5"/>
    </row>
    <row r="65116" spans="14:17" ht="25" customHeight="1">
      <c r="N65116" s="2"/>
      <c r="O65116" s="2"/>
      <c r="Q65116" s="5"/>
    </row>
    <row r="65117" spans="14:17" ht="25" customHeight="1">
      <c r="N65117" s="2"/>
      <c r="O65117" s="2"/>
      <c r="Q65117" s="5"/>
    </row>
    <row r="65118" spans="14:17" ht="25" customHeight="1">
      <c r="N65118" s="2"/>
      <c r="O65118" s="2"/>
      <c r="Q65118" s="5"/>
    </row>
    <row r="65119" spans="14:17" ht="25" customHeight="1">
      <c r="N65119" s="2"/>
      <c r="O65119" s="2"/>
      <c r="Q65119" s="5"/>
    </row>
    <row r="65120" spans="14:17" ht="25" customHeight="1">
      <c r="N65120" s="2"/>
      <c r="O65120" s="2"/>
      <c r="Q65120" s="5"/>
    </row>
    <row r="65121" spans="14:17" ht="25" customHeight="1">
      <c r="N65121" s="2"/>
      <c r="O65121" s="2"/>
      <c r="Q65121" s="5"/>
    </row>
    <row r="65122" spans="14:17" ht="25" customHeight="1">
      <c r="N65122" s="2"/>
      <c r="O65122" s="2"/>
      <c r="Q65122" s="5"/>
    </row>
    <row r="65123" spans="14:17" ht="25" customHeight="1">
      <c r="N65123" s="2"/>
      <c r="O65123" s="2"/>
      <c r="Q65123" s="5"/>
    </row>
    <row r="65124" spans="14:17" ht="25" customHeight="1">
      <c r="N65124" s="2"/>
      <c r="O65124" s="2"/>
      <c r="Q65124" s="5"/>
    </row>
    <row r="65125" spans="14:17" ht="25" customHeight="1">
      <c r="N65125" s="2"/>
      <c r="O65125" s="2"/>
      <c r="Q65125" s="5"/>
    </row>
    <row r="65126" spans="14:17" ht="25" customHeight="1">
      <c r="N65126" s="2"/>
      <c r="O65126" s="2"/>
      <c r="Q65126" s="5"/>
    </row>
    <row r="65127" spans="14:17" ht="25" customHeight="1">
      <c r="N65127" s="2"/>
      <c r="O65127" s="2"/>
      <c r="Q65127" s="5"/>
    </row>
    <row r="65128" spans="14:17" ht="25" customHeight="1">
      <c r="N65128" s="2"/>
      <c r="O65128" s="2"/>
      <c r="Q65128" s="5"/>
    </row>
    <row r="65129" spans="14:17" ht="25" customHeight="1">
      <c r="N65129" s="2"/>
      <c r="O65129" s="2"/>
      <c r="Q65129" s="5"/>
    </row>
    <row r="65130" spans="14:17" ht="25" customHeight="1">
      <c r="N65130" s="2"/>
      <c r="O65130" s="2"/>
      <c r="Q65130" s="5"/>
    </row>
    <row r="65131" spans="14:17" ht="25" customHeight="1">
      <c r="N65131" s="2"/>
      <c r="O65131" s="2"/>
      <c r="Q65131" s="5"/>
    </row>
    <row r="65132" spans="14:17" ht="25" customHeight="1">
      <c r="N65132" s="2"/>
      <c r="O65132" s="2"/>
      <c r="Q65132" s="5"/>
    </row>
    <row r="65133" spans="14:17" ht="25" customHeight="1">
      <c r="N65133" s="2"/>
      <c r="O65133" s="2"/>
      <c r="Q65133" s="5"/>
    </row>
    <row r="65134" spans="14:17" ht="25" customHeight="1">
      <c r="N65134" s="2"/>
      <c r="O65134" s="2"/>
      <c r="Q65134" s="5"/>
    </row>
    <row r="65135" spans="14:17" ht="25" customHeight="1">
      <c r="N65135" s="2"/>
      <c r="O65135" s="2"/>
      <c r="Q65135" s="5"/>
    </row>
    <row r="65136" spans="14:17" ht="25" customHeight="1">
      <c r="N65136" s="2"/>
      <c r="O65136" s="2"/>
      <c r="Q65136" s="5"/>
    </row>
    <row r="65137" spans="14:17" ht="25" customHeight="1">
      <c r="N65137" s="2"/>
      <c r="O65137" s="2"/>
      <c r="Q65137" s="5"/>
    </row>
    <row r="65138" spans="14:17" ht="25" customHeight="1">
      <c r="N65138" s="2"/>
      <c r="O65138" s="2"/>
      <c r="Q65138" s="5"/>
    </row>
    <row r="65139" spans="14:17" ht="25" customHeight="1">
      <c r="N65139" s="2"/>
      <c r="O65139" s="2"/>
      <c r="Q65139" s="5"/>
    </row>
    <row r="65140" spans="14:17" ht="25" customHeight="1">
      <c r="N65140" s="2"/>
      <c r="O65140" s="2"/>
      <c r="Q65140" s="5"/>
    </row>
    <row r="65141" spans="14:17" ht="25" customHeight="1">
      <c r="N65141" s="2"/>
      <c r="O65141" s="2"/>
      <c r="Q65141" s="5"/>
    </row>
    <row r="65142" spans="14:17" ht="25" customHeight="1">
      <c r="N65142" s="2"/>
      <c r="O65142" s="2"/>
      <c r="Q65142" s="5"/>
    </row>
    <row r="65143" spans="14:17" ht="25" customHeight="1">
      <c r="N65143" s="2"/>
      <c r="O65143" s="2"/>
      <c r="Q65143" s="5"/>
    </row>
    <row r="65144" spans="14:17" ht="25" customHeight="1">
      <c r="N65144" s="2"/>
      <c r="O65144" s="2"/>
      <c r="Q65144" s="5"/>
    </row>
    <row r="65145" spans="14:17" ht="25" customHeight="1">
      <c r="N65145" s="2"/>
      <c r="O65145" s="2"/>
      <c r="Q65145" s="5"/>
    </row>
    <row r="65146" spans="14:17" ht="25" customHeight="1">
      <c r="N65146" s="2"/>
      <c r="O65146" s="2"/>
      <c r="Q65146" s="5"/>
    </row>
    <row r="65147" spans="14:17" ht="25" customHeight="1">
      <c r="N65147" s="2"/>
      <c r="O65147" s="2"/>
      <c r="Q65147" s="5"/>
    </row>
    <row r="65148" spans="14:17" ht="25" customHeight="1">
      <c r="N65148" s="2"/>
      <c r="O65148" s="2"/>
      <c r="Q65148" s="5"/>
    </row>
    <row r="65149" spans="14:17" ht="25" customHeight="1">
      <c r="N65149" s="2"/>
      <c r="O65149" s="2"/>
      <c r="Q65149" s="5"/>
    </row>
    <row r="65150" spans="14:17" ht="25" customHeight="1">
      <c r="N65150" s="2"/>
      <c r="O65150" s="2"/>
      <c r="Q65150" s="5"/>
    </row>
    <row r="65151" spans="14:17" ht="25" customHeight="1">
      <c r="N65151" s="2"/>
      <c r="O65151" s="2"/>
      <c r="Q65151" s="5"/>
    </row>
    <row r="65152" spans="14:17" ht="25" customHeight="1">
      <c r="N65152" s="2"/>
      <c r="O65152" s="2"/>
      <c r="Q65152" s="5"/>
    </row>
    <row r="65153" spans="14:17" ht="25" customHeight="1">
      <c r="N65153" s="2"/>
      <c r="O65153" s="2"/>
      <c r="Q65153" s="5"/>
    </row>
    <row r="65154" spans="14:17" ht="25" customHeight="1">
      <c r="N65154" s="2"/>
      <c r="O65154" s="2"/>
      <c r="Q65154" s="5"/>
    </row>
    <row r="65155" spans="14:17" ht="25" customHeight="1">
      <c r="N65155" s="2"/>
      <c r="O65155" s="2"/>
      <c r="Q65155" s="5"/>
    </row>
    <row r="65156" spans="14:17" ht="25" customHeight="1">
      <c r="N65156" s="2"/>
      <c r="O65156" s="2"/>
      <c r="Q65156" s="5"/>
    </row>
    <row r="65157" spans="14:17" ht="25" customHeight="1">
      <c r="N65157" s="2"/>
      <c r="O65157" s="2"/>
      <c r="Q65157" s="5"/>
    </row>
    <row r="65158" spans="14:17" ht="25" customHeight="1">
      <c r="N65158" s="2"/>
      <c r="O65158" s="2"/>
      <c r="Q65158" s="5"/>
    </row>
    <row r="65159" spans="14:17" ht="25" customHeight="1">
      <c r="N65159" s="2"/>
      <c r="O65159" s="2"/>
      <c r="Q65159" s="5"/>
    </row>
    <row r="65160" spans="14:17" ht="25" customHeight="1">
      <c r="N65160" s="2"/>
      <c r="O65160" s="2"/>
      <c r="Q65160" s="5"/>
    </row>
    <row r="65161" spans="14:17" ht="25" customHeight="1">
      <c r="N65161" s="2"/>
      <c r="O65161" s="2"/>
      <c r="Q65161" s="5"/>
    </row>
    <row r="65162" spans="14:17" ht="25" customHeight="1">
      <c r="N65162" s="2"/>
      <c r="O65162" s="2"/>
      <c r="Q65162" s="5"/>
    </row>
    <row r="65163" spans="14:17" ht="25" customHeight="1">
      <c r="N65163" s="2"/>
      <c r="O65163" s="2"/>
      <c r="Q65163" s="5"/>
    </row>
    <row r="65164" spans="14:17" ht="25" customHeight="1">
      <c r="N65164" s="2"/>
      <c r="O65164" s="2"/>
      <c r="Q65164" s="5"/>
    </row>
    <row r="65165" spans="14:17" ht="25" customHeight="1">
      <c r="N65165" s="2"/>
      <c r="O65165" s="2"/>
      <c r="Q65165" s="5"/>
    </row>
    <row r="65166" spans="14:17" ht="25" customHeight="1">
      <c r="N65166" s="2"/>
      <c r="O65166" s="2"/>
      <c r="Q65166" s="5"/>
    </row>
    <row r="65167" spans="14:17" ht="25" customHeight="1">
      <c r="N65167" s="2"/>
      <c r="O65167" s="2"/>
      <c r="Q65167" s="5"/>
    </row>
    <row r="65168" spans="14:17" ht="25" customHeight="1">
      <c r="N65168" s="2"/>
      <c r="O65168" s="2"/>
      <c r="Q65168" s="5"/>
    </row>
    <row r="65169" spans="14:17" ht="25" customHeight="1">
      <c r="N65169" s="2"/>
      <c r="O65169" s="2"/>
      <c r="Q65169" s="5"/>
    </row>
    <row r="65170" spans="14:17" ht="25" customHeight="1">
      <c r="N65170" s="2"/>
      <c r="O65170" s="2"/>
      <c r="Q65170" s="5"/>
    </row>
    <row r="65171" spans="14:17" ht="25" customHeight="1">
      <c r="N65171" s="2"/>
      <c r="O65171" s="2"/>
      <c r="Q65171" s="5"/>
    </row>
    <row r="65172" spans="14:17" ht="25" customHeight="1">
      <c r="N65172" s="2"/>
      <c r="O65172" s="2"/>
      <c r="Q65172" s="5"/>
    </row>
    <row r="65173" spans="14:17" ht="25" customHeight="1">
      <c r="N65173" s="2"/>
      <c r="O65173" s="2"/>
      <c r="Q65173" s="5"/>
    </row>
    <row r="65174" spans="14:17" ht="25" customHeight="1">
      <c r="N65174" s="2"/>
      <c r="O65174" s="2"/>
      <c r="Q65174" s="5"/>
    </row>
    <row r="65175" spans="14:17" ht="25" customHeight="1">
      <c r="N65175" s="2"/>
      <c r="O65175" s="2"/>
      <c r="Q65175" s="5"/>
    </row>
    <row r="65176" spans="14:17" ht="25" customHeight="1">
      <c r="N65176" s="2"/>
      <c r="O65176" s="2"/>
      <c r="Q65176" s="5"/>
    </row>
    <row r="65177" spans="14:17" ht="25" customHeight="1">
      <c r="N65177" s="2"/>
      <c r="O65177" s="2"/>
      <c r="Q65177" s="5"/>
    </row>
    <row r="65178" spans="14:17" ht="25" customHeight="1">
      <c r="N65178" s="2"/>
      <c r="O65178" s="2"/>
      <c r="Q65178" s="5"/>
    </row>
    <row r="65179" spans="14:17" ht="25" customHeight="1">
      <c r="N65179" s="2"/>
      <c r="O65179" s="2"/>
      <c r="Q65179" s="5"/>
    </row>
    <row r="65180" spans="14:17" ht="25" customHeight="1">
      <c r="N65180" s="2"/>
      <c r="O65180" s="2"/>
      <c r="Q65180" s="5"/>
    </row>
    <row r="65181" spans="14:17" ht="25" customHeight="1">
      <c r="N65181" s="2"/>
      <c r="O65181" s="2"/>
      <c r="Q65181" s="5"/>
    </row>
    <row r="65182" spans="14:17" ht="25" customHeight="1">
      <c r="N65182" s="2"/>
      <c r="O65182" s="2"/>
      <c r="Q65182" s="5"/>
    </row>
    <row r="65183" spans="14:17" ht="25" customHeight="1">
      <c r="N65183" s="2"/>
      <c r="O65183" s="2"/>
      <c r="Q65183" s="5"/>
    </row>
    <row r="65184" spans="14:17" ht="25" customHeight="1">
      <c r="N65184" s="2"/>
      <c r="O65184" s="2"/>
      <c r="Q65184" s="5"/>
    </row>
    <row r="65185" spans="14:17" ht="25" customHeight="1">
      <c r="N65185" s="2"/>
      <c r="O65185" s="2"/>
      <c r="Q65185" s="5"/>
    </row>
    <row r="65186" spans="14:17" ht="25" customHeight="1">
      <c r="N65186" s="2"/>
      <c r="O65186" s="2"/>
      <c r="Q65186" s="5"/>
    </row>
    <row r="65187" spans="14:17" ht="25" customHeight="1">
      <c r="N65187" s="2"/>
      <c r="O65187" s="2"/>
      <c r="Q65187" s="5"/>
    </row>
    <row r="65188" spans="14:17" ht="25" customHeight="1">
      <c r="N65188" s="2"/>
      <c r="O65188" s="2"/>
      <c r="Q65188" s="5"/>
    </row>
    <row r="65189" spans="14:17" ht="25" customHeight="1">
      <c r="N65189" s="2"/>
      <c r="O65189" s="2"/>
      <c r="Q65189" s="5"/>
    </row>
    <row r="65190" spans="14:17" ht="25" customHeight="1">
      <c r="N65190" s="2"/>
      <c r="O65190" s="2"/>
      <c r="Q65190" s="5"/>
    </row>
    <row r="65191" spans="14:17" ht="25" customHeight="1">
      <c r="N65191" s="2"/>
      <c r="O65191" s="2"/>
      <c r="Q65191" s="5"/>
    </row>
    <row r="65192" spans="14:17" ht="25" customHeight="1">
      <c r="N65192" s="2"/>
      <c r="O65192" s="2"/>
      <c r="Q65192" s="5"/>
    </row>
    <row r="65193" spans="14:17" ht="25" customHeight="1">
      <c r="N65193" s="2"/>
      <c r="O65193" s="2"/>
      <c r="Q65193" s="5"/>
    </row>
    <row r="65194" spans="14:17" ht="25" customHeight="1">
      <c r="N65194" s="2"/>
      <c r="O65194" s="2"/>
      <c r="Q65194" s="5"/>
    </row>
    <row r="65195" spans="14:17" ht="25" customHeight="1">
      <c r="N65195" s="2"/>
      <c r="O65195" s="2"/>
      <c r="Q65195" s="5"/>
    </row>
    <row r="65196" spans="14:17" ht="25" customHeight="1">
      <c r="N65196" s="2"/>
      <c r="O65196" s="2"/>
      <c r="Q65196" s="5"/>
    </row>
    <row r="65197" spans="14:17" ht="25" customHeight="1">
      <c r="N65197" s="2"/>
      <c r="O65197" s="2"/>
      <c r="Q65197" s="5"/>
    </row>
    <row r="65198" spans="14:17" ht="25" customHeight="1">
      <c r="N65198" s="2"/>
      <c r="O65198" s="2"/>
      <c r="Q65198" s="5"/>
    </row>
    <row r="65199" spans="14:17" ht="25" customHeight="1">
      <c r="N65199" s="2"/>
      <c r="O65199" s="2"/>
      <c r="Q65199" s="5"/>
    </row>
    <row r="65200" spans="14:17" ht="25" customHeight="1">
      <c r="N65200" s="2"/>
      <c r="O65200" s="2"/>
      <c r="Q65200" s="5"/>
    </row>
    <row r="65201" spans="14:17" ht="25" customHeight="1">
      <c r="N65201" s="2"/>
      <c r="O65201" s="2"/>
      <c r="Q65201" s="5"/>
    </row>
    <row r="65202" spans="14:17" ht="25" customHeight="1">
      <c r="N65202" s="2"/>
      <c r="O65202" s="2"/>
      <c r="Q65202" s="5"/>
    </row>
    <row r="65203" spans="14:17" ht="25" customHeight="1">
      <c r="N65203" s="2"/>
      <c r="O65203" s="2"/>
      <c r="Q65203" s="5"/>
    </row>
    <row r="65204" spans="14:17" ht="25" customHeight="1">
      <c r="N65204" s="2"/>
      <c r="O65204" s="2"/>
      <c r="Q65204" s="5"/>
    </row>
    <row r="65205" spans="14:17" ht="25" customHeight="1">
      <c r="N65205" s="2"/>
      <c r="O65205" s="2"/>
      <c r="Q65205" s="5"/>
    </row>
    <row r="65206" spans="14:17" ht="25" customHeight="1">
      <c r="N65206" s="2"/>
      <c r="O65206" s="2"/>
      <c r="Q65206" s="5"/>
    </row>
    <row r="65207" spans="14:17" ht="25" customHeight="1">
      <c r="N65207" s="2"/>
      <c r="O65207" s="2"/>
      <c r="Q65207" s="5"/>
    </row>
    <row r="65208" spans="14:17" ht="25" customHeight="1">
      <c r="N65208" s="2"/>
      <c r="O65208" s="2"/>
      <c r="Q65208" s="5"/>
    </row>
    <row r="65209" spans="14:17" ht="25" customHeight="1">
      <c r="N65209" s="2"/>
      <c r="O65209" s="2"/>
      <c r="Q65209" s="5"/>
    </row>
    <row r="65210" spans="14:17" ht="25" customHeight="1">
      <c r="N65210" s="2"/>
      <c r="O65210" s="2"/>
      <c r="Q65210" s="5"/>
    </row>
    <row r="65211" spans="14:17" ht="25" customHeight="1">
      <c r="N65211" s="2"/>
      <c r="O65211" s="2"/>
      <c r="Q65211" s="5"/>
    </row>
    <row r="65212" spans="14:17" ht="25" customHeight="1">
      <c r="N65212" s="2"/>
      <c r="O65212" s="2"/>
      <c r="Q65212" s="5"/>
    </row>
    <row r="65213" spans="14:17" ht="25" customHeight="1">
      <c r="N65213" s="2"/>
      <c r="O65213" s="2"/>
      <c r="Q65213" s="5"/>
    </row>
    <row r="65214" spans="14:17" ht="25" customHeight="1">
      <c r="N65214" s="2"/>
      <c r="O65214" s="2"/>
      <c r="Q65214" s="5"/>
    </row>
    <row r="65215" spans="14:17" ht="25" customHeight="1">
      <c r="N65215" s="2"/>
      <c r="O65215" s="2"/>
      <c r="Q65215" s="5"/>
    </row>
    <row r="65216" spans="14:17" ht="25" customHeight="1">
      <c r="N65216" s="2"/>
      <c r="O65216" s="2"/>
      <c r="Q65216" s="5"/>
    </row>
    <row r="65217" spans="14:17" ht="25" customHeight="1">
      <c r="N65217" s="2"/>
      <c r="O65217" s="2"/>
      <c r="Q65217" s="5"/>
    </row>
    <row r="65218" spans="14:17" ht="25" customHeight="1">
      <c r="N65218" s="2"/>
      <c r="O65218" s="2"/>
      <c r="Q65218" s="5"/>
    </row>
    <row r="65219" spans="14:17" ht="25" customHeight="1">
      <c r="N65219" s="2"/>
      <c r="O65219" s="2"/>
      <c r="Q65219" s="5"/>
    </row>
    <row r="65220" spans="14:17" ht="25" customHeight="1">
      <c r="N65220" s="2"/>
      <c r="O65220" s="2"/>
      <c r="Q65220" s="5"/>
    </row>
    <row r="65221" spans="14:17" ht="25" customHeight="1">
      <c r="N65221" s="2"/>
      <c r="O65221" s="2"/>
      <c r="Q65221" s="5"/>
    </row>
    <row r="65222" spans="14:17" ht="25" customHeight="1">
      <c r="N65222" s="2"/>
      <c r="O65222" s="2"/>
      <c r="Q65222" s="5"/>
    </row>
    <row r="65223" spans="14:17" ht="25" customHeight="1">
      <c r="N65223" s="2"/>
      <c r="O65223" s="2"/>
      <c r="Q65223" s="5"/>
    </row>
    <row r="65224" spans="14:17" ht="25" customHeight="1">
      <c r="N65224" s="2"/>
      <c r="O65224" s="2"/>
      <c r="Q65224" s="5"/>
    </row>
    <row r="65225" spans="14:17" ht="25" customHeight="1">
      <c r="N65225" s="2"/>
      <c r="O65225" s="2"/>
      <c r="Q65225" s="5"/>
    </row>
    <row r="65226" spans="14:17" ht="25" customHeight="1">
      <c r="N65226" s="2"/>
      <c r="O65226" s="2"/>
      <c r="Q65226" s="5"/>
    </row>
    <row r="65227" spans="14:17" ht="25" customHeight="1">
      <c r="N65227" s="2"/>
      <c r="O65227" s="2"/>
      <c r="Q65227" s="5"/>
    </row>
    <row r="65228" spans="14:17" ht="25" customHeight="1">
      <c r="N65228" s="2"/>
      <c r="O65228" s="2"/>
      <c r="Q65228" s="5"/>
    </row>
    <row r="65229" spans="14:17" ht="25" customHeight="1">
      <c r="N65229" s="2"/>
      <c r="O65229" s="2"/>
      <c r="Q65229" s="5"/>
    </row>
    <row r="65230" spans="14:17" ht="25" customHeight="1">
      <c r="N65230" s="2"/>
      <c r="O65230" s="2"/>
      <c r="Q65230" s="5"/>
    </row>
    <row r="65231" spans="14:17" ht="25" customHeight="1">
      <c r="N65231" s="2"/>
      <c r="O65231" s="2"/>
      <c r="Q65231" s="5"/>
    </row>
    <row r="65232" spans="14:17" ht="25" customHeight="1">
      <c r="N65232" s="2"/>
      <c r="O65232" s="2"/>
      <c r="Q65232" s="5"/>
    </row>
    <row r="65233" spans="14:17" ht="25" customHeight="1">
      <c r="N65233" s="2"/>
      <c r="O65233" s="2"/>
      <c r="Q65233" s="5"/>
    </row>
    <row r="65234" spans="14:17" ht="25" customHeight="1">
      <c r="N65234" s="2"/>
      <c r="O65234" s="2"/>
      <c r="Q65234" s="5"/>
    </row>
    <row r="65235" spans="14:17" ht="25" customHeight="1">
      <c r="N65235" s="2"/>
      <c r="O65235" s="2"/>
      <c r="Q65235" s="5"/>
    </row>
    <row r="65236" spans="14:17" ht="25" customHeight="1">
      <c r="N65236" s="2"/>
      <c r="O65236" s="2"/>
      <c r="Q65236" s="5"/>
    </row>
    <row r="65237" spans="14:17" ht="25" customHeight="1">
      <c r="N65237" s="2"/>
      <c r="O65237" s="2"/>
      <c r="Q65237" s="5"/>
    </row>
    <row r="65238" spans="14:17" ht="25" customHeight="1">
      <c r="N65238" s="2"/>
      <c r="O65238" s="2"/>
      <c r="Q65238" s="5"/>
    </row>
    <row r="65239" spans="14:17" ht="25" customHeight="1">
      <c r="N65239" s="2"/>
      <c r="O65239" s="2"/>
      <c r="Q65239" s="5"/>
    </row>
    <row r="65240" spans="14:17" ht="25" customHeight="1">
      <c r="N65240" s="2"/>
      <c r="O65240" s="2"/>
      <c r="Q65240" s="5"/>
    </row>
    <row r="65241" spans="14:17" ht="25" customHeight="1">
      <c r="N65241" s="2"/>
      <c r="O65241" s="2"/>
      <c r="Q65241" s="5"/>
    </row>
    <row r="65242" spans="14:17" ht="25" customHeight="1">
      <c r="N65242" s="2"/>
      <c r="O65242" s="2"/>
      <c r="Q65242" s="5"/>
    </row>
    <row r="65243" spans="14:17" ht="25" customHeight="1">
      <c r="N65243" s="2"/>
      <c r="O65243" s="2"/>
      <c r="Q65243" s="5"/>
    </row>
    <row r="65244" spans="14:17" ht="25" customHeight="1">
      <c r="N65244" s="2"/>
      <c r="O65244" s="2"/>
      <c r="Q65244" s="5"/>
    </row>
    <row r="65245" spans="14:17" ht="25" customHeight="1">
      <c r="N65245" s="2"/>
      <c r="O65245" s="2"/>
      <c r="Q65245" s="5"/>
    </row>
    <row r="65246" spans="14:17" ht="25" customHeight="1">
      <c r="N65246" s="2"/>
      <c r="O65246" s="2"/>
      <c r="Q65246" s="5"/>
    </row>
    <row r="65247" spans="14:17" ht="25" customHeight="1">
      <c r="N65247" s="2"/>
      <c r="O65247" s="2"/>
      <c r="Q65247" s="5"/>
    </row>
    <row r="65248" spans="14:17" ht="25" customHeight="1">
      <c r="N65248" s="2"/>
      <c r="O65248" s="2"/>
      <c r="Q65248" s="5"/>
    </row>
    <row r="65249" spans="14:17" ht="25" customHeight="1">
      <c r="N65249" s="2"/>
      <c r="O65249" s="2"/>
      <c r="Q65249" s="5"/>
    </row>
    <row r="65250" spans="14:17" ht="25" customHeight="1">
      <c r="N65250" s="2"/>
      <c r="O65250" s="2"/>
      <c r="Q65250" s="5"/>
    </row>
    <row r="65251" spans="14:17" ht="25" customHeight="1">
      <c r="N65251" s="2"/>
      <c r="O65251" s="2"/>
      <c r="Q65251" s="5"/>
    </row>
    <row r="65252" spans="14:17" ht="25" customHeight="1">
      <c r="N65252" s="2"/>
      <c r="O65252" s="2"/>
      <c r="Q65252" s="5"/>
    </row>
    <row r="65253" spans="14:17" ht="25" customHeight="1">
      <c r="N65253" s="2"/>
      <c r="O65253" s="2"/>
      <c r="Q65253" s="5"/>
    </row>
    <row r="65254" spans="14:17" ht="25" customHeight="1">
      <c r="N65254" s="2"/>
      <c r="O65254" s="2"/>
      <c r="Q65254" s="5"/>
    </row>
    <row r="65255" spans="14:17" ht="25" customHeight="1">
      <c r="N65255" s="2"/>
      <c r="O65255" s="2"/>
      <c r="Q65255" s="5"/>
    </row>
    <row r="65256" spans="14:17" ht="25" customHeight="1">
      <c r="N65256" s="2"/>
      <c r="O65256" s="2"/>
      <c r="Q65256" s="5"/>
    </row>
    <row r="65257" spans="14:17" ht="25" customHeight="1">
      <c r="N65257" s="2"/>
      <c r="O65257" s="2"/>
      <c r="Q65257" s="5"/>
    </row>
    <row r="65258" spans="14:17" ht="25" customHeight="1">
      <c r="N65258" s="2"/>
      <c r="O65258" s="2"/>
      <c r="Q65258" s="5"/>
    </row>
    <row r="65259" spans="14:17" ht="25" customHeight="1">
      <c r="N65259" s="2"/>
      <c r="O65259" s="2"/>
      <c r="Q65259" s="5"/>
    </row>
    <row r="65260" spans="14:17" ht="25" customHeight="1">
      <c r="N65260" s="2"/>
      <c r="O65260" s="2"/>
      <c r="Q65260" s="5"/>
    </row>
    <row r="65261" spans="14:17" ht="25" customHeight="1">
      <c r="N65261" s="2"/>
      <c r="O65261" s="2"/>
      <c r="Q65261" s="5"/>
    </row>
    <row r="65262" spans="14:17" ht="25" customHeight="1">
      <c r="N65262" s="2"/>
      <c r="O65262" s="2"/>
      <c r="Q65262" s="5"/>
    </row>
    <row r="65263" spans="14:17" ht="25" customHeight="1">
      <c r="N65263" s="2"/>
      <c r="O65263" s="2"/>
      <c r="Q65263" s="5"/>
    </row>
    <row r="65264" spans="14:17" ht="25" customHeight="1">
      <c r="N65264" s="2"/>
      <c r="O65264" s="2"/>
      <c r="Q65264" s="5"/>
    </row>
    <row r="65265" spans="14:17" ht="25" customHeight="1">
      <c r="N65265" s="2"/>
      <c r="O65265" s="2"/>
      <c r="Q65265" s="5"/>
    </row>
    <row r="65266" spans="14:17" ht="25" customHeight="1">
      <c r="N65266" s="2"/>
      <c r="O65266" s="2"/>
      <c r="Q65266" s="5"/>
    </row>
    <row r="65267" spans="14:17" ht="25" customHeight="1">
      <c r="N65267" s="2"/>
      <c r="O65267" s="2"/>
      <c r="Q65267" s="5"/>
    </row>
    <row r="65268" spans="14:17" ht="25" customHeight="1">
      <c r="N65268" s="2"/>
      <c r="O65268" s="2"/>
      <c r="Q65268" s="5"/>
    </row>
    <row r="65269" spans="14:17" ht="25" customHeight="1">
      <c r="N65269" s="2"/>
      <c r="O65269" s="2"/>
      <c r="Q65269" s="5"/>
    </row>
    <row r="65270" spans="14:17" ht="25" customHeight="1">
      <c r="N65270" s="2"/>
      <c r="O65270" s="2"/>
      <c r="Q65270" s="5"/>
    </row>
    <row r="65271" spans="14:17" ht="25" customHeight="1">
      <c r="N65271" s="2"/>
      <c r="O65271" s="2"/>
      <c r="Q65271" s="5"/>
    </row>
    <row r="65272" spans="14:17" ht="25" customHeight="1">
      <c r="N65272" s="2"/>
      <c r="O65272" s="2"/>
      <c r="Q65272" s="5"/>
    </row>
    <row r="65273" spans="14:17" ht="25" customHeight="1">
      <c r="N65273" s="2"/>
      <c r="O65273" s="2"/>
      <c r="Q65273" s="5"/>
    </row>
    <row r="65274" spans="14:17" ht="25" customHeight="1">
      <c r="N65274" s="2"/>
      <c r="O65274" s="2"/>
      <c r="Q65274" s="5"/>
    </row>
    <row r="65275" spans="14:17" ht="25" customHeight="1">
      <c r="N65275" s="2"/>
      <c r="O65275" s="2"/>
      <c r="Q65275" s="5"/>
    </row>
    <row r="65276" spans="14:17" ht="25" customHeight="1">
      <c r="N65276" s="2"/>
      <c r="O65276" s="2"/>
      <c r="Q65276" s="5"/>
    </row>
    <row r="65277" spans="14:17" ht="25" customHeight="1">
      <c r="N65277" s="2"/>
      <c r="O65277" s="2"/>
      <c r="Q65277" s="5"/>
    </row>
    <row r="65278" spans="14:17" ht="25" customHeight="1">
      <c r="N65278" s="2"/>
      <c r="O65278" s="2"/>
      <c r="Q65278" s="5"/>
    </row>
    <row r="65279" spans="14:17" ht="25" customHeight="1">
      <c r="N65279" s="2"/>
      <c r="O65279" s="2"/>
      <c r="Q65279" s="5"/>
    </row>
    <row r="65280" spans="14:17" ht="25" customHeight="1">
      <c r="N65280" s="2"/>
      <c r="O65280" s="2"/>
      <c r="Q65280" s="5"/>
    </row>
    <row r="65281" spans="14:17" ht="25" customHeight="1">
      <c r="N65281" s="2"/>
      <c r="O65281" s="2"/>
      <c r="Q65281" s="5"/>
    </row>
    <row r="65282" spans="14:17" ht="25" customHeight="1">
      <c r="N65282" s="2"/>
      <c r="O65282" s="2"/>
      <c r="Q65282" s="5"/>
    </row>
    <row r="65283" spans="14:17" ht="25" customHeight="1">
      <c r="N65283" s="2"/>
      <c r="O65283" s="2"/>
      <c r="Q65283" s="5"/>
    </row>
    <row r="65284" spans="14:17" ht="25" customHeight="1">
      <c r="N65284" s="2"/>
      <c r="O65284" s="2"/>
      <c r="Q65284" s="5"/>
    </row>
    <row r="65285" spans="14:17" ht="25" customHeight="1">
      <c r="N65285" s="2"/>
      <c r="O65285" s="2"/>
      <c r="Q65285" s="5"/>
    </row>
    <row r="65286" spans="14:17" ht="25" customHeight="1">
      <c r="N65286" s="2"/>
      <c r="O65286" s="2"/>
      <c r="Q65286" s="5"/>
    </row>
    <row r="65287" spans="14:17" ht="25" customHeight="1">
      <c r="N65287" s="2"/>
      <c r="O65287" s="2"/>
      <c r="Q65287" s="5"/>
    </row>
    <row r="65288" spans="14:17" ht="25" customHeight="1">
      <c r="N65288" s="2"/>
      <c r="O65288" s="2"/>
      <c r="Q65288" s="5"/>
    </row>
    <row r="65289" spans="14:17" ht="25" customHeight="1">
      <c r="N65289" s="2"/>
      <c r="O65289" s="2"/>
      <c r="Q65289" s="5"/>
    </row>
    <row r="65290" spans="14:17" ht="25" customHeight="1">
      <c r="N65290" s="2"/>
      <c r="O65290" s="2"/>
      <c r="Q65290" s="5"/>
    </row>
    <row r="65291" spans="14:17" ht="25" customHeight="1">
      <c r="N65291" s="2"/>
      <c r="O65291" s="2"/>
      <c r="Q65291" s="5"/>
    </row>
    <row r="65292" spans="14:17" ht="25" customHeight="1">
      <c r="N65292" s="2"/>
      <c r="O65292" s="2"/>
      <c r="Q65292" s="5"/>
    </row>
    <row r="65293" spans="14:17" ht="25" customHeight="1">
      <c r="N65293" s="2"/>
      <c r="O65293" s="2"/>
      <c r="Q65293" s="5"/>
    </row>
    <row r="65294" spans="14:17" ht="25" customHeight="1">
      <c r="N65294" s="2"/>
      <c r="O65294" s="2"/>
      <c r="Q65294" s="5"/>
    </row>
    <row r="65295" spans="14:17" ht="25" customHeight="1">
      <c r="N65295" s="2"/>
      <c r="O65295" s="2"/>
      <c r="Q65295" s="5"/>
    </row>
    <row r="65296" spans="14:17" ht="25" customHeight="1">
      <c r="N65296" s="2"/>
      <c r="O65296" s="2"/>
      <c r="Q65296" s="5"/>
    </row>
    <row r="65297" spans="14:17" ht="25" customHeight="1">
      <c r="N65297" s="2"/>
      <c r="O65297" s="2"/>
      <c r="Q65297" s="5"/>
    </row>
    <row r="65298" spans="14:17" ht="25" customHeight="1">
      <c r="N65298" s="2"/>
      <c r="O65298" s="2"/>
      <c r="Q65298" s="5"/>
    </row>
    <row r="65299" spans="14:17" ht="25" customHeight="1">
      <c r="N65299" s="2"/>
      <c r="O65299" s="2"/>
      <c r="Q65299" s="5"/>
    </row>
    <row r="65300" spans="14:17" ht="25" customHeight="1">
      <c r="N65300" s="2"/>
      <c r="O65300" s="2"/>
      <c r="Q65300" s="5"/>
    </row>
    <row r="65301" spans="14:17" ht="25" customHeight="1">
      <c r="N65301" s="2"/>
      <c r="O65301" s="2"/>
      <c r="Q65301" s="5"/>
    </row>
    <row r="65302" spans="14:17" ht="25" customHeight="1">
      <c r="N65302" s="2"/>
      <c r="O65302" s="2"/>
      <c r="Q65302" s="5"/>
    </row>
    <row r="65303" spans="14:17" ht="25" customHeight="1">
      <c r="N65303" s="2"/>
      <c r="O65303" s="2"/>
      <c r="Q65303" s="5"/>
    </row>
    <row r="65304" spans="14:17" ht="25" customHeight="1">
      <c r="N65304" s="2"/>
      <c r="O65304" s="2"/>
      <c r="Q65304" s="5"/>
    </row>
    <row r="65305" spans="14:17" ht="25" customHeight="1">
      <c r="N65305" s="2"/>
      <c r="O65305" s="2"/>
      <c r="Q65305" s="5"/>
    </row>
    <row r="65306" spans="14:17" ht="25" customHeight="1">
      <c r="N65306" s="2"/>
      <c r="O65306" s="2"/>
      <c r="Q65306" s="5"/>
    </row>
    <row r="65307" spans="14:17" ht="25" customHeight="1">
      <c r="N65307" s="2"/>
      <c r="O65307" s="2"/>
      <c r="Q65307" s="5"/>
    </row>
    <row r="65308" spans="14:17" ht="25" customHeight="1">
      <c r="N65308" s="2"/>
      <c r="O65308" s="2"/>
      <c r="Q65308" s="5"/>
    </row>
    <row r="65309" spans="14:17" ht="25" customHeight="1">
      <c r="N65309" s="2"/>
      <c r="O65309" s="2"/>
      <c r="Q65309" s="5"/>
    </row>
    <row r="65310" spans="14:17" ht="25" customHeight="1">
      <c r="N65310" s="2"/>
      <c r="O65310" s="2"/>
      <c r="Q65310" s="5"/>
    </row>
    <row r="65311" spans="14:17" ht="25" customHeight="1">
      <c r="N65311" s="2"/>
      <c r="O65311" s="2"/>
      <c r="Q65311" s="5"/>
    </row>
    <row r="65312" spans="14:17" ht="25" customHeight="1">
      <c r="N65312" s="2"/>
      <c r="O65312" s="2"/>
      <c r="Q65312" s="5"/>
    </row>
    <row r="65313" spans="14:17" ht="25" customHeight="1">
      <c r="N65313" s="2"/>
      <c r="O65313" s="2"/>
      <c r="Q65313" s="5"/>
    </row>
    <row r="65314" spans="14:17" ht="25" customHeight="1">
      <c r="N65314" s="2"/>
      <c r="O65314" s="2"/>
      <c r="Q65314" s="5"/>
    </row>
    <row r="65315" spans="14:17" ht="25" customHeight="1">
      <c r="N65315" s="2"/>
      <c r="O65315" s="2"/>
      <c r="Q65315" s="5"/>
    </row>
    <row r="65316" spans="14:17" ht="25" customHeight="1">
      <c r="N65316" s="2"/>
      <c r="O65316" s="2"/>
      <c r="Q65316" s="5"/>
    </row>
    <row r="65317" spans="14:17" ht="25" customHeight="1">
      <c r="N65317" s="2"/>
      <c r="O65317" s="2"/>
      <c r="Q65317" s="5"/>
    </row>
    <row r="65318" spans="14:17" ht="25" customHeight="1">
      <c r="N65318" s="2"/>
      <c r="O65318" s="2"/>
      <c r="Q65318" s="5"/>
    </row>
    <row r="65319" spans="14:17" ht="25" customHeight="1">
      <c r="N65319" s="2"/>
      <c r="O65319" s="2"/>
      <c r="Q65319" s="5"/>
    </row>
    <row r="65320" spans="14:17" ht="25" customHeight="1">
      <c r="N65320" s="2"/>
      <c r="O65320" s="2"/>
      <c r="Q65320" s="5"/>
    </row>
    <row r="65321" spans="14:17" ht="25" customHeight="1">
      <c r="N65321" s="2"/>
      <c r="O65321" s="2"/>
      <c r="Q65321" s="5"/>
    </row>
    <row r="65322" spans="14:17" ht="25" customHeight="1">
      <c r="N65322" s="2"/>
      <c r="O65322" s="2"/>
      <c r="Q65322" s="5"/>
    </row>
    <row r="65323" spans="14:17" ht="25" customHeight="1">
      <c r="N65323" s="2"/>
      <c r="O65323" s="2"/>
      <c r="Q65323" s="5"/>
    </row>
    <row r="65324" spans="14:17" ht="25" customHeight="1">
      <c r="N65324" s="2"/>
      <c r="O65324" s="2"/>
      <c r="Q65324" s="5"/>
    </row>
    <row r="65325" spans="14:17" ht="25" customHeight="1">
      <c r="N65325" s="2"/>
      <c r="O65325" s="2"/>
      <c r="Q65325" s="5"/>
    </row>
    <row r="65326" spans="14:17" ht="25" customHeight="1">
      <c r="N65326" s="2"/>
      <c r="O65326" s="2"/>
      <c r="Q65326" s="5"/>
    </row>
    <row r="65327" spans="14:17" ht="25" customHeight="1">
      <c r="N65327" s="2"/>
      <c r="O65327" s="2"/>
      <c r="Q65327" s="5"/>
    </row>
    <row r="65328" spans="14:17" ht="25" customHeight="1">
      <c r="N65328" s="2"/>
      <c r="O65328" s="2"/>
      <c r="Q65328" s="5"/>
    </row>
    <row r="65329" spans="14:17" ht="25" customHeight="1">
      <c r="N65329" s="2"/>
      <c r="O65329" s="2"/>
      <c r="Q65329" s="5"/>
    </row>
    <row r="65330" spans="14:17" ht="25" customHeight="1">
      <c r="N65330" s="2"/>
      <c r="O65330" s="2"/>
      <c r="Q65330" s="5"/>
    </row>
    <row r="65331" spans="14:17" ht="25" customHeight="1">
      <c r="N65331" s="2"/>
      <c r="O65331" s="2"/>
      <c r="Q65331" s="5"/>
    </row>
    <row r="65332" spans="14:17" ht="25" customHeight="1">
      <c r="N65332" s="2"/>
      <c r="O65332" s="2"/>
      <c r="Q65332" s="5"/>
    </row>
    <row r="65333" spans="14:17" ht="25" customHeight="1">
      <c r="N65333" s="2"/>
      <c r="O65333" s="2"/>
      <c r="Q65333" s="5"/>
    </row>
    <row r="65334" spans="14:17" ht="25" customHeight="1">
      <c r="N65334" s="2"/>
      <c r="O65334" s="2"/>
      <c r="Q65334" s="5"/>
    </row>
    <row r="65335" spans="14:17" ht="25" customHeight="1">
      <c r="N65335" s="2"/>
      <c r="O65335" s="2"/>
      <c r="Q65335" s="5"/>
    </row>
    <row r="65336" spans="14:17" ht="25" customHeight="1">
      <c r="N65336" s="2"/>
      <c r="O65336" s="2"/>
      <c r="Q65336" s="5"/>
    </row>
    <row r="65337" spans="14:17" ht="25" customHeight="1">
      <c r="N65337" s="2"/>
      <c r="O65337" s="2"/>
      <c r="Q65337" s="5"/>
    </row>
    <row r="65338" spans="14:17" ht="25" customHeight="1">
      <c r="N65338" s="2"/>
      <c r="O65338" s="2"/>
      <c r="Q65338" s="5"/>
    </row>
    <row r="65339" spans="14:17" ht="25" customHeight="1">
      <c r="N65339" s="2"/>
      <c r="O65339" s="2"/>
      <c r="Q65339" s="5"/>
    </row>
    <row r="65340" spans="14:17" ht="25" customHeight="1">
      <c r="N65340" s="2"/>
      <c r="O65340" s="2"/>
      <c r="Q65340" s="5"/>
    </row>
    <row r="65341" spans="14:17" ht="25" customHeight="1">
      <c r="N65341" s="2"/>
      <c r="O65341" s="2"/>
      <c r="Q65341" s="5"/>
    </row>
    <row r="65342" spans="14:17" ht="25" customHeight="1">
      <c r="N65342" s="2"/>
      <c r="O65342" s="2"/>
      <c r="Q65342" s="5"/>
    </row>
    <row r="65343" spans="14:17" ht="25" customHeight="1">
      <c r="N65343" s="2"/>
      <c r="O65343" s="2"/>
      <c r="Q65343" s="5"/>
    </row>
    <row r="65344" spans="14:17" ht="25" customHeight="1">
      <c r="N65344" s="2"/>
      <c r="O65344" s="2"/>
      <c r="Q65344" s="5"/>
    </row>
    <row r="65345" spans="14:17" ht="25" customHeight="1">
      <c r="N65345" s="2"/>
      <c r="O65345" s="2"/>
      <c r="Q65345" s="5"/>
    </row>
    <row r="65346" spans="14:17" ht="25" customHeight="1">
      <c r="N65346" s="2"/>
      <c r="O65346" s="2"/>
      <c r="Q65346" s="5"/>
    </row>
    <row r="65347" spans="14:17" ht="25" customHeight="1">
      <c r="N65347" s="2"/>
      <c r="O65347" s="2"/>
      <c r="Q65347" s="5"/>
    </row>
    <row r="65348" spans="14:17" ht="25" customHeight="1">
      <c r="N65348" s="2"/>
      <c r="O65348" s="2"/>
      <c r="Q65348" s="5"/>
    </row>
    <row r="65349" spans="14:17" ht="25" customHeight="1">
      <c r="N65349" s="2"/>
      <c r="O65349" s="2"/>
      <c r="Q65349" s="5"/>
    </row>
    <row r="65350" spans="14:17" ht="25" customHeight="1">
      <c r="N65350" s="2"/>
      <c r="O65350" s="2"/>
      <c r="Q65350" s="5"/>
    </row>
    <row r="65351" spans="14:17" ht="25" customHeight="1">
      <c r="N65351" s="2"/>
      <c r="O65351" s="2"/>
      <c r="Q65351" s="5"/>
    </row>
    <row r="65352" spans="14:17" ht="25" customHeight="1">
      <c r="N65352" s="2"/>
      <c r="O65352" s="2"/>
      <c r="Q65352" s="5"/>
    </row>
    <row r="65353" spans="14:17" ht="25" customHeight="1">
      <c r="N65353" s="2"/>
      <c r="O65353" s="2"/>
      <c r="Q65353" s="5"/>
    </row>
    <row r="65354" spans="14:17" ht="25" customHeight="1">
      <c r="N65354" s="2"/>
      <c r="O65354" s="2"/>
      <c r="Q65354" s="5"/>
    </row>
    <row r="65355" spans="14:17" ht="25" customHeight="1">
      <c r="N65355" s="2"/>
      <c r="O65355" s="2"/>
      <c r="Q65355" s="5"/>
    </row>
    <row r="65356" spans="14:17" ht="25" customHeight="1">
      <c r="N65356" s="2"/>
      <c r="O65356" s="2"/>
      <c r="Q65356" s="5"/>
    </row>
    <row r="65357" spans="14:17" ht="25" customHeight="1">
      <c r="N65357" s="2"/>
      <c r="O65357" s="2"/>
      <c r="Q65357" s="5"/>
    </row>
    <row r="65358" spans="14:17" ht="25" customHeight="1">
      <c r="N65358" s="2"/>
      <c r="O65358" s="2"/>
      <c r="Q65358" s="5"/>
    </row>
    <row r="65359" spans="14:17" ht="25" customHeight="1">
      <c r="N65359" s="2"/>
      <c r="O65359" s="2"/>
      <c r="Q65359" s="5"/>
    </row>
    <row r="65360" spans="14:17" ht="25" customHeight="1">
      <c r="N65360" s="2"/>
      <c r="O65360" s="2"/>
      <c r="Q65360" s="5"/>
    </row>
    <row r="65361" spans="14:17" ht="25" customHeight="1">
      <c r="N65361" s="2"/>
      <c r="O65361" s="2"/>
      <c r="Q65361" s="5"/>
    </row>
    <row r="65362" spans="14:17" ht="25" customHeight="1">
      <c r="N65362" s="2"/>
      <c r="O65362" s="2"/>
      <c r="Q65362" s="5"/>
    </row>
    <row r="65363" spans="14:17" ht="25" customHeight="1">
      <c r="N65363" s="2"/>
      <c r="O65363" s="2"/>
      <c r="Q65363" s="5"/>
    </row>
    <row r="65364" spans="14:17" ht="25" customHeight="1">
      <c r="N65364" s="2"/>
      <c r="O65364" s="2"/>
      <c r="Q65364" s="5"/>
    </row>
    <row r="65365" spans="14:17" ht="25" customHeight="1">
      <c r="N65365" s="2"/>
      <c r="O65365" s="2"/>
      <c r="Q65365" s="5"/>
    </row>
    <row r="65366" spans="14:17" ht="25" customHeight="1">
      <c r="N65366" s="2"/>
      <c r="O65366" s="2"/>
      <c r="Q65366" s="5"/>
    </row>
    <row r="65367" spans="14:17" ht="25" customHeight="1">
      <c r="N65367" s="2"/>
      <c r="O65367" s="2"/>
      <c r="Q65367" s="5"/>
    </row>
    <row r="65368" spans="14:17" ht="25" customHeight="1">
      <c r="N65368" s="2"/>
      <c r="O65368" s="2"/>
      <c r="Q65368" s="5"/>
    </row>
    <row r="65369" spans="14:17" ht="25" customHeight="1">
      <c r="N65369" s="2"/>
      <c r="O65369" s="2"/>
      <c r="Q65369" s="5"/>
    </row>
    <row r="65370" spans="14:17" ht="25" customHeight="1">
      <c r="N65370" s="2"/>
      <c r="O65370" s="2"/>
      <c r="Q65370" s="5"/>
    </row>
    <row r="65371" spans="14:17" ht="25" customHeight="1">
      <c r="N65371" s="2"/>
      <c r="O65371" s="2"/>
      <c r="Q65371" s="5"/>
    </row>
    <row r="65372" spans="14:17" ht="25" customHeight="1">
      <c r="N65372" s="2"/>
      <c r="O65372" s="2"/>
      <c r="Q65372" s="5"/>
    </row>
    <row r="65373" spans="14:17" ht="25" customHeight="1">
      <c r="N65373" s="2"/>
      <c r="O65373" s="2"/>
      <c r="Q65373" s="5"/>
    </row>
    <row r="65374" spans="14:17" ht="25" customHeight="1">
      <c r="N65374" s="2"/>
      <c r="O65374" s="2"/>
      <c r="Q65374" s="5"/>
    </row>
    <row r="65375" spans="14:17" ht="25" customHeight="1">
      <c r="N65375" s="2"/>
      <c r="O65375" s="2"/>
      <c r="Q65375" s="5"/>
    </row>
    <row r="65376" spans="14:17" ht="25" customHeight="1">
      <c r="N65376" s="2"/>
      <c r="O65376" s="2"/>
      <c r="Q65376" s="5"/>
    </row>
    <row r="65377" spans="14:17" ht="25" customHeight="1">
      <c r="N65377" s="2"/>
      <c r="O65377" s="2"/>
      <c r="Q65377" s="5"/>
    </row>
    <row r="65378" spans="14:17" ht="25" customHeight="1">
      <c r="N65378" s="2"/>
      <c r="O65378" s="2"/>
      <c r="Q65378" s="5"/>
    </row>
    <row r="65379" spans="14:17" ht="25" customHeight="1">
      <c r="N65379" s="2"/>
      <c r="O65379" s="2"/>
      <c r="Q65379" s="5"/>
    </row>
    <row r="65380" spans="14:17" ht="25" customHeight="1">
      <c r="N65380" s="2"/>
      <c r="O65380" s="2"/>
      <c r="Q65380" s="5"/>
    </row>
    <row r="65381" spans="14:17" ht="25" customHeight="1">
      <c r="N65381" s="2"/>
      <c r="O65381" s="2"/>
      <c r="Q65381" s="5"/>
    </row>
    <row r="65382" spans="14:17" ht="25" customHeight="1">
      <c r="N65382" s="2"/>
      <c r="O65382" s="2"/>
      <c r="Q65382" s="5"/>
    </row>
    <row r="65383" spans="14:17" ht="25" customHeight="1">
      <c r="N65383" s="2"/>
      <c r="O65383" s="2"/>
      <c r="Q65383" s="5"/>
    </row>
    <row r="65384" spans="14:17" ht="25" customHeight="1">
      <c r="N65384" s="2"/>
      <c r="O65384" s="2"/>
      <c r="Q65384" s="5"/>
    </row>
    <row r="65385" spans="14:17" ht="25" customHeight="1">
      <c r="N65385" s="2"/>
      <c r="O65385" s="2"/>
      <c r="Q65385" s="5"/>
    </row>
    <row r="65386" spans="14:17" ht="25" customHeight="1">
      <c r="N65386" s="2"/>
      <c r="O65386" s="2"/>
      <c r="Q65386" s="5"/>
    </row>
    <row r="65387" spans="14:17" ht="25" customHeight="1">
      <c r="N65387" s="2"/>
      <c r="O65387" s="2"/>
      <c r="Q65387" s="5"/>
    </row>
    <row r="65388" spans="14:17" ht="25" customHeight="1">
      <c r="N65388" s="2"/>
      <c r="O65388" s="2"/>
      <c r="Q65388" s="5"/>
    </row>
    <row r="65389" spans="14:17" ht="25" customHeight="1">
      <c r="N65389" s="2"/>
      <c r="O65389" s="2"/>
      <c r="Q65389" s="5"/>
    </row>
    <row r="65390" spans="14:17" ht="25" customHeight="1">
      <c r="N65390" s="2"/>
      <c r="O65390" s="2"/>
      <c r="Q65390" s="5"/>
    </row>
    <row r="65391" spans="14:17" ht="25" customHeight="1">
      <c r="N65391" s="2"/>
      <c r="O65391" s="2"/>
      <c r="Q65391" s="5"/>
    </row>
    <row r="65392" spans="14:17" ht="25" customHeight="1">
      <c r="N65392" s="2"/>
      <c r="O65392" s="2"/>
      <c r="Q65392" s="5"/>
    </row>
    <row r="65393" spans="14:17" ht="25" customHeight="1">
      <c r="N65393" s="2"/>
      <c r="O65393" s="2"/>
      <c r="Q65393" s="5"/>
    </row>
    <row r="65394" spans="14:17" ht="25" customHeight="1">
      <c r="N65394" s="2"/>
      <c r="O65394" s="2"/>
      <c r="Q65394" s="5"/>
    </row>
    <row r="65395" spans="14:17" ht="25" customHeight="1">
      <c r="N65395" s="2"/>
      <c r="O65395" s="2"/>
      <c r="Q65395" s="5"/>
    </row>
    <row r="65396" spans="14:17" ht="25" customHeight="1">
      <c r="N65396" s="2"/>
      <c r="O65396" s="2"/>
      <c r="Q65396" s="5"/>
    </row>
    <row r="65397" spans="14:17" ht="25" customHeight="1">
      <c r="N65397" s="2"/>
      <c r="O65397" s="2"/>
      <c r="Q65397" s="5"/>
    </row>
    <row r="65398" spans="14:17" ht="25" customHeight="1">
      <c r="N65398" s="2"/>
      <c r="O65398" s="2"/>
      <c r="Q65398" s="5"/>
    </row>
    <row r="65399" spans="14:17" ht="25" customHeight="1">
      <c r="N65399" s="2"/>
      <c r="O65399" s="2"/>
      <c r="Q65399" s="5"/>
    </row>
    <row r="65400" spans="14:17" ht="25" customHeight="1">
      <c r="N65400" s="2"/>
      <c r="O65400" s="2"/>
      <c r="Q65400" s="5"/>
    </row>
    <row r="65401" spans="14:17" ht="25" customHeight="1">
      <c r="N65401" s="2"/>
      <c r="O65401" s="2"/>
      <c r="Q65401" s="5"/>
    </row>
    <row r="65402" spans="14:17" ht="25" customHeight="1">
      <c r="N65402" s="2"/>
      <c r="O65402" s="2"/>
      <c r="Q65402" s="5"/>
    </row>
    <row r="65403" spans="14:17" ht="25" customHeight="1">
      <c r="N65403" s="2"/>
      <c r="O65403" s="2"/>
      <c r="Q65403" s="5"/>
    </row>
    <row r="65404" spans="14:17" ht="25" customHeight="1">
      <c r="N65404" s="2"/>
      <c r="O65404" s="2"/>
      <c r="Q65404" s="5"/>
    </row>
    <row r="65405" spans="14:17" ht="25" customHeight="1">
      <c r="N65405" s="2"/>
      <c r="O65405" s="2"/>
      <c r="Q65405" s="5"/>
    </row>
    <row r="65406" spans="14:17" ht="25" customHeight="1">
      <c r="N65406" s="2"/>
      <c r="O65406" s="2"/>
      <c r="Q65406" s="5"/>
    </row>
    <row r="65407" spans="14:17" ht="25" customHeight="1">
      <c r="N65407" s="2"/>
      <c r="O65407" s="2"/>
      <c r="Q65407" s="5"/>
    </row>
    <row r="65408" spans="14:17" ht="25" customHeight="1">
      <c r="N65408" s="2"/>
      <c r="O65408" s="2"/>
      <c r="Q65408" s="5"/>
    </row>
    <row r="65409" spans="14:17" ht="25" customHeight="1">
      <c r="N65409" s="2"/>
      <c r="O65409" s="2"/>
      <c r="Q65409" s="5"/>
    </row>
    <row r="65410" spans="14:17" ht="25" customHeight="1">
      <c r="N65410" s="2"/>
      <c r="O65410" s="2"/>
      <c r="Q65410" s="5"/>
    </row>
    <row r="65411" spans="14:17" ht="25" customHeight="1">
      <c r="N65411" s="2"/>
      <c r="O65411" s="2"/>
      <c r="Q65411" s="5"/>
    </row>
    <row r="65412" spans="14:17" ht="25" customHeight="1">
      <c r="N65412" s="2"/>
      <c r="O65412" s="2"/>
      <c r="Q65412" s="5"/>
    </row>
    <row r="65413" spans="14:17" ht="25" customHeight="1">
      <c r="N65413" s="2"/>
      <c r="O65413" s="2"/>
      <c r="Q65413" s="5"/>
    </row>
    <row r="65414" spans="14:17" ht="25" customHeight="1">
      <c r="N65414" s="2"/>
      <c r="O65414" s="2"/>
      <c r="Q65414" s="5"/>
    </row>
    <row r="65415" spans="14:17" ht="25" customHeight="1">
      <c r="N65415" s="2"/>
      <c r="O65415" s="2"/>
      <c r="Q65415" s="5"/>
    </row>
    <row r="65416" spans="14:17" ht="25" customHeight="1">
      <c r="N65416" s="2"/>
      <c r="O65416" s="2"/>
      <c r="Q65416" s="5"/>
    </row>
    <row r="65417" spans="14:17" ht="25" customHeight="1">
      <c r="N65417" s="2"/>
      <c r="O65417" s="2"/>
      <c r="Q65417" s="5"/>
    </row>
    <row r="65418" spans="14:17" ht="25" customHeight="1">
      <c r="N65418" s="2"/>
      <c r="O65418" s="2"/>
      <c r="Q65418" s="5"/>
    </row>
    <row r="65419" spans="14:17" ht="25" customHeight="1">
      <c r="N65419" s="2"/>
      <c r="O65419" s="2"/>
      <c r="Q65419" s="5"/>
    </row>
    <row r="65420" spans="14:17" ht="25" customHeight="1">
      <c r="N65420" s="2"/>
      <c r="O65420" s="2"/>
      <c r="Q65420" s="5"/>
    </row>
    <row r="65421" spans="14:17" ht="25" customHeight="1">
      <c r="N65421" s="2"/>
      <c r="O65421" s="2"/>
      <c r="Q65421" s="5"/>
    </row>
    <row r="65422" spans="14:17" ht="25" customHeight="1">
      <c r="N65422" s="2"/>
      <c r="O65422" s="2"/>
      <c r="Q65422" s="5"/>
    </row>
    <row r="65423" spans="14:17" ht="25" customHeight="1">
      <c r="N65423" s="2"/>
      <c r="O65423" s="2"/>
      <c r="Q65423" s="5"/>
    </row>
    <row r="65424" spans="14:17" ht="25" customHeight="1">
      <c r="N65424" s="2"/>
      <c r="O65424" s="2"/>
      <c r="Q65424" s="5"/>
    </row>
    <row r="65425" spans="14:17" ht="25" customHeight="1">
      <c r="N65425" s="2"/>
      <c r="O65425" s="2"/>
      <c r="Q65425" s="5"/>
    </row>
    <row r="65426" spans="14:17" ht="25" customHeight="1">
      <c r="N65426" s="2"/>
      <c r="O65426" s="2"/>
      <c r="Q65426" s="5"/>
    </row>
    <row r="65427" spans="14:17" ht="25" customHeight="1">
      <c r="N65427" s="2"/>
      <c r="O65427" s="2"/>
      <c r="Q65427" s="5"/>
    </row>
    <row r="65428" spans="14:17" ht="25" customHeight="1">
      <c r="N65428" s="2"/>
      <c r="O65428" s="2"/>
      <c r="Q65428" s="5"/>
    </row>
    <row r="65429" spans="14:17" ht="25" customHeight="1">
      <c r="N65429" s="2"/>
      <c r="O65429" s="2"/>
      <c r="Q65429" s="5"/>
    </row>
    <row r="65430" spans="14:17" ht="25" customHeight="1">
      <c r="N65430" s="2"/>
      <c r="O65430" s="2"/>
      <c r="Q65430" s="5"/>
    </row>
    <row r="65431" spans="14:17" ht="25" customHeight="1">
      <c r="N65431" s="2"/>
      <c r="O65431" s="2"/>
      <c r="Q65431" s="5"/>
    </row>
    <row r="65432" spans="14:17" ht="25" customHeight="1">
      <c r="N65432" s="2"/>
      <c r="O65432" s="2"/>
      <c r="Q65432" s="5"/>
    </row>
    <row r="65433" spans="14:17" ht="25" customHeight="1">
      <c r="N65433" s="2"/>
      <c r="O65433" s="2"/>
      <c r="Q65433" s="5"/>
    </row>
    <row r="65434" spans="14:17" ht="25" customHeight="1">
      <c r="N65434" s="2"/>
      <c r="O65434" s="2"/>
      <c r="Q65434" s="5"/>
    </row>
    <row r="65435" spans="14:17" ht="25" customHeight="1">
      <c r="N65435" s="2"/>
      <c r="O65435" s="2"/>
      <c r="Q65435" s="5"/>
    </row>
    <row r="65436" spans="14:17" ht="25" customHeight="1">
      <c r="N65436" s="2"/>
      <c r="O65436" s="2"/>
      <c r="Q65436" s="5"/>
    </row>
    <row r="65437" spans="14:17" ht="25" customHeight="1">
      <c r="N65437" s="2"/>
      <c r="O65437" s="2"/>
      <c r="Q65437" s="5"/>
    </row>
    <row r="65438" spans="14:17" ht="25" customHeight="1">
      <c r="N65438" s="2"/>
      <c r="O65438" s="2"/>
      <c r="Q65438" s="5"/>
    </row>
    <row r="65439" spans="14:17" ht="25" customHeight="1">
      <c r="N65439" s="2"/>
      <c r="O65439" s="2"/>
      <c r="Q65439" s="5"/>
    </row>
    <row r="65440" spans="14:17" ht="25" customHeight="1">
      <c r="N65440" s="2"/>
      <c r="O65440" s="2"/>
      <c r="Q65440" s="5"/>
    </row>
    <row r="65441" spans="14:17" ht="25" customHeight="1">
      <c r="N65441" s="2"/>
      <c r="O65441" s="2"/>
      <c r="Q65441" s="5"/>
    </row>
    <row r="65442" spans="14:17" ht="25" customHeight="1">
      <c r="N65442" s="2"/>
      <c r="O65442" s="2"/>
      <c r="Q65442" s="5"/>
    </row>
    <row r="65443" spans="14:17" ht="25" customHeight="1">
      <c r="N65443" s="2"/>
      <c r="O65443" s="2"/>
      <c r="Q65443" s="5"/>
    </row>
    <row r="65444" spans="14:17" ht="25" customHeight="1">
      <c r="N65444" s="2"/>
      <c r="O65444" s="2"/>
      <c r="Q65444" s="5"/>
    </row>
    <row r="65445" spans="14:17" ht="25" customHeight="1">
      <c r="N65445" s="2"/>
      <c r="O65445" s="2"/>
      <c r="Q65445" s="5"/>
    </row>
    <row r="65446" spans="14:17" ht="25" customHeight="1">
      <c r="N65446" s="2"/>
      <c r="O65446" s="2"/>
      <c r="Q65446" s="5"/>
    </row>
    <row r="65447" spans="14:17" ht="25" customHeight="1">
      <c r="N65447" s="2"/>
      <c r="O65447" s="2"/>
      <c r="Q65447" s="5"/>
    </row>
    <row r="65448" spans="14:17" ht="25" customHeight="1">
      <c r="N65448" s="2"/>
      <c r="O65448" s="2"/>
      <c r="Q65448" s="5"/>
    </row>
    <row r="65449" spans="14:17" ht="25" customHeight="1">
      <c r="N65449" s="2"/>
      <c r="O65449" s="2"/>
      <c r="Q65449" s="5"/>
    </row>
    <row r="65450" spans="14:17" ht="25" customHeight="1">
      <c r="N65450" s="2"/>
      <c r="O65450" s="2"/>
      <c r="Q65450" s="5"/>
    </row>
    <row r="65451" spans="14:17" ht="25" customHeight="1">
      <c r="N65451" s="2"/>
      <c r="O65451" s="2"/>
      <c r="Q65451" s="5"/>
    </row>
    <row r="65452" spans="14:17" ht="25" customHeight="1">
      <c r="N65452" s="2"/>
      <c r="O65452" s="2"/>
      <c r="Q65452" s="5"/>
    </row>
    <row r="65453" spans="14:17" ht="25" customHeight="1">
      <c r="N65453" s="2"/>
      <c r="O65453" s="2"/>
      <c r="Q65453" s="5"/>
    </row>
    <row r="65454" spans="14:17" ht="25" customHeight="1">
      <c r="N65454" s="2"/>
      <c r="O65454" s="2"/>
      <c r="Q65454" s="5"/>
    </row>
    <row r="65455" spans="14:17" ht="25" customHeight="1">
      <c r="N65455" s="2"/>
      <c r="O65455" s="2"/>
      <c r="Q65455" s="5"/>
    </row>
    <row r="65456" spans="14:17" ht="25" customHeight="1">
      <c r="N65456" s="2"/>
      <c r="O65456" s="2"/>
      <c r="Q65456" s="5"/>
    </row>
    <row r="65457" spans="14:17" ht="25" customHeight="1">
      <c r="N65457" s="2"/>
      <c r="O65457" s="2"/>
      <c r="Q65457" s="5"/>
    </row>
    <row r="65458" spans="14:17" ht="25" customHeight="1">
      <c r="N65458" s="2"/>
      <c r="O65458" s="2"/>
      <c r="Q65458" s="5"/>
    </row>
    <row r="65459" spans="14:17" ht="25" customHeight="1">
      <c r="N65459" s="2"/>
      <c r="O65459" s="2"/>
      <c r="Q65459" s="5"/>
    </row>
    <row r="65460" spans="14:17" ht="25" customHeight="1">
      <c r="N65460" s="2"/>
      <c r="O65460" s="2"/>
      <c r="Q65460" s="5"/>
    </row>
    <row r="65461" spans="14:17" ht="25" customHeight="1">
      <c r="N65461" s="2"/>
      <c r="O65461" s="2"/>
      <c r="Q65461" s="5"/>
    </row>
    <row r="65462" spans="14:17" ht="25" customHeight="1">
      <c r="N65462" s="2"/>
      <c r="O65462" s="2"/>
      <c r="Q65462" s="5"/>
    </row>
    <row r="65463" spans="14:17" ht="25" customHeight="1">
      <c r="N65463" s="2"/>
      <c r="O65463" s="2"/>
      <c r="Q65463" s="5"/>
    </row>
    <row r="65464" spans="14:17" ht="25" customHeight="1">
      <c r="N65464" s="2"/>
      <c r="O65464" s="2"/>
      <c r="Q65464" s="5"/>
    </row>
    <row r="65465" spans="14:17" ht="25" customHeight="1">
      <c r="N65465" s="2"/>
      <c r="O65465" s="2"/>
      <c r="Q65465" s="5"/>
    </row>
    <row r="65466" spans="14:17" ht="25" customHeight="1">
      <c r="N65466" s="2"/>
      <c r="O65466" s="2"/>
      <c r="Q65466" s="5"/>
    </row>
    <row r="65467" spans="14:17" ht="25" customHeight="1">
      <c r="N65467" s="2"/>
      <c r="O65467" s="2"/>
      <c r="Q65467" s="5"/>
    </row>
    <row r="65468" spans="14:17" ht="25" customHeight="1">
      <c r="N65468" s="2"/>
      <c r="O65468" s="2"/>
      <c r="Q65468" s="5"/>
    </row>
    <row r="65469" spans="14:17" ht="25" customHeight="1">
      <c r="N65469" s="2"/>
      <c r="O65469" s="2"/>
      <c r="Q65469" s="5"/>
    </row>
    <row r="65470" spans="14:17" ht="25" customHeight="1">
      <c r="N65470" s="2"/>
      <c r="O65470" s="2"/>
      <c r="Q65470" s="5"/>
    </row>
    <row r="65471" spans="14:17" ht="25" customHeight="1">
      <c r="N65471" s="2"/>
      <c r="O65471" s="2"/>
      <c r="Q65471" s="5"/>
    </row>
    <row r="65472" spans="14:17" ht="25" customHeight="1">
      <c r="N65472" s="2"/>
      <c r="O65472" s="2"/>
      <c r="Q65472" s="5"/>
    </row>
    <row r="65473" spans="14:17" ht="25" customHeight="1">
      <c r="N65473" s="2"/>
      <c r="O65473" s="2"/>
      <c r="Q65473" s="5"/>
    </row>
    <row r="65474" spans="14:17" ht="25" customHeight="1">
      <c r="N65474" s="2"/>
      <c r="O65474" s="2"/>
      <c r="Q65474" s="5"/>
    </row>
    <row r="65475" spans="14:17" ht="25" customHeight="1">
      <c r="N65475" s="2"/>
      <c r="O65475" s="2"/>
      <c r="Q65475" s="5"/>
    </row>
    <row r="65476" spans="14:17" ht="25" customHeight="1">
      <c r="N65476" s="2"/>
      <c r="O65476" s="2"/>
      <c r="Q65476" s="5"/>
    </row>
    <row r="65477" spans="14:17" ht="25" customHeight="1">
      <c r="N65477" s="2"/>
      <c r="O65477" s="2"/>
      <c r="Q65477" s="5"/>
    </row>
    <row r="65478" spans="14:17" ht="25" customHeight="1">
      <c r="N65478" s="2"/>
      <c r="O65478" s="2"/>
      <c r="Q65478" s="5"/>
    </row>
    <row r="65479" spans="14:17" ht="25" customHeight="1">
      <c r="N65479" s="2"/>
      <c r="O65479" s="2"/>
      <c r="Q65479" s="5"/>
    </row>
    <row r="65480" spans="14:17" ht="25" customHeight="1">
      <c r="N65480" s="2"/>
      <c r="O65480" s="2"/>
      <c r="Q65480" s="5"/>
    </row>
    <row r="65481" spans="14:17" ht="25" customHeight="1">
      <c r="N65481" s="2"/>
      <c r="O65481" s="2"/>
      <c r="Q65481" s="5"/>
    </row>
    <row r="65482" spans="14:17" ht="25" customHeight="1">
      <c r="N65482" s="2"/>
      <c r="O65482" s="2"/>
      <c r="Q65482" s="5"/>
    </row>
    <row r="65483" spans="14:17" ht="25" customHeight="1">
      <c r="N65483" s="2"/>
      <c r="O65483" s="2"/>
      <c r="Q65483" s="5"/>
    </row>
    <row r="65484" spans="14:17" ht="25" customHeight="1">
      <c r="N65484" s="2"/>
      <c r="O65484" s="2"/>
      <c r="Q65484" s="5"/>
    </row>
    <row r="65485" spans="14:17" ht="25" customHeight="1">
      <c r="N65485" s="2"/>
      <c r="O65485" s="2"/>
      <c r="Q65485" s="5"/>
    </row>
    <row r="65486" spans="14:17" ht="25" customHeight="1">
      <c r="N65486" s="2"/>
      <c r="O65486" s="2"/>
      <c r="Q65486" s="5"/>
    </row>
    <row r="65487" spans="14:17" ht="25" customHeight="1">
      <c r="N65487" s="2"/>
      <c r="O65487" s="2"/>
      <c r="Q65487" s="5"/>
    </row>
    <row r="65488" spans="14:17" ht="25" customHeight="1">
      <c r="N65488" s="2"/>
      <c r="O65488" s="2"/>
      <c r="Q65488" s="5"/>
    </row>
    <row r="65489" spans="14:17" ht="25" customHeight="1">
      <c r="N65489" s="2"/>
      <c r="O65489" s="2"/>
      <c r="Q65489" s="5"/>
    </row>
    <row r="65490" spans="14:17" ht="25" customHeight="1">
      <c r="N65490" s="2"/>
      <c r="O65490" s="2"/>
      <c r="Q65490" s="5"/>
    </row>
    <row r="65491" spans="14:17" ht="25" customHeight="1">
      <c r="N65491" s="2"/>
      <c r="O65491" s="2"/>
      <c r="Q65491" s="5"/>
    </row>
    <row r="65492" spans="14:17" ht="25" customHeight="1">
      <c r="N65492" s="2"/>
      <c r="O65492" s="2"/>
      <c r="Q65492" s="5"/>
    </row>
    <row r="65493" spans="14:17" ht="25" customHeight="1">
      <c r="N65493" s="2"/>
      <c r="O65493" s="2"/>
      <c r="Q65493" s="5"/>
    </row>
    <row r="65494" spans="14:17" ht="25" customHeight="1">
      <c r="N65494" s="2"/>
      <c r="O65494" s="2"/>
      <c r="Q65494" s="5"/>
    </row>
    <row r="65495" spans="14:17" ht="25" customHeight="1">
      <c r="N65495" s="2"/>
      <c r="O65495" s="2"/>
      <c r="Q65495" s="5"/>
    </row>
    <row r="65496" spans="14:17" ht="25" customHeight="1">
      <c r="N65496" s="2"/>
      <c r="O65496" s="2"/>
      <c r="Q65496" s="5"/>
    </row>
    <row r="65497" spans="14:17" ht="25" customHeight="1">
      <c r="N65497" s="2"/>
      <c r="O65497" s="2"/>
      <c r="Q65497" s="5"/>
    </row>
    <row r="65498" spans="14:17" ht="25" customHeight="1">
      <c r="N65498" s="2"/>
      <c r="O65498" s="2"/>
      <c r="Q65498" s="5"/>
    </row>
    <row r="65499" spans="14:17" ht="25" customHeight="1">
      <c r="N65499" s="2"/>
      <c r="O65499" s="2"/>
      <c r="Q65499" s="5"/>
    </row>
    <row r="65500" spans="14:17" ht="25" customHeight="1">
      <c r="N65500" s="2"/>
      <c r="O65500" s="2"/>
      <c r="Q65500" s="5"/>
    </row>
    <row r="65501" spans="14:17" ht="25" customHeight="1">
      <c r="N65501" s="2"/>
      <c r="O65501" s="2"/>
      <c r="Q65501" s="5"/>
    </row>
    <row r="65502" spans="14:17" ht="25" customHeight="1">
      <c r="N65502" s="2"/>
      <c r="O65502" s="2"/>
      <c r="Q65502" s="5"/>
    </row>
    <row r="65503" spans="14:17" ht="25" customHeight="1">
      <c r="N65503" s="2"/>
      <c r="O65503" s="2"/>
      <c r="Q65503" s="5"/>
    </row>
    <row r="65504" spans="14:17" ht="25" customHeight="1">
      <c r="N65504" s="2"/>
      <c r="O65504" s="2"/>
      <c r="Q65504" s="5"/>
    </row>
    <row r="65505" spans="14:17" ht="25" customHeight="1">
      <c r="N65505" s="2"/>
      <c r="O65505" s="2"/>
      <c r="Q65505" s="5"/>
    </row>
    <row r="65506" spans="14:17" ht="25" customHeight="1">
      <c r="N65506" s="2"/>
      <c r="O65506" s="2"/>
      <c r="Q65506" s="5"/>
    </row>
    <row r="65507" spans="14:17" ht="25" customHeight="1">
      <c r="N65507" s="2"/>
      <c r="O65507" s="2"/>
      <c r="Q65507" s="5"/>
    </row>
    <row r="65508" spans="14:17" ht="25" customHeight="1">
      <c r="N65508" s="2"/>
      <c r="O65508" s="2"/>
      <c r="Q65508" s="5"/>
    </row>
    <row r="65509" spans="14:17" ht="25" customHeight="1">
      <c r="N65509" s="2"/>
      <c r="O65509" s="2"/>
      <c r="Q65509" s="5"/>
    </row>
    <row r="65510" spans="14:17" ht="25" customHeight="1">
      <c r="N65510" s="2"/>
      <c r="O65510" s="2"/>
      <c r="Q65510" s="5"/>
    </row>
    <row r="65511" spans="14:17" ht="25" customHeight="1">
      <c r="N65511" s="2"/>
      <c r="O65511" s="2"/>
      <c r="Q65511" s="5"/>
    </row>
    <row r="65512" spans="14:17" ht="25" customHeight="1">
      <c r="N65512" s="2"/>
      <c r="O65512" s="2"/>
      <c r="Q65512" s="5"/>
    </row>
    <row r="65513" spans="14:17" ht="25" customHeight="1">
      <c r="N65513" s="2"/>
      <c r="O65513" s="2"/>
      <c r="Q65513" s="5"/>
    </row>
    <row r="65514" spans="14:17" ht="25" customHeight="1">
      <c r="N65514" s="2"/>
      <c r="O65514" s="2"/>
      <c r="Q65514" s="5"/>
    </row>
    <row r="65515" spans="14:17" ht="25" customHeight="1">
      <c r="N65515" s="2"/>
      <c r="O65515" s="2"/>
      <c r="Q65515" s="5"/>
    </row>
    <row r="65516" spans="14:17" ht="25" customHeight="1">
      <c r="N65516" s="2"/>
      <c r="O65516" s="2"/>
      <c r="Q65516" s="5"/>
    </row>
    <row r="65517" spans="14:17" ht="25" customHeight="1">
      <c r="N65517" s="2"/>
      <c r="O65517" s="2"/>
      <c r="Q65517" s="5"/>
    </row>
    <row r="65518" spans="14:17" ht="25" customHeight="1">
      <c r="N65518" s="2"/>
      <c r="O65518" s="2"/>
      <c r="Q65518" s="5"/>
    </row>
    <row r="65519" spans="14:17" ht="25" customHeight="1">
      <c r="N65519" s="2"/>
      <c r="O65519" s="2"/>
      <c r="Q65519" s="5"/>
    </row>
    <row r="65520" spans="14:17" ht="25" customHeight="1">
      <c r="N65520" s="2"/>
      <c r="O65520" s="2"/>
      <c r="Q65520" s="5"/>
    </row>
    <row r="65521" spans="14:17" ht="25" customHeight="1">
      <c r="N65521" s="2"/>
      <c r="O65521" s="2"/>
      <c r="Q65521" s="5"/>
    </row>
    <row r="65522" spans="14:17" ht="25" customHeight="1">
      <c r="N65522" s="2"/>
      <c r="O65522" s="2"/>
      <c r="Q65522" s="5"/>
    </row>
    <row r="65523" spans="14:17" ht="25" customHeight="1">
      <c r="N65523" s="2"/>
      <c r="O65523" s="2"/>
      <c r="Q65523" s="5"/>
    </row>
    <row r="65524" spans="14:17" ht="25" customHeight="1">
      <c r="N65524" s="2"/>
      <c r="O65524" s="2"/>
      <c r="Q65524" s="5"/>
    </row>
    <row r="65525" spans="14:17" ht="25" customHeight="1">
      <c r="N65525" s="2"/>
      <c r="O65525" s="2"/>
      <c r="Q65525" s="5"/>
    </row>
    <row r="65526" spans="14:17" ht="25" customHeight="1">
      <c r="N65526" s="2"/>
      <c r="O65526" s="2"/>
      <c r="Q65526" s="5"/>
    </row>
    <row r="65527" spans="14:17" ht="25" customHeight="1">
      <c r="N65527" s="2"/>
      <c r="O65527" s="2"/>
      <c r="Q65527" s="5"/>
    </row>
    <row r="65528" spans="14:17" ht="25" customHeight="1">
      <c r="N65528" s="2"/>
      <c r="O65528" s="2"/>
      <c r="Q65528" s="5"/>
    </row>
    <row r="65529" spans="14:17" ht="25" customHeight="1">
      <c r="N65529" s="2"/>
      <c r="O65529" s="2"/>
      <c r="Q65529" s="5"/>
    </row>
    <row r="65530" spans="14:17" ht="25" customHeight="1">
      <c r="N65530" s="2"/>
      <c r="O65530" s="2"/>
      <c r="Q65530" s="5"/>
    </row>
    <row r="65531" spans="14:17" ht="25" customHeight="1">
      <c r="N65531" s="2"/>
      <c r="O65531" s="2"/>
      <c r="Q65531" s="5"/>
    </row>
    <row r="65532" spans="14:17" ht="25" customHeight="1">
      <c r="N65532" s="2"/>
      <c r="O65532" s="2"/>
      <c r="Q65532" s="5"/>
    </row>
    <row r="65533" spans="14:17" ht="25" customHeight="1">
      <c r="N65533" s="2"/>
      <c r="O65533" s="2"/>
      <c r="Q65533" s="5"/>
    </row>
    <row r="65534" spans="14:17" ht="25" customHeight="1">
      <c r="N65534" s="2"/>
      <c r="O65534" s="2"/>
      <c r="Q65534" s="5"/>
    </row>
    <row r="65535" spans="14:17" ht="25" customHeight="1">
      <c r="N65535" s="2"/>
      <c r="O65535" s="2"/>
      <c r="Q65535" s="5"/>
    </row>
    <row r="65536" spans="14:17" ht="25" customHeight="1">
      <c r="N65536" s="2"/>
      <c r="O65536" s="2"/>
      <c r="Q65536" s="5"/>
    </row>
    <row r="65537" spans="14:17" ht="25" customHeight="1">
      <c r="N65537" s="2"/>
      <c r="O65537" s="2"/>
      <c r="Q65537" s="5"/>
    </row>
    <row r="65538" spans="14:17" ht="25" customHeight="1">
      <c r="N65538" s="2"/>
      <c r="O65538" s="2"/>
      <c r="Q65538" s="5"/>
    </row>
  </sheetData>
  <phoneticPr fontId="2" type="noConversion"/>
  <printOptions horizontalCentered="1" gridLines="1"/>
  <pageMargins left="0" right="0" top="0.5" bottom="0.5" header="0.3" footer="0.3"/>
  <pageSetup paperSize="11" scale="50" orientation="portrait" horizontalDpi="0" verticalDpi="0"/>
  <headerFooter>
    <oddFooter>&amp;R&amp;"Helvetica,Regular"&amp;K000000&amp;P / &amp;N - &amp;A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C48DE-F19C-314A-A285-431E69BBCF04}">
  <dimension ref="A1:W170"/>
  <sheetViews>
    <sheetView zoomScaleNormal="100" zoomScaleSheetLayoutView="100" workbookViewId="0"/>
  </sheetViews>
  <sheetFormatPr baseColWidth="10" defaultRowHeight="25" customHeight="1"/>
  <cols>
    <col min="1" max="1" width="18.83203125" style="1" bestFit="1" customWidth="1"/>
    <col min="2" max="3" width="7.83203125" style="1" bestFit="1" customWidth="1"/>
    <col min="4" max="4" width="5.83203125" style="1" customWidth="1"/>
    <col min="5" max="5" width="14.6640625" style="1" bestFit="1" customWidth="1"/>
    <col min="6" max="6" width="6.33203125" style="1" bestFit="1" customWidth="1"/>
    <col min="7" max="7" width="5.83203125" style="1" customWidth="1"/>
    <col min="8" max="8" width="12.33203125" style="1" bestFit="1" customWidth="1"/>
    <col min="9" max="9" width="6.1640625" style="1" bestFit="1" customWidth="1"/>
    <col min="10" max="10" width="3.83203125" style="18" customWidth="1"/>
    <col min="11" max="11" width="12.33203125" style="1" bestFit="1" customWidth="1"/>
    <col min="12" max="12" width="6.1640625" style="18" bestFit="1" customWidth="1"/>
    <col min="13" max="13" width="3.83203125" style="1" customWidth="1"/>
    <col min="14" max="14" width="12.33203125" style="1" bestFit="1" customWidth="1"/>
    <col min="15" max="15" width="8.83203125" style="1" bestFit="1" customWidth="1"/>
    <col min="16" max="21" width="3.1640625" style="1" bestFit="1" customWidth="1"/>
    <col min="22" max="22" width="4.33203125" style="1" bestFit="1" customWidth="1"/>
    <col min="23" max="23" width="12.33203125" style="1" bestFit="1" customWidth="1"/>
    <col min="24" max="16384" width="10.83203125" style="1"/>
  </cols>
  <sheetData>
    <row r="1" spans="1:23" ht="25" customHeight="1">
      <c r="A1" s="27"/>
      <c r="B1" s="28" t="s">
        <v>58</v>
      </c>
      <c r="C1" s="27"/>
      <c r="E1" s="34" t="s">
        <v>43</v>
      </c>
      <c r="F1" s="35"/>
      <c r="G1"/>
      <c r="H1" s="9" t="s">
        <v>51</v>
      </c>
      <c r="I1" s="13"/>
      <c r="K1" s="9" t="s">
        <v>384</v>
      </c>
      <c r="L1" s="19"/>
      <c r="M1"/>
      <c r="N1" s="6" t="s">
        <v>386</v>
      </c>
      <c r="O1" s="1" t="s">
        <v>385</v>
      </c>
      <c r="P1"/>
      <c r="Q1"/>
      <c r="R1"/>
      <c r="S1"/>
      <c r="T1"/>
      <c r="U1"/>
      <c r="V1"/>
      <c r="W1"/>
    </row>
    <row r="2" spans="1:23" ht="25" customHeight="1">
      <c r="A2" s="28" t="s">
        <v>31</v>
      </c>
      <c r="B2" s="32" t="s">
        <v>30</v>
      </c>
      <c r="C2" s="33" t="s">
        <v>59</v>
      </c>
      <c r="E2" s="36" t="s">
        <v>42</v>
      </c>
      <c r="F2" s="37" t="s">
        <v>41</v>
      </c>
      <c r="G2"/>
      <c r="H2" s="9" t="s">
        <v>45</v>
      </c>
      <c r="I2" s="13" t="s">
        <v>41</v>
      </c>
      <c r="K2" s="9" t="s">
        <v>60</v>
      </c>
      <c r="L2" s="13" t="s">
        <v>41</v>
      </c>
      <c r="M2"/>
      <c r="N2" s="42" t="s">
        <v>369</v>
      </c>
      <c r="O2" s="59">
        <v>17</v>
      </c>
      <c r="P2"/>
      <c r="Q2"/>
      <c r="R2"/>
      <c r="S2"/>
      <c r="T2"/>
      <c r="U2"/>
      <c r="V2"/>
      <c r="W2"/>
    </row>
    <row r="3" spans="1:23" ht="25" customHeight="1">
      <c r="A3" s="29">
        <v>1979</v>
      </c>
      <c r="B3" s="51">
        <v>4</v>
      </c>
      <c r="C3" s="52">
        <v>160</v>
      </c>
      <c r="E3" s="38">
        <v>1979</v>
      </c>
      <c r="F3" s="55">
        <v>4</v>
      </c>
      <c r="G3"/>
      <c r="H3" s="10" t="s">
        <v>49</v>
      </c>
      <c r="I3" s="45">
        <v>126</v>
      </c>
      <c r="K3" s="10" t="s">
        <v>61</v>
      </c>
      <c r="L3" s="19">
        <v>39</v>
      </c>
      <c r="M3"/>
      <c r="N3" s="43" t="s">
        <v>375</v>
      </c>
      <c r="O3" s="60">
        <v>38</v>
      </c>
      <c r="P3"/>
      <c r="Q3"/>
      <c r="R3"/>
      <c r="S3"/>
      <c r="T3"/>
      <c r="U3"/>
      <c r="V3"/>
      <c r="W3"/>
    </row>
    <row r="4" spans="1:23" ht="25" customHeight="1">
      <c r="A4" s="30">
        <v>1980</v>
      </c>
      <c r="B4" s="53">
        <v>2</v>
      </c>
      <c r="C4" s="49">
        <v>80</v>
      </c>
      <c r="E4" s="39">
        <v>1980</v>
      </c>
      <c r="F4" s="56">
        <v>2</v>
      </c>
      <c r="G4"/>
      <c r="H4" s="11" t="s">
        <v>47</v>
      </c>
      <c r="I4" s="46">
        <v>61</v>
      </c>
      <c r="K4" s="11" t="s">
        <v>67</v>
      </c>
      <c r="L4" s="20">
        <v>74</v>
      </c>
      <c r="M4"/>
      <c r="N4" s="43" t="s">
        <v>359</v>
      </c>
      <c r="O4" s="60">
        <v>13</v>
      </c>
      <c r="P4"/>
      <c r="Q4"/>
      <c r="R4"/>
      <c r="S4"/>
      <c r="T4"/>
      <c r="U4"/>
      <c r="V4"/>
      <c r="W4"/>
    </row>
    <row r="5" spans="1:23" ht="25" customHeight="1">
      <c r="A5" s="30">
        <v>1982</v>
      </c>
      <c r="B5" s="53">
        <v>7</v>
      </c>
      <c r="C5" s="49">
        <v>360</v>
      </c>
      <c r="E5" s="39">
        <v>1982</v>
      </c>
      <c r="F5" s="56">
        <v>7</v>
      </c>
      <c r="G5"/>
      <c r="H5" s="11" t="s">
        <v>48</v>
      </c>
      <c r="I5" s="46">
        <v>61</v>
      </c>
      <c r="K5" s="11" t="s">
        <v>68</v>
      </c>
      <c r="L5" s="20">
        <v>107</v>
      </c>
      <c r="M5"/>
      <c r="N5" s="43" t="s">
        <v>367</v>
      </c>
      <c r="O5" s="60">
        <v>68</v>
      </c>
      <c r="P5"/>
      <c r="Q5"/>
      <c r="R5"/>
      <c r="S5"/>
      <c r="T5"/>
      <c r="U5"/>
      <c r="V5"/>
      <c r="W5"/>
    </row>
    <row r="6" spans="1:23" ht="25" customHeight="1">
      <c r="A6" s="30">
        <v>1983</v>
      </c>
      <c r="B6" s="53">
        <v>5</v>
      </c>
      <c r="C6" s="49">
        <v>261</v>
      </c>
      <c r="E6" s="39">
        <v>1983</v>
      </c>
      <c r="F6" s="56">
        <v>5</v>
      </c>
      <c r="G6"/>
      <c r="H6" s="11" t="s">
        <v>46</v>
      </c>
      <c r="I6" s="46">
        <v>109</v>
      </c>
      <c r="K6" s="11" t="s">
        <v>64</v>
      </c>
      <c r="L6" s="20">
        <v>35</v>
      </c>
      <c r="M6"/>
      <c r="N6" s="43" t="s">
        <v>363</v>
      </c>
      <c r="O6" s="60">
        <v>13</v>
      </c>
      <c r="P6"/>
      <c r="Q6"/>
      <c r="R6"/>
      <c r="S6"/>
      <c r="T6"/>
      <c r="U6"/>
      <c r="V6"/>
      <c r="W6"/>
    </row>
    <row r="7" spans="1:23" ht="25" customHeight="1">
      <c r="A7" s="30">
        <v>1984</v>
      </c>
      <c r="B7" s="53">
        <v>5</v>
      </c>
      <c r="C7" s="49">
        <v>349</v>
      </c>
      <c r="E7" s="39">
        <v>1984</v>
      </c>
      <c r="F7" s="56">
        <v>5</v>
      </c>
      <c r="G7"/>
      <c r="H7" s="12" t="s">
        <v>29</v>
      </c>
      <c r="I7" s="47">
        <v>357</v>
      </c>
      <c r="K7" s="11" t="s">
        <v>65</v>
      </c>
      <c r="L7" s="20">
        <v>49</v>
      </c>
      <c r="M7"/>
      <c r="N7" s="43" t="s">
        <v>361</v>
      </c>
      <c r="O7" s="60">
        <v>7</v>
      </c>
      <c r="P7"/>
      <c r="Q7"/>
      <c r="R7"/>
      <c r="S7"/>
      <c r="T7"/>
      <c r="U7"/>
      <c r="V7"/>
      <c r="W7"/>
    </row>
    <row r="8" spans="1:23" ht="25" customHeight="1">
      <c r="A8" s="30">
        <v>1985</v>
      </c>
      <c r="B8" s="53">
        <v>9</v>
      </c>
      <c r="C8" s="49">
        <v>344</v>
      </c>
      <c r="E8" s="39">
        <v>1985</v>
      </c>
      <c r="F8" s="56">
        <v>9</v>
      </c>
      <c r="G8"/>
      <c r="K8" s="11" t="s">
        <v>66</v>
      </c>
      <c r="L8" s="20">
        <v>43</v>
      </c>
      <c r="M8"/>
      <c r="N8" s="43" t="s">
        <v>371</v>
      </c>
      <c r="O8" s="60">
        <v>45</v>
      </c>
      <c r="P8"/>
      <c r="Q8"/>
      <c r="R8"/>
      <c r="S8"/>
      <c r="T8"/>
      <c r="U8"/>
      <c r="V8"/>
      <c r="W8"/>
    </row>
    <row r="9" spans="1:23" ht="25" customHeight="1">
      <c r="A9" s="30">
        <v>1986</v>
      </c>
      <c r="B9" s="53">
        <v>4</v>
      </c>
      <c r="C9" s="49">
        <v>176</v>
      </c>
      <c r="E9" s="39">
        <v>1986</v>
      </c>
      <c r="F9" s="56">
        <v>4</v>
      </c>
      <c r="G9"/>
      <c r="H9" s="9" t="s">
        <v>53</v>
      </c>
      <c r="I9" s="13"/>
      <c r="K9" s="11" t="s">
        <v>383</v>
      </c>
      <c r="L9" s="20">
        <v>9</v>
      </c>
      <c r="M9"/>
      <c r="N9" s="43" t="s">
        <v>365</v>
      </c>
      <c r="O9" s="60">
        <v>32</v>
      </c>
      <c r="P9"/>
      <c r="Q9"/>
      <c r="R9"/>
      <c r="S9"/>
      <c r="T9"/>
      <c r="U9"/>
      <c r="V9"/>
      <c r="W9"/>
    </row>
    <row r="10" spans="1:23" ht="25" customHeight="1">
      <c r="A10" s="30">
        <v>1987</v>
      </c>
      <c r="B10" s="53">
        <v>2</v>
      </c>
      <c r="C10" s="49">
        <v>80</v>
      </c>
      <c r="E10" s="39">
        <v>1987</v>
      </c>
      <c r="F10" s="56">
        <v>2</v>
      </c>
      <c r="G10"/>
      <c r="H10" s="9" t="s">
        <v>52</v>
      </c>
      <c r="I10" s="13" t="s">
        <v>41</v>
      </c>
      <c r="K10" s="11" t="s">
        <v>62</v>
      </c>
      <c r="L10" s="20">
        <v>1</v>
      </c>
      <c r="M10"/>
      <c r="N10" s="43" t="s">
        <v>381</v>
      </c>
      <c r="O10" s="60">
        <v>42</v>
      </c>
      <c r="P10"/>
      <c r="Q10"/>
      <c r="R10"/>
      <c r="S10"/>
      <c r="T10"/>
      <c r="U10"/>
      <c r="V10"/>
      <c r="W10"/>
    </row>
    <row r="11" spans="1:23" ht="25" customHeight="1">
      <c r="A11" s="30">
        <v>1988</v>
      </c>
      <c r="B11" s="53">
        <v>1</v>
      </c>
      <c r="C11" s="49">
        <v>40</v>
      </c>
      <c r="E11" s="39">
        <v>1988</v>
      </c>
      <c r="F11" s="56">
        <v>1</v>
      </c>
      <c r="G11"/>
      <c r="H11" s="10" t="s">
        <v>6</v>
      </c>
      <c r="I11" s="45">
        <v>28</v>
      </c>
      <c r="K11" s="12" t="s">
        <v>29</v>
      </c>
      <c r="L11" s="21">
        <v>357</v>
      </c>
      <c r="M11"/>
      <c r="N11" s="43" t="s">
        <v>373</v>
      </c>
      <c r="O11" s="60">
        <v>45</v>
      </c>
      <c r="P11"/>
      <c r="Q11"/>
      <c r="R11"/>
      <c r="S11"/>
      <c r="T11"/>
      <c r="U11"/>
      <c r="V11"/>
      <c r="W11"/>
    </row>
    <row r="12" spans="1:23" ht="25" customHeight="1">
      <c r="A12" s="30">
        <v>1989</v>
      </c>
      <c r="B12" s="53">
        <v>2</v>
      </c>
      <c r="C12" s="49">
        <v>175</v>
      </c>
      <c r="E12" s="39">
        <v>1989</v>
      </c>
      <c r="F12" s="56">
        <v>2</v>
      </c>
      <c r="G12"/>
      <c r="H12" s="11" t="s">
        <v>4</v>
      </c>
      <c r="I12" s="46">
        <v>64</v>
      </c>
      <c r="N12" s="43" t="s">
        <v>379</v>
      </c>
      <c r="O12" s="60">
        <v>11</v>
      </c>
      <c r="P12"/>
      <c r="Q12"/>
      <c r="R12"/>
      <c r="S12"/>
      <c r="T12"/>
      <c r="U12"/>
      <c r="V12"/>
      <c r="W12"/>
    </row>
    <row r="13" spans="1:23" ht="25" customHeight="1">
      <c r="A13" s="30">
        <v>1992</v>
      </c>
      <c r="B13" s="53">
        <v>1</v>
      </c>
      <c r="C13" s="49">
        <v>40</v>
      </c>
      <c r="E13" s="39">
        <v>1992</v>
      </c>
      <c r="F13" s="56">
        <v>1</v>
      </c>
      <c r="G13"/>
      <c r="H13" s="11" t="s">
        <v>10</v>
      </c>
      <c r="I13" s="46">
        <v>37</v>
      </c>
      <c r="K13" s="9" t="s">
        <v>63</v>
      </c>
      <c r="L13" s="19"/>
      <c r="M13"/>
      <c r="N13" s="43" t="s">
        <v>377</v>
      </c>
      <c r="O13" s="60">
        <v>17</v>
      </c>
      <c r="P13"/>
      <c r="Q13"/>
      <c r="R13"/>
      <c r="S13"/>
      <c r="T13"/>
      <c r="U13"/>
      <c r="V13"/>
      <c r="W13"/>
    </row>
    <row r="14" spans="1:23" ht="25" customHeight="1">
      <c r="A14" s="30">
        <v>1993</v>
      </c>
      <c r="B14" s="53">
        <v>2</v>
      </c>
      <c r="C14" s="49">
        <v>80</v>
      </c>
      <c r="E14" s="39">
        <v>1993</v>
      </c>
      <c r="F14" s="56">
        <v>2</v>
      </c>
      <c r="G14"/>
      <c r="H14" s="11" t="s">
        <v>0</v>
      </c>
      <c r="I14" s="46">
        <v>10</v>
      </c>
      <c r="K14" s="9" t="s">
        <v>60</v>
      </c>
      <c r="L14" s="13" t="s">
        <v>41</v>
      </c>
      <c r="M14"/>
      <c r="N14" s="44" t="s">
        <v>389</v>
      </c>
      <c r="O14" s="61">
        <v>9</v>
      </c>
      <c r="P14"/>
      <c r="Q14"/>
      <c r="R14"/>
      <c r="S14"/>
      <c r="T14"/>
      <c r="U14"/>
      <c r="V14"/>
      <c r="W14"/>
    </row>
    <row r="15" spans="1:23" ht="25" customHeight="1">
      <c r="A15" s="30">
        <v>1994</v>
      </c>
      <c r="B15" s="53">
        <v>8</v>
      </c>
      <c r="C15" s="49">
        <v>340</v>
      </c>
      <c r="E15" s="39">
        <v>1994</v>
      </c>
      <c r="F15" s="56">
        <v>8</v>
      </c>
      <c r="G15"/>
      <c r="H15" s="11" t="s">
        <v>5</v>
      </c>
      <c r="I15" s="46">
        <v>14</v>
      </c>
      <c r="K15" s="10" t="s">
        <v>61</v>
      </c>
      <c r="L15" s="19">
        <v>3510</v>
      </c>
      <c r="M15"/>
      <c r="N15" s="1" t="s">
        <v>29</v>
      </c>
      <c r="O15" s="48">
        <v>357</v>
      </c>
      <c r="P15"/>
      <c r="Q15"/>
      <c r="R15"/>
      <c r="S15"/>
      <c r="T15"/>
      <c r="U15"/>
      <c r="V15"/>
      <c r="W15"/>
    </row>
    <row r="16" spans="1:23" ht="25" customHeight="1">
      <c r="A16" s="30">
        <v>1995</v>
      </c>
      <c r="B16" s="53">
        <v>30</v>
      </c>
      <c r="C16" s="49">
        <v>1432</v>
      </c>
      <c r="E16" s="39">
        <v>1995</v>
      </c>
      <c r="F16" s="56">
        <v>30</v>
      </c>
      <c r="G16"/>
      <c r="H16" s="11" t="s">
        <v>8</v>
      </c>
      <c r="I16" s="46">
        <v>15</v>
      </c>
      <c r="K16" s="11" t="s">
        <v>67</v>
      </c>
      <c r="L16" s="20">
        <v>3440</v>
      </c>
      <c r="M16"/>
      <c r="P16"/>
      <c r="Q16"/>
      <c r="R16"/>
    </row>
    <row r="17" spans="1:18" ht="25" customHeight="1">
      <c r="A17" s="30">
        <v>1996</v>
      </c>
      <c r="B17" s="53">
        <v>2</v>
      </c>
      <c r="C17" s="49">
        <v>100</v>
      </c>
      <c r="E17" s="39">
        <v>1996</v>
      </c>
      <c r="F17" s="56">
        <v>2</v>
      </c>
      <c r="G17"/>
      <c r="H17" s="11" t="s">
        <v>11</v>
      </c>
      <c r="I17" s="46">
        <v>14</v>
      </c>
      <c r="K17" s="11" t="s">
        <v>68</v>
      </c>
      <c r="L17" s="20">
        <v>7096</v>
      </c>
      <c r="M17"/>
      <c r="P17"/>
      <c r="Q17"/>
      <c r="R17"/>
    </row>
    <row r="18" spans="1:18" ht="25" customHeight="1">
      <c r="A18" s="30">
        <v>1997</v>
      </c>
      <c r="B18" s="53">
        <v>1</v>
      </c>
      <c r="C18" s="49">
        <v>93</v>
      </c>
      <c r="E18" s="39">
        <v>1997</v>
      </c>
      <c r="F18" s="56">
        <v>1</v>
      </c>
      <c r="G18"/>
      <c r="H18" s="11" t="s">
        <v>2</v>
      </c>
      <c r="I18" s="46">
        <v>33</v>
      </c>
      <c r="K18" s="11" t="s">
        <v>64</v>
      </c>
      <c r="L18" s="20">
        <v>1020</v>
      </c>
      <c r="M18"/>
      <c r="P18"/>
      <c r="Q18"/>
      <c r="R18"/>
    </row>
    <row r="19" spans="1:18" ht="25" customHeight="1">
      <c r="A19" s="30">
        <v>1998</v>
      </c>
      <c r="B19" s="53">
        <v>1</v>
      </c>
      <c r="C19" s="49">
        <v>95</v>
      </c>
      <c r="E19" s="39">
        <v>1998</v>
      </c>
      <c r="F19" s="56">
        <v>1</v>
      </c>
      <c r="G19"/>
      <c r="H19" s="11" t="s">
        <v>1</v>
      </c>
      <c r="I19" s="46">
        <v>52</v>
      </c>
      <c r="K19" s="11" t="s">
        <v>65</v>
      </c>
      <c r="L19" s="20">
        <v>2919</v>
      </c>
      <c r="M19"/>
      <c r="P19"/>
      <c r="Q19"/>
      <c r="R19"/>
    </row>
    <row r="20" spans="1:18" ht="25" customHeight="1">
      <c r="A20" s="30">
        <v>1999</v>
      </c>
      <c r="B20" s="53">
        <v>2</v>
      </c>
      <c r="C20" s="49">
        <v>232</v>
      </c>
      <c r="E20" s="39">
        <v>1999</v>
      </c>
      <c r="F20" s="56">
        <v>2</v>
      </c>
      <c r="G20"/>
      <c r="H20" s="11" t="s">
        <v>3</v>
      </c>
      <c r="I20" s="46">
        <v>25</v>
      </c>
      <c r="K20" s="11" t="s">
        <v>66</v>
      </c>
      <c r="L20" s="20">
        <v>4339</v>
      </c>
      <c r="M20"/>
      <c r="P20"/>
      <c r="Q20"/>
      <c r="R20"/>
    </row>
    <row r="21" spans="1:18" ht="25" customHeight="1">
      <c r="A21" s="30">
        <v>2002</v>
      </c>
      <c r="B21" s="53">
        <v>1</v>
      </c>
      <c r="C21" s="49">
        <v>92</v>
      </c>
      <c r="E21" s="39">
        <v>2002</v>
      </c>
      <c r="F21" s="56">
        <v>1</v>
      </c>
      <c r="G21"/>
      <c r="H21" s="11" t="s">
        <v>7</v>
      </c>
      <c r="I21" s="46">
        <v>32</v>
      </c>
      <c r="K21" s="11" t="s">
        <v>383</v>
      </c>
      <c r="L21" s="20">
        <v>623</v>
      </c>
      <c r="M21"/>
      <c r="N21" s="26" t="s">
        <v>386</v>
      </c>
      <c r="O21" t="s">
        <v>59</v>
      </c>
      <c r="P21"/>
      <c r="Q21"/>
      <c r="R21"/>
    </row>
    <row r="22" spans="1:18" ht="25" customHeight="1">
      <c r="A22" s="30">
        <v>2003</v>
      </c>
      <c r="B22" s="53">
        <v>2</v>
      </c>
      <c r="C22" s="49">
        <v>160</v>
      </c>
      <c r="E22" s="39">
        <v>2003</v>
      </c>
      <c r="F22" s="56">
        <v>2</v>
      </c>
      <c r="G22"/>
      <c r="H22" s="11" t="s">
        <v>9</v>
      </c>
      <c r="I22" s="46">
        <v>33</v>
      </c>
      <c r="K22" s="11" t="s">
        <v>62</v>
      </c>
      <c r="L22" s="20">
        <v>48</v>
      </c>
      <c r="M22"/>
      <c r="N22" s="1" t="s">
        <v>369</v>
      </c>
      <c r="O22" s="18">
        <v>1154</v>
      </c>
      <c r="P22"/>
      <c r="Q22"/>
      <c r="R22"/>
    </row>
    <row r="23" spans="1:18" ht="25" customHeight="1">
      <c r="A23" s="30">
        <v>2006</v>
      </c>
      <c r="B23" s="53">
        <v>7</v>
      </c>
      <c r="C23" s="49">
        <v>435</v>
      </c>
      <c r="E23" s="39">
        <v>2006</v>
      </c>
      <c r="F23" s="56">
        <v>7</v>
      </c>
      <c r="G23"/>
      <c r="H23" s="12" t="s">
        <v>29</v>
      </c>
      <c r="I23" s="47">
        <v>357</v>
      </c>
      <c r="K23" s="12" t="s">
        <v>29</v>
      </c>
      <c r="L23" s="21">
        <v>22995</v>
      </c>
      <c r="M23"/>
      <c r="N23" s="1" t="s">
        <v>375</v>
      </c>
      <c r="O23" s="18">
        <v>2186</v>
      </c>
      <c r="P23"/>
      <c r="Q23"/>
      <c r="R23"/>
    </row>
    <row r="24" spans="1:18" ht="25" customHeight="1">
      <c r="A24" s="30">
        <v>2007</v>
      </c>
      <c r="B24" s="53">
        <v>4</v>
      </c>
      <c r="C24" s="49">
        <v>544</v>
      </c>
      <c r="E24" s="39">
        <v>2007</v>
      </c>
      <c r="F24" s="56">
        <v>4</v>
      </c>
      <c r="G24"/>
      <c r="L24" s="1"/>
      <c r="M24"/>
      <c r="N24" s="1" t="s">
        <v>359</v>
      </c>
      <c r="O24" s="18">
        <v>600</v>
      </c>
      <c r="P24"/>
      <c r="Q24"/>
      <c r="R24"/>
    </row>
    <row r="25" spans="1:18" ht="25" customHeight="1">
      <c r="A25" s="30">
        <v>2008</v>
      </c>
      <c r="B25" s="53">
        <v>5</v>
      </c>
      <c r="C25" s="49">
        <v>340</v>
      </c>
      <c r="E25" s="39">
        <v>2008</v>
      </c>
      <c r="F25" s="56">
        <v>5</v>
      </c>
      <c r="G25"/>
      <c r="L25" s="1"/>
      <c r="M25"/>
      <c r="N25" s="1" t="s">
        <v>367</v>
      </c>
      <c r="O25" s="18">
        <v>4245</v>
      </c>
      <c r="P25"/>
      <c r="Q25"/>
      <c r="R25"/>
    </row>
    <row r="26" spans="1:18" ht="25" customHeight="1">
      <c r="A26" s="30">
        <v>2009</v>
      </c>
      <c r="B26" s="53">
        <v>8</v>
      </c>
      <c r="C26" s="49">
        <v>508</v>
      </c>
      <c r="E26" s="39">
        <v>2009</v>
      </c>
      <c r="F26" s="56">
        <v>8</v>
      </c>
      <c r="G26"/>
      <c r="H26" s="9" t="s">
        <v>50</v>
      </c>
      <c r="I26" s="13"/>
      <c r="K26" s="6" t="s">
        <v>392</v>
      </c>
      <c r="L26" s="1" t="s">
        <v>385</v>
      </c>
      <c r="M26"/>
      <c r="N26" s="1" t="s">
        <v>363</v>
      </c>
      <c r="O26" s="18">
        <v>960</v>
      </c>
      <c r="P26"/>
      <c r="Q26"/>
      <c r="R26"/>
    </row>
    <row r="27" spans="1:18" ht="25" customHeight="1">
      <c r="A27" s="30">
        <v>2010</v>
      </c>
      <c r="B27" s="53">
        <v>30</v>
      </c>
      <c r="C27" s="49">
        <v>1346</v>
      </c>
      <c r="E27" s="39">
        <v>2010</v>
      </c>
      <c r="F27" s="56">
        <v>30</v>
      </c>
      <c r="G27"/>
      <c r="H27" s="9" t="s">
        <v>44</v>
      </c>
      <c r="I27" s="13" t="s">
        <v>41</v>
      </c>
      <c r="K27" s="1" t="s">
        <v>71</v>
      </c>
      <c r="L27" s="48">
        <v>12</v>
      </c>
      <c r="M27"/>
      <c r="N27" s="1" t="s">
        <v>361</v>
      </c>
      <c r="O27" s="18">
        <v>257</v>
      </c>
      <c r="P27"/>
      <c r="Q27"/>
      <c r="R27"/>
    </row>
    <row r="28" spans="1:18" ht="25" customHeight="1">
      <c r="A28" s="30">
        <v>2011</v>
      </c>
      <c r="B28" s="53">
        <v>16</v>
      </c>
      <c r="C28" s="49">
        <v>1019</v>
      </c>
      <c r="E28" s="39">
        <v>2011</v>
      </c>
      <c r="F28" s="56">
        <v>16</v>
      </c>
      <c r="G28"/>
      <c r="H28" s="10">
        <v>1970</v>
      </c>
      <c r="I28" s="45">
        <v>4</v>
      </c>
      <c r="K28" s="1" t="s">
        <v>73</v>
      </c>
      <c r="L28" s="48">
        <v>64</v>
      </c>
      <c r="M28"/>
      <c r="N28" s="1" t="s">
        <v>371</v>
      </c>
      <c r="O28" s="18">
        <v>2348</v>
      </c>
      <c r="P28"/>
      <c r="Q28"/>
      <c r="R28"/>
    </row>
    <row r="29" spans="1:18" ht="25" customHeight="1">
      <c r="A29" s="30">
        <v>2012</v>
      </c>
      <c r="B29" s="53">
        <v>7</v>
      </c>
      <c r="C29" s="49">
        <v>616</v>
      </c>
      <c r="E29" s="39">
        <v>2012</v>
      </c>
      <c r="F29" s="56">
        <v>7</v>
      </c>
      <c r="G29"/>
      <c r="H29" s="11">
        <v>1980</v>
      </c>
      <c r="I29" s="46">
        <v>37</v>
      </c>
      <c r="K29" s="1" t="s">
        <v>75</v>
      </c>
      <c r="L29" s="48">
        <v>9</v>
      </c>
      <c r="M29"/>
      <c r="N29" s="1" t="s">
        <v>365</v>
      </c>
      <c r="O29" s="18">
        <v>2241</v>
      </c>
      <c r="P29"/>
      <c r="Q29"/>
      <c r="R29"/>
    </row>
    <row r="30" spans="1:18" ht="25" customHeight="1">
      <c r="A30" s="30">
        <v>2013</v>
      </c>
      <c r="B30" s="53">
        <v>1</v>
      </c>
      <c r="C30" s="49">
        <v>56</v>
      </c>
      <c r="E30" s="39">
        <v>2013</v>
      </c>
      <c r="F30" s="56">
        <v>1</v>
      </c>
      <c r="G30"/>
      <c r="H30" s="11">
        <v>1990</v>
      </c>
      <c r="I30" s="46">
        <v>47</v>
      </c>
      <c r="K30" s="1" t="s">
        <v>77</v>
      </c>
      <c r="L30" s="48">
        <v>10</v>
      </c>
      <c r="M30"/>
      <c r="N30" s="1" t="s">
        <v>381</v>
      </c>
      <c r="O30" s="18">
        <v>2262</v>
      </c>
      <c r="P30"/>
      <c r="Q30"/>
      <c r="R30"/>
    </row>
    <row r="31" spans="1:18" ht="25" customHeight="1">
      <c r="A31" s="30">
        <v>2014</v>
      </c>
      <c r="B31" s="53">
        <v>12</v>
      </c>
      <c r="C31" s="49">
        <v>801</v>
      </c>
      <c r="E31" s="39">
        <v>2014</v>
      </c>
      <c r="F31" s="56">
        <v>12</v>
      </c>
      <c r="G31"/>
      <c r="H31" s="11">
        <v>2000</v>
      </c>
      <c r="I31" s="46">
        <v>27</v>
      </c>
      <c r="K31" s="1" t="s">
        <v>79</v>
      </c>
      <c r="L31" s="48">
        <v>63</v>
      </c>
      <c r="M31"/>
      <c r="N31" s="1" t="s">
        <v>373</v>
      </c>
      <c r="O31" s="18">
        <v>4212</v>
      </c>
      <c r="P31"/>
      <c r="Q31"/>
      <c r="R31"/>
    </row>
    <row r="32" spans="1:18" ht="25" customHeight="1">
      <c r="A32" s="30">
        <v>2015</v>
      </c>
      <c r="B32" s="53">
        <v>3</v>
      </c>
      <c r="C32" s="49">
        <v>176</v>
      </c>
      <c r="E32" s="39">
        <v>2015</v>
      </c>
      <c r="F32" s="56">
        <v>3</v>
      </c>
      <c r="G32"/>
      <c r="H32" s="11">
        <v>2010</v>
      </c>
      <c r="I32" s="46">
        <v>84</v>
      </c>
      <c r="K32" s="1" t="s">
        <v>81</v>
      </c>
      <c r="L32" s="48">
        <v>43</v>
      </c>
      <c r="M32"/>
      <c r="N32" s="1" t="s">
        <v>379</v>
      </c>
      <c r="O32" s="18">
        <v>568</v>
      </c>
      <c r="P32"/>
      <c r="Q32"/>
      <c r="R32"/>
    </row>
    <row r="33" spans="1:18" ht="25" customHeight="1">
      <c r="A33" s="30">
        <v>2016</v>
      </c>
      <c r="B33" s="53">
        <v>5</v>
      </c>
      <c r="C33" s="49">
        <v>441</v>
      </c>
      <c r="E33" s="39">
        <v>2016</v>
      </c>
      <c r="F33" s="56">
        <v>5</v>
      </c>
      <c r="G33"/>
      <c r="H33" s="11">
        <v>2020</v>
      </c>
      <c r="I33" s="46">
        <v>158</v>
      </c>
      <c r="K33" s="1" t="s">
        <v>412</v>
      </c>
      <c r="L33" s="48">
        <v>65</v>
      </c>
      <c r="M33"/>
      <c r="N33" s="1" t="s">
        <v>377</v>
      </c>
      <c r="O33" s="18">
        <v>1458</v>
      </c>
      <c r="P33"/>
      <c r="Q33"/>
      <c r="R33"/>
    </row>
    <row r="34" spans="1:18" ht="25" customHeight="1">
      <c r="A34" s="30">
        <v>2017</v>
      </c>
      <c r="B34" s="53">
        <v>4</v>
      </c>
      <c r="C34" s="49">
        <v>170</v>
      </c>
      <c r="E34" s="39">
        <v>2017</v>
      </c>
      <c r="F34" s="56">
        <v>4</v>
      </c>
      <c r="G34"/>
      <c r="H34" s="12" t="s">
        <v>29</v>
      </c>
      <c r="I34" s="47">
        <v>357</v>
      </c>
      <c r="K34" s="1" t="s">
        <v>404</v>
      </c>
      <c r="L34" s="48">
        <v>5</v>
      </c>
      <c r="M34"/>
      <c r="N34" s="1" t="s">
        <v>389</v>
      </c>
      <c r="O34" s="18">
        <v>504</v>
      </c>
      <c r="P34"/>
      <c r="Q34"/>
      <c r="R34"/>
    </row>
    <row r="35" spans="1:18" ht="25" customHeight="1">
      <c r="A35" s="30">
        <v>2018</v>
      </c>
      <c r="B35" s="53">
        <v>1</v>
      </c>
      <c r="C35" s="49">
        <v>60</v>
      </c>
      <c r="E35" s="39">
        <v>2018</v>
      </c>
      <c r="F35" s="56">
        <v>1</v>
      </c>
      <c r="G35"/>
      <c r="K35" s="1" t="s">
        <v>418</v>
      </c>
      <c r="L35" s="48">
        <v>1</v>
      </c>
      <c r="M35"/>
      <c r="N35" s="23" t="s">
        <v>29</v>
      </c>
      <c r="O35" s="41">
        <v>22995</v>
      </c>
      <c r="P35"/>
      <c r="Q35"/>
      <c r="R35"/>
    </row>
    <row r="36" spans="1:18" ht="25" customHeight="1">
      <c r="A36" s="30">
        <v>2019</v>
      </c>
      <c r="B36" s="53">
        <v>5</v>
      </c>
      <c r="C36" s="49">
        <v>396</v>
      </c>
      <c r="E36" s="39">
        <v>2019</v>
      </c>
      <c r="F36" s="56">
        <v>5</v>
      </c>
      <c r="G36"/>
      <c r="K36" s="1" t="s">
        <v>398</v>
      </c>
      <c r="L36" s="48">
        <v>1</v>
      </c>
      <c r="M36"/>
      <c r="N36"/>
      <c r="O36"/>
      <c r="P36"/>
      <c r="Q36"/>
      <c r="R36"/>
    </row>
    <row r="37" spans="1:18" ht="25" customHeight="1">
      <c r="A37" s="30">
        <v>2020</v>
      </c>
      <c r="B37" s="53">
        <v>19</v>
      </c>
      <c r="C37" s="49">
        <v>944</v>
      </c>
      <c r="E37" s="39">
        <v>2020</v>
      </c>
      <c r="F37" s="56">
        <v>19</v>
      </c>
      <c r="G37"/>
      <c r="H37" s="6" t="s">
        <v>425</v>
      </c>
      <c r="I37" s="1" t="s">
        <v>385</v>
      </c>
      <c r="J37"/>
      <c r="K37" s="1" t="s">
        <v>406</v>
      </c>
      <c r="L37" s="48">
        <v>20</v>
      </c>
      <c r="M37"/>
      <c r="N37"/>
      <c r="O37"/>
      <c r="P37"/>
      <c r="Q37"/>
      <c r="R37"/>
    </row>
    <row r="38" spans="1:18" ht="25" customHeight="1">
      <c r="A38" s="30">
        <v>2021</v>
      </c>
      <c r="B38" s="53">
        <v>43</v>
      </c>
      <c r="C38" s="49">
        <v>3337</v>
      </c>
      <c r="E38" s="39">
        <v>2021</v>
      </c>
      <c r="F38" s="56">
        <v>43</v>
      </c>
      <c r="G38"/>
      <c r="H38" s="1" t="s">
        <v>71</v>
      </c>
      <c r="I38" s="48">
        <v>6</v>
      </c>
      <c r="J38"/>
      <c r="K38" s="1" t="s">
        <v>394</v>
      </c>
      <c r="L38" s="48">
        <v>4</v>
      </c>
      <c r="M38"/>
      <c r="N38"/>
      <c r="O38"/>
      <c r="P38"/>
      <c r="Q38"/>
      <c r="R38"/>
    </row>
    <row r="39" spans="1:18" ht="25" customHeight="1">
      <c r="A39" s="30">
        <v>2022</v>
      </c>
      <c r="B39" s="53">
        <v>9</v>
      </c>
      <c r="C39" s="49">
        <v>567</v>
      </c>
      <c r="E39" s="39">
        <v>2022</v>
      </c>
      <c r="F39" s="56">
        <v>9</v>
      </c>
      <c r="G39"/>
      <c r="H39" s="1" t="s">
        <v>73</v>
      </c>
      <c r="I39" s="48">
        <v>80</v>
      </c>
      <c r="J39"/>
      <c r="K39" s="1" t="s">
        <v>400</v>
      </c>
      <c r="L39" s="48">
        <v>21</v>
      </c>
      <c r="M39"/>
      <c r="P39"/>
      <c r="Q39"/>
      <c r="R39"/>
    </row>
    <row r="40" spans="1:18" ht="25" customHeight="1">
      <c r="A40" s="30">
        <v>2023</v>
      </c>
      <c r="B40" s="53">
        <v>25</v>
      </c>
      <c r="C40" s="49">
        <v>2379</v>
      </c>
      <c r="E40" s="39">
        <v>2023</v>
      </c>
      <c r="F40" s="56">
        <v>25</v>
      </c>
      <c r="G40"/>
      <c r="H40" s="1" t="s">
        <v>75</v>
      </c>
      <c r="I40" s="48">
        <v>2</v>
      </c>
      <c r="J40"/>
      <c r="K40" s="1" t="s">
        <v>414</v>
      </c>
      <c r="L40" s="48">
        <v>4</v>
      </c>
      <c r="M40"/>
      <c r="P40"/>
      <c r="Q40"/>
      <c r="R40"/>
    </row>
    <row r="41" spans="1:18" ht="25" customHeight="1">
      <c r="A41" s="30">
        <v>2024</v>
      </c>
      <c r="B41" s="53">
        <v>14</v>
      </c>
      <c r="C41" s="49">
        <v>730</v>
      </c>
      <c r="E41" s="39">
        <v>2024</v>
      </c>
      <c r="F41" s="56">
        <v>14</v>
      </c>
      <c r="G41"/>
      <c r="H41" s="1" t="s">
        <v>77</v>
      </c>
      <c r="I41" s="48">
        <v>8</v>
      </c>
      <c r="J41"/>
      <c r="K41" s="1" t="s">
        <v>396</v>
      </c>
      <c r="L41" s="48">
        <v>3</v>
      </c>
      <c r="M41"/>
      <c r="P41"/>
      <c r="Q41"/>
      <c r="R41"/>
    </row>
    <row r="42" spans="1:18" ht="25" customHeight="1">
      <c r="A42" s="30">
        <v>2025</v>
      </c>
      <c r="B42" s="53">
        <v>31</v>
      </c>
      <c r="C42" s="49">
        <v>2353</v>
      </c>
      <c r="E42" s="39">
        <v>2025</v>
      </c>
      <c r="F42" s="56">
        <v>31</v>
      </c>
      <c r="G42"/>
      <c r="H42" s="1" t="s">
        <v>79</v>
      </c>
      <c r="I42" s="48">
        <v>130</v>
      </c>
      <c r="J42"/>
      <c r="K42" s="1" t="s">
        <v>416</v>
      </c>
      <c r="L42" s="48">
        <v>1</v>
      </c>
      <c r="M42"/>
      <c r="P42"/>
      <c r="Q42"/>
      <c r="R42"/>
    </row>
    <row r="43" spans="1:18" ht="25" customHeight="1">
      <c r="A43" s="31">
        <v>2026</v>
      </c>
      <c r="B43" s="53">
        <v>17</v>
      </c>
      <c r="C43" s="49">
        <v>1088</v>
      </c>
      <c r="E43" s="39">
        <v>2026</v>
      </c>
      <c r="F43" s="56">
        <v>17</v>
      </c>
      <c r="G43"/>
      <c r="H43" s="1" t="s">
        <v>81</v>
      </c>
      <c r="I43" s="48">
        <v>131</v>
      </c>
      <c r="J43"/>
      <c r="K43" s="1" t="s">
        <v>410</v>
      </c>
      <c r="L43" s="48">
        <v>5</v>
      </c>
      <c r="M43"/>
      <c r="P43"/>
      <c r="Q43"/>
      <c r="R43"/>
    </row>
    <row r="44" spans="1:18" ht="25" customHeight="1" thickBot="1">
      <c r="A44" s="27" t="s">
        <v>29</v>
      </c>
      <c r="B44" s="54">
        <v>357</v>
      </c>
      <c r="C44" s="50">
        <v>22995</v>
      </c>
      <c r="E44" s="40" t="s">
        <v>29</v>
      </c>
      <c r="F44" s="57">
        <v>357</v>
      </c>
      <c r="G44"/>
      <c r="H44" s="1" t="s">
        <v>29</v>
      </c>
      <c r="I44" s="48">
        <v>357</v>
      </c>
      <c r="J44"/>
      <c r="K44" s="1" t="s">
        <v>408</v>
      </c>
      <c r="L44" s="48">
        <v>2</v>
      </c>
      <c r="P44"/>
      <c r="Q44"/>
      <c r="R44"/>
    </row>
    <row r="45" spans="1:18" ht="25" customHeight="1">
      <c r="A45"/>
      <c r="B45"/>
      <c r="C45"/>
      <c r="D45"/>
      <c r="G45"/>
      <c r="J45"/>
      <c r="K45" s="1" t="s">
        <v>420</v>
      </c>
      <c r="L45" s="48">
        <v>2</v>
      </c>
      <c r="P45"/>
      <c r="Q45"/>
      <c r="R45"/>
    </row>
    <row r="46" spans="1:18" ht="25" customHeight="1">
      <c r="A46"/>
      <c r="B46"/>
      <c r="C46"/>
      <c r="D46"/>
      <c r="G46"/>
      <c r="J46"/>
      <c r="K46" s="1" t="s">
        <v>402</v>
      </c>
      <c r="L46" s="48">
        <v>22</v>
      </c>
      <c r="P46"/>
      <c r="Q46"/>
      <c r="R46"/>
    </row>
    <row r="47" spans="1:18" ht="25" customHeight="1">
      <c r="A47"/>
      <c r="B47"/>
      <c r="C47"/>
      <c r="D47"/>
      <c r="G47"/>
      <c r="J47"/>
      <c r="K47" s="1" t="s">
        <v>29</v>
      </c>
      <c r="L47" s="48">
        <v>357</v>
      </c>
      <c r="P47"/>
      <c r="Q47"/>
      <c r="R47"/>
    </row>
    <row r="48" spans="1:18" ht="25" customHeight="1">
      <c r="A48"/>
      <c r="B48"/>
      <c r="C48"/>
      <c r="D48"/>
      <c r="J48"/>
      <c r="P48"/>
      <c r="Q48"/>
      <c r="R48"/>
    </row>
    <row r="49" spans="1:18" ht="25" customHeight="1">
      <c r="A49"/>
      <c r="B49"/>
      <c r="C49"/>
      <c r="D49"/>
      <c r="J49"/>
      <c r="P49"/>
      <c r="Q49"/>
      <c r="R49"/>
    </row>
    <row r="50" spans="1:18" ht="25" customHeight="1">
      <c r="A50"/>
      <c r="B50"/>
      <c r="C50"/>
      <c r="D50"/>
      <c r="J50"/>
      <c r="P50"/>
      <c r="Q50"/>
      <c r="R50"/>
    </row>
    <row r="51" spans="1:18" ht="25" customHeight="1">
      <c r="A51"/>
      <c r="B51"/>
      <c r="C51"/>
      <c r="D51"/>
      <c r="J51"/>
      <c r="P51"/>
      <c r="Q51"/>
      <c r="R51"/>
    </row>
    <row r="52" spans="1:18" ht="25" customHeight="1">
      <c r="A52"/>
      <c r="B52"/>
      <c r="C52"/>
      <c r="D52"/>
      <c r="J52"/>
      <c r="P52"/>
      <c r="Q52"/>
      <c r="R52"/>
    </row>
    <row r="53" spans="1:18" ht="25" customHeight="1">
      <c r="A53"/>
      <c r="B53"/>
      <c r="C53"/>
      <c r="D53"/>
      <c r="J53"/>
    </row>
    <row r="54" spans="1:18" ht="25" customHeight="1">
      <c r="A54"/>
      <c r="B54"/>
      <c r="C54"/>
      <c r="D54"/>
      <c r="J54"/>
    </row>
    <row r="55" spans="1:18" ht="25" customHeight="1">
      <c r="A55"/>
      <c r="B55"/>
      <c r="C55"/>
      <c r="D55"/>
    </row>
    <row r="56" spans="1:18" ht="25" customHeight="1">
      <c r="A56"/>
      <c r="B56"/>
      <c r="C56"/>
      <c r="D56"/>
    </row>
    <row r="57" spans="1:18" ht="25" customHeight="1">
      <c r="A57"/>
      <c r="B57"/>
      <c r="C57"/>
      <c r="D57"/>
    </row>
    <row r="58" spans="1:18" ht="25" customHeight="1">
      <c r="A58"/>
      <c r="B58"/>
      <c r="C58"/>
      <c r="D58"/>
    </row>
    <row r="59" spans="1:18" ht="25" customHeight="1">
      <c r="A59"/>
      <c r="B59"/>
      <c r="C59"/>
      <c r="D59"/>
    </row>
    <row r="60" spans="1:18" ht="25" customHeight="1">
      <c r="A60"/>
      <c r="B60"/>
      <c r="C60"/>
      <c r="D60"/>
    </row>
    <row r="61" spans="1:18" ht="25" customHeight="1">
      <c r="A61"/>
      <c r="B61"/>
      <c r="C61"/>
      <c r="D61"/>
    </row>
    <row r="62" spans="1:18" ht="25" customHeight="1">
      <c r="A62"/>
      <c r="B62"/>
      <c r="C62"/>
      <c r="D62"/>
    </row>
    <row r="63" spans="1:18" ht="25" customHeight="1">
      <c r="A63"/>
      <c r="B63"/>
      <c r="C63"/>
      <c r="D63"/>
    </row>
    <row r="64" spans="1:18" ht="25" customHeight="1">
      <c r="A64"/>
      <c r="B64"/>
      <c r="C64"/>
      <c r="D64"/>
    </row>
    <row r="65" spans="1:4" ht="25" customHeight="1">
      <c r="A65"/>
      <c r="B65"/>
      <c r="C65"/>
      <c r="D65"/>
    </row>
    <row r="66" spans="1:4" ht="25" customHeight="1">
      <c r="A66"/>
      <c r="B66"/>
      <c r="C66"/>
      <c r="D66"/>
    </row>
    <row r="67" spans="1:4" ht="25" customHeight="1">
      <c r="A67"/>
      <c r="B67"/>
      <c r="C67"/>
      <c r="D67"/>
    </row>
    <row r="68" spans="1:4" ht="25" customHeight="1">
      <c r="A68"/>
      <c r="B68"/>
      <c r="C68"/>
      <c r="D68"/>
    </row>
    <row r="69" spans="1:4" ht="25" customHeight="1">
      <c r="A69"/>
      <c r="B69"/>
      <c r="C69"/>
      <c r="D69"/>
    </row>
    <row r="70" spans="1:4" ht="25" customHeight="1">
      <c r="A70"/>
      <c r="B70"/>
      <c r="C70"/>
      <c r="D70"/>
    </row>
    <row r="71" spans="1:4" ht="25" customHeight="1">
      <c r="A71"/>
      <c r="B71"/>
      <c r="C71"/>
      <c r="D71"/>
    </row>
    <row r="72" spans="1:4" ht="25" customHeight="1">
      <c r="A72"/>
      <c r="B72"/>
      <c r="C72"/>
      <c r="D72"/>
    </row>
    <row r="73" spans="1:4" ht="25" customHeight="1">
      <c r="A73"/>
      <c r="B73"/>
      <c r="C73"/>
      <c r="D73"/>
    </row>
    <row r="74" spans="1:4" ht="25" customHeight="1">
      <c r="A74"/>
      <c r="B74"/>
      <c r="C74"/>
      <c r="D74"/>
    </row>
    <row r="75" spans="1:4" ht="25" customHeight="1">
      <c r="A75"/>
      <c r="B75"/>
      <c r="C75"/>
      <c r="D75"/>
    </row>
    <row r="76" spans="1:4" ht="25" customHeight="1">
      <c r="A76"/>
      <c r="B76"/>
      <c r="C76"/>
      <c r="D76"/>
    </row>
    <row r="77" spans="1:4" ht="25" customHeight="1">
      <c r="A77"/>
      <c r="B77"/>
      <c r="C77"/>
      <c r="D77"/>
    </row>
    <row r="78" spans="1:4" ht="25" customHeight="1">
      <c r="A78"/>
      <c r="B78"/>
      <c r="C78"/>
      <c r="D78"/>
    </row>
    <row r="79" spans="1:4" ht="25" customHeight="1">
      <c r="A79"/>
      <c r="B79"/>
      <c r="C79"/>
      <c r="D79"/>
    </row>
    <row r="80" spans="1:4" ht="25" customHeight="1">
      <c r="A80"/>
      <c r="B80"/>
      <c r="C80"/>
      <c r="D80"/>
    </row>
    <row r="81" spans="1:4" ht="25" customHeight="1">
      <c r="A81"/>
      <c r="B81"/>
      <c r="C81"/>
      <c r="D81"/>
    </row>
    <row r="82" spans="1:4" ht="25" customHeight="1">
      <c r="A82"/>
      <c r="B82"/>
      <c r="C82"/>
      <c r="D82"/>
    </row>
    <row r="83" spans="1:4" ht="25" customHeight="1">
      <c r="A83"/>
      <c r="B83"/>
      <c r="C83"/>
      <c r="D83"/>
    </row>
    <row r="84" spans="1:4" ht="25" customHeight="1">
      <c r="A84"/>
      <c r="B84"/>
      <c r="C84"/>
      <c r="D84"/>
    </row>
    <row r="85" spans="1:4" ht="25" customHeight="1">
      <c r="A85"/>
      <c r="B85"/>
      <c r="C85"/>
      <c r="D85"/>
    </row>
    <row r="86" spans="1:4" ht="25" customHeight="1">
      <c r="A86"/>
      <c r="B86"/>
      <c r="C86"/>
      <c r="D86"/>
    </row>
    <row r="87" spans="1:4" ht="25" customHeight="1">
      <c r="A87"/>
      <c r="B87"/>
      <c r="C87"/>
      <c r="D87"/>
    </row>
    <row r="88" spans="1:4" ht="25" customHeight="1">
      <c r="A88"/>
      <c r="B88"/>
      <c r="C88"/>
      <c r="D88"/>
    </row>
    <row r="89" spans="1:4" ht="25" customHeight="1">
      <c r="A89"/>
      <c r="B89"/>
      <c r="C89"/>
      <c r="D89"/>
    </row>
    <row r="90" spans="1:4" ht="25" customHeight="1">
      <c r="A90"/>
      <c r="B90"/>
      <c r="C90"/>
      <c r="D90"/>
    </row>
    <row r="91" spans="1:4" ht="25" customHeight="1">
      <c r="A91"/>
      <c r="B91"/>
      <c r="C91"/>
      <c r="D91"/>
    </row>
    <row r="92" spans="1:4" ht="25" customHeight="1">
      <c r="A92"/>
      <c r="B92"/>
      <c r="C92"/>
      <c r="D92"/>
    </row>
    <row r="93" spans="1:4" ht="25" customHeight="1">
      <c r="A93"/>
      <c r="B93"/>
      <c r="C93"/>
      <c r="D93"/>
    </row>
    <row r="94" spans="1:4" ht="25" customHeight="1">
      <c r="A94"/>
      <c r="B94"/>
      <c r="C94"/>
      <c r="D94"/>
    </row>
    <row r="95" spans="1:4" ht="25" customHeight="1">
      <c r="A95"/>
      <c r="B95"/>
      <c r="C95"/>
      <c r="D95"/>
    </row>
    <row r="96" spans="1:4" ht="25" customHeight="1">
      <c r="A96"/>
      <c r="B96"/>
      <c r="C96"/>
      <c r="D96"/>
    </row>
    <row r="97" spans="1:4" ht="25" customHeight="1">
      <c r="A97"/>
      <c r="B97"/>
      <c r="C97"/>
      <c r="D97"/>
    </row>
    <row r="98" spans="1:4" ht="25" customHeight="1">
      <c r="A98"/>
      <c r="B98"/>
      <c r="C98"/>
      <c r="D98"/>
    </row>
    <row r="99" spans="1:4" ht="25" customHeight="1">
      <c r="A99"/>
      <c r="B99"/>
      <c r="C99"/>
      <c r="D99"/>
    </row>
    <row r="100" spans="1:4" ht="25" customHeight="1">
      <c r="A100"/>
      <c r="B100"/>
      <c r="C100"/>
      <c r="D100"/>
    </row>
    <row r="101" spans="1:4" ht="25" customHeight="1">
      <c r="A101"/>
      <c r="B101"/>
      <c r="C101"/>
      <c r="D101"/>
    </row>
    <row r="102" spans="1:4" ht="25" customHeight="1">
      <c r="A102"/>
      <c r="B102"/>
      <c r="C102"/>
      <c r="D102"/>
    </row>
    <row r="103" spans="1:4" ht="25" customHeight="1">
      <c r="A103"/>
      <c r="B103"/>
      <c r="C103"/>
      <c r="D103"/>
    </row>
    <row r="104" spans="1:4" ht="25" customHeight="1">
      <c r="A104"/>
      <c r="B104"/>
      <c r="C104"/>
      <c r="D104"/>
    </row>
    <row r="105" spans="1:4" ht="25" customHeight="1">
      <c r="A105"/>
      <c r="B105"/>
      <c r="C105"/>
      <c r="D105"/>
    </row>
    <row r="106" spans="1:4" ht="25" customHeight="1">
      <c r="A106"/>
      <c r="B106"/>
      <c r="C106"/>
      <c r="D106"/>
    </row>
    <row r="107" spans="1:4" ht="25" customHeight="1">
      <c r="A107"/>
      <c r="B107"/>
      <c r="C107"/>
      <c r="D107"/>
    </row>
    <row r="108" spans="1:4" ht="25" customHeight="1">
      <c r="A108"/>
      <c r="B108"/>
      <c r="C108"/>
      <c r="D108"/>
    </row>
    <row r="109" spans="1:4" ht="25" customHeight="1">
      <c r="A109"/>
      <c r="B109"/>
      <c r="C109"/>
      <c r="D109"/>
    </row>
    <row r="110" spans="1:4" ht="25" customHeight="1">
      <c r="A110"/>
      <c r="B110"/>
      <c r="C110"/>
      <c r="D110"/>
    </row>
    <row r="111" spans="1:4" ht="25" customHeight="1">
      <c r="A111"/>
      <c r="B111"/>
      <c r="C111"/>
      <c r="D111"/>
    </row>
    <row r="112" spans="1:4" ht="25" customHeight="1">
      <c r="A112"/>
      <c r="B112"/>
      <c r="C112"/>
      <c r="D112"/>
    </row>
    <row r="113" spans="1:4" ht="25" customHeight="1">
      <c r="A113"/>
      <c r="B113"/>
      <c r="C113"/>
      <c r="D113"/>
    </row>
    <row r="114" spans="1:4" ht="25" customHeight="1">
      <c r="A114"/>
      <c r="B114"/>
      <c r="C114"/>
      <c r="D114"/>
    </row>
    <row r="115" spans="1:4" ht="25" customHeight="1">
      <c r="A115"/>
      <c r="B115"/>
      <c r="C115"/>
      <c r="D115"/>
    </row>
    <row r="116" spans="1:4" ht="25" customHeight="1">
      <c r="A116"/>
      <c r="B116"/>
      <c r="C116"/>
      <c r="D116"/>
    </row>
    <row r="117" spans="1:4" ht="25" customHeight="1">
      <c r="A117"/>
      <c r="B117"/>
      <c r="C117"/>
      <c r="D117"/>
    </row>
    <row r="118" spans="1:4" ht="25" customHeight="1">
      <c r="A118"/>
      <c r="B118"/>
      <c r="C118"/>
      <c r="D118"/>
    </row>
    <row r="119" spans="1:4" ht="25" customHeight="1">
      <c r="A119"/>
      <c r="B119"/>
      <c r="C119"/>
      <c r="D119"/>
    </row>
    <row r="120" spans="1:4" ht="25" customHeight="1">
      <c r="A120"/>
      <c r="B120"/>
      <c r="C120"/>
      <c r="D120"/>
    </row>
    <row r="121" spans="1:4" ht="25" customHeight="1">
      <c r="A121"/>
      <c r="B121"/>
      <c r="C121"/>
      <c r="D121"/>
    </row>
    <row r="122" spans="1:4" ht="25" customHeight="1">
      <c r="A122"/>
      <c r="B122"/>
      <c r="C122"/>
      <c r="D122"/>
    </row>
    <row r="123" spans="1:4" ht="25" customHeight="1">
      <c r="A123"/>
      <c r="B123"/>
      <c r="C123"/>
      <c r="D123"/>
    </row>
    <row r="124" spans="1:4" ht="25" customHeight="1">
      <c r="A124"/>
      <c r="B124"/>
      <c r="C124"/>
      <c r="D124"/>
    </row>
    <row r="125" spans="1:4" ht="25" customHeight="1">
      <c r="A125"/>
      <c r="B125"/>
      <c r="C125"/>
      <c r="D125"/>
    </row>
    <row r="126" spans="1:4" ht="25" customHeight="1">
      <c r="A126"/>
      <c r="B126"/>
      <c r="C126"/>
      <c r="D126"/>
    </row>
    <row r="127" spans="1:4" ht="25" customHeight="1">
      <c r="A127"/>
      <c r="B127"/>
      <c r="C127"/>
      <c r="D127"/>
    </row>
    <row r="128" spans="1:4" ht="25" customHeight="1">
      <c r="A128"/>
      <c r="B128"/>
      <c r="C128"/>
      <c r="D128"/>
    </row>
    <row r="129" spans="1:4" ht="25" customHeight="1">
      <c r="A129"/>
      <c r="B129"/>
      <c r="C129"/>
      <c r="D129"/>
    </row>
    <row r="130" spans="1:4" ht="25" customHeight="1">
      <c r="A130"/>
      <c r="B130"/>
      <c r="C130"/>
      <c r="D130"/>
    </row>
    <row r="131" spans="1:4" ht="25" customHeight="1">
      <c r="A131"/>
      <c r="B131"/>
      <c r="C131"/>
      <c r="D131"/>
    </row>
    <row r="132" spans="1:4" ht="25" customHeight="1">
      <c r="A132"/>
      <c r="B132"/>
      <c r="C132"/>
      <c r="D132"/>
    </row>
    <row r="133" spans="1:4" ht="25" customHeight="1">
      <c r="A133"/>
      <c r="B133"/>
      <c r="C133"/>
      <c r="D133"/>
    </row>
    <row r="134" spans="1:4" ht="25" customHeight="1">
      <c r="A134"/>
      <c r="B134"/>
      <c r="C134"/>
      <c r="D134"/>
    </row>
    <row r="135" spans="1:4" ht="25" customHeight="1">
      <c r="A135"/>
      <c r="B135"/>
      <c r="C135"/>
      <c r="D135"/>
    </row>
    <row r="136" spans="1:4" ht="25" customHeight="1">
      <c r="A136"/>
      <c r="B136"/>
      <c r="C136"/>
      <c r="D136"/>
    </row>
    <row r="137" spans="1:4" ht="25" customHeight="1">
      <c r="A137"/>
      <c r="B137"/>
      <c r="C137"/>
      <c r="D137"/>
    </row>
    <row r="138" spans="1:4" ht="25" customHeight="1">
      <c r="A138"/>
      <c r="B138"/>
      <c r="C138"/>
      <c r="D138"/>
    </row>
    <row r="139" spans="1:4" ht="25" customHeight="1">
      <c r="A139"/>
      <c r="B139"/>
      <c r="C139"/>
      <c r="D139"/>
    </row>
    <row r="140" spans="1:4" ht="25" customHeight="1">
      <c r="A140"/>
      <c r="B140"/>
      <c r="C140"/>
      <c r="D140"/>
    </row>
    <row r="141" spans="1:4" ht="25" customHeight="1">
      <c r="A141"/>
      <c r="B141"/>
      <c r="C141"/>
      <c r="D141"/>
    </row>
    <row r="142" spans="1:4" ht="25" customHeight="1">
      <c r="A142"/>
      <c r="B142"/>
      <c r="C142"/>
      <c r="D142"/>
    </row>
    <row r="143" spans="1:4" ht="25" customHeight="1">
      <c r="A143"/>
      <c r="B143"/>
      <c r="C143"/>
      <c r="D143"/>
    </row>
    <row r="144" spans="1:4" ht="25" customHeight="1">
      <c r="A144"/>
      <c r="B144"/>
      <c r="C144"/>
      <c r="D144"/>
    </row>
    <row r="145" spans="1:4" ht="25" customHeight="1">
      <c r="A145"/>
      <c r="B145"/>
      <c r="C145"/>
      <c r="D145"/>
    </row>
    <row r="146" spans="1:4" ht="25" customHeight="1">
      <c r="A146"/>
      <c r="B146"/>
      <c r="C146"/>
      <c r="D146"/>
    </row>
    <row r="147" spans="1:4" ht="25" customHeight="1">
      <c r="A147"/>
      <c r="B147"/>
      <c r="C147"/>
      <c r="D147"/>
    </row>
    <row r="148" spans="1:4" ht="25" customHeight="1">
      <c r="A148"/>
      <c r="B148"/>
      <c r="C148"/>
      <c r="D148"/>
    </row>
    <row r="149" spans="1:4" ht="25" customHeight="1">
      <c r="A149"/>
      <c r="B149"/>
      <c r="C149"/>
      <c r="D149"/>
    </row>
    <row r="150" spans="1:4" ht="25" customHeight="1">
      <c r="A150"/>
      <c r="B150"/>
      <c r="C150"/>
      <c r="D150"/>
    </row>
    <row r="151" spans="1:4" ht="25" customHeight="1">
      <c r="A151"/>
      <c r="B151"/>
      <c r="C151"/>
      <c r="D151"/>
    </row>
    <row r="152" spans="1:4" ht="25" customHeight="1">
      <c r="A152"/>
      <c r="B152"/>
      <c r="C152"/>
      <c r="D152"/>
    </row>
    <row r="153" spans="1:4" ht="25" customHeight="1">
      <c r="A153"/>
      <c r="B153"/>
      <c r="C153"/>
      <c r="D153"/>
    </row>
    <row r="154" spans="1:4" ht="25" customHeight="1">
      <c r="A154"/>
      <c r="B154"/>
      <c r="C154"/>
      <c r="D154"/>
    </row>
    <row r="155" spans="1:4" ht="25" customHeight="1">
      <c r="A155"/>
      <c r="B155"/>
      <c r="C155"/>
      <c r="D155"/>
    </row>
    <row r="156" spans="1:4" ht="25" customHeight="1">
      <c r="A156"/>
      <c r="B156"/>
      <c r="C156"/>
      <c r="D156"/>
    </row>
    <row r="157" spans="1:4" ht="25" customHeight="1">
      <c r="A157"/>
      <c r="B157"/>
      <c r="C157"/>
      <c r="D157"/>
    </row>
    <row r="158" spans="1:4" ht="25" customHeight="1">
      <c r="A158"/>
      <c r="B158"/>
      <c r="C158"/>
      <c r="D158"/>
    </row>
    <row r="159" spans="1:4" ht="25" customHeight="1">
      <c r="A159"/>
      <c r="B159"/>
      <c r="C159"/>
      <c r="D159"/>
    </row>
    <row r="160" spans="1:4" ht="25" customHeight="1">
      <c r="A160"/>
      <c r="B160"/>
      <c r="C160"/>
      <c r="D160"/>
    </row>
    <row r="161" spans="1:4" ht="25" customHeight="1">
      <c r="A161"/>
      <c r="B161"/>
      <c r="C161"/>
      <c r="D161"/>
    </row>
    <row r="162" spans="1:4" ht="25" customHeight="1">
      <c r="A162"/>
      <c r="B162"/>
      <c r="C162"/>
      <c r="D162"/>
    </row>
    <row r="163" spans="1:4" ht="25" customHeight="1">
      <c r="A163"/>
      <c r="B163"/>
      <c r="C163"/>
      <c r="D163"/>
    </row>
    <row r="164" spans="1:4" ht="25" customHeight="1">
      <c r="A164"/>
      <c r="B164"/>
      <c r="C164"/>
      <c r="D164"/>
    </row>
    <row r="165" spans="1:4" ht="25" customHeight="1">
      <c r="A165"/>
      <c r="B165"/>
      <c r="C165"/>
      <c r="D165"/>
    </row>
    <row r="166" spans="1:4" ht="25" customHeight="1">
      <c r="A166"/>
      <c r="B166"/>
      <c r="C166"/>
      <c r="D166"/>
    </row>
    <row r="167" spans="1:4" ht="25" customHeight="1">
      <c r="A167"/>
      <c r="B167"/>
      <c r="C167"/>
      <c r="D167"/>
    </row>
    <row r="168" spans="1:4" ht="25" customHeight="1">
      <c r="A168"/>
      <c r="B168"/>
      <c r="C168"/>
      <c r="D168"/>
    </row>
    <row r="169" spans="1:4" ht="25" customHeight="1">
      <c r="A169"/>
      <c r="B169"/>
      <c r="C169"/>
      <c r="D169"/>
    </row>
    <row r="170" spans="1:4" ht="25" customHeight="1">
      <c r="A170"/>
      <c r="B170"/>
      <c r="C170"/>
      <c r="D170"/>
    </row>
  </sheetData>
  <phoneticPr fontId="2" type="noConversion"/>
  <pageMargins left="0.7" right="0.7" top="0.75" bottom="0.75" header="0.3" footer="0.3"/>
  <pageSetup paperSize="11" scale="3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ADC48-CE34-C44C-8EC9-FDA37C4A6BC6}">
  <dimension ref="A1"/>
  <sheetViews>
    <sheetView zoomScaleNormal="100" zoomScaleSheetLayoutView="65" workbookViewId="0"/>
  </sheetViews>
  <sheetFormatPr baseColWidth="10" defaultRowHeight="25" customHeight="1"/>
  <sheetData/>
  <phoneticPr fontId="2" type="noConversion"/>
  <pageMargins left="0.2" right="0.2" top="0.5" bottom="0.5" header="0" footer="0"/>
  <pageSetup paperSize="11" scale="58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mulu</vt:lpstr>
      <vt:lpstr>Pivot</vt:lpstr>
      <vt:lpstr>Chart</vt:lpstr>
      <vt:lpstr>Chart!Print_Area</vt:lpstr>
      <vt:lpstr>mulu!Print_Area</vt:lpstr>
      <vt:lpstr>mulu!Print_Titles</vt:lpstr>
    </vt:vector>
  </TitlesOfParts>
  <Manager>Jason Zhu</Manager>
  <Company>Dockerian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Poetry Date Chart</dc:title>
  <dc:subject>Poetry</dc:subject>
  <dc:creator>Jason Zhu</dc:creator>
  <cp:keywords>poetry,舟山,诗词,statistics,shiji,chart</cp:keywords>
  <dc:description>Poetry index and chart｜舟山诗词数据统计表</dc:description>
  <cp:lastModifiedBy>Jason Zhu</cp:lastModifiedBy>
  <dcterms:created xsi:type="dcterms:W3CDTF">2025-11-17T20:57:33Z</dcterms:created>
  <dcterms:modified xsi:type="dcterms:W3CDTF">2026-08-31T03:21:20Z</dcterms:modified>
  <cp:category>Poetry</cp:category>
</cp:coreProperties>
</file>